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H:\EPSDT\revisión EPSDT_2024\"/>
    </mc:Choice>
  </mc:AlternateContent>
  <xr:revisionPtr revIDLastSave="0" documentId="8_{4ADD39E7-C124-4128-A7D5-5989F6AEDB25}" xr6:coauthVersionLast="47" xr6:coauthVersionMax="47" xr10:uidLastSave="{00000000-0000-0000-0000-000000000000}"/>
  <workbookProtection workbookAlgorithmName="SHA-512" workbookHashValue="JJfcKmxz0LDHJsJJ+clCNnwVWs90zKo7bhsqNBmwXf23sJY+zQosDK7fxK+HP0Prvgff8uMckrgA0eMQTtvH7w==" workbookSaltValue="n1QADMnfkKSEFIzwXt3oRA==" workbookSpinCount="100000" lockStructure="1"/>
  <bookViews>
    <workbookView xWindow="-120" yWindow="-120" windowWidth="24240" windowHeight="13020" xr2:uid="{00000000-000D-0000-FFFF-FFFF00000000}"/>
  </bookViews>
  <sheets>
    <sheet name="Form CMS-416" sheetId="1" r:id="rId1"/>
  </sheets>
  <definedNames>
    <definedName name="_xlnm.Print_Area" localSheetId="0">'Form CMS-416'!$A$1:$J$74</definedName>
    <definedName name="_xlnm.Print_Titles" localSheetId="0">'Form CMS-416'!$1:$3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C6" i="1" l="1"/>
  <c r="C7" i="1"/>
  <c r="E8" i="1"/>
  <c r="F8" i="1"/>
  <c r="G8" i="1"/>
  <c r="H8" i="1"/>
  <c r="I8" i="1"/>
  <c r="J8" i="1"/>
  <c r="C9" i="1"/>
  <c r="C21" i="1" s="1"/>
  <c r="C10" i="1"/>
  <c r="C22" i="1" s="1"/>
  <c r="D11" i="1"/>
  <c r="E11" i="1"/>
  <c r="E23" i="1" s="1"/>
  <c r="F11" i="1"/>
  <c r="F23" i="1" s="1"/>
  <c r="G11" i="1"/>
  <c r="G23" i="1" s="1"/>
  <c r="H11" i="1"/>
  <c r="H23" i="1" s="1"/>
  <c r="I11" i="1"/>
  <c r="I23" i="1" s="1"/>
  <c r="J11" i="1"/>
  <c r="J23" i="1" s="1"/>
  <c r="C12" i="1"/>
  <c r="C13" i="1"/>
  <c r="D14" i="1"/>
  <c r="E14" i="1"/>
  <c r="F14" i="1"/>
  <c r="G14" i="1"/>
  <c r="H14" i="1"/>
  <c r="I14" i="1"/>
  <c r="J14" i="1"/>
  <c r="D17" i="1"/>
  <c r="E17" i="1"/>
  <c r="F17" i="1"/>
  <c r="G17" i="1"/>
  <c r="H17" i="1"/>
  <c r="I17" i="1"/>
  <c r="J17" i="1"/>
  <c r="C18" i="1"/>
  <c r="C19" i="1"/>
  <c r="D20" i="1"/>
  <c r="E20" i="1"/>
  <c r="F20" i="1"/>
  <c r="G20" i="1"/>
  <c r="H20" i="1"/>
  <c r="I20" i="1"/>
  <c r="J20" i="1"/>
  <c r="D21" i="1"/>
  <c r="E21" i="1"/>
  <c r="F21" i="1"/>
  <c r="F24" i="1" s="1"/>
  <c r="F27" i="1" s="1"/>
  <c r="G21" i="1"/>
  <c r="H21" i="1"/>
  <c r="I21" i="1"/>
  <c r="J21" i="1"/>
  <c r="D22" i="1"/>
  <c r="E22" i="1"/>
  <c r="F22" i="1"/>
  <c r="G22" i="1"/>
  <c r="H22" i="1"/>
  <c r="I22" i="1"/>
  <c r="J22" i="1"/>
  <c r="F25" i="1"/>
  <c r="F28" i="1" s="1"/>
  <c r="F34" i="1" s="1"/>
  <c r="C30" i="1"/>
  <c r="C31" i="1"/>
  <c r="D32" i="1"/>
  <c r="E32" i="1"/>
  <c r="F32" i="1"/>
  <c r="G32" i="1"/>
  <c r="H32" i="1"/>
  <c r="I32" i="1"/>
  <c r="J32" i="1"/>
  <c r="C39" i="1"/>
  <c r="C40" i="1"/>
  <c r="D41" i="1"/>
  <c r="E41" i="1"/>
  <c r="F41" i="1"/>
  <c r="G41" i="1"/>
  <c r="H41" i="1"/>
  <c r="I41" i="1"/>
  <c r="J41" i="1"/>
  <c r="C45" i="1"/>
  <c r="C46" i="1"/>
  <c r="D47" i="1"/>
  <c r="E47" i="1"/>
  <c r="F47" i="1"/>
  <c r="G47" i="1"/>
  <c r="H47" i="1"/>
  <c r="I47" i="1"/>
  <c r="J47" i="1"/>
  <c r="C48" i="1"/>
  <c r="C49" i="1"/>
  <c r="D50" i="1"/>
  <c r="E50" i="1"/>
  <c r="F50" i="1"/>
  <c r="G50" i="1"/>
  <c r="H50" i="1"/>
  <c r="I50" i="1"/>
  <c r="J50" i="1"/>
  <c r="C51" i="1"/>
  <c r="C52" i="1"/>
  <c r="D53" i="1"/>
  <c r="E53" i="1"/>
  <c r="F53" i="1"/>
  <c r="G53" i="1"/>
  <c r="H53" i="1"/>
  <c r="I53" i="1"/>
  <c r="J53" i="1"/>
  <c r="C54" i="1"/>
  <c r="C55" i="1"/>
  <c r="D56" i="1"/>
  <c r="E56" i="1"/>
  <c r="F56" i="1"/>
  <c r="G56" i="1"/>
  <c r="H56" i="1"/>
  <c r="I56" i="1"/>
  <c r="J56" i="1"/>
  <c r="C57" i="1"/>
  <c r="C58" i="1"/>
  <c r="G59" i="1"/>
  <c r="H59" i="1"/>
  <c r="C60" i="1"/>
  <c r="C61" i="1"/>
  <c r="D62" i="1"/>
  <c r="E62" i="1"/>
  <c r="F62" i="1"/>
  <c r="G62" i="1"/>
  <c r="H62" i="1"/>
  <c r="I62" i="1"/>
  <c r="J62" i="1"/>
  <c r="C63" i="1"/>
  <c r="C64" i="1"/>
  <c r="D65" i="1"/>
  <c r="E65" i="1"/>
  <c r="F65" i="1"/>
  <c r="G65" i="1"/>
  <c r="H65" i="1"/>
  <c r="I65" i="1"/>
  <c r="J65" i="1"/>
  <c r="C66" i="1"/>
  <c r="C67" i="1"/>
  <c r="D68" i="1"/>
  <c r="E68" i="1"/>
  <c r="F68" i="1"/>
  <c r="G68" i="1"/>
  <c r="H68" i="1"/>
  <c r="I68" i="1"/>
  <c r="J68" i="1"/>
  <c r="C69" i="1"/>
  <c r="C70" i="1"/>
  <c r="D71" i="1"/>
  <c r="E71" i="1"/>
  <c r="F71" i="1"/>
  <c r="G71" i="1"/>
  <c r="H71" i="1"/>
  <c r="I71" i="1"/>
  <c r="J71" i="1"/>
  <c r="C72" i="1"/>
  <c r="C73" i="1"/>
  <c r="D74" i="1"/>
  <c r="E74" i="1"/>
  <c r="F74" i="1"/>
  <c r="I25" i="1" l="1"/>
  <c r="I28" i="1" s="1"/>
  <c r="I34" i="1" s="1"/>
  <c r="E25" i="1"/>
  <c r="E28" i="1" s="1"/>
  <c r="E34" i="1" s="1"/>
  <c r="C71" i="1"/>
  <c r="C59" i="1"/>
  <c r="C47" i="1"/>
  <c r="J24" i="1"/>
  <c r="J36" i="1" s="1"/>
  <c r="F37" i="1"/>
  <c r="F43" i="1" s="1"/>
  <c r="J25" i="1"/>
  <c r="G25" i="1"/>
  <c r="G28" i="1" s="1"/>
  <c r="G34" i="1" s="1"/>
  <c r="H24" i="1"/>
  <c r="H36" i="1" s="1"/>
  <c r="D24" i="1"/>
  <c r="D27" i="1" s="1"/>
  <c r="D33" i="1" s="1"/>
  <c r="F36" i="1"/>
  <c r="F29" i="1"/>
  <c r="F35" i="1" s="1"/>
  <c r="F33" i="1"/>
  <c r="H26" i="1"/>
  <c r="C11" i="1"/>
  <c r="C23" i="1" s="1"/>
  <c r="C68" i="1"/>
  <c r="C56" i="1"/>
  <c r="H25" i="1"/>
  <c r="D25" i="1"/>
  <c r="G24" i="1"/>
  <c r="G36" i="1" s="1"/>
  <c r="C65" i="1"/>
  <c r="C53" i="1"/>
  <c r="C32" i="1"/>
  <c r="C20" i="1"/>
  <c r="J26" i="1"/>
  <c r="F26" i="1"/>
  <c r="C74" i="1"/>
  <c r="C62" i="1"/>
  <c r="C50" i="1"/>
  <c r="C41" i="1"/>
  <c r="I24" i="1"/>
  <c r="I36" i="1" s="1"/>
  <c r="E24" i="1"/>
  <c r="E27" i="1" s="1"/>
  <c r="C14" i="1"/>
  <c r="C8" i="1"/>
  <c r="I37" i="1"/>
  <c r="I43" i="1" s="1"/>
  <c r="I26" i="1"/>
  <c r="G26" i="1"/>
  <c r="E26" i="1"/>
  <c r="D23" i="1"/>
  <c r="D26" i="1" s="1"/>
  <c r="J27" i="1" l="1"/>
  <c r="J33" i="1" s="1"/>
  <c r="I27" i="1"/>
  <c r="I29" i="1" s="1"/>
  <c r="I35" i="1" s="1"/>
  <c r="E36" i="1"/>
  <c r="E42" i="1" s="1"/>
  <c r="G37" i="1"/>
  <c r="G43" i="1" s="1"/>
  <c r="E37" i="1"/>
  <c r="E43" i="1" s="1"/>
  <c r="H27" i="1"/>
  <c r="H33" i="1" s="1"/>
  <c r="G27" i="1"/>
  <c r="G33" i="1" s="1"/>
  <c r="F38" i="1"/>
  <c r="F44" i="1" s="1"/>
  <c r="F42" i="1"/>
  <c r="J37" i="1"/>
  <c r="J43" i="1" s="1"/>
  <c r="J28" i="1"/>
  <c r="J34" i="1" s="1"/>
  <c r="D36" i="1"/>
  <c r="C36" i="1" s="1"/>
  <c r="J42" i="1"/>
  <c r="J38" i="1"/>
  <c r="J44" i="1" s="1"/>
  <c r="H37" i="1"/>
  <c r="H43" i="1" s="1"/>
  <c r="H28" i="1"/>
  <c r="H34" i="1" s="1"/>
  <c r="D28" i="1"/>
  <c r="D37" i="1"/>
  <c r="D43" i="1" s="1"/>
  <c r="H42" i="1"/>
  <c r="G42" i="1"/>
  <c r="I38" i="1"/>
  <c r="I44" i="1" s="1"/>
  <c r="I42" i="1"/>
  <c r="E29" i="1"/>
  <c r="E33" i="1"/>
  <c r="J29" i="1" l="1"/>
  <c r="J35" i="1" s="1"/>
  <c r="G38" i="1"/>
  <c r="G44" i="1" s="1"/>
  <c r="I33" i="1"/>
  <c r="E38" i="1"/>
  <c r="E44" i="1" s="1"/>
  <c r="D42" i="1"/>
  <c r="C27" i="1"/>
  <c r="C33" i="1" s="1"/>
  <c r="H38" i="1"/>
  <c r="H44" i="1" s="1"/>
  <c r="C37" i="1"/>
  <c r="C43" i="1" s="1"/>
  <c r="G29" i="1"/>
  <c r="G35" i="1" s="1"/>
  <c r="H29" i="1"/>
  <c r="H35" i="1" s="1"/>
  <c r="C28" i="1"/>
  <c r="C34" i="1" s="1"/>
  <c r="D34" i="1"/>
  <c r="D29" i="1"/>
  <c r="D35" i="1" s="1"/>
  <c r="D38" i="1"/>
  <c r="D44" i="1" s="1"/>
  <c r="E35" i="1"/>
  <c r="C42" i="1"/>
  <c r="C38" i="1" l="1"/>
  <c r="C44" i="1" s="1"/>
  <c r="C29" i="1"/>
  <c r="C35" i="1" s="1"/>
</calcChain>
</file>

<file path=xl/sharedStrings.xml><?xml version="1.0" encoding="utf-8"?>
<sst xmlns="http://schemas.openxmlformats.org/spreadsheetml/2006/main" count="113" uniqueCount="50">
  <si>
    <t>3a. Total Months of 
       Eligibility</t>
  </si>
  <si>
    <t>10. PARTICIPANT RATIO</t>
  </si>
  <si>
    <t>12c. Total Eligibles Receiving
         Dental Treatment Services</t>
  </si>
  <si>
    <t>CN:</t>
  </si>
  <si>
    <t xml:space="preserve">Total:  </t>
  </si>
  <si>
    <t xml:space="preserve">MN:                        </t>
  </si>
  <si>
    <t>Totals</t>
  </si>
  <si>
    <t>Age Group
&lt;1</t>
  </si>
  <si>
    <t>Age Group
1-2</t>
  </si>
  <si>
    <t>Age Group
3-5</t>
  </si>
  <si>
    <t>Age Group
6-9</t>
  </si>
  <si>
    <t>Age Group
10-14</t>
  </si>
  <si>
    <t>Age Group
15-18</t>
  </si>
  <si>
    <t>Age Group
19-20</t>
  </si>
  <si>
    <t>State Code</t>
  </si>
  <si>
    <t>Fiscal Year</t>
  </si>
  <si>
    <r>
      <t xml:space="preserve">       </t>
    </r>
    <r>
      <rPr>
        <b/>
        <i/>
        <sz val="16"/>
        <color indexed="8"/>
        <rFont val="Arial"/>
        <family val="2"/>
      </rPr>
      <t>FORM CMS-416: ANNUAL EPSDT PARTICIPATION REPORT</t>
    </r>
  </si>
  <si>
    <t>Note: "CN"=Categorically Needy, "MN"= Medically Needy</t>
  </si>
  <si>
    <t>2a. State Periodicity Schedule</t>
  </si>
  <si>
    <t>2b. Number of Years in Age Group</t>
  </si>
  <si>
    <t>HEDIS (Method II)</t>
  </si>
  <si>
    <t xml:space="preserve">CPT Code 83655 within certain diagnoses codes (Method I) </t>
  </si>
  <si>
    <t>Combination Methodology (Method III)</t>
  </si>
  <si>
    <t>CMS Generated Reporting of State Form CMS-416 Data Using T-MSIS</t>
  </si>
  <si>
    <t>Enter X if your state gives CMS permission to generate the data for this form on behalf of your state using information reported in T-MSIS.</t>
  </si>
  <si>
    <t>Enter X for Method I</t>
  </si>
  <si>
    <t>Enter X for Method II</t>
  </si>
  <si>
    <t>Enter X for Method III</t>
  </si>
  <si>
    <t>12e. Total Eligibles Receiving
         Dental Diagnostic Services</t>
  </si>
  <si>
    <t>14a. Total Number of Screening 
         Blood Lead Tests</t>
  </si>
  <si>
    <t xml:space="preserve"> 12g. Total Eligibles Receiving Any 
          Preventive Dental or Oral 
          Health Service</t>
  </si>
  <si>
    <t>12d. Total Eligibles Receiving a
         Sealant on a Permanent Molar
         Tooth</t>
  </si>
  <si>
    <t>7. SCREENING RATIO</t>
  </si>
  <si>
    <t>8. Total Eligibles Who 
    Should Receive at Least
    One Initial or Periodic Screen</t>
  </si>
  <si>
    <t>9. Total Eligibles Receiving at
     Least One Initial or Periodic Screen</t>
  </si>
  <si>
    <t>11. Total Eligibles Referred for
       Corrective Treatment</t>
  </si>
  <si>
    <t>12a. Total Eligibles Receiving 
         Any Dental Services</t>
  </si>
  <si>
    <t>12b. Total Eligibles Receiving
         Preventive Dental Services</t>
  </si>
  <si>
    <t>13. Total Eligibles Enrolled in
       Managed Care</t>
  </si>
  <si>
    <t>5. Expected Number of
    Screenings</t>
  </si>
  <si>
    <t>4. Expected Number of
    Screenings per Eligible</t>
  </si>
  <si>
    <t>3b. Average Period of
      Eligibility</t>
  </si>
  <si>
    <t>6. Total Screens 
     Received</t>
  </si>
  <si>
    <t>1b. Total Individuals Eligible for 
       EPSDT for 90 Continuous Days</t>
  </si>
  <si>
    <t>1a. Total Individuals
       Eligible for EPSDT</t>
  </si>
  <si>
    <t>2c. Annualized State
      Periodicity Schedule</t>
  </si>
  <si>
    <t xml:space="preserve"> 14b. Methodology Used to 
          Calculate the Total Number of 
          Screening Blood Lead Tests</t>
  </si>
  <si>
    <t xml:space="preserve"> 12f. Total Eligibles Receiving Oral 
         Health Services Provided by a 
         Non-Dentist Provider</t>
  </si>
  <si>
    <t>1c. Total Individuals Eligible Under 
       a CHIP Medicaid Expansion</t>
  </si>
  <si>
    <t xml:space="preserve">Disclosure Statement - Annual completion of the Form CMS-416 is mandatory for states pursuant to section 1902(a)(43)(D) of the Social Security Act which requires states to annually report on the provision of Early and Periodic Screening, Diagnostic and Treatment (EPSDT) services. Under the Privacy Act of 1974 any personally identifying information obtained will be kept private to the extent of the law. According to the Paperwork Reduction Act of 1995, no persons are required to respond to a collection of information unless it displays a valid OMB control number. The valid OMB control number for this information collection is 0938-0354 (expiration date July 31, 2026). The time required to complete this information collection is estimated to average 29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</si>
</sst>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4"/>
      <color indexed="8"/>
      <name val="Calibri"/>
      <family val="2"/>
    </font>
    <font>
      <b/>
      <sz val="14"/>
      <color indexed="8"/>
      <name val="Arial"/>
      <family val="2"/>
    </font>
    <font>
      <b/>
      <u/>
      <sz val="12"/>
      <color indexed="8"/>
      <name val="Arial"/>
      <family val="2"/>
    </font>
    <font>
      <sz val="14"/>
      <color indexed="8"/>
      <name val="Arial"/>
      <family val="2"/>
    </font>
    <font>
      <b/>
      <i/>
      <sz val="16"/>
      <color indexed="8"/>
      <name val="Arial"/>
      <family val="2"/>
    </font>
    <font>
      <sz val="10"/>
      <name val="Arial"/>
      <family val="2"/>
    </font>
    <font>
      <b/>
      <sz val="12"/>
      <color indexed="8"/>
      <name val="Arial"/>
      <family val="2"/>
    </font>
    <font>
      <sz val="12"/>
      <color indexed="8"/>
      <name val="Arial"/>
      <family val="2"/>
    </font>
    <font>
      <sz val="12"/>
      <name val="Arial"/>
      <family val="2"/>
    </font>
    <font>
      <sz val="12"/>
      <color theme="1"/>
      <name val="Arial"/>
      <family val="2"/>
    </font>
    <font>
      <b/>
      <sz val="9"/>
      <color theme="1"/>
      <name val="Arial"/>
      <family val="2"/>
    </font>
    <font>
      <sz val="11"/>
      <color theme="1"/>
      <name val="Arial"/>
      <family val="2"/>
    </font>
    <font>
      <sz val="12"/>
      <color rgb="FFC00000"/>
      <name val="Arial"/>
      <family val="2"/>
    </font>
    <font>
      <sz val="11"/>
      <color rgb="FFC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68">
    <xf numFmtId="0" fontId="0" fillId="0" borderId="0" xfId="0"/>
    <xf numFmtId="0" fontId="0" fillId="0" borderId="1" xfId="0" applyBorder="1"/>
    <xf numFmtId="0" fontId="0" fillId="0" borderId="2" xfId="0" applyBorder="1"/>
    <xf numFmtId="0" fontId="1" fillId="0" borderId="0" xfId="0" applyFont="1" applyAlignment="1">
      <alignment horizontal="left"/>
    </xf>
    <xf numFmtId="0" fontId="1" fillId="0" borderId="1" xfId="0" applyFont="1" applyBorder="1" applyAlignment="1">
      <alignment horizontal="left"/>
    </xf>
    <xf numFmtId="0" fontId="8" fillId="0" borderId="1" xfId="0" applyFont="1" applyBorder="1" applyAlignment="1">
      <alignment horizontal="center" wrapText="1"/>
    </xf>
    <xf numFmtId="0" fontId="10" fillId="0" borderId="0" xfId="0" applyFont="1"/>
    <xf numFmtId="0" fontId="10" fillId="0" borderId="1" xfId="0" applyFont="1" applyBorder="1"/>
    <xf numFmtId="0" fontId="10" fillId="0" borderId="1" xfId="0" applyFont="1" applyBorder="1" applyAlignment="1">
      <alignment horizontal="right" vertical="center" wrapText="1" indent="1"/>
    </xf>
    <xf numFmtId="3" fontId="8" fillId="2" borderId="1" xfId="0" applyNumberFormat="1" applyFont="1" applyFill="1" applyBorder="1"/>
    <xf numFmtId="3" fontId="8" fillId="0" borderId="1" xfId="0" applyNumberFormat="1" applyFont="1" applyBorder="1" applyProtection="1">
      <protection locked="0"/>
    </xf>
    <xf numFmtId="0" fontId="10" fillId="3" borderId="1" xfId="0" applyFont="1" applyFill="1" applyBorder="1"/>
    <xf numFmtId="1" fontId="8" fillId="0" borderId="1" xfId="0" applyNumberFormat="1" applyFont="1" applyBorder="1" applyProtection="1">
      <protection locked="0"/>
    </xf>
    <xf numFmtId="1" fontId="8" fillId="0" borderId="2" xfId="0" applyNumberFormat="1" applyFont="1" applyBorder="1" applyProtection="1">
      <protection locked="0"/>
    </xf>
    <xf numFmtId="2" fontId="10" fillId="0" borderId="0" xfId="0" applyNumberFormat="1" applyFont="1"/>
    <xf numFmtId="0" fontId="7" fillId="2" borderId="1" xfId="0" applyFont="1" applyFill="1" applyBorder="1" applyAlignment="1">
      <alignment horizontal="right" vertical="center"/>
    </xf>
    <xf numFmtId="0" fontId="7" fillId="2" borderId="2" xfId="0" applyFont="1" applyFill="1" applyBorder="1" applyAlignment="1">
      <alignment horizontal="right" vertical="center"/>
    </xf>
    <xf numFmtId="2" fontId="8" fillId="2" borderId="1" xfId="0" applyNumberFormat="1" applyFont="1" applyFill="1" applyBorder="1" applyAlignment="1">
      <alignment horizontal="right"/>
    </xf>
    <xf numFmtId="3" fontId="8" fillId="2" borderId="1" xfId="0" applyNumberFormat="1" applyFont="1" applyFill="1" applyBorder="1" applyAlignment="1">
      <alignment horizontal="right"/>
    </xf>
    <xf numFmtId="3" fontId="8" fillId="2" borderId="2" xfId="0" applyNumberFormat="1" applyFont="1" applyFill="1" applyBorder="1" applyAlignment="1">
      <alignment horizontal="right"/>
    </xf>
    <xf numFmtId="3" fontId="8" fillId="2" borderId="2" xfId="0" applyNumberFormat="1" applyFont="1" applyFill="1" applyBorder="1"/>
    <xf numFmtId="3" fontId="8" fillId="3" borderId="1" xfId="0" applyNumberFormat="1" applyFont="1" applyFill="1" applyBorder="1"/>
    <xf numFmtId="0" fontId="10" fillId="0" borderId="1" xfId="0" applyFont="1" applyBorder="1" applyProtection="1">
      <protection locked="0"/>
    </xf>
    <xf numFmtId="3" fontId="8" fillId="3" borderId="2" xfId="0" applyNumberFormat="1" applyFont="1" applyFill="1" applyBorder="1"/>
    <xf numFmtId="3" fontId="8" fillId="4" borderId="1" xfId="0" applyNumberFormat="1" applyFont="1" applyFill="1" applyBorder="1"/>
    <xf numFmtId="1" fontId="8" fillId="3" borderId="1" xfId="0" applyNumberFormat="1" applyFont="1" applyFill="1" applyBorder="1"/>
    <xf numFmtId="1" fontId="8" fillId="3" borderId="2" xfId="0" applyNumberFormat="1" applyFont="1" applyFill="1" applyBorder="1"/>
    <xf numFmtId="0" fontId="10" fillId="0" borderId="7" xfId="0" applyFont="1" applyBorder="1"/>
    <xf numFmtId="0" fontId="0" fillId="0" borderId="0" xfId="0" applyAlignment="1">
      <alignment horizontal="left" vertical="center" wrapText="1" readingOrder="1"/>
    </xf>
    <xf numFmtId="0" fontId="0" fillId="0" borderId="1" xfId="0" applyBorder="1" applyAlignment="1">
      <alignment horizontal="left" vertical="center" wrapText="1" readingOrder="1"/>
    </xf>
    <xf numFmtId="0" fontId="11" fillId="2" borderId="1" xfId="0" applyFont="1" applyFill="1" applyBorder="1"/>
    <xf numFmtId="0" fontId="10" fillId="3" borderId="6" xfId="0" applyFont="1" applyFill="1" applyBorder="1"/>
    <xf numFmtId="0" fontId="10" fillId="3" borderId="7" xfId="0" applyFont="1" applyFill="1" applyBorder="1"/>
    <xf numFmtId="0" fontId="10" fillId="2" borderId="7" xfId="0" applyFont="1" applyFill="1" applyBorder="1"/>
    <xf numFmtId="0" fontId="12" fillId="2" borderId="6" xfId="0" applyFont="1" applyFill="1" applyBorder="1" applyAlignment="1">
      <alignment wrapText="1"/>
    </xf>
    <xf numFmtId="0" fontId="12" fillId="2" borderId="6" xfId="0" applyFont="1" applyFill="1" applyBorder="1" applyAlignment="1">
      <alignment vertical="center" wrapText="1"/>
    </xf>
    <xf numFmtId="0" fontId="10" fillId="5" borderId="0" xfId="0" applyFont="1" applyFill="1"/>
    <xf numFmtId="0" fontId="4" fillId="0" borderId="0" xfId="0" applyFont="1" applyAlignment="1">
      <alignment horizontal="left" vertical="center" wrapText="1" readingOrder="1"/>
    </xf>
    <xf numFmtId="0" fontId="4" fillId="0" borderId="13" xfId="0" applyFont="1" applyBorder="1" applyAlignment="1">
      <alignment horizontal="left" vertical="center" wrapText="1" readingOrder="1"/>
    </xf>
    <xf numFmtId="0" fontId="10" fillId="0" borderId="5" xfId="0" applyFont="1" applyBorder="1"/>
    <xf numFmtId="0" fontId="3" fillId="0" borderId="1" xfId="0" applyFont="1" applyBorder="1" applyAlignment="1">
      <alignment horizontal="left" vertical="center" wrapText="1" readingOrder="1"/>
    </xf>
    <xf numFmtId="0" fontId="7" fillId="0" borderId="1" xfId="0" applyFont="1" applyBorder="1" applyAlignment="1" applyProtection="1">
      <alignment horizontal="left" vertical="center" wrapText="1" readingOrder="1"/>
      <protection locked="0"/>
    </xf>
    <xf numFmtId="0" fontId="3" fillId="0" borderId="2" xfId="0" applyFont="1" applyBorder="1" applyAlignment="1">
      <alignment horizontal="center" vertical="center" wrapText="1" readingOrder="1"/>
    </xf>
    <xf numFmtId="0" fontId="7" fillId="0" borderId="2" xfId="0" applyFont="1" applyBorder="1" applyAlignment="1" applyProtection="1">
      <alignment horizontal="left" vertical="center" wrapText="1" indent="1"/>
      <protection locked="0"/>
    </xf>
    <xf numFmtId="0" fontId="10" fillId="0" borderId="12" xfId="0" applyFont="1" applyBorder="1"/>
    <xf numFmtId="0" fontId="10" fillId="0" borderId="4" xfId="0" applyFont="1" applyBorder="1"/>
    <xf numFmtId="0" fontId="4" fillId="0" borderId="3" xfId="0" applyFont="1" applyBorder="1" applyAlignment="1">
      <alignment horizontal="left" vertical="center" wrapText="1" readingOrder="1"/>
    </xf>
    <xf numFmtId="0" fontId="10" fillId="5" borderId="1" xfId="0" applyFont="1" applyFill="1" applyBorder="1" applyAlignment="1">
      <alignment vertical="center" wrapText="1"/>
    </xf>
    <xf numFmtId="0" fontId="10" fillId="0" borderId="1" xfId="0" applyFont="1" applyBorder="1" applyAlignment="1">
      <alignment horizontal="left" vertical="center" wrapText="1" readingOrder="1"/>
    </xf>
    <xf numFmtId="0" fontId="8" fillId="0" borderId="1" xfId="0" applyFont="1" applyBorder="1" applyAlignment="1">
      <alignment horizontal="center" vertical="center" wrapText="1"/>
    </xf>
    <xf numFmtId="0" fontId="0" fillId="0" borderId="0" xfId="0" applyAlignment="1">
      <alignment vertical="center"/>
    </xf>
    <xf numFmtId="0" fontId="10" fillId="5" borderId="1" xfId="0" applyFont="1" applyFill="1" applyBorder="1" applyAlignment="1" applyProtection="1">
      <alignment horizontal="left" vertical="center"/>
      <protection locked="0"/>
    </xf>
    <xf numFmtId="0" fontId="10" fillId="0" borderId="7" xfId="0" applyFont="1" applyBorder="1" applyAlignment="1">
      <alignment horizontal="left" vertical="center" wrapText="1" readingOrder="1"/>
    </xf>
    <xf numFmtId="0" fontId="10" fillId="0" borderId="8" xfId="0" applyFont="1" applyBorder="1" applyAlignment="1">
      <alignment horizontal="left" vertical="center" wrapText="1" readingOrder="1"/>
    </xf>
    <xf numFmtId="0" fontId="10" fillId="0" borderId="6" xfId="0" applyFont="1" applyBorder="1" applyAlignment="1">
      <alignment horizontal="left" vertical="center" wrapText="1" readingOrder="1"/>
    </xf>
    <xf numFmtId="0" fontId="13" fillId="0" borderId="0" xfId="0" applyFont="1" applyAlignment="1">
      <alignment horizontal="left" vertical="center" wrapText="1" readingOrder="1"/>
    </xf>
    <xf numFmtId="0" fontId="14" fillId="0" borderId="0" xfId="0" applyFont="1"/>
    <xf numFmtId="0" fontId="10" fillId="0" borderId="1" xfId="0" applyFont="1" applyBorder="1" applyAlignment="1">
      <alignment horizontal="left" vertical="center" wrapText="1" readingOrder="1"/>
    </xf>
    <xf numFmtId="0" fontId="10" fillId="0" borderId="0" xfId="0" applyFont="1" applyAlignment="1">
      <alignment horizontal="left" vertical="top"/>
    </xf>
    <xf numFmtId="0" fontId="9" fillId="0" borderId="7" xfId="0" applyFont="1" applyBorder="1" applyAlignment="1">
      <alignment horizontal="left" vertical="center" wrapText="1" readingOrder="1"/>
    </xf>
    <xf numFmtId="0" fontId="9" fillId="0" borderId="6" xfId="0" applyFont="1" applyBorder="1" applyAlignment="1">
      <alignment horizontal="left" vertical="center" wrapText="1" readingOrder="1"/>
    </xf>
    <xf numFmtId="0" fontId="2" fillId="0" borderId="9" xfId="0" applyFont="1" applyBorder="1" applyAlignment="1">
      <alignment horizontal="left" vertical="center" wrapText="1" readingOrder="1"/>
    </xf>
    <xf numFmtId="0" fontId="4" fillId="0" borderId="10" xfId="0" applyFont="1" applyBorder="1" applyAlignment="1">
      <alignment horizontal="left" vertical="center" wrapText="1" readingOrder="1"/>
    </xf>
    <xf numFmtId="0" fontId="4" fillId="0" borderId="11" xfId="0" applyFont="1" applyBorder="1" applyAlignment="1">
      <alignment horizontal="left" vertical="center" wrapText="1" readingOrder="1"/>
    </xf>
    <xf numFmtId="0" fontId="9" fillId="0" borderId="7" xfId="1" applyFont="1" applyBorder="1" applyAlignment="1">
      <alignment horizontal="left" vertical="center" wrapText="1" readingOrder="1"/>
    </xf>
    <xf numFmtId="0" fontId="10" fillId="5" borderId="2" xfId="0" applyFont="1" applyFill="1" applyBorder="1" applyAlignment="1">
      <alignment horizontal="left" vertical="center"/>
    </xf>
    <xf numFmtId="0" fontId="10" fillId="5" borderId="14" xfId="0" applyFont="1" applyFill="1" applyBorder="1" applyAlignment="1">
      <alignment horizontal="left" vertical="center"/>
    </xf>
    <xf numFmtId="0" fontId="10" fillId="5" borderId="15" xfId="0" applyFont="1" applyFill="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P:\Client%20Porjects_Active\D100%20HHS%20CMS%20Security%20Program\Phase%20I%20Oct%20thru%20Dec\Deliverables\cmslog4col.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0</xdr:row>
      <xdr:rowOff>276225</xdr:rowOff>
    </xdr:from>
    <xdr:to>
      <xdr:col>9</xdr:col>
      <xdr:colOff>600075</xdr:colOff>
      <xdr:row>1</xdr:row>
      <xdr:rowOff>190500</xdr:rowOff>
    </xdr:to>
    <xdr:pic>
      <xdr:nvPicPr>
        <xdr:cNvPr id="1063" name="Picture 5" descr="Centers for Medicare &amp; Medicaid Services Logo">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9572625" y="276225"/>
          <a:ext cx="25908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431"/>
  <sheetViews>
    <sheetView tabSelected="1" zoomScaleNormal="100" workbookViewId="0">
      <selection activeCell="D59" sqref="D59"/>
    </sheetView>
  </sheetViews>
  <sheetFormatPr defaultColWidth="9.140625" defaultRowHeight="15" x14ac:dyDescent="0.25"/>
  <cols>
    <col min="1" max="1" width="40" style="29" customWidth="1"/>
    <col min="2" max="2" width="9.7109375" style="1" customWidth="1"/>
    <col min="3" max="3" width="23.140625" style="1" customWidth="1"/>
    <col min="4" max="7" width="17.42578125" style="1" customWidth="1"/>
    <col min="8" max="8" width="18.5703125" style="1" customWidth="1"/>
    <col min="9" max="9" width="17.42578125" style="2" customWidth="1"/>
    <col min="10" max="10" width="17.42578125" style="1" customWidth="1"/>
    <col min="11" max="35" width="9.140625" customWidth="1"/>
    <col min="36" max="16384" width="9.140625" style="1"/>
  </cols>
  <sheetData>
    <row r="1" spans="1:35" s="4" customFormat="1" ht="51.75" customHeight="1" x14ac:dyDescent="0.3">
      <c r="A1" s="61" t="s">
        <v>16</v>
      </c>
      <c r="B1" s="62"/>
      <c r="C1" s="62"/>
      <c r="D1" s="62"/>
      <c r="E1" s="62"/>
      <c r="F1" s="62"/>
      <c r="G1" s="62"/>
      <c r="H1" s="62"/>
      <c r="I1" s="62"/>
      <c r="J1" s="63"/>
      <c r="K1" s="3"/>
      <c r="L1" s="3"/>
      <c r="M1" s="3"/>
      <c r="N1" s="3"/>
      <c r="O1" s="3"/>
      <c r="P1" s="3"/>
      <c r="Q1" s="3"/>
      <c r="R1" s="3"/>
      <c r="S1" s="3"/>
      <c r="T1" s="3"/>
      <c r="U1" s="3"/>
      <c r="V1" s="3"/>
      <c r="W1" s="3"/>
      <c r="X1" s="3"/>
      <c r="Y1" s="3"/>
      <c r="Z1" s="3"/>
      <c r="AA1" s="3"/>
      <c r="AB1" s="3"/>
      <c r="AC1" s="3"/>
      <c r="AD1" s="3"/>
      <c r="AE1" s="3"/>
      <c r="AF1" s="3"/>
      <c r="AG1" s="3"/>
      <c r="AH1" s="3"/>
      <c r="AI1" s="3"/>
    </row>
    <row r="2" spans="1:35" s="4" customFormat="1" ht="33" customHeight="1" x14ac:dyDescent="0.3">
      <c r="A2" s="40" t="s">
        <v>14</v>
      </c>
      <c r="B2" s="42" t="s">
        <v>15</v>
      </c>
      <c r="C2" s="46"/>
      <c r="D2" s="37"/>
      <c r="E2" s="37"/>
      <c r="F2" s="37"/>
      <c r="G2" s="37"/>
      <c r="H2" s="37"/>
      <c r="I2" s="37"/>
      <c r="J2" s="38"/>
      <c r="K2" s="3"/>
      <c r="L2" s="3"/>
      <c r="M2" s="3"/>
      <c r="N2" s="3"/>
      <c r="O2" s="3"/>
      <c r="P2" s="3"/>
      <c r="Q2" s="3"/>
      <c r="R2" s="3"/>
      <c r="S2" s="3"/>
      <c r="T2" s="3"/>
      <c r="U2" s="3"/>
      <c r="V2" s="3"/>
      <c r="W2" s="3"/>
      <c r="X2" s="3"/>
      <c r="Y2" s="3"/>
      <c r="Z2" s="3"/>
      <c r="AA2" s="3"/>
      <c r="AB2" s="3"/>
      <c r="AC2" s="3"/>
      <c r="AD2" s="3"/>
      <c r="AE2" s="3"/>
      <c r="AF2" s="3"/>
      <c r="AG2" s="3"/>
      <c r="AH2" s="3"/>
      <c r="AI2" s="3"/>
    </row>
    <row r="3" spans="1:35" s="7" customFormat="1" ht="21.75" customHeight="1" x14ac:dyDescent="0.2">
      <c r="A3" s="41"/>
      <c r="B3" s="43"/>
      <c r="C3" s="44"/>
      <c r="D3" s="45"/>
      <c r="E3" s="45"/>
      <c r="F3" s="45"/>
      <c r="G3" s="45"/>
      <c r="H3" s="45"/>
      <c r="I3" s="45"/>
      <c r="J3" s="39"/>
      <c r="K3" s="6"/>
      <c r="L3" s="6"/>
      <c r="M3" s="6"/>
      <c r="N3" s="6"/>
      <c r="O3" s="6"/>
      <c r="P3" s="6"/>
      <c r="Q3" s="6"/>
      <c r="R3" s="6"/>
      <c r="S3" s="6"/>
      <c r="T3" s="6"/>
      <c r="U3" s="6"/>
      <c r="V3" s="6"/>
      <c r="W3" s="6"/>
      <c r="X3" s="6"/>
      <c r="Y3" s="6"/>
      <c r="Z3" s="6"/>
      <c r="AA3" s="6"/>
      <c r="AB3" s="6"/>
      <c r="AC3" s="6"/>
      <c r="AD3" s="6"/>
      <c r="AE3" s="6"/>
      <c r="AF3" s="6"/>
      <c r="AG3" s="6"/>
      <c r="AH3" s="6"/>
      <c r="AI3" s="6"/>
    </row>
    <row r="4" spans="1:35" s="7" customFormat="1" ht="30" x14ac:dyDescent="0.2">
      <c r="A4" s="47" t="s">
        <v>23</v>
      </c>
      <c r="B4" s="51"/>
      <c r="C4" s="65" t="s">
        <v>24</v>
      </c>
      <c r="D4" s="66"/>
      <c r="E4" s="66"/>
      <c r="F4" s="66"/>
      <c r="G4" s="66"/>
      <c r="H4" s="66"/>
      <c r="I4" s="66"/>
      <c r="J4" s="67"/>
      <c r="K4" s="6"/>
      <c r="L4" s="6"/>
      <c r="M4" s="6"/>
      <c r="N4" s="6"/>
      <c r="O4" s="6"/>
      <c r="P4" s="6"/>
      <c r="Q4" s="6"/>
      <c r="R4" s="6"/>
      <c r="S4" s="6"/>
      <c r="T4" s="6"/>
      <c r="U4" s="6"/>
      <c r="V4" s="6"/>
      <c r="W4" s="6"/>
      <c r="X4" s="6"/>
      <c r="Y4" s="6"/>
      <c r="Z4" s="6"/>
      <c r="AA4" s="6"/>
      <c r="AB4" s="6"/>
      <c r="AC4" s="6"/>
      <c r="AD4" s="6"/>
      <c r="AE4" s="6"/>
      <c r="AF4" s="6"/>
      <c r="AG4" s="6"/>
      <c r="AH4" s="6"/>
      <c r="AI4" s="6"/>
    </row>
    <row r="5" spans="1:35" s="7" customFormat="1" ht="30" x14ac:dyDescent="0.2">
      <c r="A5" s="49"/>
      <c r="B5" s="5"/>
      <c r="C5" s="5" t="s">
        <v>6</v>
      </c>
      <c r="D5" s="5" t="s">
        <v>7</v>
      </c>
      <c r="E5" s="5" t="s">
        <v>8</v>
      </c>
      <c r="F5" s="5" t="s">
        <v>9</v>
      </c>
      <c r="G5" s="5" t="s">
        <v>10</v>
      </c>
      <c r="H5" s="5" t="s">
        <v>11</v>
      </c>
      <c r="I5" s="5" t="s">
        <v>12</v>
      </c>
      <c r="J5" s="5" t="s">
        <v>13</v>
      </c>
      <c r="K5" s="6"/>
      <c r="L5" s="6"/>
      <c r="M5" s="6"/>
      <c r="N5" s="6"/>
      <c r="O5" s="6"/>
      <c r="P5" s="6"/>
      <c r="Q5" s="6"/>
      <c r="R5" s="6"/>
      <c r="S5" s="6"/>
      <c r="T5" s="6"/>
      <c r="U5" s="6"/>
      <c r="V5" s="6"/>
      <c r="W5" s="6"/>
      <c r="X5" s="6"/>
      <c r="Y5" s="6"/>
      <c r="Z5" s="6"/>
      <c r="AA5" s="6"/>
      <c r="AB5" s="6"/>
      <c r="AC5" s="6"/>
      <c r="AD5" s="6"/>
      <c r="AE5" s="6"/>
      <c r="AF5" s="6"/>
      <c r="AG5" s="6"/>
      <c r="AH5" s="6"/>
      <c r="AI5" s="6"/>
    </row>
    <row r="6" spans="1:35" s="7" customFormat="1" x14ac:dyDescent="0.2">
      <c r="A6" s="52" t="s">
        <v>44</v>
      </c>
      <c r="B6" s="8" t="s">
        <v>3</v>
      </c>
      <c r="C6" s="9">
        <f>SUM(D6:J6)</f>
        <v>0</v>
      </c>
      <c r="D6" s="10"/>
      <c r="E6" s="10"/>
      <c r="F6" s="10"/>
      <c r="G6" s="10"/>
      <c r="H6" s="10"/>
      <c r="I6" s="10"/>
      <c r="J6" s="10"/>
      <c r="K6" s="6"/>
      <c r="L6" s="6"/>
      <c r="M6" s="6"/>
      <c r="N6" s="6"/>
      <c r="O6" s="6"/>
      <c r="P6" s="6"/>
      <c r="Q6" s="6"/>
      <c r="R6" s="6"/>
      <c r="S6" s="6"/>
      <c r="T6" s="6"/>
      <c r="U6" s="6"/>
      <c r="V6" s="6"/>
      <c r="W6" s="6"/>
      <c r="X6" s="6"/>
      <c r="Y6" s="6"/>
      <c r="Z6" s="6"/>
      <c r="AA6" s="6"/>
      <c r="AB6" s="6"/>
      <c r="AC6" s="6"/>
      <c r="AD6" s="6"/>
      <c r="AE6" s="6"/>
      <c r="AF6" s="6"/>
      <c r="AG6" s="6"/>
      <c r="AH6" s="6"/>
      <c r="AI6" s="6"/>
    </row>
    <row r="7" spans="1:35" s="7" customFormat="1" x14ac:dyDescent="0.2">
      <c r="A7" s="53"/>
      <c r="B7" s="8" t="s">
        <v>5</v>
      </c>
      <c r="C7" s="9">
        <f>SUM(D7:J7)</f>
        <v>0</v>
      </c>
      <c r="D7" s="10"/>
      <c r="E7" s="10"/>
      <c r="F7" s="10"/>
      <c r="G7" s="10"/>
      <c r="H7" s="10"/>
      <c r="I7" s="10"/>
      <c r="J7" s="10"/>
      <c r="K7" s="6"/>
      <c r="L7" s="6"/>
      <c r="M7" s="6"/>
      <c r="N7" s="6"/>
      <c r="O7" s="6"/>
      <c r="P7" s="6"/>
      <c r="Q7" s="6"/>
      <c r="R7" s="6"/>
      <c r="S7" s="6"/>
      <c r="T7" s="6"/>
      <c r="U7" s="6"/>
      <c r="V7" s="6"/>
      <c r="W7" s="6"/>
      <c r="X7" s="6"/>
      <c r="Y7" s="6"/>
      <c r="Z7" s="6"/>
      <c r="AA7" s="6"/>
      <c r="AB7" s="6"/>
      <c r="AC7" s="6"/>
      <c r="AD7" s="6"/>
      <c r="AE7" s="6"/>
      <c r="AF7" s="6"/>
      <c r="AG7" s="6"/>
      <c r="AH7" s="6"/>
      <c r="AI7" s="6"/>
    </row>
    <row r="8" spans="1:35" s="7" customFormat="1" x14ac:dyDescent="0.2">
      <c r="A8" s="54"/>
      <c r="B8" s="8" t="s">
        <v>4</v>
      </c>
      <c r="C8" s="9">
        <f>SUM(D8:J8)</f>
        <v>0</v>
      </c>
      <c r="D8" s="9">
        <f t="shared" ref="D8:I8" si="0">SUM(D6:D7)</f>
        <v>0</v>
      </c>
      <c r="E8" s="9">
        <f t="shared" si="0"/>
        <v>0</v>
      </c>
      <c r="F8" s="9">
        <f t="shared" si="0"/>
        <v>0</v>
      </c>
      <c r="G8" s="9">
        <f t="shared" si="0"/>
        <v>0</v>
      </c>
      <c r="H8" s="9">
        <f t="shared" si="0"/>
        <v>0</v>
      </c>
      <c r="I8" s="9">
        <f t="shared" si="0"/>
        <v>0</v>
      </c>
      <c r="J8" s="9">
        <f>SUM(J6:J7)</f>
        <v>0</v>
      </c>
      <c r="K8" s="6"/>
      <c r="L8" s="6"/>
      <c r="M8" s="6"/>
      <c r="N8" s="6"/>
      <c r="O8" s="6"/>
      <c r="P8" s="6"/>
      <c r="Q8" s="6"/>
      <c r="R8" s="6"/>
      <c r="S8" s="6"/>
      <c r="T8" s="6"/>
      <c r="U8" s="6"/>
      <c r="V8" s="6"/>
      <c r="W8" s="6"/>
      <c r="X8" s="6"/>
      <c r="Y8" s="6"/>
      <c r="Z8" s="6"/>
      <c r="AA8" s="6"/>
      <c r="AB8" s="6"/>
      <c r="AC8" s="6"/>
      <c r="AD8" s="6"/>
      <c r="AE8" s="6"/>
      <c r="AF8" s="6"/>
      <c r="AG8" s="6"/>
      <c r="AH8" s="6"/>
      <c r="AI8" s="6"/>
    </row>
    <row r="9" spans="1:35" s="7" customFormat="1" x14ac:dyDescent="0.2">
      <c r="A9" s="64" t="s">
        <v>43</v>
      </c>
      <c r="B9" s="8" t="s">
        <v>3</v>
      </c>
      <c r="C9" s="9">
        <f>SUM(D9,E9,F9,G9,H9,I9,J9)</f>
        <v>0</v>
      </c>
      <c r="D9" s="10"/>
      <c r="E9" s="10"/>
      <c r="F9" s="10"/>
      <c r="G9" s="10"/>
      <c r="H9" s="10"/>
      <c r="I9" s="10"/>
      <c r="J9" s="10"/>
      <c r="K9" s="6"/>
      <c r="L9" s="6"/>
      <c r="M9" s="6"/>
      <c r="N9" s="6"/>
      <c r="O9" s="6"/>
      <c r="P9" s="6"/>
      <c r="Q9" s="6"/>
      <c r="R9" s="6"/>
      <c r="S9" s="6"/>
      <c r="T9" s="6"/>
      <c r="U9" s="6"/>
      <c r="V9" s="6"/>
      <c r="W9" s="6"/>
      <c r="X9" s="6"/>
      <c r="Y9" s="6"/>
      <c r="Z9" s="6"/>
      <c r="AA9" s="6"/>
      <c r="AB9" s="6"/>
      <c r="AC9" s="6"/>
      <c r="AD9" s="6"/>
      <c r="AE9" s="6"/>
      <c r="AF9" s="6"/>
      <c r="AG9" s="6"/>
      <c r="AH9" s="6"/>
      <c r="AI9" s="6"/>
    </row>
    <row r="10" spans="1:35" s="7" customFormat="1" x14ac:dyDescent="0.2">
      <c r="A10" s="53"/>
      <c r="B10" s="8" t="s">
        <v>5</v>
      </c>
      <c r="C10" s="9">
        <f>SUM(D10,E10,F10,G10,H10,I10,J10)</f>
        <v>0</v>
      </c>
      <c r="D10" s="10"/>
      <c r="E10" s="10"/>
      <c r="F10" s="10"/>
      <c r="G10" s="10"/>
      <c r="H10" s="10"/>
      <c r="I10" s="10"/>
      <c r="J10" s="10"/>
      <c r="K10" s="6"/>
      <c r="L10" s="6"/>
      <c r="M10" s="6"/>
      <c r="N10" s="6"/>
      <c r="O10" s="6"/>
      <c r="P10" s="6"/>
      <c r="Q10" s="6"/>
      <c r="R10" s="6"/>
      <c r="S10" s="6"/>
      <c r="T10" s="6"/>
      <c r="U10" s="6"/>
      <c r="V10" s="6"/>
      <c r="W10" s="6"/>
      <c r="X10" s="6"/>
      <c r="Y10" s="6"/>
      <c r="Z10" s="6"/>
      <c r="AA10" s="6"/>
      <c r="AB10" s="6"/>
      <c r="AC10" s="6"/>
      <c r="AD10" s="6"/>
      <c r="AE10" s="6"/>
      <c r="AF10" s="6"/>
      <c r="AG10" s="6"/>
      <c r="AH10" s="6"/>
      <c r="AI10" s="6"/>
    </row>
    <row r="11" spans="1:35" s="7" customFormat="1" x14ac:dyDescent="0.2">
      <c r="A11" s="54"/>
      <c r="B11" s="8" t="s">
        <v>4</v>
      </c>
      <c r="C11" s="9">
        <f>SUM(D11,E11,F11,G11,H11,I11,J11)</f>
        <v>0</v>
      </c>
      <c r="D11" s="9">
        <f>SUM(D9:D10)</f>
        <v>0</v>
      </c>
      <c r="E11" s="9">
        <f t="shared" ref="E11:J11" si="1">SUM(E9:E10)</f>
        <v>0</v>
      </c>
      <c r="F11" s="9">
        <f t="shared" si="1"/>
        <v>0</v>
      </c>
      <c r="G11" s="9">
        <f t="shared" si="1"/>
        <v>0</v>
      </c>
      <c r="H11" s="9">
        <f t="shared" si="1"/>
        <v>0</v>
      </c>
      <c r="I11" s="9">
        <f t="shared" si="1"/>
        <v>0</v>
      </c>
      <c r="J11" s="9">
        <f t="shared" si="1"/>
        <v>0</v>
      </c>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s="7" customFormat="1" x14ac:dyDescent="0.2">
      <c r="A12" s="52" t="s">
        <v>48</v>
      </c>
      <c r="B12" s="8" t="s">
        <v>3</v>
      </c>
      <c r="C12" s="9">
        <f>SUM(D12:J12)</f>
        <v>0</v>
      </c>
      <c r="D12" s="10"/>
      <c r="E12" s="10"/>
      <c r="F12" s="10"/>
      <c r="G12" s="10"/>
      <c r="H12" s="10"/>
      <c r="I12" s="10"/>
      <c r="J12" s="10"/>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s="7" customFormat="1" x14ac:dyDescent="0.2">
      <c r="A13" s="53"/>
      <c r="B13" s="8" t="s">
        <v>5</v>
      </c>
      <c r="C13" s="9">
        <f>SUM(D13:J13)</f>
        <v>0</v>
      </c>
      <c r="D13" s="10"/>
      <c r="E13" s="10"/>
      <c r="F13" s="10"/>
      <c r="G13" s="10"/>
      <c r="H13" s="10"/>
      <c r="I13" s="10"/>
      <c r="J13" s="10"/>
      <c r="K13" s="6"/>
      <c r="L13" s="6"/>
      <c r="M13" s="6"/>
      <c r="N13" s="6"/>
      <c r="O13" s="6"/>
      <c r="P13" s="6"/>
      <c r="Q13" s="6"/>
      <c r="R13" s="6"/>
      <c r="S13" s="6"/>
      <c r="T13" s="6"/>
      <c r="U13" s="6"/>
      <c r="V13" s="6"/>
      <c r="W13" s="6"/>
      <c r="X13" s="6"/>
      <c r="Y13" s="6"/>
      <c r="Z13" s="6"/>
      <c r="AA13" s="6"/>
      <c r="AB13" s="6"/>
      <c r="AC13" s="6"/>
      <c r="AD13" s="6"/>
      <c r="AE13" s="6"/>
      <c r="AF13" s="6"/>
      <c r="AG13" s="6"/>
      <c r="AH13" s="6"/>
      <c r="AI13" s="6"/>
    </row>
    <row r="14" spans="1:35" s="7" customFormat="1" x14ac:dyDescent="0.2">
      <c r="A14" s="54"/>
      <c r="B14" s="8" t="s">
        <v>4</v>
      </c>
      <c r="C14" s="9">
        <f>SUM(D14:J14)</f>
        <v>0</v>
      </c>
      <c r="D14" s="9">
        <f>SUM(D12:D13)</f>
        <v>0</v>
      </c>
      <c r="E14" s="9">
        <f t="shared" ref="E14:J14" si="2">SUM(E12:E13)</f>
        <v>0</v>
      </c>
      <c r="F14" s="9">
        <f t="shared" si="2"/>
        <v>0</v>
      </c>
      <c r="G14" s="9">
        <f t="shared" si="2"/>
        <v>0</v>
      </c>
      <c r="H14" s="9">
        <f t="shared" si="2"/>
        <v>0</v>
      </c>
      <c r="I14" s="9">
        <f t="shared" si="2"/>
        <v>0</v>
      </c>
      <c r="J14" s="9">
        <f t="shared" si="2"/>
        <v>0</v>
      </c>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s="7" customFormat="1" x14ac:dyDescent="0.2">
      <c r="A15" s="48" t="s">
        <v>18</v>
      </c>
      <c r="B15" s="11"/>
      <c r="C15" s="11"/>
      <c r="D15" s="12"/>
      <c r="E15" s="12"/>
      <c r="F15" s="12"/>
      <c r="G15" s="12"/>
      <c r="H15" s="12"/>
      <c r="I15" s="13"/>
      <c r="J15" s="12"/>
      <c r="K15" s="14"/>
      <c r="L15" s="14"/>
      <c r="M15" s="6"/>
      <c r="N15" s="6"/>
      <c r="O15" s="6"/>
      <c r="P15" s="6"/>
      <c r="Q15" s="6"/>
      <c r="R15" s="6"/>
      <c r="S15" s="6"/>
      <c r="T15" s="6"/>
      <c r="U15" s="6"/>
      <c r="V15" s="6"/>
      <c r="W15" s="6"/>
      <c r="X15" s="6"/>
      <c r="Y15" s="6"/>
      <c r="Z15" s="6"/>
      <c r="AA15" s="6"/>
      <c r="AB15" s="6"/>
      <c r="AC15" s="6"/>
      <c r="AD15" s="6"/>
      <c r="AE15" s="6"/>
      <c r="AF15" s="6"/>
      <c r="AG15" s="6"/>
      <c r="AH15" s="6"/>
      <c r="AI15" s="6"/>
    </row>
    <row r="16" spans="1:35" s="7" customFormat="1" ht="15.75" x14ac:dyDescent="0.2">
      <c r="A16" s="48" t="s">
        <v>19</v>
      </c>
      <c r="B16" s="11"/>
      <c r="C16" s="11"/>
      <c r="D16" s="15">
        <v>1</v>
      </c>
      <c r="E16" s="15">
        <v>2</v>
      </c>
      <c r="F16" s="15">
        <v>3</v>
      </c>
      <c r="G16" s="15">
        <v>4</v>
      </c>
      <c r="H16" s="15">
        <v>5</v>
      </c>
      <c r="I16" s="16">
        <v>4</v>
      </c>
      <c r="J16" s="15">
        <v>2</v>
      </c>
      <c r="K16" s="14"/>
      <c r="L16" s="6"/>
      <c r="M16" s="6"/>
      <c r="N16" s="6"/>
      <c r="O16" s="6"/>
      <c r="P16" s="6"/>
      <c r="Q16" s="6"/>
      <c r="R16" s="6"/>
      <c r="S16" s="6"/>
      <c r="T16" s="6"/>
      <c r="U16" s="6"/>
      <c r="V16" s="6"/>
      <c r="W16" s="6"/>
      <c r="X16" s="6"/>
      <c r="Y16" s="6"/>
      <c r="Z16" s="6"/>
      <c r="AA16" s="6"/>
      <c r="AB16" s="6"/>
      <c r="AC16" s="6"/>
      <c r="AD16" s="6"/>
      <c r="AE16" s="6"/>
      <c r="AF16" s="6"/>
      <c r="AG16" s="6"/>
      <c r="AH16" s="6"/>
      <c r="AI16" s="6"/>
    </row>
    <row r="17" spans="1:35" s="7" customFormat="1" ht="30" x14ac:dyDescent="0.2">
      <c r="A17" s="48" t="s">
        <v>45</v>
      </c>
      <c r="B17" s="11"/>
      <c r="C17" s="11"/>
      <c r="D17" s="17">
        <f>ROUND((+D15/D16),2)</f>
        <v>0</v>
      </c>
      <c r="E17" s="17">
        <f t="shared" ref="E17:J17" si="3">ROUND((+E15/E16),2)</f>
        <v>0</v>
      </c>
      <c r="F17" s="17">
        <f t="shared" si="3"/>
        <v>0</v>
      </c>
      <c r="G17" s="17">
        <f t="shared" si="3"/>
        <v>0</v>
      </c>
      <c r="H17" s="17">
        <f t="shared" si="3"/>
        <v>0</v>
      </c>
      <c r="I17" s="17">
        <f t="shared" si="3"/>
        <v>0</v>
      </c>
      <c r="J17" s="17">
        <f t="shared" si="3"/>
        <v>0</v>
      </c>
      <c r="K17" s="6"/>
      <c r="L17" s="6"/>
      <c r="M17" s="6"/>
      <c r="N17" s="6"/>
      <c r="O17" s="6"/>
      <c r="P17" s="6"/>
      <c r="Q17" s="6"/>
      <c r="R17" s="6"/>
      <c r="S17" s="6"/>
      <c r="T17" s="6"/>
      <c r="U17" s="6"/>
      <c r="V17" s="6"/>
      <c r="W17" s="6"/>
      <c r="X17" s="6"/>
      <c r="Y17" s="6"/>
      <c r="Z17" s="6"/>
      <c r="AA17" s="6"/>
      <c r="AB17" s="6"/>
      <c r="AC17" s="6"/>
      <c r="AD17" s="6"/>
      <c r="AE17" s="6"/>
      <c r="AF17" s="6"/>
      <c r="AG17" s="6"/>
      <c r="AH17" s="6"/>
      <c r="AI17" s="6"/>
    </row>
    <row r="18" spans="1:35" s="7" customFormat="1" x14ac:dyDescent="0.2">
      <c r="A18" s="57" t="s">
        <v>0</v>
      </c>
      <c r="B18" s="8" t="s">
        <v>3</v>
      </c>
      <c r="C18" s="9">
        <f>SUM(D18,E18,F18,G18,H18,I18,J18)</f>
        <v>0</v>
      </c>
      <c r="D18" s="10"/>
      <c r="E18" s="10"/>
      <c r="F18" s="10"/>
      <c r="G18" s="10"/>
      <c r="H18" s="10"/>
      <c r="I18" s="10"/>
      <c r="J18" s="10"/>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s="7" customFormat="1" x14ac:dyDescent="0.2">
      <c r="A19" s="57"/>
      <c r="B19" s="8" t="s">
        <v>5</v>
      </c>
      <c r="C19" s="9">
        <f>SUM(D19,E19,F19,G19,H19,I19,J19)</f>
        <v>0</v>
      </c>
      <c r="D19" s="10"/>
      <c r="E19" s="10"/>
      <c r="F19" s="10"/>
      <c r="G19" s="10"/>
      <c r="H19" s="10"/>
      <c r="I19" s="10"/>
      <c r="J19" s="10"/>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s="7" customFormat="1" x14ac:dyDescent="0.2">
      <c r="A20" s="57"/>
      <c r="B20" s="8" t="s">
        <v>4</v>
      </c>
      <c r="C20" s="9">
        <f>SUM(D20,E20,F20,G20,H20,I20,J20)</f>
        <v>0</v>
      </c>
      <c r="D20" s="9">
        <f t="shared" ref="D20:J20" si="4">SUM(D18,D19)</f>
        <v>0</v>
      </c>
      <c r="E20" s="9">
        <f t="shared" si="4"/>
        <v>0</v>
      </c>
      <c r="F20" s="9">
        <f t="shared" si="4"/>
        <v>0</v>
      </c>
      <c r="G20" s="9">
        <f t="shared" si="4"/>
        <v>0</v>
      </c>
      <c r="H20" s="9">
        <f t="shared" si="4"/>
        <v>0</v>
      </c>
      <c r="I20" s="9">
        <f t="shared" si="4"/>
        <v>0</v>
      </c>
      <c r="J20" s="9">
        <f t="shared" si="4"/>
        <v>0</v>
      </c>
      <c r="K20" s="6"/>
      <c r="L20" s="6"/>
      <c r="M20" s="6"/>
      <c r="N20" s="6"/>
      <c r="O20" s="6"/>
      <c r="P20" s="6"/>
      <c r="Q20" s="6"/>
      <c r="R20" s="6"/>
      <c r="S20" s="6"/>
      <c r="T20" s="6"/>
      <c r="U20" s="6"/>
      <c r="V20" s="6"/>
      <c r="W20" s="6"/>
      <c r="X20" s="6"/>
      <c r="Y20" s="6"/>
      <c r="Z20" s="6"/>
      <c r="AA20" s="6"/>
      <c r="AB20" s="6"/>
      <c r="AC20" s="6"/>
      <c r="AD20" s="6"/>
      <c r="AE20" s="6"/>
      <c r="AF20" s="6"/>
      <c r="AG20" s="6"/>
      <c r="AH20" s="6"/>
      <c r="AI20" s="6"/>
    </row>
    <row r="21" spans="1:35" s="7" customFormat="1" x14ac:dyDescent="0.2">
      <c r="A21" s="57" t="s">
        <v>41</v>
      </c>
      <c r="B21" s="8" t="s">
        <v>3</v>
      </c>
      <c r="C21" s="17" t="str">
        <f t="shared" ref="C21:J21" si="5">IF(C9=0,"0.00",(ROUND((C18/C9)/12,2)))</f>
        <v>0.00</v>
      </c>
      <c r="D21" s="17" t="str">
        <f t="shared" si="5"/>
        <v>0.00</v>
      </c>
      <c r="E21" s="17" t="str">
        <f t="shared" si="5"/>
        <v>0.00</v>
      </c>
      <c r="F21" s="17" t="str">
        <f t="shared" si="5"/>
        <v>0.00</v>
      </c>
      <c r="G21" s="17" t="str">
        <f t="shared" si="5"/>
        <v>0.00</v>
      </c>
      <c r="H21" s="17" t="str">
        <f t="shared" si="5"/>
        <v>0.00</v>
      </c>
      <c r="I21" s="17" t="str">
        <f t="shared" si="5"/>
        <v>0.00</v>
      </c>
      <c r="J21" s="17" t="str">
        <f t="shared" si="5"/>
        <v>0.00</v>
      </c>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s="7" customFormat="1" x14ac:dyDescent="0.2">
      <c r="A22" s="57"/>
      <c r="B22" s="8" t="s">
        <v>5</v>
      </c>
      <c r="C22" s="17" t="str">
        <f>IF(C10=0,"0.00",(ROUND((C19/C10)/12,2)))</f>
        <v>0.00</v>
      </c>
      <c r="D22" s="17" t="str">
        <f>IF(D10=0,"0.00",(ROUND((D19/D10)/12,2)))</f>
        <v>0.00</v>
      </c>
      <c r="E22" s="17" t="str">
        <f t="shared" ref="E22:J22" si="6">IF(E10=0,"0.00",(ROUND((E19/E10)/12,2)))</f>
        <v>0.00</v>
      </c>
      <c r="F22" s="17" t="str">
        <f t="shared" si="6"/>
        <v>0.00</v>
      </c>
      <c r="G22" s="17" t="str">
        <f t="shared" si="6"/>
        <v>0.00</v>
      </c>
      <c r="H22" s="17" t="str">
        <f t="shared" si="6"/>
        <v>0.00</v>
      </c>
      <c r="I22" s="17" t="str">
        <f t="shared" si="6"/>
        <v>0.00</v>
      </c>
      <c r="J22" s="17" t="str">
        <f t="shared" si="6"/>
        <v>0.00</v>
      </c>
      <c r="K22" s="6"/>
      <c r="L22" s="6"/>
      <c r="M22" s="6"/>
      <c r="N22" s="6"/>
      <c r="O22" s="6"/>
      <c r="P22" s="6"/>
      <c r="Q22" s="6"/>
      <c r="R22" s="6"/>
      <c r="S22" s="6"/>
      <c r="T22" s="6"/>
      <c r="U22" s="6"/>
      <c r="V22" s="6"/>
      <c r="W22" s="6"/>
      <c r="X22" s="6"/>
      <c r="Y22" s="6"/>
      <c r="Z22" s="6"/>
      <c r="AA22" s="6"/>
      <c r="AB22" s="6"/>
      <c r="AC22" s="6"/>
      <c r="AD22" s="6"/>
      <c r="AE22" s="6"/>
      <c r="AF22" s="6"/>
      <c r="AG22" s="6"/>
      <c r="AH22" s="6"/>
      <c r="AI22" s="6"/>
    </row>
    <row r="23" spans="1:35" s="7" customFormat="1" x14ac:dyDescent="0.2">
      <c r="A23" s="57"/>
      <c r="B23" s="8" t="s">
        <v>4</v>
      </c>
      <c r="C23" s="17" t="str">
        <f>IF(C11=0,"0.00",(ROUND((C20/C11)/12,2)))</f>
        <v>0.00</v>
      </c>
      <c r="D23" s="17" t="str">
        <f>IF(D11=0,"0.00",(ROUND((D20/D11)/12,2)))</f>
        <v>0.00</v>
      </c>
      <c r="E23" s="17" t="str">
        <f t="shared" ref="E23:J23" si="7">IF(E11=0,"0.00",(ROUND((E20/E11)/12,2)))</f>
        <v>0.00</v>
      </c>
      <c r="F23" s="17" t="str">
        <f t="shared" si="7"/>
        <v>0.00</v>
      </c>
      <c r="G23" s="17" t="str">
        <f t="shared" si="7"/>
        <v>0.00</v>
      </c>
      <c r="H23" s="17" t="str">
        <f t="shared" si="7"/>
        <v>0.00</v>
      </c>
      <c r="I23" s="17" t="str">
        <f t="shared" si="7"/>
        <v>0.00</v>
      </c>
      <c r="J23" s="17" t="str">
        <f t="shared" si="7"/>
        <v>0.00</v>
      </c>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s="7" customFormat="1" x14ac:dyDescent="0.2">
      <c r="A24" s="57" t="s">
        <v>40</v>
      </c>
      <c r="B24" s="8" t="s">
        <v>3</v>
      </c>
      <c r="C24" s="11"/>
      <c r="D24" s="17">
        <f t="shared" ref="D24:J24" si="8">ROUND(D17*D21,2)</f>
        <v>0</v>
      </c>
      <c r="E24" s="17">
        <f t="shared" si="8"/>
        <v>0</v>
      </c>
      <c r="F24" s="17">
        <f t="shared" si="8"/>
        <v>0</v>
      </c>
      <c r="G24" s="17">
        <f t="shared" si="8"/>
        <v>0</v>
      </c>
      <c r="H24" s="17">
        <f t="shared" si="8"/>
        <v>0</v>
      </c>
      <c r="I24" s="17">
        <f t="shared" si="8"/>
        <v>0</v>
      </c>
      <c r="J24" s="17">
        <f t="shared" si="8"/>
        <v>0</v>
      </c>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s="7" customFormat="1" x14ac:dyDescent="0.2">
      <c r="A25" s="57"/>
      <c r="B25" s="8" t="s">
        <v>5</v>
      </c>
      <c r="C25" s="11"/>
      <c r="D25" s="17">
        <f t="shared" ref="D25:J25" si="9">ROUND(D17*D22,2)</f>
        <v>0</v>
      </c>
      <c r="E25" s="17">
        <f t="shared" si="9"/>
        <v>0</v>
      </c>
      <c r="F25" s="17">
        <f t="shared" si="9"/>
        <v>0</v>
      </c>
      <c r="G25" s="17">
        <f t="shared" si="9"/>
        <v>0</v>
      </c>
      <c r="H25" s="17">
        <f t="shared" si="9"/>
        <v>0</v>
      </c>
      <c r="I25" s="17">
        <f t="shared" si="9"/>
        <v>0</v>
      </c>
      <c r="J25" s="17">
        <f t="shared" si="9"/>
        <v>0</v>
      </c>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s="7" customFormat="1" x14ac:dyDescent="0.2">
      <c r="A26" s="57"/>
      <c r="B26" s="8" t="s">
        <v>4</v>
      </c>
      <c r="C26" s="11"/>
      <c r="D26" s="17">
        <f t="shared" ref="D26:J26" si="10">ROUND(D17*D23,2)</f>
        <v>0</v>
      </c>
      <c r="E26" s="17">
        <f t="shared" si="10"/>
        <v>0</v>
      </c>
      <c r="F26" s="17">
        <f t="shared" si="10"/>
        <v>0</v>
      </c>
      <c r="G26" s="17">
        <f t="shared" si="10"/>
        <v>0</v>
      </c>
      <c r="H26" s="17">
        <f t="shared" si="10"/>
        <v>0</v>
      </c>
      <c r="I26" s="17">
        <f t="shared" si="10"/>
        <v>0</v>
      </c>
      <c r="J26" s="17">
        <f t="shared" si="10"/>
        <v>0</v>
      </c>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s="7" customFormat="1" x14ac:dyDescent="0.2">
      <c r="A27" s="57" t="s">
        <v>39</v>
      </c>
      <c r="B27" s="8" t="s">
        <v>3</v>
      </c>
      <c r="C27" s="9">
        <f t="shared" ref="C27:C32" si="11">SUM(D27,E27,F27,G27,H27,I27,J27)</f>
        <v>0</v>
      </c>
      <c r="D27" s="9">
        <f t="shared" ref="D27:J28" si="12">ROUND((D9*D24),0)</f>
        <v>0</v>
      </c>
      <c r="E27" s="9">
        <f t="shared" si="12"/>
        <v>0</v>
      </c>
      <c r="F27" s="9">
        <f t="shared" si="12"/>
        <v>0</v>
      </c>
      <c r="G27" s="9">
        <f t="shared" si="12"/>
        <v>0</v>
      </c>
      <c r="H27" s="9">
        <f t="shared" si="12"/>
        <v>0</v>
      </c>
      <c r="I27" s="9">
        <f t="shared" si="12"/>
        <v>0</v>
      </c>
      <c r="J27" s="9">
        <f t="shared" si="12"/>
        <v>0</v>
      </c>
      <c r="K27" s="6"/>
      <c r="L27" s="6"/>
      <c r="M27" s="6"/>
      <c r="N27" s="6"/>
      <c r="O27" s="6"/>
      <c r="P27" s="6"/>
      <c r="Q27" s="6"/>
      <c r="R27" s="6"/>
      <c r="S27" s="6"/>
      <c r="T27" s="6"/>
      <c r="U27" s="6"/>
      <c r="V27" s="6"/>
      <c r="W27" s="6"/>
      <c r="X27" s="6"/>
      <c r="Y27" s="6"/>
      <c r="Z27" s="6"/>
      <c r="AA27" s="6"/>
      <c r="AB27" s="6"/>
      <c r="AC27" s="6"/>
      <c r="AD27" s="6"/>
      <c r="AE27" s="6"/>
      <c r="AF27" s="6"/>
      <c r="AG27" s="6"/>
      <c r="AH27" s="6"/>
      <c r="AI27" s="6"/>
    </row>
    <row r="28" spans="1:35" s="7" customFormat="1" x14ac:dyDescent="0.2">
      <c r="A28" s="57"/>
      <c r="B28" s="8" t="s">
        <v>5</v>
      </c>
      <c r="C28" s="9">
        <f t="shared" si="11"/>
        <v>0</v>
      </c>
      <c r="D28" s="9">
        <f t="shared" si="12"/>
        <v>0</v>
      </c>
      <c r="E28" s="9">
        <f t="shared" si="12"/>
        <v>0</v>
      </c>
      <c r="F28" s="9">
        <f t="shared" si="12"/>
        <v>0</v>
      </c>
      <c r="G28" s="9">
        <f t="shared" si="12"/>
        <v>0</v>
      </c>
      <c r="H28" s="9">
        <f t="shared" si="12"/>
        <v>0</v>
      </c>
      <c r="I28" s="9">
        <f t="shared" si="12"/>
        <v>0</v>
      </c>
      <c r="J28" s="9">
        <f t="shared" si="12"/>
        <v>0</v>
      </c>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s="7" customFormat="1" x14ac:dyDescent="0.2">
      <c r="A29" s="57"/>
      <c r="B29" s="8" t="s">
        <v>4</v>
      </c>
      <c r="C29" s="9">
        <f t="shared" si="11"/>
        <v>0</v>
      </c>
      <c r="D29" s="9">
        <f t="shared" ref="D29:J29" si="13">SUM(D27,D28)</f>
        <v>0</v>
      </c>
      <c r="E29" s="9">
        <f t="shared" si="13"/>
        <v>0</v>
      </c>
      <c r="F29" s="9">
        <f t="shared" si="13"/>
        <v>0</v>
      </c>
      <c r="G29" s="9">
        <f t="shared" si="13"/>
        <v>0</v>
      </c>
      <c r="H29" s="9">
        <f t="shared" si="13"/>
        <v>0</v>
      </c>
      <c r="I29" s="9">
        <f t="shared" si="13"/>
        <v>0</v>
      </c>
      <c r="J29" s="9">
        <f t="shared" si="13"/>
        <v>0</v>
      </c>
      <c r="K29" s="6"/>
      <c r="L29" s="6"/>
      <c r="M29" s="6"/>
      <c r="N29" s="6"/>
      <c r="O29" s="6"/>
      <c r="P29" s="6"/>
      <c r="Q29" s="6"/>
      <c r="R29" s="6"/>
      <c r="S29" s="6"/>
      <c r="T29" s="6"/>
      <c r="U29" s="6"/>
      <c r="V29" s="6"/>
      <c r="W29" s="6"/>
      <c r="X29" s="6"/>
      <c r="Y29" s="6"/>
      <c r="Z29" s="6"/>
      <c r="AA29" s="6"/>
      <c r="AB29" s="6"/>
      <c r="AC29" s="6"/>
      <c r="AD29" s="6"/>
      <c r="AE29" s="6"/>
      <c r="AF29" s="6"/>
      <c r="AG29" s="6"/>
      <c r="AH29" s="6"/>
      <c r="AI29" s="6"/>
    </row>
    <row r="30" spans="1:35" s="7" customFormat="1" x14ac:dyDescent="0.2">
      <c r="A30" s="57" t="s">
        <v>42</v>
      </c>
      <c r="B30" s="8" t="s">
        <v>3</v>
      </c>
      <c r="C30" s="9">
        <f t="shared" si="11"/>
        <v>0</v>
      </c>
      <c r="D30" s="10"/>
      <c r="E30" s="10"/>
      <c r="F30" s="10"/>
      <c r="G30" s="10"/>
      <c r="H30" s="10"/>
      <c r="I30" s="10"/>
      <c r="J30" s="10"/>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s="7" customFormat="1" x14ac:dyDescent="0.2">
      <c r="A31" s="57"/>
      <c r="B31" s="8" t="s">
        <v>5</v>
      </c>
      <c r="C31" s="9">
        <f t="shared" si="11"/>
        <v>0</v>
      </c>
      <c r="D31" s="10"/>
      <c r="E31" s="10"/>
      <c r="F31" s="10"/>
      <c r="G31" s="10"/>
      <c r="H31" s="10"/>
      <c r="I31" s="10"/>
      <c r="J31" s="10"/>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s="7" customFormat="1" x14ac:dyDescent="0.2">
      <c r="A32" s="57"/>
      <c r="B32" s="8" t="s">
        <v>4</v>
      </c>
      <c r="C32" s="9">
        <f t="shared" si="11"/>
        <v>0</v>
      </c>
      <c r="D32" s="9">
        <f t="shared" ref="D32:J32" si="14">SUM(D30,D31)</f>
        <v>0</v>
      </c>
      <c r="E32" s="9">
        <f t="shared" si="14"/>
        <v>0</v>
      </c>
      <c r="F32" s="9">
        <f t="shared" si="14"/>
        <v>0</v>
      </c>
      <c r="G32" s="9">
        <f t="shared" si="14"/>
        <v>0</v>
      </c>
      <c r="H32" s="9">
        <f t="shared" si="14"/>
        <v>0</v>
      </c>
      <c r="I32" s="9">
        <f t="shared" si="14"/>
        <v>0</v>
      </c>
      <c r="J32" s="9">
        <f t="shared" si="14"/>
        <v>0</v>
      </c>
      <c r="K32" s="6"/>
      <c r="L32" s="6"/>
      <c r="M32" s="6"/>
      <c r="N32" s="6"/>
      <c r="O32" s="6"/>
      <c r="P32" s="6"/>
      <c r="Q32" s="6"/>
      <c r="R32" s="6"/>
      <c r="S32" s="6"/>
      <c r="T32" s="6"/>
      <c r="U32" s="6"/>
      <c r="V32" s="6"/>
      <c r="W32" s="6"/>
      <c r="X32" s="6"/>
      <c r="Y32" s="6"/>
      <c r="Z32" s="6"/>
      <c r="AA32" s="6"/>
      <c r="AB32" s="6"/>
      <c r="AC32" s="6"/>
      <c r="AD32" s="6"/>
      <c r="AE32" s="6"/>
      <c r="AF32" s="6"/>
      <c r="AG32" s="6"/>
      <c r="AH32" s="6"/>
      <c r="AI32" s="6"/>
    </row>
    <row r="33" spans="1:35" s="7" customFormat="1" x14ac:dyDescent="0.2">
      <c r="A33" s="57" t="s">
        <v>32</v>
      </c>
      <c r="B33" s="8" t="s">
        <v>3</v>
      </c>
      <c r="C33" s="17" t="str">
        <f t="shared" ref="C33:J33" si="15">IF(C27=0,"0.00",(IF(ROUND((C30/C27),2)&lt;1,ROUND((C30/C27),2),"1.00")))</f>
        <v>0.00</v>
      </c>
      <c r="D33" s="17" t="str">
        <f>IF(D27=0,"0.00",(IF(ROUND((D30/D27),2)&lt;1,ROUND((D30/D27),2),"1.00")))</f>
        <v>0.00</v>
      </c>
      <c r="E33" s="17" t="str">
        <f t="shared" si="15"/>
        <v>0.00</v>
      </c>
      <c r="F33" s="17" t="str">
        <f t="shared" si="15"/>
        <v>0.00</v>
      </c>
      <c r="G33" s="17" t="str">
        <f t="shared" si="15"/>
        <v>0.00</v>
      </c>
      <c r="H33" s="17" t="str">
        <f t="shared" si="15"/>
        <v>0.00</v>
      </c>
      <c r="I33" s="17" t="str">
        <f t="shared" si="15"/>
        <v>0.00</v>
      </c>
      <c r="J33" s="17" t="str">
        <f t="shared" si="15"/>
        <v>0.00</v>
      </c>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s="7" customFormat="1" x14ac:dyDescent="0.2">
      <c r="A34" s="57"/>
      <c r="B34" s="8" t="s">
        <v>5</v>
      </c>
      <c r="C34" s="17" t="str">
        <f>IF(C28=0,"0.00",(IF(ROUND((C31/C28),2)&lt;1,ROUND((C31/C28),2),"1.00")))</f>
        <v>0.00</v>
      </c>
      <c r="D34" s="17" t="str">
        <f t="shared" ref="D34:J34" si="16">IF(D28=0,"0.00",(IF(ROUND((D31/D28),2)&lt;1,ROUND((D31/D28),2),"1.00")))</f>
        <v>0.00</v>
      </c>
      <c r="E34" s="17" t="str">
        <f t="shared" si="16"/>
        <v>0.00</v>
      </c>
      <c r="F34" s="17" t="str">
        <f t="shared" si="16"/>
        <v>0.00</v>
      </c>
      <c r="G34" s="17" t="str">
        <f t="shared" si="16"/>
        <v>0.00</v>
      </c>
      <c r="H34" s="17" t="str">
        <f t="shared" si="16"/>
        <v>0.00</v>
      </c>
      <c r="I34" s="17" t="str">
        <f t="shared" si="16"/>
        <v>0.00</v>
      </c>
      <c r="J34" s="17" t="str">
        <f t="shared" si="16"/>
        <v>0.00</v>
      </c>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s="7" customFormat="1" x14ac:dyDescent="0.2">
      <c r="A35" s="57"/>
      <c r="B35" s="8" t="s">
        <v>4</v>
      </c>
      <c r="C35" s="17" t="str">
        <f>IF(C29=0,"0.00",(IF(ROUND((C32/C29),2)&lt;1,ROUND((C32/C29),2),"1.00")))</f>
        <v>0.00</v>
      </c>
      <c r="D35" s="17" t="str">
        <f t="shared" ref="D35:J35" si="17">IF(D29=0,"0.00",(IF(ROUND((D32/D29),2)&lt;1,ROUND((D32/D29),2),"1.00")))</f>
        <v>0.00</v>
      </c>
      <c r="E35" s="17" t="str">
        <f t="shared" si="17"/>
        <v>0.00</v>
      </c>
      <c r="F35" s="17" t="str">
        <f t="shared" si="17"/>
        <v>0.00</v>
      </c>
      <c r="G35" s="17" t="str">
        <f t="shared" si="17"/>
        <v>0.00</v>
      </c>
      <c r="H35" s="17" t="str">
        <f t="shared" si="17"/>
        <v>0.00</v>
      </c>
      <c r="I35" s="17" t="str">
        <f t="shared" si="17"/>
        <v>0.00</v>
      </c>
      <c r="J35" s="17" t="str">
        <f t="shared" si="17"/>
        <v>0.00</v>
      </c>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s="7" customFormat="1" x14ac:dyDescent="0.2">
      <c r="A36" s="57" t="s">
        <v>33</v>
      </c>
      <c r="B36" s="8" t="s">
        <v>3</v>
      </c>
      <c r="C36" s="18">
        <f>D36+E36+F36+G36+H36+I36+J36</f>
        <v>0</v>
      </c>
      <c r="D36" s="18">
        <f t="shared" ref="D36:J37" si="18">ROUND((IF(D24&gt;1,"1",D24)*D9),0)</f>
        <v>0</v>
      </c>
      <c r="E36" s="18">
        <f t="shared" si="18"/>
        <v>0</v>
      </c>
      <c r="F36" s="18">
        <f t="shared" si="18"/>
        <v>0</v>
      </c>
      <c r="G36" s="18">
        <f t="shared" si="18"/>
        <v>0</v>
      </c>
      <c r="H36" s="18">
        <f t="shared" si="18"/>
        <v>0</v>
      </c>
      <c r="I36" s="18">
        <f t="shared" si="18"/>
        <v>0</v>
      </c>
      <c r="J36" s="18">
        <f t="shared" si="18"/>
        <v>0</v>
      </c>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s="7" customFormat="1" x14ac:dyDescent="0.2">
      <c r="A37" s="57"/>
      <c r="B37" s="8" t="s">
        <v>5</v>
      </c>
      <c r="C37" s="18">
        <f>SUM(D37,E37,F37,G37,H37,I37,J37)</f>
        <v>0</v>
      </c>
      <c r="D37" s="18">
        <f t="shared" si="18"/>
        <v>0</v>
      </c>
      <c r="E37" s="18">
        <f t="shared" si="18"/>
        <v>0</v>
      </c>
      <c r="F37" s="18">
        <f t="shared" si="18"/>
        <v>0</v>
      </c>
      <c r="G37" s="18">
        <f t="shared" si="18"/>
        <v>0</v>
      </c>
      <c r="H37" s="18">
        <f t="shared" si="18"/>
        <v>0</v>
      </c>
      <c r="I37" s="18">
        <f t="shared" si="18"/>
        <v>0</v>
      </c>
      <c r="J37" s="18">
        <f t="shared" si="18"/>
        <v>0</v>
      </c>
      <c r="K37" s="6"/>
      <c r="L37" s="6"/>
      <c r="M37" s="6"/>
      <c r="N37" s="6"/>
      <c r="O37" s="6"/>
      <c r="P37" s="6"/>
      <c r="Q37" s="6"/>
      <c r="R37" s="6"/>
      <c r="S37" s="6"/>
      <c r="T37" s="6"/>
      <c r="U37" s="6"/>
      <c r="V37" s="6"/>
      <c r="W37" s="6"/>
      <c r="X37" s="6"/>
      <c r="Y37" s="6"/>
      <c r="Z37" s="6"/>
      <c r="AA37" s="6"/>
      <c r="AB37" s="6"/>
      <c r="AC37" s="6"/>
      <c r="AD37" s="6"/>
      <c r="AE37" s="6"/>
      <c r="AF37" s="6"/>
      <c r="AG37" s="6"/>
      <c r="AH37" s="6"/>
      <c r="AI37" s="6"/>
    </row>
    <row r="38" spans="1:35" s="7" customFormat="1" ht="16.5" customHeight="1" x14ac:dyDescent="0.2">
      <c r="A38" s="57"/>
      <c r="B38" s="8" t="s">
        <v>4</v>
      </c>
      <c r="C38" s="18">
        <f t="shared" ref="C38:J38" si="19">SUM(C36,C37)</f>
        <v>0</v>
      </c>
      <c r="D38" s="18">
        <f t="shared" si="19"/>
        <v>0</v>
      </c>
      <c r="E38" s="18">
        <f t="shared" si="19"/>
        <v>0</v>
      </c>
      <c r="F38" s="18">
        <f t="shared" si="19"/>
        <v>0</v>
      </c>
      <c r="G38" s="18">
        <f t="shared" si="19"/>
        <v>0</v>
      </c>
      <c r="H38" s="18">
        <f t="shared" si="19"/>
        <v>0</v>
      </c>
      <c r="I38" s="19">
        <f t="shared" si="19"/>
        <v>0</v>
      </c>
      <c r="J38" s="18">
        <f t="shared" si="19"/>
        <v>0</v>
      </c>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s="7" customFormat="1" x14ac:dyDescent="0.2">
      <c r="A39" s="57" t="s">
        <v>34</v>
      </c>
      <c r="B39" s="8" t="s">
        <v>3</v>
      </c>
      <c r="C39" s="9">
        <f>SUM(D39,E39,F39,G39,H39,I39,J39)</f>
        <v>0</v>
      </c>
      <c r="D39" s="10"/>
      <c r="E39" s="10"/>
      <c r="F39" s="10"/>
      <c r="G39" s="10"/>
      <c r="H39" s="10"/>
      <c r="I39" s="10"/>
      <c r="J39" s="10"/>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s="7" customFormat="1" x14ac:dyDescent="0.2">
      <c r="A40" s="57"/>
      <c r="B40" s="8" t="s">
        <v>5</v>
      </c>
      <c r="C40" s="9">
        <f>SUM(D40,E40,F40,G40,H40,I40,J40)</f>
        <v>0</v>
      </c>
      <c r="D40" s="10"/>
      <c r="E40" s="10"/>
      <c r="F40" s="10"/>
      <c r="G40" s="10"/>
      <c r="H40" s="10"/>
      <c r="I40" s="10"/>
      <c r="J40" s="10"/>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s="7" customFormat="1" ht="18" customHeight="1" x14ac:dyDescent="0.2">
      <c r="A41" s="57"/>
      <c r="B41" s="8" t="s">
        <v>4</v>
      </c>
      <c r="C41" s="9">
        <f>SUM(D41,E41,F41,G41,H41,I41,J41)</f>
        <v>0</v>
      </c>
      <c r="D41" s="9">
        <f>SUM(D39,D40)</f>
        <v>0</v>
      </c>
      <c r="E41" s="9">
        <f t="shared" ref="E41:J41" si="20">SUM(E39,E40)</f>
        <v>0</v>
      </c>
      <c r="F41" s="9">
        <f t="shared" si="20"/>
        <v>0</v>
      </c>
      <c r="G41" s="9">
        <f t="shared" si="20"/>
        <v>0</v>
      </c>
      <c r="H41" s="9">
        <f t="shared" si="20"/>
        <v>0</v>
      </c>
      <c r="I41" s="20">
        <f t="shared" si="20"/>
        <v>0</v>
      </c>
      <c r="J41" s="9">
        <f t="shared" si="20"/>
        <v>0</v>
      </c>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s="7" customFormat="1" x14ac:dyDescent="0.2">
      <c r="A42" s="57" t="s">
        <v>1</v>
      </c>
      <c r="B42" s="8" t="s">
        <v>3</v>
      </c>
      <c r="C42" s="17" t="str">
        <f t="shared" ref="C42:J42" si="21">IF(C36=0,"0.00",(IF(ROUND((C39/C36),2)&gt;1,"1.00",ROUND((C39/C36),2))))</f>
        <v>0.00</v>
      </c>
      <c r="D42" s="17" t="str">
        <f t="shared" si="21"/>
        <v>0.00</v>
      </c>
      <c r="E42" s="17" t="str">
        <f t="shared" si="21"/>
        <v>0.00</v>
      </c>
      <c r="F42" s="17" t="str">
        <f t="shared" si="21"/>
        <v>0.00</v>
      </c>
      <c r="G42" s="17" t="str">
        <f t="shared" si="21"/>
        <v>0.00</v>
      </c>
      <c r="H42" s="17" t="str">
        <f t="shared" si="21"/>
        <v>0.00</v>
      </c>
      <c r="I42" s="17" t="str">
        <f t="shared" si="21"/>
        <v>0.00</v>
      </c>
      <c r="J42" s="17" t="str">
        <f t="shared" si="21"/>
        <v>0.00</v>
      </c>
      <c r="K42" s="6"/>
      <c r="L42" s="6"/>
      <c r="M42" s="6"/>
      <c r="N42" s="6"/>
      <c r="O42" s="6"/>
      <c r="P42" s="6"/>
      <c r="Q42" s="6"/>
      <c r="R42" s="6"/>
      <c r="S42" s="6"/>
      <c r="T42" s="6"/>
      <c r="U42" s="6"/>
      <c r="V42" s="6"/>
      <c r="W42" s="6"/>
      <c r="X42" s="6"/>
      <c r="Y42" s="6"/>
      <c r="Z42" s="6"/>
      <c r="AA42" s="6"/>
      <c r="AB42" s="6"/>
      <c r="AC42" s="6"/>
      <c r="AD42" s="6"/>
      <c r="AE42" s="6"/>
      <c r="AF42" s="6"/>
      <c r="AG42" s="6"/>
      <c r="AH42" s="6"/>
      <c r="AI42" s="6"/>
    </row>
    <row r="43" spans="1:35" s="7" customFormat="1" x14ac:dyDescent="0.2">
      <c r="A43" s="57"/>
      <c r="B43" s="8" t="s">
        <v>5</v>
      </c>
      <c r="C43" s="17" t="str">
        <f>IF(C37=0,"0.00",(IF(ROUND((C40/C37),2)&gt;1,"1.00",ROUND((C40/C37),2))))</f>
        <v>0.00</v>
      </c>
      <c r="D43" s="17" t="str">
        <f t="shared" ref="D43:J43" si="22">IF(D37=0,"0.00",(IF(ROUND((D40/D37),2)&gt;1,"1.00",ROUND((D40/D37),2))))</f>
        <v>0.00</v>
      </c>
      <c r="E43" s="17" t="str">
        <f t="shared" si="22"/>
        <v>0.00</v>
      </c>
      <c r="F43" s="17" t="str">
        <f t="shared" si="22"/>
        <v>0.00</v>
      </c>
      <c r="G43" s="17" t="str">
        <f t="shared" si="22"/>
        <v>0.00</v>
      </c>
      <c r="H43" s="17" t="str">
        <f t="shared" si="22"/>
        <v>0.00</v>
      </c>
      <c r="I43" s="17" t="str">
        <f t="shared" si="22"/>
        <v>0.00</v>
      </c>
      <c r="J43" s="17" t="str">
        <f t="shared" si="22"/>
        <v>0.00</v>
      </c>
      <c r="K43" s="6"/>
      <c r="L43" s="6"/>
      <c r="M43" s="6"/>
      <c r="N43" s="6"/>
      <c r="O43" s="6"/>
      <c r="P43" s="6"/>
      <c r="Q43" s="6"/>
      <c r="R43" s="6"/>
      <c r="S43" s="6"/>
      <c r="T43" s="6"/>
      <c r="U43" s="6"/>
      <c r="V43" s="6"/>
      <c r="W43" s="6"/>
      <c r="X43" s="6"/>
      <c r="Y43" s="6"/>
      <c r="Z43" s="6"/>
      <c r="AA43" s="6"/>
      <c r="AB43" s="6"/>
      <c r="AC43" s="6"/>
      <c r="AD43" s="6"/>
      <c r="AE43" s="6"/>
      <c r="AF43" s="6"/>
      <c r="AG43" s="6"/>
      <c r="AH43" s="6"/>
      <c r="AI43" s="6"/>
    </row>
    <row r="44" spans="1:35" s="7" customFormat="1" x14ac:dyDescent="0.2">
      <c r="A44" s="57"/>
      <c r="B44" s="8" t="s">
        <v>4</v>
      </c>
      <c r="C44" s="17" t="str">
        <f t="shared" ref="C44:J44" si="23">IF(C38=0,"0.00",(IF(ROUND((C41/C38),2)&gt;1,"1.00",ROUND((C41/C38),2))))</f>
        <v>0.00</v>
      </c>
      <c r="D44" s="17" t="str">
        <f t="shared" si="23"/>
        <v>0.00</v>
      </c>
      <c r="E44" s="17" t="str">
        <f t="shared" si="23"/>
        <v>0.00</v>
      </c>
      <c r="F44" s="17" t="str">
        <f t="shared" si="23"/>
        <v>0.00</v>
      </c>
      <c r="G44" s="17" t="str">
        <f t="shared" si="23"/>
        <v>0.00</v>
      </c>
      <c r="H44" s="17" t="str">
        <f t="shared" si="23"/>
        <v>0.00</v>
      </c>
      <c r="I44" s="17" t="str">
        <f t="shared" si="23"/>
        <v>0.00</v>
      </c>
      <c r="J44" s="17" t="str">
        <f t="shared" si="23"/>
        <v>0.00</v>
      </c>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s="7" customFormat="1" x14ac:dyDescent="0.2">
      <c r="A45" s="57" t="s">
        <v>35</v>
      </c>
      <c r="B45" s="8" t="s">
        <v>3</v>
      </c>
      <c r="C45" s="9">
        <f>SUM(D45:J45)</f>
        <v>0</v>
      </c>
      <c r="D45" s="10"/>
      <c r="E45" s="10"/>
      <c r="F45" s="10"/>
      <c r="G45" s="10"/>
      <c r="H45" s="10"/>
      <c r="I45" s="10"/>
      <c r="J45" s="10"/>
      <c r="K45" s="6"/>
      <c r="L45" s="6"/>
      <c r="M45" s="6"/>
      <c r="N45" s="6"/>
      <c r="O45" s="6"/>
      <c r="P45" s="6"/>
      <c r="Q45" s="6"/>
      <c r="R45" s="6"/>
      <c r="S45" s="6"/>
      <c r="T45" s="6"/>
      <c r="U45" s="6"/>
      <c r="V45" s="6"/>
      <c r="W45" s="6"/>
      <c r="X45" s="6"/>
      <c r="Y45" s="6"/>
      <c r="Z45" s="6"/>
      <c r="AA45" s="6"/>
      <c r="AB45" s="6"/>
      <c r="AC45" s="6"/>
      <c r="AD45" s="6"/>
      <c r="AE45" s="6"/>
      <c r="AF45" s="6"/>
      <c r="AG45" s="6"/>
      <c r="AH45" s="6"/>
      <c r="AI45" s="6"/>
    </row>
    <row r="46" spans="1:35" s="7" customFormat="1" x14ac:dyDescent="0.2">
      <c r="A46" s="57"/>
      <c r="B46" s="8" t="s">
        <v>5</v>
      </c>
      <c r="C46" s="9">
        <f t="shared" ref="C46:C74" si="24">SUM(D46:J46)</f>
        <v>0</v>
      </c>
      <c r="D46" s="10"/>
      <c r="E46" s="10"/>
      <c r="F46" s="10"/>
      <c r="G46" s="10"/>
      <c r="H46" s="10"/>
      <c r="I46" s="10"/>
      <c r="J46" s="10"/>
      <c r="K46" s="6"/>
      <c r="L46" s="6"/>
      <c r="M46" s="6"/>
      <c r="N46" s="6"/>
      <c r="O46" s="6"/>
      <c r="P46" s="6"/>
      <c r="Q46" s="6"/>
      <c r="R46" s="6"/>
      <c r="S46" s="6"/>
      <c r="T46" s="6"/>
      <c r="U46" s="6"/>
      <c r="V46" s="6"/>
      <c r="W46" s="6"/>
      <c r="X46" s="6"/>
      <c r="Y46" s="6"/>
      <c r="Z46" s="6"/>
      <c r="AA46" s="6"/>
      <c r="AB46" s="6"/>
      <c r="AC46" s="6"/>
      <c r="AD46" s="6"/>
      <c r="AE46" s="6"/>
      <c r="AF46" s="6"/>
      <c r="AG46" s="6"/>
      <c r="AH46" s="6"/>
      <c r="AI46" s="6"/>
    </row>
    <row r="47" spans="1:35" s="7" customFormat="1" x14ac:dyDescent="0.2">
      <c r="A47" s="57"/>
      <c r="B47" s="8" t="s">
        <v>4</v>
      </c>
      <c r="C47" s="9">
        <f t="shared" si="24"/>
        <v>0</v>
      </c>
      <c r="D47" s="9">
        <f>SUM(D45:D46)</f>
        <v>0</v>
      </c>
      <c r="E47" s="9">
        <f t="shared" ref="E47:J47" si="25">SUM(E45:E46)</f>
        <v>0</v>
      </c>
      <c r="F47" s="9">
        <f t="shared" si="25"/>
        <v>0</v>
      </c>
      <c r="G47" s="9">
        <f t="shared" si="25"/>
        <v>0</v>
      </c>
      <c r="H47" s="9">
        <f t="shared" si="25"/>
        <v>0</v>
      </c>
      <c r="I47" s="9">
        <f t="shared" si="25"/>
        <v>0</v>
      </c>
      <c r="J47" s="9">
        <f t="shared" si="25"/>
        <v>0</v>
      </c>
      <c r="K47" s="6"/>
      <c r="L47" s="6"/>
      <c r="M47" s="6"/>
      <c r="N47" s="6"/>
      <c r="O47" s="6"/>
      <c r="P47" s="6"/>
      <c r="Q47" s="6"/>
      <c r="R47" s="6"/>
      <c r="S47" s="6"/>
      <c r="T47" s="6"/>
      <c r="U47" s="6"/>
      <c r="V47" s="6"/>
      <c r="W47" s="6"/>
      <c r="X47" s="6"/>
      <c r="Y47" s="6"/>
      <c r="Z47" s="6"/>
      <c r="AA47" s="6"/>
      <c r="AB47" s="6"/>
      <c r="AC47" s="6"/>
      <c r="AD47" s="6"/>
      <c r="AE47" s="6"/>
      <c r="AF47" s="6"/>
      <c r="AG47" s="6"/>
      <c r="AH47" s="6"/>
      <c r="AI47" s="6"/>
    </row>
    <row r="48" spans="1:35" s="7" customFormat="1" x14ac:dyDescent="0.2">
      <c r="A48" s="57" t="s">
        <v>36</v>
      </c>
      <c r="B48" s="8" t="s">
        <v>3</v>
      </c>
      <c r="C48" s="9">
        <f t="shared" si="24"/>
        <v>0</v>
      </c>
      <c r="D48" s="10"/>
      <c r="E48" s="10"/>
      <c r="F48" s="10"/>
      <c r="G48" s="10"/>
      <c r="H48" s="10"/>
      <c r="I48" s="10"/>
      <c r="J48" s="10"/>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s="7" customFormat="1" x14ac:dyDescent="0.2">
      <c r="A49" s="57"/>
      <c r="B49" s="8" t="s">
        <v>5</v>
      </c>
      <c r="C49" s="9">
        <f t="shared" si="24"/>
        <v>0</v>
      </c>
      <c r="D49" s="10"/>
      <c r="E49" s="10"/>
      <c r="F49" s="10"/>
      <c r="G49" s="10"/>
      <c r="H49" s="10"/>
      <c r="I49" s="10"/>
      <c r="J49" s="10"/>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s="7" customFormat="1" x14ac:dyDescent="0.2">
      <c r="A50" s="57"/>
      <c r="B50" s="8" t="s">
        <v>4</v>
      </c>
      <c r="C50" s="9">
        <f t="shared" si="24"/>
        <v>0</v>
      </c>
      <c r="D50" s="9">
        <f>SUM(D48:D49)</f>
        <v>0</v>
      </c>
      <c r="E50" s="9">
        <f t="shared" ref="E50:J50" si="26">SUM(E48:E49)</f>
        <v>0</v>
      </c>
      <c r="F50" s="9">
        <f t="shared" si="26"/>
        <v>0</v>
      </c>
      <c r="G50" s="9">
        <f t="shared" si="26"/>
        <v>0</v>
      </c>
      <c r="H50" s="9">
        <f t="shared" si="26"/>
        <v>0</v>
      </c>
      <c r="I50" s="9">
        <f t="shared" si="26"/>
        <v>0</v>
      </c>
      <c r="J50" s="9">
        <f t="shared" si="26"/>
        <v>0</v>
      </c>
      <c r="K50" s="6"/>
      <c r="L50" s="6"/>
      <c r="M50" s="6"/>
      <c r="N50" s="6"/>
      <c r="O50" s="6"/>
      <c r="P50" s="6"/>
      <c r="Q50" s="6"/>
      <c r="R50" s="6"/>
      <c r="S50" s="6"/>
      <c r="T50" s="6"/>
      <c r="U50" s="6"/>
      <c r="V50" s="6"/>
      <c r="W50" s="6"/>
      <c r="X50" s="6"/>
      <c r="Y50" s="6"/>
      <c r="Z50" s="6"/>
      <c r="AA50" s="6"/>
      <c r="AB50" s="6"/>
      <c r="AC50" s="6"/>
      <c r="AD50" s="6"/>
      <c r="AE50" s="6"/>
      <c r="AF50" s="6"/>
      <c r="AG50" s="6"/>
      <c r="AH50" s="6"/>
      <c r="AI50" s="6"/>
    </row>
    <row r="51" spans="1:35" s="7" customFormat="1" x14ac:dyDescent="0.2">
      <c r="A51" s="57" t="s">
        <v>37</v>
      </c>
      <c r="B51" s="8" t="s">
        <v>3</v>
      </c>
      <c r="C51" s="9">
        <f t="shared" si="24"/>
        <v>0</v>
      </c>
      <c r="D51" s="10"/>
      <c r="E51" s="10"/>
      <c r="F51" s="10"/>
      <c r="G51" s="10"/>
      <c r="H51" s="10"/>
      <c r="I51" s="10"/>
      <c r="J51" s="10"/>
      <c r="K51" s="6"/>
      <c r="L51" s="6"/>
      <c r="M51" s="6"/>
      <c r="N51" s="6"/>
      <c r="O51" s="6"/>
      <c r="P51" s="6"/>
      <c r="Q51" s="6"/>
      <c r="R51" s="6"/>
      <c r="S51" s="6"/>
      <c r="T51" s="6"/>
      <c r="U51" s="6"/>
      <c r="V51" s="6"/>
      <c r="W51" s="6"/>
      <c r="X51" s="6"/>
      <c r="Y51" s="6"/>
      <c r="Z51" s="6"/>
      <c r="AA51" s="6"/>
      <c r="AB51" s="6"/>
      <c r="AC51" s="6"/>
      <c r="AD51" s="6"/>
      <c r="AE51" s="6"/>
      <c r="AF51" s="6"/>
      <c r="AG51" s="6"/>
      <c r="AH51" s="6"/>
      <c r="AI51" s="6"/>
    </row>
    <row r="52" spans="1:35" s="7" customFormat="1" x14ac:dyDescent="0.2">
      <c r="A52" s="57"/>
      <c r="B52" s="8" t="s">
        <v>5</v>
      </c>
      <c r="C52" s="9">
        <f t="shared" si="24"/>
        <v>0</v>
      </c>
      <c r="D52" s="10"/>
      <c r="E52" s="10"/>
      <c r="F52" s="10"/>
      <c r="G52" s="10"/>
      <c r="H52" s="10"/>
      <c r="I52" s="10"/>
      <c r="J52" s="10"/>
      <c r="K52" s="6"/>
      <c r="L52" s="6"/>
      <c r="M52" s="6"/>
      <c r="N52" s="6"/>
      <c r="O52" s="6"/>
      <c r="P52" s="6"/>
      <c r="Q52" s="6"/>
      <c r="R52" s="6"/>
      <c r="S52" s="6"/>
      <c r="T52" s="6"/>
      <c r="U52" s="6"/>
      <c r="V52" s="6"/>
      <c r="W52" s="6"/>
      <c r="X52" s="6"/>
      <c r="Y52" s="6"/>
      <c r="Z52" s="6"/>
      <c r="AA52" s="6"/>
      <c r="AB52" s="6"/>
      <c r="AC52" s="6"/>
      <c r="AD52" s="6"/>
      <c r="AE52" s="6"/>
      <c r="AF52" s="6"/>
      <c r="AG52" s="6"/>
      <c r="AH52" s="6"/>
      <c r="AI52" s="6"/>
    </row>
    <row r="53" spans="1:35" s="7" customFormat="1" x14ac:dyDescent="0.2">
      <c r="A53" s="57"/>
      <c r="B53" s="8" t="s">
        <v>4</v>
      </c>
      <c r="C53" s="9">
        <f t="shared" si="24"/>
        <v>0</v>
      </c>
      <c r="D53" s="9">
        <f>SUM(D51:D52)</f>
        <v>0</v>
      </c>
      <c r="E53" s="9">
        <f t="shared" ref="E53:J53" si="27">SUM(E51:E52)</f>
        <v>0</v>
      </c>
      <c r="F53" s="9">
        <f t="shared" si="27"/>
        <v>0</v>
      </c>
      <c r="G53" s="9">
        <f t="shared" si="27"/>
        <v>0</v>
      </c>
      <c r="H53" s="9">
        <f t="shared" si="27"/>
        <v>0</v>
      </c>
      <c r="I53" s="9">
        <f t="shared" si="27"/>
        <v>0</v>
      </c>
      <c r="J53" s="9">
        <f t="shared" si="27"/>
        <v>0</v>
      </c>
      <c r="K53" s="6"/>
      <c r="L53" s="6"/>
      <c r="M53" s="6"/>
      <c r="N53" s="6"/>
      <c r="O53" s="6"/>
      <c r="P53" s="6"/>
      <c r="Q53" s="6"/>
      <c r="R53" s="6"/>
      <c r="S53" s="6"/>
      <c r="T53" s="6"/>
      <c r="U53" s="6"/>
      <c r="V53" s="6"/>
      <c r="W53" s="6"/>
      <c r="X53" s="6"/>
      <c r="Y53" s="6"/>
      <c r="Z53" s="6"/>
      <c r="AA53" s="6"/>
      <c r="AB53" s="6"/>
      <c r="AC53" s="6"/>
      <c r="AD53" s="6"/>
      <c r="AE53" s="6"/>
      <c r="AF53" s="6"/>
      <c r="AG53" s="6"/>
      <c r="AH53" s="6"/>
      <c r="AI53" s="6"/>
    </row>
    <row r="54" spans="1:35" s="7" customFormat="1" x14ac:dyDescent="0.2">
      <c r="A54" s="57" t="s">
        <v>2</v>
      </c>
      <c r="B54" s="8" t="s">
        <v>3</v>
      </c>
      <c r="C54" s="9">
        <f t="shared" si="24"/>
        <v>0</v>
      </c>
      <c r="D54" s="10"/>
      <c r="E54" s="10"/>
      <c r="F54" s="10"/>
      <c r="G54" s="10"/>
      <c r="H54" s="10"/>
      <c r="I54" s="10"/>
      <c r="J54" s="10"/>
      <c r="K54" s="6"/>
      <c r="L54" s="6"/>
      <c r="M54" s="6"/>
      <c r="N54" s="6"/>
      <c r="O54" s="6"/>
      <c r="P54" s="6"/>
      <c r="Q54" s="6"/>
      <c r="R54" s="6"/>
      <c r="S54" s="6"/>
      <c r="T54" s="6"/>
      <c r="U54" s="6"/>
      <c r="V54" s="6"/>
      <c r="W54" s="6"/>
      <c r="X54" s="6"/>
      <c r="Y54" s="6"/>
      <c r="Z54" s="6"/>
      <c r="AA54" s="6"/>
      <c r="AB54" s="6"/>
      <c r="AC54" s="6"/>
      <c r="AD54" s="6"/>
      <c r="AE54" s="6"/>
      <c r="AF54" s="6"/>
      <c r="AG54" s="6"/>
      <c r="AH54" s="6"/>
      <c r="AI54" s="6"/>
    </row>
    <row r="55" spans="1:35" s="7" customFormat="1" x14ac:dyDescent="0.2">
      <c r="A55" s="57"/>
      <c r="B55" s="8" t="s">
        <v>5</v>
      </c>
      <c r="C55" s="9">
        <f t="shared" si="24"/>
        <v>0</v>
      </c>
      <c r="D55" s="10"/>
      <c r="E55" s="10"/>
      <c r="F55" s="10"/>
      <c r="G55" s="10"/>
      <c r="H55" s="10"/>
      <c r="I55" s="10"/>
      <c r="J55" s="10"/>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s="7" customFormat="1" x14ac:dyDescent="0.2">
      <c r="A56" s="57"/>
      <c r="B56" s="8" t="s">
        <v>4</v>
      </c>
      <c r="C56" s="9">
        <f t="shared" si="24"/>
        <v>0</v>
      </c>
      <c r="D56" s="9">
        <f>SUM(D54:D55)</f>
        <v>0</v>
      </c>
      <c r="E56" s="9">
        <f t="shared" ref="E56:J56" si="28">SUM(E54:E55)</f>
        <v>0</v>
      </c>
      <c r="F56" s="9">
        <f t="shared" si="28"/>
        <v>0</v>
      </c>
      <c r="G56" s="9">
        <f t="shared" si="28"/>
        <v>0</v>
      </c>
      <c r="H56" s="9">
        <f t="shared" si="28"/>
        <v>0</v>
      </c>
      <c r="I56" s="9">
        <f t="shared" si="28"/>
        <v>0</v>
      </c>
      <c r="J56" s="9">
        <f t="shared" si="28"/>
        <v>0</v>
      </c>
      <c r="K56" s="6"/>
      <c r="L56" s="6"/>
      <c r="M56" s="6"/>
      <c r="N56" s="6"/>
      <c r="O56" s="6"/>
      <c r="P56" s="6"/>
      <c r="Q56" s="6"/>
      <c r="R56" s="6"/>
      <c r="S56" s="6"/>
      <c r="T56" s="6"/>
      <c r="U56" s="6"/>
      <c r="V56" s="6"/>
      <c r="W56" s="6"/>
      <c r="X56" s="6"/>
      <c r="Y56" s="6"/>
      <c r="Z56" s="6"/>
      <c r="AA56" s="6"/>
      <c r="AB56" s="6"/>
      <c r="AC56" s="6"/>
      <c r="AD56" s="6"/>
      <c r="AE56" s="6"/>
      <c r="AF56" s="6"/>
      <c r="AG56" s="6"/>
      <c r="AH56" s="6"/>
      <c r="AI56" s="6"/>
    </row>
    <row r="57" spans="1:35" s="7" customFormat="1" x14ac:dyDescent="0.2">
      <c r="A57" s="52" t="s">
        <v>31</v>
      </c>
      <c r="B57" s="8" t="s">
        <v>3</v>
      </c>
      <c r="C57" s="9">
        <f t="shared" si="24"/>
        <v>0</v>
      </c>
      <c r="D57" s="21"/>
      <c r="E57" s="21"/>
      <c r="F57" s="21"/>
      <c r="G57" s="22"/>
      <c r="H57" s="22"/>
      <c r="I57" s="23"/>
      <c r="J57" s="21"/>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s="7" customFormat="1" x14ac:dyDescent="0.2">
      <c r="A58" s="53"/>
      <c r="B58" s="8" t="s">
        <v>5</v>
      </c>
      <c r="C58" s="9">
        <f t="shared" si="24"/>
        <v>0</v>
      </c>
      <c r="D58" s="21"/>
      <c r="E58" s="21"/>
      <c r="F58" s="21"/>
      <c r="G58" s="22"/>
      <c r="H58" s="10"/>
      <c r="I58" s="23"/>
      <c r="J58" s="21"/>
      <c r="K58" s="6"/>
      <c r="L58" s="6"/>
      <c r="M58" s="6"/>
      <c r="N58" s="6"/>
      <c r="O58" s="6"/>
      <c r="P58" s="6"/>
      <c r="Q58" s="6"/>
      <c r="R58" s="6"/>
      <c r="S58" s="6"/>
      <c r="T58" s="6"/>
      <c r="U58" s="6"/>
      <c r="V58" s="6"/>
      <c r="W58" s="6"/>
      <c r="X58" s="6"/>
      <c r="Y58" s="6"/>
      <c r="Z58" s="6"/>
      <c r="AA58" s="6"/>
      <c r="AB58" s="6"/>
      <c r="AC58" s="6"/>
      <c r="AD58" s="6"/>
      <c r="AE58" s="6"/>
      <c r="AF58" s="6"/>
      <c r="AG58" s="6"/>
      <c r="AH58" s="6"/>
      <c r="AI58" s="6"/>
    </row>
    <row r="59" spans="1:35" s="7" customFormat="1" x14ac:dyDescent="0.2">
      <c r="A59" s="54"/>
      <c r="B59" s="8" t="s">
        <v>4</v>
      </c>
      <c r="C59" s="9">
        <f t="shared" si="24"/>
        <v>0</v>
      </c>
      <c r="D59" s="21"/>
      <c r="E59" s="21"/>
      <c r="F59" s="21"/>
      <c r="G59" s="9">
        <f>SUM(G57:G58)</f>
        <v>0</v>
      </c>
      <c r="H59" s="9">
        <f>SUM(H57:H58)</f>
        <v>0</v>
      </c>
      <c r="I59" s="23"/>
      <c r="J59" s="21"/>
      <c r="K59" s="6"/>
      <c r="L59" s="6"/>
      <c r="M59" s="6"/>
      <c r="N59" s="6"/>
      <c r="O59" s="6"/>
      <c r="P59" s="6"/>
      <c r="Q59" s="6"/>
      <c r="R59" s="6"/>
      <c r="S59" s="6"/>
      <c r="T59" s="6"/>
      <c r="U59" s="6"/>
      <c r="V59" s="6"/>
      <c r="W59" s="6"/>
      <c r="X59" s="6"/>
      <c r="Y59" s="6"/>
      <c r="Z59" s="6"/>
      <c r="AA59" s="6"/>
      <c r="AB59" s="6"/>
      <c r="AC59" s="6"/>
      <c r="AD59" s="6"/>
      <c r="AE59" s="6"/>
      <c r="AF59" s="6"/>
      <c r="AG59" s="6"/>
      <c r="AH59" s="6"/>
      <c r="AI59" s="6"/>
    </row>
    <row r="60" spans="1:35" s="7" customFormat="1" x14ac:dyDescent="0.2">
      <c r="A60" s="52" t="s">
        <v>28</v>
      </c>
      <c r="B60" s="8" t="s">
        <v>3</v>
      </c>
      <c r="C60" s="9">
        <f t="shared" si="24"/>
        <v>0</v>
      </c>
      <c r="D60" s="10"/>
      <c r="E60" s="10"/>
      <c r="F60" s="10"/>
      <c r="G60" s="10"/>
      <c r="H60" s="10"/>
      <c r="I60" s="10"/>
      <c r="J60" s="10"/>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s="7" customFormat="1" x14ac:dyDescent="0.2">
      <c r="A61" s="53"/>
      <c r="B61" s="8" t="s">
        <v>5</v>
      </c>
      <c r="C61" s="9">
        <f t="shared" si="24"/>
        <v>0</v>
      </c>
      <c r="D61" s="10"/>
      <c r="E61" s="10"/>
      <c r="F61" s="10"/>
      <c r="G61" s="10"/>
      <c r="H61" s="10"/>
      <c r="I61" s="10"/>
      <c r="J61" s="10"/>
      <c r="K61" s="6"/>
      <c r="L61" s="6"/>
      <c r="M61" s="6"/>
      <c r="N61" s="6"/>
      <c r="O61" s="6"/>
      <c r="P61" s="6"/>
      <c r="Q61" s="6"/>
      <c r="R61" s="6"/>
      <c r="S61" s="6"/>
      <c r="T61" s="6"/>
      <c r="U61" s="6"/>
      <c r="V61" s="6"/>
      <c r="W61" s="6"/>
      <c r="X61" s="6"/>
      <c r="Y61" s="6"/>
      <c r="Z61" s="6"/>
      <c r="AA61" s="6"/>
      <c r="AB61" s="6"/>
      <c r="AC61" s="6"/>
      <c r="AD61" s="6"/>
      <c r="AE61" s="6"/>
      <c r="AF61" s="6"/>
      <c r="AG61" s="6"/>
      <c r="AH61" s="6"/>
      <c r="AI61" s="6"/>
    </row>
    <row r="62" spans="1:35" s="7" customFormat="1" x14ac:dyDescent="0.2">
      <c r="A62" s="54"/>
      <c r="B62" s="8" t="s">
        <v>4</v>
      </c>
      <c r="C62" s="9">
        <f t="shared" si="24"/>
        <v>0</v>
      </c>
      <c r="D62" s="9">
        <f>SUM(D60:D61)</f>
        <v>0</v>
      </c>
      <c r="E62" s="9">
        <f t="shared" ref="E62:J62" si="29">SUM(E60:E61)</f>
        <v>0</v>
      </c>
      <c r="F62" s="9">
        <f t="shared" si="29"/>
        <v>0</v>
      </c>
      <c r="G62" s="9">
        <f t="shared" si="29"/>
        <v>0</v>
      </c>
      <c r="H62" s="9">
        <f t="shared" si="29"/>
        <v>0</v>
      </c>
      <c r="I62" s="9">
        <f t="shared" si="29"/>
        <v>0</v>
      </c>
      <c r="J62" s="9">
        <f t="shared" si="29"/>
        <v>0</v>
      </c>
      <c r="K62" s="6"/>
      <c r="L62" s="6"/>
      <c r="M62" s="6"/>
      <c r="N62" s="6"/>
      <c r="O62" s="6"/>
      <c r="P62" s="6"/>
      <c r="Q62" s="6"/>
      <c r="R62" s="6"/>
      <c r="S62" s="6"/>
      <c r="T62" s="6"/>
      <c r="U62" s="6"/>
      <c r="V62" s="6"/>
      <c r="W62" s="6"/>
      <c r="X62" s="6"/>
      <c r="Y62" s="6"/>
      <c r="Z62" s="6"/>
      <c r="AA62" s="6"/>
      <c r="AB62" s="6"/>
      <c r="AC62" s="6"/>
      <c r="AD62" s="6"/>
      <c r="AE62" s="6"/>
      <c r="AF62" s="6"/>
      <c r="AG62" s="6"/>
      <c r="AH62" s="6"/>
      <c r="AI62" s="6"/>
    </row>
    <row r="63" spans="1:35" s="7" customFormat="1" x14ac:dyDescent="0.2">
      <c r="A63" s="52" t="s">
        <v>47</v>
      </c>
      <c r="B63" s="8" t="s">
        <v>3</v>
      </c>
      <c r="C63" s="9">
        <f t="shared" si="24"/>
        <v>0</v>
      </c>
      <c r="D63" s="10"/>
      <c r="E63" s="10"/>
      <c r="F63" s="10"/>
      <c r="G63" s="10"/>
      <c r="H63" s="10"/>
      <c r="I63" s="10"/>
      <c r="J63" s="10"/>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s="7" customFormat="1" x14ac:dyDescent="0.2">
      <c r="A64" s="53"/>
      <c r="B64" s="8" t="s">
        <v>5</v>
      </c>
      <c r="C64" s="9">
        <f t="shared" si="24"/>
        <v>0</v>
      </c>
      <c r="D64" s="10"/>
      <c r="E64" s="10"/>
      <c r="F64" s="10"/>
      <c r="G64" s="10"/>
      <c r="H64" s="10"/>
      <c r="I64" s="10"/>
      <c r="J64" s="10"/>
      <c r="K64" s="6"/>
      <c r="L64" s="6"/>
      <c r="M64" s="6"/>
      <c r="N64" s="6"/>
      <c r="O64" s="6"/>
      <c r="P64" s="6"/>
      <c r="Q64" s="6"/>
      <c r="R64" s="6"/>
      <c r="S64" s="6"/>
      <c r="T64" s="6"/>
      <c r="U64" s="6"/>
      <c r="V64" s="6"/>
      <c r="W64" s="6"/>
      <c r="X64" s="6"/>
      <c r="Y64" s="6"/>
      <c r="Z64" s="6"/>
      <c r="AA64" s="6"/>
      <c r="AB64" s="6"/>
      <c r="AC64" s="6"/>
      <c r="AD64" s="6"/>
      <c r="AE64" s="6"/>
      <c r="AF64" s="6"/>
      <c r="AG64" s="6"/>
      <c r="AH64" s="6"/>
      <c r="AI64" s="6"/>
    </row>
    <row r="65" spans="1:35" s="7" customFormat="1" x14ac:dyDescent="0.2">
      <c r="A65" s="54"/>
      <c r="B65" s="8" t="s">
        <v>4</v>
      </c>
      <c r="C65" s="9">
        <f t="shared" si="24"/>
        <v>0</v>
      </c>
      <c r="D65" s="9">
        <f>SUM(D63:D64)</f>
        <v>0</v>
      </c>
      <c r="E65" s="9">
        <f t="shared" ref="E65:J65" si="30">SUM(E63:E64)</f>
        <v>0</v>
      </c>
      <c r="F65" s="9">
        <f t="shared" si="30"/>
        <v>0</v>
      </c>
      <c r="G65" s="9">
        <f t="shared" si="30"/>
        <v>0</v>
      </c>
      <c r="H65" s="9">
        <f t="shared" si="30"/>
        <v>0</v>
      </c>
      <c r="I65" s="9">
        <f t="shared" si="30"/>
        <v>0</v>
      </c>
      <c r="J65" s="9">
        <f t="shared" si="30"/>
        <v>0</v>
      </c>
      <c r="K65" s="6"/>
      <c r="L65" s="6"/>
      <c r="M65" s="6"/>
      <c r="N65" s="6"/>
      <c r="O65" s="6"/>
      <c r="P65" s="6"/>
      <c r="Q65" s="6"/>
      <c r="R65" s="6"/>
      <c r="S65" s="6"/>
      <c r="T65" s="6"/>
      <c r="U65" s="6"/>
      <c r="V65" s="6"/>
      <c r="W65" s="6"/>
      <c r="X65" s="6"/>
      <c r="Y65" s="6"/>
      <c r="Z65" s="6"/>
      <c r="AA65" s="6"/>
      <c r="AB65" s="6"/>
      <c r="AC65" s="6"/>
      <c r="AD65" s="6"/>
      <c r="AE65" s="6"/>
      <c r="AF65" s="6"/>
      <c r="AG65" s="6"/>
      <c r="AH65" s="6"/>
      <c r="AI65" s="6"/>
    </row>
    <row r="66" spans="1:35" s="7" customFormat="1" x14ac:dyDescent="0.2">
      <c r="A66" s="52" t="s">
        <v>30</v>
      </c>
      <c r="B66" s="8" t="s">
        <v>3</v>
      </c>
      <c r="C66" s="9">
        <f t="shared" si="24"/>
        <v>0</v>
      </c>
      <c r="D66" s="10"/>
      <c r="E66" s="10"/>
      <c r="F66" s="10"/>
      <c r="G66" s="10"/>
      <c r="H66" s="10"/>
      <c r="I66" s="10"/>
      <c r="J66" s="10"/>
      <c r="K66" s="6"/>
      <c r="L66" s="6"/>
      <c r="M66" s="6"/>
      <c r="N66" s="6"/>
      <c r="O66" s="6"/>
      <c r="P66" s="6"/>
      <c r="Q66" s="6"/>
      <c r="R66" s="6"/>
      <c r="S66" s="6"/>
      <c r="T66" s="6"/>
      <c r="U66" s="6"/>
      <c r="V66" s="6"/>
      <c r="W66" s="6"/>
      <c r="X66" s="6"/>
      <c r="Y66" s="6"/>
      <c r="Z66" s="6"/>
      <c r="AA66" s="6"/>
      <c r="AB66" s="6"/>
      <c r="AC66" s="6"/>
      <c r="AD66" s="6"/>
      <c r="AE66" s="6"/>
      <c r="AF66" s="6"/>
      <c r="AG66" s="6"/>
      <c r="AH66" s="6"/>
      <c r="AI66" s="6"/>
    </row>
    <row r="67" spans="1:35" s="7" customFormat="1" x14ac:dyDescent="0.2">
      <c r="A67" s="53"/>
      <c r="B67" s="8" t="s">
        <v>5</v>
      </c>
      <c r="C67" s="9">
        <f t="shared" si="24"/>
        <v>0</v>
      </c>
      <c r="D67" s="10"/>
      <c r="E67" s="10"/>
      <c r="F67" s="10"/>
      <c r="G67" s="10"/>
      <c r="H67" s="10"/>
      <c r="I67" s="10"/>
      <c r="J67" s="10"/>
      <c r="K67" s="6"/>
      <c r="L67" s="6"/>
      <c r="M67" s="6"/>
      <c r="N67" s="6"/>
      <c r="O67" s="6"/>
      <c r="P67" s="6"/>
      <c r="Q67" s="6"/>
      <c r="R67" s="6"/>
      <c r="S67" s="6"/>
      <c r="T67" s="6"/>
      <c r="U67" s="6"/>
      <c r="V67" s="6"/>
      <c r="W67" s="6"/>
      <c r="X67" s="6"/>
      <c r="Y67" s="6"/>
      <c r="Z67" s="6"/>
      <c r="AA67" s="6"/>
      <c r="AB67" s="6"/>
      <c r="AC67" s="6"/>
      <c r="AD67" s="6"/>
      <c r="AE67" s="6"/>
      <c r="AF67" s="6"/>
      <c r="AG67" s="6"/>
      <c r="AH67" s="6"/>
      <c r="AI67" s="6"/>
    </row>
    <row r="68" spans="1:35" s="7" customFormat="1" x14ac:dyDescent="0.2">
      <c r="A68" s="54"/>
      <c r="B68" s="8" t="s">
        <v>4</v>
      </c>
      <c r="C68" s="9">
        <f t="shared" si="24"/>
        <v>0</v>
      </c>
      <c r="D68" s="24">
        <f>SUM(D66:D67)</f>
        <v>0</v>
      </c>
      <c r="E68" s="24">
        <f t="shared" ref="E68:J68" si="31">SUM(E66:E67)</f>
        <v>0</v>
      </c>
      <c r="F68" s="24">
        <f t="shared" si="31"/>
        <v>0</v>
      </c>
      <c r="G68" s="24">
        <f t="shared" si="31"/>
        <v>0</v>
      </c>
      <c r="H68" s="24">
        <f t="shared" si="31"/>
        <v>0</v>
      </c>
      <c r="I68" s="24">
        <f t="shared" si="31"/>
        <v>0</v>
      </c>
      <c r="J68" s="24">
        <f t="shared" si="31"/>
        <v>0</v>
      </c>
      <c r="K68" s="6"/>
      <c r="L68" s="6"/>
      <c r="M68" s="6"/>
      <c r="N68" s="6"/>
      <c r="O68" s="6"/>
      <c r="P68" s="6"/>
      <c r="Q68" s="6"/>
      <c r="R68" s="6"/>
      <c r="S68" s="6"/>
      <c r="T68" s="6"/>
      <c r="U68" s="6"/>
      <c r="V68" s="6"/>
      <c r="W68" s="6"/>
      <c r="X68" s="6"/>
      <c r="Y68" s="6"/>
      <c r="Z68" s="6"/>
      <c r="AA68" s="6"/>
      <c r="AB68" s="6"/>
      <c r="AC68" s="6"/>
      <c r="AD68" s="6"/>
      <c r="AE68" s="6"/>
      <c r="AF68" s="6"/>
      <c r="AG68" s="6"/>
      <c r="AH68" s="6"/>
      <c r="AI68" s="6"/>
    </row>
    <row r="69" spans="1:35" s="7" customFormat="1" x14ac:dyDescent="0.2">
      <c r="A69" s="57" t="s">
        <v>38</v>
      </c>
      <c r="B69" s="8" t="s">
        <v>3</v>
      </c>
      <c r="C69" s="9">
        <f t="shared" si="24"/>
        <v>0</v>
      </c>
      <c r="D69" s="10"/>
      <c r="E69" s="10"/>
      <c r="F69" s="10"/>
      <c r="G69" s="10"/>
      <c r="H69" s="10"/>
      <c r="I69" s="10"/>
      <c r="J69" s="10"/>
      <c r="K69" s="6"/>
      <c r="L69" s="6"/>
      <c r="M69" s="6"/>
      <c r="N69" s="6"/>
      <c r="O69" s="6"/>
      <c r="P69" s="6"/>
      <c r="Q69" s="6"/>
      <c r="R69" s="6"/>
      <c r="S69" s="6"/>
      <c r="T69" s="6"/>
      <c r="U69" s="6"/>
      <c r="V69" s="6"/>
      <c r="W69" s="6"/>
      <c r="X69" s="6"/>
      <c r="Y69" s="6"/>
      <c r="Z69" s="6"/>
      <c r="AA69" s="6"/>
      <c r="AB69" s="6"/>
      <c r="AC69" s="6"/>
      <c r="AD69" s="6"/>
      <c r="AE69" s="6"/>
      <c r="AF69" s="6"/>
      <c r="AG69" s="6"/>
      <c r="AH69" s="6"/>
      <c r="AI69" s="6"/>
    </row>
    <row r="70" spans="1:35" s="7" customFormat="1" x14ac:dyDescent="0.2">
      <c r="A70" s="57"/>
      <c r="B70" s="8" t="s">
        <v>5</v>
      </c>
      <c r="C70" s="9">
        <f t="shared" si="24"/>
        <v>0</v>
      </c>
      <c r="D70" s="10"/>
      <c r="E70" s="10"/>
      <c r="F70" s="10"/>
      <c r="G70" s="10"/>
      <c r="H70" s="10"/>
      <c r="I70" s="10"/>
      <c r="J70" s="10"/>
      <c r="K70" s="6"/>
      <c r="L70" s="6"/>
      <c r="M70" s="6"/>
      <c r="N70" s="6"/>
      <c r="O70" s="6"/>
      <c r="P70" s="6"/>
      <c r="Q70" s="6"/>
      <c r="R70" s="6"/>
      <c r="S70" s="6"/>
      <c r="T70" s="6"/>
      <c r="U70" s="6"/>
      <c r="V70" s="6"/>
      <c r="W70" s="6"/>
      <c r="X70" s="6"/>
      <c r="Y70" s="6"/>
      <c r="Z70" s="6"/>
      <c r="AA70" s="6"/>
      <c r="AB70" s="6"/>
      <c r="AC70" s="6"/>
      <c r="AD70" s="6"/>
      <c r="AE70" s="6"/>
      <c r="AF70" s="6"/>
      <c r="AG70" s="6"/>
      <c r="AH70" s="6"/>
      <c r="AI70" s="6"/>
    </row>
    <row r="71" spans="1:35" s="7" customFormat="1" x14ac:dyDescent="0.2">
      <c r="A71" s="57"/>
      <c r="B71" s="8" t="s">
        <v>4</v>
      </c>
      <c r="C71" s="9">
        <f t="shared" si="24"/>
        <v>0</v>
      </c>
      <c r="D71" s="9">
        <f>SUM(D69:D70)</f>
        <v>0</v>
      </c>
      <c r="E71" s="9">
        <f t="shared" ref="E71:J71" si="32">SUM(E69:E70)</f>
        <v>0</v>
      </c>
      <c r="F71" s="9">
        <f t="shared" si="32"/>
        <v>0</v>
      </c>
      <c r="G71" s="9">
        <f t="shared" si="32"/>
        <v>0</v>
      </c>
      <c r="H71" s="9">
        <f t="shared" si="32"/>
        <v>0</v>
      </c>
      <c r="I71" s="9">
        <f t="shared" si="32"/>
        <v>0</v>
      </c>
      <c r="J71" s="9">
        <f t="shared" si="32"/>
        <v>0</v>
      </c>
      <c r="K71" s="6"/>
      <c r="L71" s="6"/>
      <c r="M71" s="6"/>
      <c r="N71" s="6"/>
      <c r="O71" s="6"/>
      <c r="P71" s="6"/>
      <c r="Q71" s="6"/>
      <c r="R71" s="6"/>
      <c r="S71" s="6"/>
      <c r="T71" s="6"/>
      <c r="U71" s="6"/>
      <c r="V71" s="6"/>
      <c r="W71" s="6"/>
      <c r="X71" s="6"/>
      <c r="Y71" s="6"/>
      <c r="Z71" s="6"/>
      <c r="AA71" s="6"/>
      <c r="AB71" s="6"/>
      <c r="AC71" s="6"/>
      <c r="AD71" s="6"/>
      <c r="AE71" s="6"/>
      <c r="AF71" s="6"/>
      <c r="AG71" s="6"/>
      <c r="AH71" s="6"/>
      <c r="AI71" s="6"/>
    </row>
    <row r="72" spans="1:35" s="7" customFormat="1" x14ac:dyDescent="0.2">
      <c r="A72" s="57" t="s">
        <v>29</v>
      </c>
      <c r="B72" s="8" t="s">
        <v>3</v>
      </c>
      <c r="C72" s="9">
        <f t="shared" si="24"/>
        <v>0</v>
      </c>
      <c r="D72" s="10"/>
      <c r="E72" s="10"/>
      <c r="F72" s="10"/>
      <c r="G72" s="25"/>
      <c r="H72" s="25"/>
      <c r="I72" s="26"/>
      <c r="J72" s="25"/>
      <c r="K72" s="6"/>
      <c r="L72" s="6"/>
      <c r="M72" s="6"/>
      <c r="N72" s="6"/>
      <c r="O72" s="6"/>
      <c r="P72" s="6"/>
      <c r="Q72" s="6"/>
      <c r="R72" s="6"/>
      <c r="S72" s="6"/>
      <c r="T72" s="6"/>
      <c r="U72" s="6"/>
      <c r="V72" s="6"/>
      <c r="W72" s="6"/>
      <c r="X72" s="6"/>
      <c r="Y72" s="6"/>
      <c r="Z72" s="6"/>
      <c r="AA72" s="6"/>
      <c r="AB72" s="6"/>
      <c r="AC72" s="6"/>
      <c r="AD72" s="6"/>
      <c r="AE72" s="6"/>
      <c r="AF72" s="6"/>
      <c r="AG72" s="6"/>
      <c r="AH72" s="6"/>
      <c r="AI72" s="6"/>
    </row>
    <row r="73" spans="1:35" s="7" customFormat="1" x14ac:dyDescent="0.2">
      <c r="A73" s="57"/>
      <c r="B73" s="8" t="s">
        <v>5</v>
      </c>
      <c r="C73" s="9">
        <f t="shared" si="24"/>
        <v>0</v>
      </c>
      <c r="D73" s="10"/>
      <c r="E73" s="10"/>
      <c r="F73" s="10"/>
      <c r="G73" s="25"/>
      <c r="H73" s="25"/>
      <c r="I73" s="26"/>
      <c r="J73" s="25"/>
      <c r="K73" s="6"/>
      <c r="L73" s="6"/>
      <c r="M73" s="6"/>
      <c r="N73" s="6"/>
      <c r="O73" s="6"/>
      <c r="P73" s="6"/>
      <c r="Q73" s="6"/>
      <c r="R73" s="6"/>
      <c r="S73" s="6"/>
      <c r="T73" s="6"/>
      <c r="U73" s="6"/>
      <c r="V73" s="6"/>
      <c r="W73" s="6"/>
      <c r="X73" s="6"/>
      <c r="Y73" s="6"/>
      <c r="Z73" s="6"/>
      <c r="AA73" s="6"/>
      <c r="AB73" s="6"/>
      <c r="AC73" s="6"/>
      <c r="AD73" s="6"/>
      <c r="AE73" s="6"/>
      <c r="AF73" s="6"/>
      <c r="AG73" s="6"/>
      <c r="AH73" s="6"/>
      <c r="AI73" s="6"/>
    </row>
    <row r="74" spans="1:35" s="27" customFormat="1" x14ac:dyDescent="0.2">
      <c r="A74" s="57"/>
      <c r="B74" s="8" t="s">
        <v>4</v>
      </c>
      <c r="C74" s="9">
        <f t="shared" si="24"/>
        <v>0</v>
      </c>
      <c r="D74" s="9">
        <f>SUM(D72,D73)</f>
        <v>0</v>
      </c>
      <c r="E74" s="9">
        <f>SUM(E72,E73)</f>
        <v>0</v>
      </c>
      <c r="F74" s="9">
        <f>SUM(F72,F73)</f>
        <v>0</v>
      </c>
      <c r="G74" s="25"/>
      <c r="H74" s="25"/>
      <c r="I74" s="25"/>
      <c r="J74" s="25"/>
      <c r="K74" s="6"/>
      <c r="L74" s="6"/>
      <c r="M74" s="6"/>
      <c r="N74" s="6"/>
      <c r="O74" s="6"/>
      <c r="P74" s="6"/>
      <c r="Q74" s="6"/>
      <c r="R74" s="6"/>
      <c r="S74" s="6"/>
      <c r="T74" s="6"/>
      <c r="U74" s="6"/>
      <c r="V74" s="6"/>
      <c r="W74" s="6"/>
      <c r="X74" s="6"/>
      <c r="Y74" s="6"/>
      <c r="Z74" s="6"/>
      <c r="AA74" s="6"/>
      <c r="AB74" s="6"/>
      <c r="AC74" s="6"/>
      <c r="AD74" s="6"/>
      <c r="AE74" s="6"/>
      <c r="AF74" s="6"/>
      <c r="AG74" s="6"/>
      <c r="AH74" s="6"/>
      <c r="AI74" s="6"/>
    </row>
    <row r="75" spans="1:35" s="6" customFormat="1" ht="15.75" customHeight="1" x14ac:dyDescent="0.2">
      <c r="A75" s="59" t="s">
        <v>46</v>
      </c>
      <c r="B75" s="32"/>
      <c r="C75" s="33"/>
      <c r="D75" s="30" t="s">
        <v>25</v>
      </c>
      <c r="E75" s="33"/>
      <c r="F75" s="30" t="s">
        <v>26</v>
      </c>
      <c r="G75" s="33"/>
      <c r="H75" s="30" t="s">
        <v>27</v>
      </c>
      <c r="I75" s="32"/>
      <c r="J75" s="32"/>
    </row>
    <row r="76" spans="1:35" s="6" customFormat="1" ht="57" x14ac:dyDescent="0.2">
      <c r="A76" s="60"/>
      <c r="B76" s="31"/>
      <c r="C76" s="34" t="s">
        <v>21</v>
      </c>
      <c r="D76" s="22"/>
      <c r="E76" s="35" t="s">
        <v>20</v>
      </c>
      <c r="F76" s="22"/>
      <c r="G76" s="35" t="s">
        <v>22</v>
      </c>
      <c r="H76" s="22"/>
      <c r="I76" s="31"/>
      <c r="J76" s="31"/>
    </row>
    <row r="77" spans="1:35" s="36" customFormat="1" ht="15.75" x14ac:dyDescent="0.25">
      <c r="A77" s="50"/>
      <c r="B77"/>
      <c r="C77"/>
      <c r="D77"/>
      <c r="E77"/>
      <c r="F77"/>
      <c r="G77"/>
      <c r="H77"/>
      <c r="I77"/>
      <c r="J77"/>
    </row>
    <row r="78" spans="1:35" s="6" customFormat="1" ht="15" customHeight="1" x14ac:dyDescent="0.2">
      <c r="A78" s="58" t="s">
        <v>17</v>
      </c>
      <c r="B78" s="58"/>
      <c r="C78" s="58"/>
      <c r="D78" s="58"/>
      <c r="E78" s="58"/>
      <c r="F78" s="58"/>
      <c r="G78" s="58"/>
      <c r="H78" s="58"/>
      <c r="I78" s="58"/>
      <c r="J78" s="58"/>
    </row>
    <row r="79" spans="1:35" s="6" customFormat="1" ht="111.75" customHeight="1" x14ac:dyDescent="0.25">
      <c r="A79" s="55" t="s">
        <v>49</v>
      </c>
      <c r="B79" s="56"/>
      <c r="C79" s="56"/>
      <c r="D79" s="56"/>
      <c r="E79" s="56"/>
      <c r="F79" s="56"/>
      <c r="G79" s="56"/>
      <c r="H79" s="56"/>
      <c r="I79" s="56"/>
      <c r="J79" s="56"/>
    </row>
    <row r="80" spans="1:35" customFormat="1" x14ac:dyDescent="0.25">
      <c r="A80" s="28"/>
    </row>
    <row r="81" spans="1:1" customFormat="1" x14ac:dyDescent="0.25">
      <c r="A81" s="28"/>
    </row>
    <row r="82" spans="1:1" customFormat="1" x14ac:dyDescent="0.25">
      <c r="A82" s="28"/>
    </row>
    <row r="83" spans="1:1" customFormat="1" x14ac:dyDescent="0.25">
      <c r="A83" s="28"/>
    </row>
    <row r="84" spans="1:1" customFormat="1" x14ac:dyDescent="0.25">
      <c r="A84" s="28"/>
    </row>
    <row r="85" spans="1:1" customFormat="1" x14ac:dyDescent="0.25">
      <c r="A85" s="28"/>
    </row>
    <row r="86" spans="1:1" customFormat="1" x14ac:dyDescent="0.25">
      <c r="A86" s="28"/>
    </row>
    <row r="87" spans="1:1" customFormat="1" x14ac:dyDescent="0.25">
      <c r="A87" s="28"/>
    </row>
    <row r="88" spans="1:1" customFormat="1" x14ac:dyDescent="0.25">
      <c r="A88" s="28"/>
    </row>
    <row r="89" spans="1:1" customFormat="1" x14ac:dyDescent="0.25">
      <c r="A89" s="28"/>
    </row>
    <row r="90" spans="1:1" customFormat="1" x14ac:dyDescent="0.25">
      <c r="A90" s="28"/>
    </row>
    <row r="91" spans="1:1" customFormat="1" x14ac:dyDescent="0.25">
      <c r="A91" s="28"/>
    </row>
    <row r="92" spans="1:1" customFormat="1" x14ac:dyDescent="0.25">
      <c r="A92" s="28"/>
    </row>
    <row r="93" spans="1:1" customFormat="1" x14ac:dyDescent="0.25">
      <c r="A93" s="28"/>
    </row>
    <row r="94" spans="1:1" customFormat="1" x14ac:dyDescent="0.25">
      <c r="A94" s="28"/>
    </row>
    <row r="95" spans="1:1" customFormat="1" x14ac:dyDescent="0.25">
      <c r="A95" s="28"/>
    </row>
    <row r="96" spans="1:1" customFormat="1" x14ac:dyDescent="0.25">
      <c r="A96" s="28"/>
    </row>
    <row r="97" spans="1:1" customFormat="1" x14ac:dyDescent="0.25">
      <c r="A97" s="28"/>
    </row>
    <row r="98" spans="1:1" customFormat="1" x14ac:dyDescent="0.25">
      <c r="A98" s="28"/>
    </row>
    <row r="99" spans="1:1" customFormat="1" x14ac:dyDescent="0.25">
      <c r="A99" s="28"/>
    </row>
    <row r="100" spans="1:1" customFormat="1" x14ac:dyDescent="0.25">
      <c r="A100" s="28"/>
    </row>
    <row r="101" spans="1:1" customFormat="1" x14ac:dyDescent="0.25">
      <c r="A101" s="28"/>
    </row>
    <row r="102" spans="1:1" customFormat="1" x14ac:dyDescent="0.25">
      <c r="A102" s="28"/>
    </row>
    <row r="103" spans="1:1" customFormat="1" x14ac:dyDescent="0.25">
      <c r="A103" s="28"/>
    </row>
    <row r="104" spans="1:1" customFormat="1" x14ac:dyDescent="0.25">
      <c r="A104" s="28"/>
    </row>
    <row r="105" spans="1:1" customFormat="1" x14ac:dyDescent="0.25">
      <c r="A105" s="28"/>
    </row>
    <row r="106" spans="1:1" customFormat="1" x14ac:dyDescent="0.25">
      <c r="A106" s="28"/>
    </row>
    <row r="107" spans="1:1" customFormat="1" x14ac:dyDescent="0.25">
      <c r="A107" s="28"/>
    </row>
    <row r="108" spans="1:1" customFormat="1" x14ac:dyDescent="0.25">
      <c r="A108" s="28"/>
    </row>
    <row r="109" spans="1:1" customFormat="1" x14ac:dyDescent="0.25">
      <c r="A109" s="28"/>
    </row>
    <row r="110" spans="1:1" customFormat="1" x14ac:dyDescent="0.25">
      <c r="A110" s="28"/>
    </row>
    <row r="111" spans="1:1" customFormat="1" x14ac:dyDescent="0.25">
      <c r="A111" s="28"/>
    </row>
    <row r="112" spans="1:1" customFormat="1" x14ac:dyDescent="0.25">
      <c r="A112" s="28"/>
    </row>
    <row r="113" spans="1:1" customFormat="1" x14ac:dyDescent="0.25">
      <c r="A113" s="28"/>
    </row>
    <row r="114" spans="1:1" customFormat="1" x14ac:dyDescent="0.25">
      <c r="A114" s="28"/>
    </row>
    <row r="115" spans="1:1" customFormat="1" x14ac:dyDescent="0.25">
      <c r="A115" s="28"/>
    </row>
    <row r="116" spans="1:1" customFormat="1" x14ac:dyDescent="0.25">
      <c r="A116" s="28"/>
    </row>
    <row r="117" spans="1:1" customFormat="1" x14ac:dyDescent="0.25">
      <c r="A117" s="28"/>
    </row>
    <row r="118" spans="1:1" customFormat="1" x14ac:dyDescent="0.25">
      <c r="A118" s="28"/>
    </row>
    <row r="119" spans="1:1" customFormat="1" x14ac:dyDescent="0.25">
      <c r="A119" s="28"/>
    </row>
    <row r="120" spans="1:1" customFormat="1" x14ac:dyDescent="0.25">
      <c r="A120" s="28"/>
    </row>
    <row r="121" spans="1:1" customFormat="1" x14ac:dyDescent="0.25">
      <c r="A121" s="28"/>
    </row>
    <row r="122" spans="1:1" customFormat="1" x14ac:dyDescent="0.25">
      <c r="A122" s="28"/>
    </row>
    <row r="123" spans="1:1" customFormat="1" x14ac:dyDescent="0.25">
      <c r="A123" s="28"/>
    </row>
    <row r="124" spans="1:1" customFormat="1" x14ac:dyDescent="0.25">
      <c r="A124" s="28"/>
    </row>
    <row r="125" spans="1:1" customFormat="1" x14ac:dyDescent="0.25">
      <c r="A125" s="28"/>
    </row>
    <row r="126" spans="1:1" customFormat="1" x14ac:dyDescent="0.25">
      <c r="A126" s="28"/>
    </row>
    <row r="127" spans="1:1" customFormat="1" x14ac:dyDescent="0.25">
      <c r="A127" s="28"/>
    </row>
    <row r="128" spans="1:1" customFormat="1" x14ac:dyDescent="0.25">
      <c r="A128" s="28"/>
    </row>
    <row r="129" spans="1:1" customFormat="1" x14ac:dyDescent="0.25">
      <c r="A129" s="28"/>
    </row>
    <row r="130" spans="1:1" customFormat="1" x14ac:dyDescent="0.25">
      <c r="A130" s="28"/>
    </row>
    <row r="131" spans="1:1" customFormat="1" x14ac:dyDescent="0.25">
      <c r="A131" s="28"/>
    </row>
    <row r="132" spans="1:1" customFormat="1" x14ac:dyDescent="0.25">
      <c r="A132" s="28"/>
    </row>
    <row r="133" spans="1:1" customFormat="1" x14ac:dyDescent="0.25">
      <c r="A133" s="28"/>
    </row>
    <row r="134" spans="1:1" customFormat="1" x14ac:dyDescent="0.25">
      <c r="A134" s="28"/>
    </row>
    <row r="135" spans="1:1" customFormat="1" x14ac:dyDescent="0.25">
      <c r="A135" s="28"/>
    </row>
    <row r="136" spans="1:1" customFormat="1" x14ac:dyDescent="0.25">
      <c r="A136" s="28"/>
    </row>
    <row r="137" spans="1:1" customFormat="1" x14ac:dyDescent="0.25">
      <c r="A137" s="28"/>
    </row>
    <row r="138" spans="1:1" customFormat="1" x14ac:dyDescent="0.25">
      <c r="A138" s="28"/>
    </row>
    <row r="139" spans="1:1" customFormat="1" x14ac:dyDescent="0.25">
      <c r="A139" s="28"/>
    </row>
    <row r="140" spans="1:1" customFormat="1" x14ac:dyDescent="0.25">
      <c r="A140" s="28"/>
    </row>
    <row r="141" spans="1:1" customFormat="1" x14ac:dyDescent="0.25">
      <c r="A141" s="28"/>
    </row>
    <row r="142" spans="1:1" customFormat="1" x14ac:dyDescent="0.25">
      <c r="A142" s="28"/>
    </row>
    <row r="143" spans="1:1" customFormat="1" x14ac:dyDescent="0.25">
      <c r="A143" s="28"/>
    </row>
    <row r="144" spans="1:1" customFormat="1" x14ac:dyDescent="0.25">
      <c r="A144" s="28"/>
    </row>
    <row r="145" spans="1:1" customFormat="1" x14ac:dyDescent="0.25">
      <c r="A145" s="28"/>
    </row>
    <row r="146" spans="1:1" customFormat="1" x14ac:dyDescent="0.25">
      <c r="A146" s="28"/>
    </row>
    <row r="147" spans="1:1" customFormat="1" x14ac:dyDescent="0.25">
      <c r="A147" s="28"/>
    </row>
    <row r="148" spans="1:1" customFormat="1" x14ac:dyDescent="0.25">
      <c r="A148" s="28"/>
    </row>
    <row r="149" spans="1:1" customFormat="1" x14ac:dyDescent="0.25">
      <c r="A149" s="28"/>
    </row>
    <row r="150" spans="1:1" customFormat="1" x14ac:dyDescent="0.25">
      <c r="A150" s="28"/>
    </row>
    <row r="151" spans="1:1" customFormat="1" x14ac:dyDescent="0.25">
      <c r="A151" s="28"/>
    </row>
    <row r="152" spans="1:1" customFormat="1" x14ac:dyDescent="0.25">
      <c r="A152" s="28"/>
    </row>
    <row r="153" spans="1:1" customFormat="1" x14ac:dyDescent="0.25">
      <c r="A153" s="28"/>
    </row>
    <row r="154" spans="1:1" customFormat="1" x14ac:dyDescent="0.25">
      <c r="A154" s="28"/>
    </row>
    <row r="155" spans="1:1" customFormat="1" x14ac:dyDescent="0.25">
      <c r="A155" s="28"/>
    </row>
    <row r="156" spans="1:1" customFormat="1" x14ac:dyDescent="0.25">
      <c r="A156" s="28"/>
    </row>
    <row r="157" spans="1:1" customFormat="1" x14ac:dyDescent="0.25">
      <c r="A157" s="28"/>
    </row>
    <row r="158" spans="1:1" customFormat="1" x14ac:dyDescent="0.25">
      <c r="A158" s="28"/>
    </row>
    <row r="159" spans="1:1" customFormat="1" x14ac:dyDescent="0.25">
      <c r="A159" s="28"/>
    </row>
    <row r="160" spans="1:1" customFormat="1" x14ac:dyDescent="0.25">
      <c r="A160" s="28"/>
    </row>
    <row r="161" spans="1:1" customFormat="1" x14ac:dyDescent="0.25">
      <c r="A161" s="28"/>
    </row>
    <row r="162" spans="1:1" customFormat="1" x14ac:dyDescent="0.25">
      <c r="A162" s="28"/>
    </row>
    <row r="163" spans="1:1" customFormat="1" x14ac:dyDescent="0.25">
      <c r="A163" s="28"/>
    </row>
    <row r="164" spans="1:1" customFormat="1" x14ac:dyDescent="0.25">
      <c r="A164" s="28"/>
    </row>
    <row r="165" spans="1:1" customFormat="1" x14ac:dyDescent="0.25">
      <c r="A165" s="28"/>
    </row>
    <row r="166" spans="1:1" customFormat="1" x14ac:dyDescent="0.25">
      <c r="A166" s="28"/>
    </row>
    <row r="167" spans="1:1" customFormat="1" x14ac:dyDescent="0.25">
      <c r="A167" s="28"/>
    </row>
    <row r="168" spans="1:1" customFormat="1" x14ac:dyDescent="0.25">
      <c r="A168" s="28"/>
    </row>
    <row r="169" spans="1:1" customFormat="1" x14ac:dyDescent="0.25">
      <c r="A169" s="28"/>
    </row>
    <row r="170" spans="1:1" customFormat="1" x14ac:dyDescent="0.25">
      <c r="A170" s="28"/>
    </row>
    <row r="171" spans="1:1" customFormat="1" x14ac:dyDescent="0.25">
      <c r="A171" s="28"/>
    </row>
    <row r="172" spans="1:1" customFormat="1" x14ac:dyDescent="0.25">
      <c r="A172" s="28"/>
    </row>
    <row r="173" spans="1:1" customFormat="1" x14ac:dyDescent="0.25">
      <c r="A173" s="28"/>
    </row>
    <row r="174" spans="1:1" customFormat="1" x14ac:dyDescent="0.25">
      <c r="A174" s="28"/>
    </row>
    <row r="175" spans="1:1" customFormat="1" x14ac:dyDescent="0.25">
      <c r="A175" s="28"/>
    </row>
    <row r="176" spans="1:1" customFormat="1" x14ac:dyDescent="0.25">
      <c r="A176" s="28"/>
    </row>
    <row r="177" spans="1:1" customFormat="1" x14ac:dyDescent="0.25">
      <c r="A177" s="28"/>
    </row>
    <row r="178" spans="1:1" customFormat="1" x14ac:dyDescent="0.25">
      <c r="A178" s="28"/>
    </row>
    <row r="179" spans="1:1" customFormat="1" x14ac:dyDescent="0.25">
      <c r="A179" s="28"/>
    </row>
    <row r="180" spans="1:1" customFormat="1" x14ac:dyDescent="0.25">
      <c r="A180" s="28"/>
    </row>
    <row r="181" spans="1:1" customFormat="1" x14ac:dyDescent="0.25">
      <c r="A181" s="28"/>
    </row>
    <row r="182" spans="1:1" customFormat="1" x14ac:dyDescent="0.25">
      <c r="A182" s="28"/>
    </row>
    <row r="183" spans="1:1" customFormat="1" x14ac:dyDescent="0.25">
      <c r="A183" s="28"/>
    </row>
    <row r="184" spans="1:1" customFormat="1" x14ac:dyDescent="0.25">
      <c r="A184" s="28"/>
    </row>
    <row r="185" spans="1:1" customFormat="1" x14ac:dyDescent="0.25">
      <c r="A185" s="28"/>
    </row>
    <row r="186" spans="1:1" customFormat="1" x14ac:dyDescent="0.25">
      <c r="A186" s="28"/>
    </row>
    <row r="187" spans="1:1" customFormat="1" x14ac:dyDescent="0.25">
      <c r="A187" s="28"/>
    </row>
    <row r="188" spans="1:1" customFormat="1" x14ac:dyDescent="0.25">
      <c r="A188" s="28"/>
    </row>
    <row r="189" spans="1:1" customFormat="1" x14ac:dyDescent="0.25">
      <c r="A189" s="28"/>
    </row>
    <row r="190" spans="1:1" customFormat="1" x14ac:dyDescent="0.25">
      <c r="A190" s="28"/>
    </row>
    <row r="191" spans="1:1" customFormat="1" x14ac:dyDescent="0.25">
      <c r="A191" s="28"/>
    </row>
    <row r="192" spans="1:1" customFormat="1" x14ac:dyDescent="0.25">
      <c r="A192" s="28"/>
    </row>
    <row r="193" spans="1:1" customFormat="1" x14ac:dyDescent="0.25">
      <c r="A193" s="28"/>
    </row>
    <row r="194" spans="1:1" customFormat="1" x14ac:dyDescent="0.25">
      <c r="A194" s="28"/>
    </row>
    <row r="195" spans="1:1" customFormat="1" x14ac:dyDescent="0.25">
      <c r="A195" s="28"/>
    </row>
    <row r="196" spans="1:1" customFormat="1" x14ac:dyDescent="0.25">
      <c r="A196" s="28"/>
    </row>
    <row r="197" spans="1:1" customFormat="1" x14ac:dyDescent="0.25">
      <c r="A197" s="28"/>
    </row>
    <row r="198" spans="1:1" customFormat="1" x14ac:dyDescent="0.25">
      <c r="A198" s="28"/>
    </row>
    <row r="199" spans="1:1" customFormat="1" x14ac:dyDescent="0.25">
      <c r="A199" s="28"/>
    </row>
    <row r="200" spans="1:1" customFormat="1" x14ac:dyDescent="0.25">
      <c r="A200" s="28"/>
    </row>
    <row r="201" spans="1:1" customFormat="1" x14ac:dyDescent="0.25">
      <c r="A201" s="28"/>
    </row>
    <row r="202" spans="1:1" customFormat="1" x14ac:dyDescent="0.25">
      <c r="A202" s="28"/>
    </row>
    <row r="203" spans="1:1" customFormat="1" x14ac:dyDescent="0.25">
      <c r="A203" s="28"/>
    </row>
    <row r="204" spans="1:1" customFormat="1" x14ac:dyDescent="0.25">
      <c r="A204" s="28"/>
    </row>
    <row r="205" spans="1:1" customFormat="1" x14ac:dyDescent="0.25">
      <c r="A205" s="28"/>
    </row>
    <row r="206" spans="1:1" customFormat="1" x14ac:dyDescent="0.25">
      <c r="A206" s="28"/>
    </row>
    <row r="207" spans="1:1" customFormat="1" x14ac:dyDescent="0.25">
      <c r="A207" s="28"/>
    </row>
    <row r="208" spans="1:1" customFormat="1" x14ac:dyDescent="0.25">
      <c r="A208" s="28"/>
    </row>
    <row r="209" spans="1:1" customFormat="1" x14ac:dyDescent="0.25">
      <c r="A209" s="28"/>
    </row>
    <row r="210" spans="1:1" customFormat="1" x14ac:dyDescent="0.25">
      <c r="A210" s="28"/>
    </row>
    <row r="211" spans="1:1" customFormat="1" x14ac:dyDescent="0.25">
      <c r="A211" s="28"/>
    </row>
    <row r="212" spans="1:1" customFormat="1" x14ac:dyDescent="0.25">
      <c r="A212" s="28"/>
    </row>
    <row r="213" spans="1:1" customFormat="1" x14ac:dyDescent="0.25">
      <c r="A213" s="28"/>
    </row>
    <row r="214" spans="1:1" customFormat="1" x14ac:dyDescent="0.25">
      <c r="A214" s="28"/>
    </row>
    <row r="215" spans="1:1" customFormat="1" x14ac:dyDescent="0.25">
      <c r="A215" s="28"/>
    </row>
    <row r="216" spans="1:1" customFormat="1" x14ac:dyDescent="0.25">
      <c r="A216" s="28"/>
    </row>
    <row r="217" spans="1:1" customFormat="1" x14ac:dyDescent="0.25">
      <c r="A217" s="28"/>
    </row>
    <row r="218" spans="1:1" customFormat="1" x14ac:dyDescent="0.25">
      <c r="A218" s="28"/>
    </row>
    <row r="219" spans="1:1" customFormat="1" x14ac:dyDescent="0.25">
      <c r="A219" s="28"/>
    </row>
    <row r="220" spans="1:1" customFormat="1" x14ac:dyDescent="0.25">
      <c r="A220" s="28"/>
    </row>
    <row r="221" spans="1:1" customFormat="1" x14ac:dyDescent="0.25">
      <c r="A221" s="28"/>
    </row>
    <row r="222" spans="1:1" customFormat="1" x14ac:dyDescent="0.25">
      <c r="A222" s="28"/>
    </row>
    <row r="223" spans="1:1" customFormat="1" x14ac:dyDescent="0.25">
      <c r="A223" s="28"/>
    </row>
    <row r="224" spans="1:1" customFormat="1" x14ac:dyDescent="0.25">
      <c r="A224" s="28"/>
    </row>
    <row r="225" spans="1:1" customFormat="1" x14ac:dyDescent="0.25">
      <c r="A225" s="28"/>
    </row>
    <row r="226" spans="1:1" customFormat="1" x14ac:dyDescent="0.25">
      <c r="A226" s="28"/>
    </row>
    <row r="227" spans="1:1" customFormat="1" x14ac:dyDescent="0.25">
      <c r="A227" s="28"/>
    </row>
    <row r="228" spans="1:1" customFormat="1" x14ac:dyDescent="0.25">
      <c r="A228" s="28"/>
    </row>
    <row r="229" spans="1:1" customFormat="1" x14ac:dyDescent="0.25">
      <c r="A229" s="28"/>
    </row>
    <row r="230" spans="1:1" customFormat="1" x14ac:dyDescent="0.25">
      <c r="A230" s="28"/>
    </row>
    <row r="231" spans="1:1" customFormat="1" x14ac:dyDescent="0.25">
      <c r="A231" s="28"/>
    </row>
    <row r="232" spans="1:1" customFormat="1" x14ac:dyDescent="0.25">
      <c r="A232" s="28"/>
    </row>
    <row r="233" spans="1:1" customFormat="1" x14ac:dyDescent="0.25">
      <c r="A233" s="28"/>
    </row>
    <row r="234" spans="1:1" customFormat="1" x14ac:dyDescent="0.25">
      <c r="A234" s="28"/>
    </row>
    <row r="235" spans="1:1" customFormat="1" x14ac:dyDescent="0.25">
      <c r="A235" s="28"/>
    </row>
    <row r="236" spans="1:1" customFormat="1" x14ac:dyDescent="0.25">
      <c r="A236" s="28"/>
    </row>
    <row r="237" spans="1:1" customFormat="1" x14ac:dyDescent="0.25">
      <c r="A237" s="28"/>
    </row>
    <row r="238" spans="1:1" customFormat="1" x14ac:dyDescent="0.25">
      <c r="A238" s="28"/>
    </row>
    <row r="239" spans="1:1" customFormat="1" x14ac:dyDescent="0.25">
      <c r="A239" s="28"/>
    </row>
    <row r="240" spans="1:1" customFormat="1" x14ac:dyDescent="0.25">
      <c r="A240" s="28"/>
    </row>
    <row r="241" spans="1:1" customFormat="1" x14ac:dyDescent="0.25">
      <c r="A241" s="28"/>
    </row>
    <row r="242" spans="1:1" customFormat="1" x14ac:dyDescent="0.25">
      <c r="A242" s="28"/>
    </row>
    <row r="243" spans="1:1" customFormat="1" x14ac:dyDescent="0.25">
      <c r="A243" s="28"/>
    </row>
    <row r="244" spans="1:1" customFormat="1" x14ac:dyDescent="0.25">
      <c r="A244" s="28"/>
    </row>
    <row r="245" spans="1:1" customFormat="1" x14ac:dyDescent="0.25">
      <c r="A245" s="28"/>
    </row>
    <row r="246" spans="1:1" customFormat="1" x14ac:dyDescent="0.25">
      <c r="A246" s="28"/>
    </row>
    <row r="247" spans="1:1" customFormat="1" x14ac:dyDescent="0.25">
      <c r="A247" s="28"/>
    </row>
    <row r="248" spans="1:1" customFormat="1" x14ac:dyDescent="0.25">
      <c r="A248" s="28"/>
    </row>
    <row r="249" spans="1:1" customFormat="1" x14ac:dyDescent="0.25">
      <c r="A249" s="28"/>
    </row>
    <row r="250" spans="1:1" customFormat="1" x14ac:dyDescent="0.25">
      <c r="A250" s="28"/>
    </row>
    <row r="251" spans="1:1" customFormat="1" x14ac:dyDescent="0.25">
      <c r="A251" s="28"/>
    </row>
    <row r="252" spans="1:1" customFormat="1" x14ac:dyDescent="0.25">
      <c r="A252" s="28"/>
    </row>
    <row r="253" spans="1:1" customFormat="1" x14ac:dyDescent="0.25">
      <c r="A253" s="28"/>
    </row>
    <row r="254" spans="1:1" customFormat="1" x14ac:dyDescent="0.25">
      <c r="A254" s="28"/>
    </row>
    <row r="255" spans="1:1" customFormat="1" x14ac:dyDescent="0.25">
      <c r="A255" s="28"/>
    </row>
    <row r="256" spans="1:1" customFormat="1" x14ac:dyDescent="0.25">
      <c r="A256" s="28"/>
    </row>
    <row r="257" spans="1:1" customFormat="1" x14ac:dyDescent="0.25">
      <c r="A257" s="28"/>
    </row>
    <row r="258" spans="1:1" customFormat="1" x14ac:dyDescent="0.25">
      <c r="A258" s="28"/>
    </row>
    <row r="259" spans="1:1" customFormat="1" x14ac:dyDescent="0.25">
      <c r="A259" s="28"/>
    </row>
    <row r="260" spans="1:1" customFormat="1" x14ac:dyDescent="0.25">
      <c r="A260" s="28"/>
    </row>
    <row r="261" spans="1:1" customFormat="1" x14ac:dyDescent="0.25">
      <c r="A261" s="28"/>
    </row>
    <row r="262" spans="1:1" customFormat="1" x14ac:dyDescent="0.25">
      <c r="A262" s="28"/>
    </row>
    <row r="263" spans="1:1" customFormat="1" x14ac:dyDescent="0.25">
      <c r="A263" s="28"/>
    </row>
    <row r="264" spans="1:1" customFormat="1" x14ac:dyDescent="0.25">
      <c r="A264" s="28"/>
    </row>
    <row r="265" spans="1:1" customFormat="1" x14ac:dyDescent="0.25">
      <c r="A265" s="28"/>
    </row>
    <row r="266" spans="1:1" customFormat="1" x14ac:dyDescent="0.25">
      <c r="A266" s="28"/>
    </row>
    <row r="267" spans="1:1" customFormat="1" x14ac:dyDescent="0.25">
      <c r="A267" s="28"/>
    </row>
    <row r="268" spans="1:1" customFormat="1" x14ac:dyDescent="0.25">
      <c r="A268" s="28"/>
    </row>
    <row r="269" spans="1:1" customFormat="1" x14ac:dyDescent="0.25">
      <c r="A269" s="28"/>
    </row>
    <row r="270" spans="1:1" customFormat="1" x14ac:dyDescent="0.25">
      <c r="A270" s="28"/>
    </row>
    <row r="271" spans="1:1" customFormat="1" x14ac:dyDescent="0.25">
      <c r="A271" s="28"/>
    </row>
    <row r="272" spans="1:1" customFormat="1" x14ac:dyDescent="0.25">
      <c r="A272" s="28"/>
    </row>
    <row r="273" spans="1:1" customFormat="1" x14ac:dyDescent="0.25">
      <c r="A273" s="28"/>
    </row>
    <row r="274" spans="1:1" customFormat="1" x14ac:dyDescent="0.25">
      <c r="A274" s="28"/>
    </row>
    <row r="275" spans="1:1" customFormat="1" x14ac:dyDescent="0.25">
      <c r="A275" s="28"/>
    </row>
    <row r="276" spans="1:1" customFormat="1" x14ac:dyDescent="0.25">
      <c r="A276" s="28"/>
    </row>
    <row r="277" spans="1:1" customFormat="1" x14ac:dyDescent="0.25">
      <c r="A277" s="28"/>
    </row>
    <row r="278" spans="1:1" customFormat="1" x14ac:dyDescent="0.25">
      <c r="A278" s="28"/>
    </row>
    <row r="279" spans="1:1" customFormat="1" x14ac:dyDescent="0.25">
      <c r="A279" s="28"/>
    </row>
    <row r="280" spans="1:1" customFormat="1" x14ac:dyDescent="0.25">
      <c r="A280" s="28"/>
    </row>
    <row r="281" spans="1:1" customFormat="1" x14ac:dyDescent="0.25">
      <c r="A281" s="28"/>
    </row>
    <row r="282" spans="1:1" customFormat="1" x14ac:dyDescent="0.25">
      <c r="A282" s="28"/>
    </row>
    <row r="283" spans="1:1" customFormat="1" x14ac:dyDescent="0.25">
      <c r="A283" s="28"/>
    </row>
    <row r="284" spans="1:1" customFormat="1" x14ac:dyDescent="0.25">
      <c r="A284" s="28"/>
    </row>
    <row r="285" spans="1:1" customFormat="1" x14ac:dyDescent="0.25">
      <c r="A285" s="28"/>
    </row>
    <row r="286" spans="1:1" customFormat="1" x14ac:dyDescent="0.25">
      <c r="A286" s="28"/>
    </row>
    <row r="287" spans="1:1" customFormat="1" x14ac:dyDescent="0.25">
      <c r="A287" s="28"/>
    </row>
    <row r="288" spans="1:1" customFormat="1" x14ac:dyDescent="0.25">
      <c r="A288" s="28"/>
    </row>
    <row r="289" spans="1:1" customFormat="1" x14ac:dyDescent="0.25">
      <c r="A289" s="28"/>
    </row>
    <row r="290" spans="1:1" customFormat="1" x14ac:dyDescent="0.25">
      <c r="A290" s="28"/>
    </row>
    <row r="291" spans="1:1" customFormat="1" x14ac:dyDescent="0.25">
      <c r="A291" s="28"/>
    </row>
    <row r="292" spans="1:1" customFormat="1" x14ac:dyDescent="0.25">
      <c r="A292" s="28"/>
    </row>
    <row r="293" spans="1:1" customFormat="1" x14ac:dyDescent="0.25">
      <c r="A293" s="28"/>
    </row>
    <row r="294" spans="1:1" customFormat="1" x14ac:dyDescent="0.25">
      <c r="A294" s="28"/>
    </row>
    <row r="295" spans="1:1" customFormat="1" x14ac:dyDescent="0.25">
      <c r="A295" s="28"/>
    </row>
    <row r="296" spans="1:1" customFormat="1" x14ac:dyDescent="0.25">
      <c r="A296" s="28"/>
    </row>
    <row r="297" spans="1:1" customFormat="1" x14ac:dyDescent="0.25">
      <c r="A297" s="28"/>
    </row>
    <row r="298" spans="1:1" customFormat="1" x14ac:dyDescent="0.25">
      <c r="A298" s="28"/>
    </row>
    <row r="299" spans="1:1" customFormat="1" x14ac:dyDescent="0.25">
      <c r="A299" s="28"/>
    </row>
    <row r="300" spans="1:1" customFormat="1" x14ac:dyDescent="0.25">
      <c r="A300" s="28"/>
    </row>
    <row r="301" spans="1:1" customFormat="1" x14ac:dyDescent="0.25">
      <c r="A301" s="28"/>
    </row>
    <row r="302" spans="1:1" customFormat="1" x14ac:dyDescent="0.25">
      <c r="A302" s="28"/>
    </row>
    <row r="303" spans="1:1" customFormat="1" x14ac:dyDescent="0.25">
      <c r="A303" s="28"/>
    </row>
    <row r="304" spans="1:1" customFormat="1" x14ac:dyDescent="0.25">
      <c r="A304" s="28"/>
    </row>
    <row r="305" spans="1:1" customFormat="1" x14ac:dyDescent="0.25">
      <c r="A305" s="28"/>
    </row>
    <row r="306" spans="1:1" customFormat="1" x14ac:dyDescent="0.25">
      <c r="A306" s="28"/>
    </row>
    <row r="307" spans="1:1" customFormat="1" x14ac:dyDescent="0.25">
      <c r="A307" s="28"/>
    </row>
    <row r="308" spans="1:1" customFormat="1" x14ac:dyDescent="0.25">
      <c r="A308" s="28"/>
    </row>
    <row r="309" spans="1:1" customFormat="1" x14ac:dyDescent="0.25">
      <c r="A309" s="28"/>
    </row>
    <row r="310" spans="1:1" customFormat="1" x14ac:dyDescent="0.25">
      <c r="A310" s="28"/>
    </row>
    <row r="311" spans="1:1" customFormat="1" x14ac:dyDescent="0.25">
      <c r="A311" s="28"/>
    </row>
    <row r="312" spans="1:1" customFormat="1" x14ac:dyDescent="0.25">
      <c r="A312" s="28"/>
    </row>
    <row r="313" spans="1:1" customFormat="1" x14ac:dyDescent="0.25">
      <c r="A313" s="28"/>
    </row>
    <row r="314" spans="1:1" customFormat="1" x14ac:dyDescent="0.25">
      <c r="A314" s="28"/>
    </row>
    <row r="315" spans="1:1" customFormat="1" x14ac:dyDescent="0.25">
      <c r="A315" s="28"/>
    </row>
    <row r="316" spans="1:1" customFormat="1" x14ac:dyDescent="0.25">
      <c r="A316" s="28"/>
    </row>
    <row r="317" spans="1:1" customFormat="1" x14ac:dyDescent="0.25">
      <c r="A317" s="28"/>
    </row>
    <row r="318" spans="1:1" customFormat="1" x14ac:dyDescent="0.25">
      <c r="A318" s="28"/>
    </row>
    <row r="319" spans="1:1" customFormat="1" x14ac:dyDescent="0.25">
      <c r="A319" s="28"/>
    </row>
    <row r="320" spans="1:1" customFormat="1" x14ac:dyDescent="0.25">
      <c r="A320" s="28"/>
    </row>
    <row r="321" spans="1:1" customFormat="1" x14ac:dyDescent="0.25">
      <c r="A321" s="28"/>
    </row>
    <row r="322" spans="1:1" customFormat="1" x14ac:dyDescent="0.25">
      <c r="A322" s="28"/>
    </row>
    <row r="323" spans="1:1" customFormat="1" x14ac:dyDescent="0.25">
      <c r="A323" s="28"/>
    </row>
    <row r="324" spans="1:1" customFormat="1" x14ac:dyDescent="0.25">
      <c r="A324" s="28"/>
    </row>
    <row r="325" spans="1:1" customFormat="1" x14ac:dyDescent="0.25">
      <c r="A325" s="28"/>
    </row>
    <row r="326" spans="1:1" customFormat="1" x14ac:dyDescent="0.25">
      <c r="A326" s="28"/>
    </row>
    <row r="327" spans="1:1" customFormat="1" x14ac:dyDescent="0.25">
      <c r="A327" s="28"/>
    </row>
    <row r="328" spans="1:1" customFormat="1" x14ac:dyDescent="0.25">
      <c r="A328" s="28"/>
    </row>
    <row r="329" spans="1:1" customFormat="1" x14ac:dyDescent="0.25">
      <c r="A329" s="28"/>
    </row>
    <row r="330" spans="1:1" customFormat="1" x14ac:dyDescent="0.25">
      <c r="A330" s="28"/>
    </row>
    <row r="331" spans="1:1" customFormat="1" x14ac:dyDescent="0.25">
      <c r="A331" s="28"/>
    </row>
    <row r="332" spans="1:1" customFormat="1" x14ac:dyDescent="0.25">
      <c r="A332" s="28"/>
    </row>
    <row r="333" spans="1:1" customFormat="1" x14ac:dyDescent="0.25">
      <c r="A333" s="28"/>
    </row>
    <row r="334" spans="1:1" customFormat="1" x14ac:dyDescent="0.25">
      <c r="A334" s="28"/>
    </row>
    <row r="335" spans="1:1" customFormat="1" x14ac:dyDescent="0.25">
      <c r="A335" s="28"/>
    </row>
    <row r="336" spans="1:1" customFormat="1" x14ac:dyDescent="0.25">
      <c r="A336" s="28"/>
    </row>
    <row r="337" spans="1:1" customFormat="1" x14ac:dyDescent="0.25">
      <c r="A337" s="28"/>
    </row>
    <row r="338" spans="1:1" customFormat="1" x14ac:dyDescent="0.25">
      <c r="A338" s="28"/>
    </row>
    <row r="339" spans="1:1" customFormat="1" x14ac:dyDescent="0.25">
      <c r="A339" s="28"/>
    </row>
    <row r="340" spans="1:1" customFormat="1" x14ac:dyDescent="0.25">
      <c r="A340" s="28"/>
    </row>
    <row r="341" spans="1:1" customFormat="1" x14ac:dyDescent="0.25">
      <c r="A341" s="28"/>
    </row>
    <row r="342" spans="1:1" customFormat="1" x14ac:dyDescent="0.25">
      <c r="A342" s="28"/>
    </row>
    <row r="343" spans="1:1" customFormat="1" x14ac:dyDescent="0.25">
      <c r="A343" s="28"/>
    </row>
    <row r="344" spans="1:1" customFormat="1" x14ac:dyDescent="0.25">
      <c r="A344" s="28"/>
    </row>
    <row r="345" spans="1:1" customFormat="1" x14ac:dyDescent="0.25">
      <c r="A345" s="28"/>
    </row>
    <row r="346" spans="1:1" customFormat="1" x14ac:dyDescent="0.25">
      <c r="A346" s="28"/>
    </row>
    <row r="347" spans="1:1" customFormat="1" x14ac:dyDescent="0.25">
      <c r="A347" s="28"/>
    </row>
    <row r="348" spans="1:1" customFormat="1" x14ac:dyDescent="0.25">
      <c r="A348" s="28"/>
    </row>
    <row r="349" spans="1:1" customFormat="1" x14ac:dyDescent="0.25">
      <c r="A349" s="28"/>
    </row>
    <row r="350" spans="1:1" customFormat="1" x14ac:dyDescent="0.25">
      <c r="A350" s="28"/>
    </row>
    <row r="351" spans="1:1" customFormat="1" x14ac:dyDescent="0.25">
      <c r="A351" s="28"/>
    </row>
    <row r="352" spans="1:1" customFormat="1" x14ac:dyDescent="0.25">
      <c r="A352" s="28"/>
    </row>
    <row r="353" spans="1:1" customFormat="1" x14ac:dyDescent="0.25">
      <c r="A353" s="28"/>
    </row>
    <row r="354" spans="1:1" customFormat="1" x14ac:dyDescent="0.25">
      <c r="A354" s="28"/>
    </row>
    <row r="355" spans="1:1" customFormat="1" x14ac:dyDescent="0.25">
      <c r="A355" s="28"/>
    </row>
    <row r="356" spans="1:1" customFormat="1" x14ac:dyDescent="0.25">
      <c r="A356" s="28"/>
    </row>
    <row r="357" spans="1:1" customFormat="1" x14ac:dyDescent="0.25">
      <c r="A357" s="28"/>
    </row>
    <row r="358" spans="1:1" customFormat="1" x14ac:dyDescent="0.25">
      <c r="A358" s="28"/>
    </row>
    <row r="359" spans="1:1" customFormat="1" x14ac:dyDescent="0.25">
      <c r="A359" s="28"/>
    </row>
    <row r="360" spans="1:1" customFormat="1" x14ac:dyDescent="0.25">
      <c r="A360" s="28"/>
    </row>
    <row r="361" spans="1:1" customFormat="1" x14ac:dyDescent="0.25">
      <c r="A361" s="28"/>
    </row>
    <row r="362" spans="1:1" customFormat="1" x14ac:dyDescent="0.25">
      <c r="A362" s="28"/>
    </row>
    <row r="363" spans="1:1" customFormat="1" x14ac:dyDescent="0.25">
      <c r="A363" s="28"/>
    </row>
    <row r="364" spans="1:1" customFormat="1" x14ac:dyDescent="0.25">
      <c r="A364" s="28"/>
    </row>
    <row r="365" spans="1:1" customFormat="1" x14ac:dyDescent="0.25">
      <c r="A365" s="28"/>
    </row>
    <row r="366" spans="1:1" customFormat="1" x14ac:dyDescent="0.25">
      <c r="A366" s="28"/>
    </row>
    <row r="367" spans="1:1" customFormat="1" x14ac:dyDescent="0.25">
      <c r="A367" s="28"/>
    </row>
    <row r="368" spans="1:1" customFormat="1" x14ac:dyDescent="0.25">
      <c r="A368" s="28"/>
    </row>
    <row r="369" spans="1:1" customFormat="1" x14ac:dyDescent="0.25">
      <c r="A369" s="28"/>
    </row>
    <row r="370" spans="1:1" customFormat="1" x14ac:dyDescent="0.25">
      <c r="A370" s="28"/>
    </row>
    <row r="371" spans="1:1" customFormat="1" x14ac:dyDescent="0.25">
      <c r="A371" s="28"/>
    </row>
    <row r="372" spans="1:1" customFormat="1" x14ac:dyDescent="0.25">
      <c r="A372" s="28"/>
    </row>
    <row r="373" spans="1:1" customFormat="1" x14ac:dyDescent="0.25">
      <c r="A373" s="28"/>
    </row>
    <row r="374" spans="1:1" customFormat="1" x14ac:dyDescent="0.25">
      <c r="A374" s="28"/>
    </row>
    <row r="375" spans="1:1" customFormat="1" x14ac:dyDescent="0.25">
      <c r="A375" s="28"/>
    </row>
    <row r="376" spans="1:1" customFormat="1" x14ac:dyDescent="0.25">
      <c r="A376" s="28"/>
    </row>
    <row r="377" spans="1:1" customFormat="1" x14ac:dyDescent="0.25">
      <c r="A377" s="28"/>
    </row>
    <row r="378" spans="1:1" customFormat="1" x14ac:dyDescent="0.25">
      <c r="A378" s="28"/>
    </row>
    <row r="379" spans="1:1" customFormat="1" x14ac:dyDescent="0.25">
      <c r="A379" s="28"/>
    </row>
    <row r="380" spans="1:1" customFormat="1" x14ac:dyDescent="0.25">
      <c r="A380" s="28"/>
    </row>
    <row r="381" spans="1:1" customFormat="1" x14ac:dyDescent="0.25">
      <c r="A381" s="28"/>
    </row>
    <row r="382" spans="1:1" customFormat="1" x14ac:dyDescent="0.25">
      <c r="A382" s="28"/>
    </row>
    <row r="383" spans="1:1" customFormat="1" x14ac:dyDescent="0.25">
      <c r="A383" s="28"/>
    </row>
    <row r="384" spans="1:1" customFormat="1" x14ac:dyDescent="0.25">
      <c r="A384" s="28"/>
    </row>
    <row r="385" spans="1:1" customFormat="1" x14ac:dyDescent="0.25">
      <c r="A385" s="28"/>
    </row>
    <row r="386" spans="1:1" customFormat="1" x14ac:dyDescent="0.25">
      <c r="A386" s="28"/>
    </row>
    <row r="387" spans="1:1" customFormat="1" x14ac:dyDescent="0.25">
      <c r="A387" s="28"/>
    </row>
    <row r="388" spans="1:1" customFormat="1" x14ac:dyDescent="0.25">
      <c r="A388" s="28"/>
    </row>
    <row r="389" spans="1:1" customFormat="1" x14ac:dyDescent="0.25">
      <c r="A389" s="28"/>
    </row>
    <row r="390" spans="1:1" customFormat="1" x14ac:dyDescent="0.25">
      <c r="A390" s="28"/>
    </row>
    <row r="391" spans="1:1" customFormat="1" x14ac:dyDescent="0.25">
      <c r="A391" s="28"/>
    </row>
    <row r="392" spans="1:1" customFormat="1" x14ac:dyDescent="0.25">
      <c r="A392" s="28"/>
    </row>
    <row r="393" spans="1:1" customFormat="1" x14ac:dyDescent="0.25">
      <c r="A393" s="28"/>
    </row>
    <row r="394" spans="1:1" customFormat="1" x14ac:dyDescent="0.25">
      <c r="A394" s="28"/>
    </row>
    <row r="395" spans="1:1" customFormat="1" x14ac:dyDescent="0.25">
      <c r="A395" s="28"/>
    </row>
    <row r="396" spans="1:1" customFormat="1" x14ac:dyDescent="0.25">
      <c r="A396" s="28"/>
    </row>
    <row r="397" spans="1:1" customFormat="1" x14ac:dyDescent="0.25">
      <c r="A397" s="28"/>
    </row>
    <row r="398" spans="1:1" customFormat="1" x14ac:dyDescent="0.25">
      <c r="A398" s="28"/>
    </row>
    <row r="399" spans="1:1" customFormat="1" x14ac:dyDescent="0.25">
      <c r="A399" s="28"/>
    </row>
    <row r="400" spans="1:1" customFormat="1" x14ac:dyDescent="0.25">
      <c r="A400" s="28"/>
    </row>
    <row r="401" spans="1:10" customFormat="1" x14ac:dyDescent="0.25">
      <c r="A401" s="28"/>
    </row>
    <row r="402" spans="1:10" customFormat="1" x14ac:dyDescent="0.25">
      <c r="A402" s="28"/>
    </row>
    <row r="403" spans="1:10" customFormat="1" x14ac:dyDescent="0.25">
      <c r="A403" s="28"/>
    </row>
    <row r="404" spans="1:10" customFormat="1" x14ac:dyDescent="0.25">
      <c r="A404" s="28"/>
    </row>
    <row r="405" spans="1:10" customFormat="1" x14ac:dyDescent="0.25">
      <c r="A405" s="28"/>
    </row>
    <row r="406" spans="1:10" x14ac:dyDescent="0.25">
      <c r="A406" s="28"/>
      <c r="B406"/>
      <c r="C406"/>
      <c r="D406"/>
      <c r="E406"/>
      <c r="F406"/>
      <c r="G406"/>
      <c r="H406"/>
      <c r="I406"/>
      <c r="J406"/>
    </row>
    <row r="407" spans="1:10" x14ac:dyDescent="0.25">
      <c r="A407" s="28"/>
      <c r="B407"/>
      <c r="C407"/>
      <c r="D407"/>
      <c r="E407"/>
      <c r="F407"/>
      <c r="G407"/>
      <c r="H407"/>
      <c r="I407"/>
      <c r="J407"/>
    </row>
    <row r="408" spans="1:10" x14ac:dyDescent="0.25">
      <c r="A408" s="28"/>
      <c r="B408"/>
      <c r="C408"/>
      <c r="D408"/>
      <c r="E408"/>
      <c r="F408"/>
      <c r="G408"/>
      <c r="H408"/>
      <c r="I408"/>
      <c r="J408"/>
    </row>
    <row r="409" spans="1:10" x14ac:dyDescent="0.25">
      <c r="A409" s="28"/>
      <c r="B409"/>
      <c r="C409"/>
      <c r="D409"/>
      <c r="E409"/>
      <c r="F409"/>
      <c r="G409"/>
      <c r="H409"/>
      <c r="I409"/>
      <c r="J409"/>
    </row>
    <row r="410" spans="1:10" x14ac:dyDescent="0.25">
      <c r="A410" s="28"/>
      <c r="B410"/>
      <c r="C410"/>
      <c r="D410"/>
      <c r="E410"/>
      <c r="F410"/>
      <c r="G410"/>
      <c r="H410"/>
      <c r="I410"/>
      <c r="J410"/>
    </row>
    <row r="411" spans="1:10" x14ac:dyDescent="0.25">
      <c r="A411" s="28"/>
      <c r="B411"/>
      <c r="C411"/>
      <c r="D411"/>
      <c r="E411"/>
      <c r="F411"/>
      <c r="G411"/>
      <c r="H411"/>
      <c r="I411"/>
      <c r="J411"/>
    </row>
    <row r="412" spans="1:10" x14ac:dyDescent="0.25">
      <c r="A412" s="28"/>
      <c r="B412"/>
      <c r="C412"/>
      <c r="D412"/>
      <c r="E412"/>
      <c r="F412"/>
      <c r="G412"/>
      <c r="H412"/>
      <c r="I412"/>
      <c r="J412"/>
    </row>
    <row r="413" spans="1:10" x14ac:dyDescent="0.25">
      <c r="A413" s="28"/>
      <c r="B413"/>
      <c r="C413"/>
      <c r="D413"/>
      <c r="E413"/>
      <c r="F413"/>
      <c r="G413"/>
      <c r="H413"/>
      <c r="I413"/>
      <c r="J413"/>
    </row>
    <row r="414" spans="1:10" x14ac:dyDescent="0.25">
      <c r="A414" s="28"/>
      <c r="B414"/>
      <c r="C414"/>
      <c r="D414"/>
      <c r="E414"/>
      <c r="F414"/>
      <c r="G414"/>
      <c r="H414"/>
      <c r="I414"/>
      <c r="J414"/>
    </row>
    <row r="415" spans="1:10" x14ac:dyDescent="0.25">
      <c r="A415" s="28"/>
      <c r="B415"/>
      <c r="C415"/>
      <c r="D415"/>
      <c r="E415"/>
      <c r="F415"/>
      <c r="G415"/>
      <c r="H415"/>
      <c r="I415"/>
      <c r="J415"/>
    </row>
    <row r="416" spans="1:10" x14ac:dyDescent="0.25">
      <c r="A416" s="28"/>
      <c r="B416"/>
      <c r="C416"/>
      <c r="D416"/>
      <c r="E416"/>
      <c r="F416"/>
      <c r="G416"/>
      <c r="H416"/>
      <c r="I416"/>
      <c r="J416"/>
    </row>
    <row r="417" spans="1:10" x14ac:dyDescent="0.25">
      <c r="A417" s="28"/>
      <c r="B417"/>
      <c r="C417"/>
      <c r="D417"/>
      <c r="E417"/>
      <c r="F417"/>
      <c r="G417"/>
      <c r="H417"/>
      <c r="I417"/>
      <c r="J417"/>
    </row>
    <row r="418" spans="1:10" x14ac:dyDescent="0.25">
      <c r="A418" s="28"/>
      <c r="B418"/>
      <c r="C418"/>
      <c r="D418"/>
      <c r="E418"/>
      <c r="F418"/>
      <c r="G418"/>
      <c r="H418"/>
      <c r="I418"/>
      <c r="J418"/>
    </row>
    <row r="419" spans="1:10" x14ac:dyDescent="0.25">
      <c r="A419" s="28"/>
      <c r="B419"/>
      <c r="C419"/>
      <c r="D419"/>
      <c r="E419"/>
      <c r="F419"/>
      <c r="G419"/>
      <c r="H419"/>
      <c r="I419"/>
      <c r="J419"/>
    </row>
    <row r="420" spans="1:10" x14ac:dyDescent="0.25">
      <c r="A420" s="28"/>
      <c r="B420"/>
      <c r="C420"/>
      <c r="D420"/>
      <c r="E420"/>
      <c r="F420"/>
      <c r="G420"/>
      <c r="H420"/>
      <c r="I420"/>
      <c r="J420"/>
    </row>
    <row r="421" spans="1:10" x14ac:dyDescent="0.25">
      <c r="A421" s="28"/>
      <c r="B421"/>
      <c r="C421"/>
      <c r="D421"/>
      <c r="E421"/>
      <c r="F421"/>
      <c r="G421"/>
      <c r="H421"/>
      <c r="I421"/>
      <c r="J421"/>
    </row>
    <row r="422" spans="1:10" x14ac:dyDescent="0.25">
      <c r="A422" s="28"/>
      <c r="B422"/>
      <c r="C422"/>
      <c r="D422"/>
      <c r="E422"/>
      <c r="F422"/>
      <c r="G422"/>
      <c r="H422"/>
      <c r="I422"/>
      <c r="J422"/>
    </row>
    <row r="423" spans="1:10" x14ac:dyDescent="0.25">
      <c r="A423" s="28"/>
      <c r="B423"/>
      <c r="C423"/>
      <c r="D423"/>
      <c r="E423"/>
      <c r="F423"/>
      <c r="G423"/>
      <c r="H423"/>
      <c r="I423"/>
      <c r="J423"/>
    </row>
    <row r="424" spans="1:10" x14ac:dyDescent="0.25">
      <c r="J424"/>
    </row>
    <row r="425" spans="1:10" x14ac:dyDescent="0.25">
      <c r="J425"/>
    </row>
    <row r="426" spans="1:10" x14ac:dyDescent="0.25">
      <c r="J426"/>
    </row>
    <row r="427" spans="1:10" x14ac:dyDescent="0.25">
      <c r="J427"/>
    </row>
    <row r="428" spans="1:10" x14ac:dyDescent="0.25">
      <c r="J428"/>
    </row>
    <row r="429" spans="1:10" x14ac:dyDescent="0.25">
      <c r="J429"/>
    </row>
    <row r="430" spans="1:10" x14ac:dyDescent="0.25">
      <c r="J430"/>
    </row>
    <row r="431" spans="1:10" x14ac:dyDescent="0.25">
      <c r="J431"/>
    </row>
  </sheetData>
  <sheetProtection algorithmName="SHA-512" hashValue="dMsXk2aQXuPNbVu0w/NBBNCpq4flPYZHqrcSU/ZSbS2YCBvh0JYWGtOTnpZNS7ANNiUbWyY+QwxizEHGTJR96Q==" saltValue="rmadlN3DDcToKR8DcMuaVg==" spinCount="100000" sheet="1" objects="1" scenarios="1"/>
  <mergeCells count="27">
    <mergeCell ref="A1:J1"/>
    <mergeCell ref="A54:A56"/>
    <mergeCell ref="A30:A32"/>
    <mergeCell ref="A33:A35"/>
    <mergeCell ref="A6:A8"/>
    <mergeCell ref="A21:A23"/>
    <mergeCell ref="A45:A47"/>
    <mergeCell ref="A51:A53"/>
    <mergeCell ref="A9:A11"/>
    <mergeCell ref="A12:A14"/>
    <mergeCell ref="A39:A41"/>
    <mergeCell ref="A42:A44"/>
    <mergeCell ref="A18:A20"/>
    <mergeCell ref="A24:A26"/>
    <mergeCell ref="C4:J4"/>
    <mergeCell ref="A57:A59"/>
    <mergeCell ref="A60:A62"/>
    <mergeCell ref="A63:A65"/>
    <mergeCell ref="A79:J79"/>
    <mergeCell ref="A27:A29"/>
    <mergeCell ref="A36:A38"/>
    <mergeCell ref="A78:J78"/>
    <mergeCell ref="A66:A68"/>
    <mergeCell ref="A72:A74"/>
    <mergeCell ref="A48:A50"/>
    <mergeCell ref="A75:A76"/>
    <mergeCell ref="A69:A71"/>
  </mergeCells>
  <phoneticPr fontId="0" type="noConversion"/>
  <dataValidations xWindow="568" yWindow="831" count="11">
    <dataValidation type="list" operator="equal" showDropDown="1" showInputMessage="1" showErrorMessage="1" errorTitle="INVALID STATE CODE" error="This field will only accept a valid 2 character state or territory code in uppercase format" promptTitle="ENTER STATE CODE" prompt="Enter 2 character state or territory code in uppercase format" sqref="A3" xr:uid="{00000000-0002-0000-0000-000000000000}">
      <formula1>"GU,PR,VI,CM,AL,AK,AZ,AR,CA,CO,CT,DC,DE,FL,GA,HI,ID,IL,IN,IA,KS,KY,LA,ME,MD,MA,MI,MN,MS,MO,MT,NE,NV,NH,NJ,NM,NY,NC,ND,OH,OK,OR,PA,RI,SC,SD,TN,TX,UT,VT,VA,WA,WV,WI,WY"</formula1>
    </dataValidation>
    <dataValidation type="whole" showInputMessage="1" showErrorMessage="1" errorTitle="INVALID YEAR" error="Year entered must be in YYYY format and cannot be before 2016 " promptTitle="ENTER FISCAL YEAR" prompt="Enter fiscal year in YYYY format" sqref="B3" xr:uid="{00000000-0002-0000-0000-000001000000}">
      <formula1>2016</formula1>
      <formula2>2098</formula2>
    </dataValidation>
    <dataValidation type="list" operator="equal" allowBlank="1" showDropDown="1" showInputMessage="1" showErrorMessage="1" errorTitle="Method I" error="Place X to select this method." promptTitle="Method I" prompt="Select This Method if CPT Code 83655.  Use X to select." sqref="D77" xr:uid="{00000000-0002-0000-0000-000002000000}">
      <formula1>"X, x"</formula1>
    </dataValidation>
    <dataValidation type="list" allowBlank="1" showDropDown="1" showInputMessage="1" showErrorMessage="1" errorTitle="Method III" error="Place X to select this method." promptTitle="Method III" prompt="Select This Method for Combination.    Use X to select." sqref="H77" xr:uid="{00000000-0002-0000-0000-000003000000}">
      <formula1>"X,x"</formula1>
    </dataValidation>
    <dataValidation type="list" allowBlank="1" showDropDown="1" showInputMessage="1" showErrorMessage="1" errorTitle="Method II" error="Place X to select this method." promptTitle="Method II" prompt="Select This Method for HEDIS.    Use X to select." sqref="F77" xr:uid="{00000000-0002-0000-0000-000004000000}">
      <formula1>"X,x"</formula1>
    </dataValidation>
    <dataValidation type="list" allowBlank="1" showDropDown="1" showInputMessage="1" showErrorMessage="1" errorTitle="Invalid Entry" error="Enter X to select this option" promptTitle="T-MSIS 416 Data" prompt="Enter X to have CMS generate the form on your state’s behalf using T-MSIS." sqref="B4" xr:uid="{00000000-0002-0000-0000-000005000000}">
      <formula1>"X,x"</formula1>
    </dataValidation>
    <dataValidation operator="equal" showDropDown="1" sqref="A5" xr:uid="{00000000-0002-0000-0000-000006000000}"/>
    <dataValidation allowBlank="1" showErrorMessage="1" sqref="B5" xr:uid="{00000000-0002-0000-0000-000007000000}"/>
    <dataValidation type="list" allowBlank="1" showDropDown="1" showInputMessage="1" showErrorMessage="1" errorTitle="Method III" error="Place X to select this method." promptTitle="Method III" prompt="Select This Method for Combination. Use X to select." sqref="H76" xr:uid="{00000000-0002-0000-0000-000008000000}">
      <formula1>"X,x"</formula1>
    </dataValidation>
    <dataValidation type="list" operator="equal" allowBlank="1" showDropDown="1" showInputMessage="1" showErrorMessage="1" errorTitle="Method I" error="Place X to select this method." promptTitle="Method I" prompt="Select This Method if CPT Code 83655. Use X to select." sqref="D76" xr:uid="{00000000-0002-0000-0000-000009000000}">
      <formula1>"X, x"</formula1>
    </dataValidation>
    <dataValidation type="list" allowBlank="1" showDropDown="1" showInputMessage="1" showErrorMessage="1" errorTitle="Method II" error="Place X to select this method." promptTitle="Method II" prompt="Select This Method for HEDIS. Use X to select." sqref="F76" xr:uid="{00000000-0002-0000-0000-00000A000000}">
      <formula1>"X,x"</formula1>
    </dataValidation>
  </dataValidations>
  <pageMargins left="0.25" right="0.25" top="0.75" bottom="0.75" header="0.3" footer="0.3"/>
  <pageSetup scale="62" fitToHeight="2" orientation="landscape" horizontalDpi="1200" verticalDpi="1200" r:id="rId1"/>
  <headerFooter>
    <oddHeader>&amp;LDEPARTMENT OF HEALTH AND HUMAN SERVICES
CENTERS FOR MEDICARE &amp; MEDICAID SERVICES</oddHeader>
    <oddFooter>&amp;L* Includes 12-month visit
Note: "CN" = Categorically Needy, "MN"= Medically Needy&amp;R&amp;P of &amp;N
&amp;D &amp;T</oddFooter>
  </headerFooter>
  <rowBreaks count="2" manualBreakCount="2">
    <brk id="38" max="9" man="1"/>
    <brk id="74" max="9" man="1"/>
  </rowBreaks>
  <ignoredErrors>
    <ignoredError sqref="C38 C43"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17D3EE593A8A4D9AAE3F2AD010A0BC" ma:contentTypeVersion="20" ma:contentTypeDescription="Create a new document." ma:contentTypeScope="" ma:versionID="328ec9467731802214bb936b85870e66">
  <xsd:schema xmlns:xsd="http://www.w3.org/2001/XMLSchema" xmlns:xs="http://www.w3.org/2001/XMLSchema" xmlns:p="http://schemas.microsoft.com/office/2006/metadata/properties" xmlns:ns1="http://schemas.microsoft.com/sharepoint/v3" xmlns:ns2="6ea6a792-ef83-4575-af34-288d3fd4cb51" xmlns:ns3="2e0f9a37-d5d4-403e-a0de-8e0e72481b0e" targetNamespace="http://schemas.microsoft.com/office/2006/metadata/properties" ma:root="true" ma:fieldsID="13790031a07aaf9aacc42a92112bd49e" ns1:_="" ns2:_="" ns3:_="">
    <xsd:import namespace="http://schemas.microsoft.com/sharepoint/v3"/>
    <xsd:import namespace="6ea6a792-ef83-4575-af34-288d3fd4cb51"/>
    <xsd:import namespace="2e0f9a37-d5d4-403e-a0de-8e0e72481b0e"/>
    <xsd:element name="properties">
      <xsd:complexType>
        <xsd:sequence>
          <xsd:element name="documentManagement">
            <xsd:complexType>
              <xsd:all>
                <xsd:element ref="ns2:EnlaceWebflow" minOccurs="0"/>
                <xsd:element ref="ns2:NumericOrder"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Enlace_x002d_Alterno"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6a792-ef83-4575-af34-288d3fd4cb51" elementFormDefault="qualified">
    <xsd:import namespace="http://schemas.microsoft.com/office/2006/documentManagement/types"/>
    <xsd:import namespace="http://schemas.microsoft.com/office/infopath/2007/PartnerControls"/>
    <xsd:element name="EnlaceWebflow" ma:index="8" nillable="true" ma:displayName="EnlaceWebflow" ma:format="Hyperlink" ma:internalName="EnlaceWebflow">
      <xsd:complexType>
        <xsd:complexContent>
          <xsd:extension base="dms:URL">
            <xsd:sequence>
              <xsd:element name="Url" type="dms:ValidUrl" minOccurs="0" nillable="true"/>
              <xsd:element name="Description" type="xsd:string" nillable="true"/>
            </xsd:sequence>
          </xsd:extension>
        </xsd:complexContent>
      </xsd:complexType>
    </xsd:element>
    <xsd:element name="NumericOrder" ma:index="9" nillable="true" ma:displayName="NumericOrder" ma:format="Dropdown" ma:internalName="NumericOrder" ma:percentage="FALSE">
      <xsd:simpleType>
        <xsd:restriction base="dms:Number"/>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189064c-74a9-43e5-b572-e3b11b1ca66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nlace_x002d_Alterno" ma:index="23" nillable="true" ma:displayName="Enlace-Alterno (WEBFLOW)" ma:format="Dropdown" ma:internalName="Enlace_x002d_Alterno">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0f9a37-d5d4-403e-a0de-8e0e72481b0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edb5104-a6ea-46f1-a222-154c6f3224c0}" ma:internalName="TaxCatchAll" ma:showField="CatchAllData" ma:web="2e0f9a37-d5d4-403e-a0de-8e0e72481b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2e0f9a37-d5d4-403e-a0de-8e0e72481b0e" xsi:nil="true"/>
    <lcf76f155ced4ddcb4097134ff3c332f xmlns="6ea6a792-ef83-4575-af34-288d3fd4cb51">
      <Terms xmlns="http://schemas.microsoft.com/office/infopath/2007/PartnerControls"/>
    </lcf76f155ced4ddcb4097134ff3c332f>
    <Enlace_x002d_Alterno xmlns="6ea6a792-ef83-4575-af34-288d3fd4cb51" xsi:nil="true"/>
    <NumericOrder xmlns="6ea6a792-ef83-4575-af34-288d3fd4cb51" xsi:nil="true"/>
    <_ip_UnifiedCompliancePolicyProperties xmlns="http://schemas.microsoft.com/sharepoint/v3" xsi:nil="true"/>
    <EnlaceWebflow xmlns="6ea6a792-ef83-4575-af34-288d3fd4cb51">
      <Url xsi:nil="true"/>
      <Description xsi:nil="true"/>
    </EnlaceWebflow>
  </documentManagement>
</p:properties>
</file>

<file path=customXml/itemProps1.xml><?xml version="1.0" encoding="utf-8"?>
<ds:datastoreItem xmlns:ds="http://schemas.openxmlformats.org/officeDocument/2006/customXml" ds:itemID="{51BC84A1-CF8D-435E-83C7-F99AA7395CFC}"/>
</file>

<file path=customXml/itemProps2.xml><?xml version="1.0" encoding="utf-8"?>
<ds:datastoreItem xmlns:ds="http://schemas.openxmlformats.org/officeDocument/2006/customXml" ds:itemID="{7A72C3E7-5E40-4D96-9D61-9320812AEA6F}"/>
</file>

<file path=customXml/itemProps3.xml><?xml version="1.0" encoding="utf-8"?>
<ds:datastoreItem xmlns:ds="http://schemas.openxmlformats.org/officeDocument/2006/customXml" ds:itemID="{01440274-2186-41A8-BC06-C62038E2C0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CMS-416</vt:lpstr>
      <vt:lpstr>'Form CMS-416'!Print_Area</vt:lpstr>
      <vt:lpstr>'Form CMS-416'!Print_Titles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Jlipsey</dc:creator>
  <cp:lastModifiedBy>Marta Torres Lafont</cp:lastModifiedBy>
  <cp:lastPrinted>2010-10-27T18:10:54Z</cp:lastPrinted>
  <dcterms:created xsi:type="dcterms:W3CDTF">2008-12-04T18:50:45Z</dcterms:created>
  <dcterms:modified xsi:type="dcterms:W3CDTF">2024-04-15T16:47:19Z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0x0101004517D3EE593A8A4D9AAE3F2AD010A0BC</vt:lpwstr>
  </property>
</Properties>
</file>