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tilson-my.sharepoint.com/personal/adecker_tilsontech_com/Documents/"/>
    </mc:Choice>
  </mc:AlternateContent>
  <xr:revisionPtr revIDLastSave="3" documentId="8_{D3C6504D-4D1C-492E-A041-0A025E08D78B}" xr6:coauthVersionLast="47" xr6:coauthVersionMax="47" xr10:uidLastSave="{0D60E189-5257-46DD-AC53-325292625A18}"/>
  <bookViews>
    <workbookView xWindow="-110" yWindow="-110" windowWidth="19420" windowHeight="10420" tabRatio="802" activeTab="2" xr2:uid="{D8F773D7-339D-4C6F-842A-28C3F266E8C6}"/>
  </bookViews>
  <sheets>
    <sheet name="Instructions" sheetId="4" r:id="rId1"/>
    <sheet name="1. Basic Info" sheetId="12" r:id="rId2"/>
    <sheet name="2. Response Template" sheetId="14" r:id="rId3"/>
    <sheet name="3. Locations and Tech Specs" sheetId="1" r:id="rId4"/>
    <sheet name="4. Capital Budget" sheetId="7" r:id="rId5"/>
    <sheet name="A. Budget Categories" sheetId="13" r:id="rId6"/>
    <sheet name="C. Back end" sheetId="5" state="hidden" r:id="rId7"/>
  </sheets>
  <externalReferences>
    <externalReference r:id="rId8"/>
  </externalReferences>
  <definedNames>
    <definedName name="_xlnm.Print_Area" localSheetId="1">'1. Basic Info'!$B$1:$J$20</definedName>
    <definedName name="_xlnm.Print_Area" localSheetId="2">'2. Response Template'!$C$2:$F$78</definedName>
    <definedName name="_xlnm.Print_Area" localSheetId="3">'3. Locations and Tech Specs'!$B$1:$R$106</definedName>
    <definedName name="_xlnm.Print_Area" localSheetId="4">'4. Capital Budget'!$A$1:$I$104</definedName>
    <definedName name="_xlnm.Print_Area" localSheetId="5">'A. Budget Categories'!$B$1:$F$42</definedName>
    <definedName name="_xlnm.Print_Area" localSheetId="0">Instructions!$B$3:$E$48</definedName>
    <definedName name="_xlnm.Print_Titles" localSheetId="3">'3. Locations and Tech Specs'!$2:$6</definedName>
    <definedName name="_xlnm.Print_Titles" localSheetId="4">'4. Capital Budget'!$2:$3</definedName>
    <definedName name="TenPctThreshold">'[1]Key Data'!$D$24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7" l="1"/>
  <c r="I82" i="7"/>
  <c r="I64" i="7"/>
  <c r="I17" i="7"/>
  <c r="I81" i="7"/>
  <c r="I92" i="7"/>
  <c r="I77" i="7"/>
  <c r="I5" i="7"/>
  <c r="I18" i="7"/>
  <c r="I15" i="7"/>
  <c r="I59" i="7"/>
  <c r="I96" i="7"/>
  <c r="I51" i="7"/>
  <c r="I13" i="7"/>
  <c r="I91" i="7"/>
  <c r="I94" i="7"/>
  <c r="I8" i="7"/>
  <c r="I25" i="7"/>
  <c r="I57" i="7"/>
  <c r="I89" i="7"/>
  <c r="I74" i="7"/>
  <c r="I75" i="7"/>
  <c r="I20" i="7"/>
  <c r="I37" i="7"/>
  <c r="I22" i="7"/>
  <c r="I47" i="7"/>
  <c r="I32" i="7"/>
  <c r="I90" i="7"/>
  <c r="I58" i="7"/>
  <c r="I60" i="7"/>
  <c r="I45" i="7"/>
  <c r="I78" i="7"/>
  <c r="I38" i="7"/>
  <c r="I23" i="7"/>
  <c r="I55" i="7"/>
  <c r="I87" i="7"/>
  <c r="I83" i="7"/>
  <c r="I40" i="7"/>
  <c r="I72" i="7"/>
  <c r="I26" i="7"/>
  <c r="I43" i="7"/>
  <c r="I36" i="7"/>
  <c r="I68" i="7"/>
  <c r="I100" i="7"/>
  <c r="I21" i="7"/>
  <c r="I85" i="7"/>
  <c r="I30" i="7"/>
  <c r="I52" i="7"/>
  <c r="I69" i="7"/>
  <c r="I84" i="7"/>
  <c r="I86" i="7"/>
  <c r="I79" i="7"/>
  <c r="I49" i="7"/>
  <c r="I28" i="7"/>
  <c r="I11" i="7"/>
  <c r="I12" i="7"/>
  <c r="I76" i="7"/>
  <c r="I6" i="7"/>
  <c r="I46" i="7"/>
  <c r="I99" i="7"/>
  <c r="I31" i="7"/>
  <c r="I63" i="7"/>
  <c r="I95" i="7"/>
  <c r="I27" i="7"/>
  <c r="I16" i="7"/>
  <c r="I48" i="7"/>
  <c r="I80" i="7"/>
  <c r="I42" i="7"/>
  <c r="I67" i="7"/>
  <c r="I33" i="7"/>
  <c r="I65" i="7"/>
  <c r="I97" i="7"/>
  <c r="I98" i="7"/>
  <c r="I44" i="7"/>
  <c r="I10" i="7"/>
  <c r="I29" i="7"/>
  <c r="I61" i="7"/>
  <c r="I93" i="7"/>
  <c r="I70" i="7"/>
  <c r="I14" i="7"/>
  <c r="I62" i="7"/>
  <c r="I7" i="7"/>
  <c r="I39" i="7"/>
  <c r="I71" i="7"/>
  <c r="I50" i="7"/>
  <c r="I35" i="7"/>
  <c r="I24" i="7"/>
  <c r="I56" i="7"/>
  <c r="I88" i="7"/>
  <c r="I66" i="7"/>
  <c r="I9" i="7"/>
  <c r="I41" i="7"/>
  <c r="I73" i="7"/>
  <c r="I34" i="7"/>
  <c r="I19" i="7"/>
  <c r="I53" i="7"/>
  <c r="I54" i="7"/>
  <c r="I102" i="7" l="1"/>
</calcChain>
</file>

<file path=xl/sharedStrings.xml><?xml version="1.0" encoding="utf-8"?>
<sst xmlns="http://schemas.openxmlformats.org/spreadsheetml/2006/main" count="782" uniqueCount="430">
  <si>
    <t>Instructions for the Technical and Financial Details of the Resilient Power and hardened infrastructure RFP</t>
  </si>
  <si>
    <t>Microsoft Excel version 2007 or later required.  Excel 2010 or later recommended.
Enter values in the identified spaces to complete this form. Please enter information in the order of the tabs below to correctly prompt calculated fields.</t>
  </si>
  <si>
    <t>Overall Instructions</t>
  </si>
  <si>
    <t>See detailed instructions for specific tabs below.</t>
  </si>
  <si>
    <t>Section 1. General Questions should be completed with ALL of your locations in mind. Sections 2-3 should be completed with each row representing a different installation location, as highlighted in the relevant instructions.</t>
  </si>
  <si>
    <t>1. Basic Info</t>
  </si>
  <si>
    <t>Provide the requested information about your entity and the individual completing this workbook.</t>
  </si>
  <si>
    <t>2. Response Template</t>
  </si>
  <si>
    <t>Provided the requested information about the project, as well as proof of program requirements</t>
  </si>
  <si>
    <t>3. Technical Specs</t>
  </si>
  <si>
    <t xml:space="preserve">Each row represents a location where the applicant proposes to install equipment that meets the needs of the RFP. </t>
  </si>
  <si>
    <t>A. Identifiers</t>
  </si>
  <si>
    <r>
      <t xml:space="preserve">     •</t>
    </r>
    <r>
      <rPr>
        <b/>
        <sz val="11"/>
        <color rgb="FF000000"/>
        <rFont val="Calibri"/>
        <family val="2"/>
      </rPr>
      <t xml:space="preserve"> LOC NO. -</t>
    </r>
    <r>
      <rPr>
        <sz val="11"/>
        <color rgb="FF000000"/>
        <rFont val="Calibri"/>
        <family val="2"/>
      </rPr>
      <t xml:space="preserve"> The LOC NO. will be used to easily identify locations included in the application. </t>
    </r>
  </si>
  <si>
    <r>
      <t xml:space="preserve">     • </t>
    </r>
    <r>
      <rPr>
        <b/>
        <sz val="11"/>
        <color theme="1"/>
        <rFont val="Calibri"/>
        <family val="2"/>
        <scheme val="minor"/>
      </rPr>
      <t>Site Name</t>
    </r>
    <r>
      <rPr>
        <sz val="11"/>
        <color theme="1"/>
        <rFont val="Calibri"/>
        <family val="2"/>
        <scheme val="minor"/>
      </rPr>
      <t xml:space="preserve"> - Assign each unique site a logical Site Name.</t>
    </r>
  </si>
  <si>
    <r>
      <t xml:space="preserve">     • </t>
    </r>
    <r>
      <rPr>
        <b/>
        <sz val="11"/>
        <color rgb="FF000000"/>
        <rFont val="Calibri"/>
        <family val="2"/>
      </rPr>
      <t>Municipality</t>
    </r>
    <r>
      <rPr>
        <sz val="11"/>
        <color rgb="FF000000"/>
        <rFont val="Calibri"/>
        <family val="2"/>
      </rPr>
      <t xml:space="preserve"> - Enter the municipality in which the site is located.</t>
    </r>
  </si>
  <si>
    <r>
      <t xml:space="preserve">     • </t>
    </r>
    <r>
      <rPr>
        <b/>
        <sz val="11"/>
        <color theme="1"/>
        <rFont val="Calibri"/>
        <family val="2"/>
        <scheme val="minor"/>
      </rPr>
      <t xml:space="preserve">Site Type </t>
    </r>
    <r>
      <rPr>
        <sz val="11"/>
        <color theme="1"/>
        <rFont val="Calibri"/>
        <family val="2"/>
        <scheme val="minor"/>
      </rPr>
      <t>- Choose whether the site is a tower, pole, building or other.</t>
    </r>
  </si>
  <si>
    <t>B. Power</t>
  </si>
  <si>
    <r>
      <t xml:space="preserve">     • </t>
    </r>
    <r>
      <rPr>
        <b/>
        <sz val="11"/>
        <color theme="1"/>
        <rFont val="Calibri"/>
        <family val="2"/>
        <scheme val="minor"/>
      </rPr>
      <t>Battery</t>
    </r>
    <r>
      <rPr>
        <sz val="11"/>
        <color theme="1"/>
        <rFont val="Calibri"/>
        <family val="2"/>
        <scheme val="minor"/>
      </rPr>
      <t xml:space="preserve"> - Select if you are seeking funding for the purchase and/or installation of battery systems.</t>
    </r>
  </si>
  <si>
    <r>
      <t xml:space="preserve">     • </t>
    </r>
    <r>
      <rPr>
        <b/>
        <sz val="11"/>
        <color theme="1"/>
        <rFont val="Calibri"/>
        <family val="2"/>
        <scheme val="minor"/>
      </rPr>
      <t>Solar</t>
    </r>
    <r>
      <rPr>
        <sz val="11"/>
        <color theme="1"/>
        <rFont val="Calibri"/>
        <family val="2"/>
        <scheme val="minor"/>
      </rPr>
      <t xml:space="preserve"> - Select if you are seeking funding for the purchase and/or installation of solar equipment. </t>
    </r>
  </si>
  <si>
    <r>
      <t xml:space="preserve">     • </t>
    </r>
    <r>
      <rPr>
        <b/>
        <sz val="11"/>
        <color theme="1"/>
        <rFont val="Calibri"/>
        <family val="2"/>
        <scheme val="minor"/>
      </rPr>
      <t xml:space="preserve">Grid Tied - </t>
    </r>
    <r>
      <rPr>
        <sz val="11"/>
        <color theme="1"/>
        <rFont val="Calibri"/>
        <family val="2"/>
        <scheme val="minor"/>
      </rPr>
      <t>Select if you are seeking funding for grid tied related work.</t>
    </r>
  </si>
  <si>
    <r>
      <t xml:space="preserve">     •</t>
    </r>
    <r>
      <rPr>
        <b/>
        <sz val="11"/>
        <color theme="1"/>
        <rFont val="Calibri"/>
        <family val="2"/>
        <scheme val="minor"/>
      </rPr>
      <t xml:space="preserve"> Other</t>
    </r>
    <r>
      <rPr>
        <sz val="11"/>
        <color theme="1"/>
        <rFont val="Calibri"/>
        <family val="2"/>
        <scheme val="minor"/>
      </rPr>
      <t xml:space="preserve"> - Describe any other power source you are seeking funding for</t>
    </r>
  </si>
  <si>
    <t>C. Hardening</t>
  </si>
  <si>
    <r>
      <t xml:space="preserve">     • </t>
    </r>
    <r>
      <rPr>
        <b/>
        <sz val="11"/>
        <color theme="1"/>
        <rFont val="Calibri"/>
        <family val="2"/>
        <scheme val="minor"/>
      </rPr>
      <t>Undergrounding</t>
    </r>
    <r>
      <rPr>
        <sz val="11"/>
        <color theme="1"/>
        <rFont val="Calibri"/>
        <family val="2"/>
        <scheme val="minor"/>
      </rPr>
      <t xml:space="preserve"> - Select if you are seeking funding to underground existing aerial infrastructure involving this site.</t>
    </r>
  </si>
  <si>
    <r>
      <t xml:space="preserve">     •</t>
    </r>
    <r>
      <rPr>
        <b/>
        <sz val="11"/>
        <color theme="1"/>
        <rFont val="Calibri"/>
        <family val="2"/>
        <scheme val="minor"/>
      </rPr>
      <t xml:space="preserve"> Structural Modifications</t>
    </r>
    <r>
      <rPr>
        <sz val="11"/>
        <color theme="1"/>
        <rFont val="Calibri"/>
        <family val="2"/>
        <scheme val="minor"/>
      </rPr>
      <t xml:space="preserve"> - </t>
    </r>
    <r>
      <rPr>
        <b/>
        <sz val="11"/>
        <color theme="1"/>
        <rFont val="Calibri"/>
        <family val="2"/>
        <scheme val="minor"/>
      </rPr>
      <t>Select if you are seeking funding to perform structural modifications to existing structures.</t>
    </r>
  </si>
  <si>
    <t>D. Site Security</t>
  </si>
  <si>
    <r>
      <t xml:space="preserve">  • </t>
    </r>
    <r>
      <rPr>
        <b/>
        <sz val="11"/>
        <color theme="1"/>
        <rFont val="Calibri"/>
        <family val="2"/>
        <scheme val="minor"/>
      </rPr>
      <t>Site Security</t>
    </r>
    <r>
      <rPr>
        <sz val="11"/>
        <color theme="1"/>
        <rFont val="Calibri"/>
        <family val="2"/>
        <scheme val="minor"/>
      </rPr>
      <t xml:space="preserve"> - Select if you are seeking funding to underground existing aerial infrastructure involving this site.</t>
    </r>
  </si>
  <si>
    <t>E. Other</t>
  </si>
  <si>
    <t xml:space="preserve">  • Other - Describe any other network resiliency or redundancy applications, such as adding microwave backhaul to a tower site with only existing landline backhaul.</t>
  </si>
  <si>
    <t>4. Capital Budget</t>
  </si>
  <si>
    <t>Input the budget of eligible cost for the project within the table.  Enter only those costs which are eligible for reimbursement.  (See program rules and procedures for more detail.)</t>
  </si>
  <si>
    <r>
      <rPr>
        <b/>
        <u/>
        <sz val="11"/>
        <color rgb="FF000000"/>
        <rFont val="Calibri"/>
        <family val="2"/>
        <scheme val="minor"/>
      </rPr>
      <t>Item</t>
    </r>
    <r>
      <rPr>
        <sz val="11"/>
        <color rgb="FF000000"/>
        <rFont val="Calibri"/>
        <family val="2"/>
        <scheme val="minor"/>
      </rPr>
      <t xml:space="preserve"> - Brief description of cost (e.g., fiber strand).</t>
    </r>
  </si>
  <si>
    <r>
      <rPr>
        <b/>
        <u/>
        <sz val="11"/>
        <color rgb="FF000000"/>
        <rFont val="Calibri"/>
        <family val="2"/>
        <scheme val="minor"/>
      </rPr>
      <t>Infrastructure Type</t>
    </r>
    <r>
      <rPr>
        <sz val="11"/>
        <color rgb="FF000000"/>
        <rFont val="Calibri"/>
        <family val="2"/>
        <scheme val="minor"/>
      </rPr>
      <t xml:space="preserve"> - Select the infrastructure type associated with the budget item.</t>
    </r>
  </si>
  <si>
    <r>
      <rPr>
        <b/>
        <u/>
        <sz val="11"/>
        <color theme="1"/>
        <rFont val="Calibri"/>
        <family val="2"/>
        <scheme val="minor"/>
      </rPr>
      <t>Cost Category</t>
    </r>
    <r>
      <rPr>
        <u/>
        <sz val="11"/>
        <color theme="1"/>
        <rFont val="Calibri"/>
        <family val="2"/>
        <scheme val="minor"/>
      </rPr>
      <t xml:space="preserve"> </t>
    </r>
    <r>
      <rPr>
        <sz val="11"/>
        <color theme="1"/>
        <rFont val="Calibri"/>
        <family val="2"/>
        <scheme val="minor"/>
      </rPr>
      <t>- Use the dropdown to select the cost category that best applies to the cost. Refer to B. Budget Categories to gain familiarity with the cost category options.</t>
    </r>
  </si>
  <si>
    <r>
      <rPr>
        <b/>
        <u/>
        <sz val="11"/>
        <color theme="1"/>
        <rFont val="Calibri"/>
        <family val="2"/>
        <scheme val="minor"/>
      </rPr>
      <t>Budget Description</t>
    </r>
    <r>
      <rPr>
        <u/>
        <sz val="11"/>
        <color theme="1"/>
        <rFont val="Calibri"/>
        <family val="2"/>
        <scheme val="minor"/>
      </rPr>
      <t xml:space="preserve"> </t>
    </r>
    <r>
      <rPr>
        <sz val="11"/>
        <color theme="1"/>
        <rFont val="Calibri"/>
        <family val="2"/>
        <scheme val="minor"/>
      </rPr>
      <t>- Include any additional information that allows you to describe the line item in a more meaningful way.</t>
    </r>
  </si>
  <si>
    <r>
      <rPr>
        <b/>
        <u/>
        <sz val="11"/>
        <color theme="1"/>
        <rFont val="Calibri"/>
        <family val="2"/>
        <scheme val="minor"/>
      </rPr>
      <t>Unit Costs</t>
    </r>
    <r>
      <rPr>
        <sz val="11"/>
        <color theme="1"/>
        <rFont val="Calibri"/>
        <family val="2"/>
        <scheme val="minor"/>
      </rPr>
      <t xml:space="preserve"> - Cost per unit, enter numbers only.</t>
    </r>
  </si>
  <si>
    <r>
      <rPr>
        <b/>
        <u/>
        <sz val="11"/>
        <color theme="1"/>
        <rFont val="Calibri"/>
        <family val="2"/>
        <scheme val="minor"/>
      </rPr>
      <t>Unit Type</t>
    </r>
    <r>
      <rPr>
        <sz val="11"/>
        <color theme="1"/>
        <rFont val="Calibri"/>
        <family val="2"/>
        <scheme val="minor"/>
      </rPr>
      <t xml:space="preserve"> - If applicable, type of unit (e.g., feet, miles, etc.).</t>
    </r>
  </si>
  <si>
    <r>
      <rPr>
        <b/>
        <u/>
        <sz val="11"/>
        <color theme="1"/>
        <rFont val="Calibri"/>
        <family val="2"/>
        <scheme val="minor"/>
      </rPr>
      <t>Unit Quantities</t>
    </r>
    <r>
      <rPr>
        <sz val="11"/>
        <color theme="1"/>
        <rFont val="Calibri"/>
        <family val="2"/>
        <scheme val="minor"/>
      </rPr>
      <t xml:space="preserve"> - Total quantity of units, enter numbers only.</t>
    </r>
  </si>
  <si>
    <t>A. Budget Categories</t>
  </si>
  <si>
    <t>Basic Information</t>
  </si>
  <si>
    <t>Entity Applying:</t>
  </si>
  <si>
    <t>Individual Completing Workbook:</t>
  </si>
  <si>
    <t>Name:</t>
  </si>
  <si>
    <t>Street Address:</t>
  </si>
  <si>
    <t>Company and Title:</t>
  </si>
  <si>
    <t>City:</t>
  </si>
  <si>
    <t>Phone:</t>
  </si>
  <si>
    <t>State:</t>
  </si>
  <si>
    <t>Email:</t>
  </si>
  <si>
    <t>Zip:</t>
  </si>
  <si>
    <t>Tax ID Number (TIN):</t>
  </si>
  <si>
    <t>Certification by Individual Completing Workbook</t>
  </si>
  <si>
    <t>I certify that the information provided in this workbook is accurate and complete and based on reasonable inquiry of people, systems, and other information available to me, as representative of the Recipient. I acknowledge that any materially false, fictitious, fraudulent statement, or representation (or concealment or omission of a material fact) in this submission may be the subject of criminal prosecution under the False Statements Accountability Act of 1996, as amended, 18 USC 1001, and also may subject me and the Treasury award Recipient to civil penalties, damages, and administrative remedies for false claims or otherwise (including under 31 USC 3729 et seq.).  The undersigned is an authorized representative of the Treasury award Recipient with authority to make the above certifications and representations on behalf of the Treasury award Recipient. 
By signing this report, I, the Authorized Representative for Reporting for the Recipient, acknowledge in accordance with 31 CFR 35.4(c) that Recipients under this Treasury grant/award shall provide to Puerto Rico Broadband Office, (“the State”), periodic reports providing detailed accounting of the uses of funds, as applicable, and such other information as the State may require for its reporting obligations to the U.S. Department of Treasury for the administration of this program. In addition to regular reporting requirements, the State may request other additional information as may be necessary or appropriate, including as may be necessary to prevent evasions of the requirements of this program. False statements or claims made to the State may result in criminal, civil, or administrative sanctions, including fines, imprisonment, civil damages and penalties, debarment from participating in State awards or contracts, and/or any other remedy available by law.
My signature below certifies that I acknowledge and agree to the preceding terms.</t>
  </si>
  <si>
    <t>Signature:</t>
  </si>
  <si>
    <t>Provider Details</t>
  </si>
  <si>
    <t>Please provide detail for the following items</t>
  </si>
  <si>
    <t>Attachment (Yes / No)</t>
  </si>
  <si>
    <t>Provide Detail in the cells below (If Detail is in a document upload specify which documents)</t>
  </si>
  <si>
    <t>General, Finance, &amp; Other</t>
  </si>
  <si>
    <t xml:space="preserve">Certified financial statements (from an officer of the company) showing revenue from telecommunications services, including mobile services, in Puerto Rico. </t>
  </si>
  <si>
    <t>ROW / Permitting preparation prior to the project if applicable</t>
  </si>
  <si>
    <t>Specify the owner of the land where the project will be developed</t>
  </si>
  <si>
    <t>Will the owner of the land allow this project?</t>
  </si>
  <si>
    <t>Operations team and management qualifications, capabilities, and experience</t>
  </si>
  <si>
    <t>Technical</t>
  </si>
  <si>
    <t>Details on any proposed equipment, design, installation, operation, and maintenance of resilient power and infrastructure hardening solutions/systems that can provide uninterrupted power to telecommunication facilities including any automatic transfer devices that are activated when the primary power supply fails.</t>
  </si>
  <si>
    <t>Details on any proposed equipment, design, implementation, operation, and maintenance of alarming, monitoring, and/or control systems that can remotely monitor and/or control the operation and performance of the resilient power equipment and infrastructure hardening solutions/systems and detect any issues before they cause service disruptions. </t>
  </si>
  <si>
    <t>Details on the proposed equipment, design, implementation, operation, and maintenance of telecommunications site security systems and infrastructure.</t>
  </si>
  <si>
    <t>Program Requirements</t>
  </si>
  <si>
    <t>Please provide proof of the following requirements</t>
  </si>
  <si>
    <t>Provide Proof of Requirements in the cells below (If proof is in a document upload specify which documents. If No Attachment provide response below)</t>
  </si>
  <si>
    <t xml:space="preserve">Have registered and active status with the Puerto Rico Department of State. </t>
  </si>
  <si>
    <t xml:space="preserve">Have a minimum of three years of incorporated status with good standing. </t>
  </si>
  <si>
    <t xml:space="preserve">5 years Corporate Tax filling 2018, 2019, 2020, 2021 &amp; 2022. Companies registered less than 5 years will need to have all filings up to date. </t>
  </si>
  <si>
    <t xml:space="preserve">Certificate of No Debt from PR Department of Treasury. </t>
  </si>
  <si>
    <t xml:space="preserve">Should be register with the Telecommunications Bureau (Negociado de Telecomunicaciones - NET), if currently not, should provide proof of registration process with the NET. </t>
  </si>
  <si>
    <t xml:space="preserve">Registration with PRITS in the Technology Provider Registry. </t>
  </si>
  <si>
    <t xml:space="preserve">Have an active RUP from the General Service Agency. </t>
  </si>
  <si>
    <t>Projects will need to be completed within 18 months.</t>
  </si>
  <si>
    <t>Required Uploads</t>
  </si>
  <si>
    <t>Please provide proof of the following uploads</t>
  </si>
  <si>
    <t>Provide Proof of Required Uploads in the cells below (If the document is a link please specify the link. If No Attachment provide response below)</t>
  </si>
  <si>
    <t xml:space="preserve">Certified financial statements showing 2022 revenue from telecommunications services, including mobile services, in Puerto Rico. </t>
  </si>
  <si>
    <t xml:space="preserve">Certification of Applicant’s unaudited financial statements signed by an officer of the company. </t>
  </si>
  <si>
    <t xml:space="preserve">A cost breakdown that includes all expenses, such as materials, labor, and any additional costs (entered into the supplied Program Workbook). </t>
  </si>
  <si>
    <t>References from previous clients, including contact information (entered into the Program Response Template, or as attachments)</t>
  </si>
  <si>
    <t>A site-by-site list of locations that will receive resilient power and/or hardened infrastructure (entered into the Program Workbook</t>
  </si>
  <si>
    <t>A detailed technical proposal that outlines the design, implementation, and testing phases of the project</t>
  </si>
  <si>
    <t>A detailed project plan, including timelines and milestones</t>
  </si>
  <si>
    <t xml:space="preserve">Additional supporting documentation added to the proposal as uploaded attachments. Applicants should also upload any GIS information that would be helpful to describe the proposed scope of work, particularly path layers for any undergrounded cabling. </t>
  </si>
  <si>
    <t>Specification sheet(s)</t>
  </si>
  <si>
    <t>One Line Diagram</t>
  </si>
  <si>
    <t>Letter from the owner of the land (if not applicable put N/A)</t>
  </si>
  <si>
    <t>Locations and Tech Specs</t>
  </si>
  <si>
    <t>(A) Location Information</t>
  </si>
  <si>
    <t>(B) Power</t>
  </si>
  <si>
    <t>(C) Hardening</t>
  </si>
  <si>
    <t>(D) Site Security</t>
  </si>
  <si>
    <t>(E) Other</t>
  </si>
  <si>
    <t>Loc. No.</t>
  </si>
  <si>
    <t xml:space="preserve">Site Name </t>
  </si>
  <si>
    <t>Municipality</t>
  </si>
  <si>
    <t>Prior Condition</t>
  </si>
  <si>
    <t>Desired Outcome of Funding</t>
  </si>
  <si>
    <t>Site Type</t>
  </si>
  <si>
    <t>Generator</t>
  </si>
  <si>
    <t>Battery</t>
  </si>
  <si>
    <t>Solar</t>
  </si>
  <si>
    <t>Grid Tied</t>
  </si>
  <si>
    <t>Other (describe)</t>
  </si>
  <si>
    <t>Undergrounding</t>
  </si>
  <si>
    <t xml:space="preserve">Structural Modifications </t>
  </si>
  <si>
    <t>Site Security</t>
  </si>
  <si>
    <t>Other</t>
  </si>
  <si>
    <t>Budget - Eligible Costs Only</t>
  </si>
  <si>
    <t>Item</t>
  </si>
  <si>
    <t>Infrastructure Type</t>
  </si>
  <si>
    <t>Cost Category</t>
  </si>
  <si>
    <t>Budget Description</t>
  </si>
  <si>
    <t>Unit Costs ($)</t>
  </si>
  <si>
    <t>Unit Type</t>
  </si>
  <si>
    <t>Unit Quantities (#)</t>
  </si>
  <si>
    <t>TOTAL</t>
  </si>
  <si>
    <t>Total</t>
  </si>
  <si>
    <t>Budget Cost Categories Definitions</t>
  </si>
  <si>
    <t>Capital Budget</t>
  </si>
  <si>
    <t>Category</t>
  </si>
  <si>
    <t>Definition</t>
  </si>
  <si>
    <t>Generators - Materials</t>
  </si>
  <si>
    <t>See category title.</t>
  </si>
  <si>
    <t>Generators - Labor</t>
  </si>
  <si>
    <t>Batteries - Materials</t>
  </si>
  <si>
    <t>Batteries - Labor</t>
  </si>
  <si>
    <t>Solar - Materials</t>
  </si>
  <si>
    <t>Solar - Labor</t>
  </si>
  <si>
    <t>Grid Tied - Materials</t>
  </si>
  <si>
    <t>Grid Tied - Labor</t>
  </si>
  <si>
    <t>Undergrounding - Materials</t>
  </si>
  <si>
    <t>Undergrounding - Labor</t>
  </si>
  <si>
    <t>Structural Mods - Materials</t>
  </si>
  <si>
    <t>Structural Mods - Labor</t>
  </si>
  <si>
    <t>Site Security - Materials</t>
  </si>
  <si>
    <t>Site Security - Labor</t>
  </si>
  <si>
    <t>Engineering</t>
  </si>
  <si>
    <t>Associated with the design, analysis, or assessment of the network by engineers.</t>
  </si>
  <si>
    <t>Permitting, Easements and Encroachment Acquisition</t>
  </si>
  <si>
    <t>Costs associated with applying for and/or obtaining permits, easements, or encroachment acquisitions.</t>
  </si>
  <si>
    <t>Pole Placement and Pole Make-Ready</t>
  </si>
  <si>
    <t>Costs include preparation and execution of pole placements, applications and submissions related to make-ready, coordination costs for make-ready, and more.</t>
  </si>
  <si>
    <t>Materials - Fiber Optic and Coaxial Cable</t>
  </si>
  <si>
    <t>Solely the cost of fiber optic and/or coaxial cable.</t>
  </si>
  <si>
    <t>Other Materials—Aerial</t>
  </si>
  <si>
    <t>These materials include lashings, hooks and connectors placed on poles, ties, and more.</t>
  </si>
  <si>
    <t>Other Materials—Underground</t>
  </si>
  <si>
    <t>Includes conduit, vaults, manholes, pedestals, cabinets, enclosures, pull tape, rods, lubricant, and more.</t>
  </si>
  <si>
    <t>Labor - OSP Aerial Construction</t>
  </si>
  <si>
    <t>Labor - OSP Underground Construction</t>
  </si>
  <si>
    <t xml:space="preserve">Labor - Fiber Splicing &amp; Testing </t>
  </si>
  <si>
    <t>Labor - Customer Premise Installation</t>
  </si>
  <si>
    <t>Labor - ISP Installation</t>
  </si>
  <si>
    <t>Includes site preparation, cable and rack installation, network equipment installation, testing and verification, cable management and more.</t>
  </si>
  <si>
    <t>Buildings - Equipment shelter, tower, land, site preparation, and site restoration costs</t>
  </si>
  <si>
    <t>Land, buildings (facilities), equipment and towers, whether acquired by purchase, construction, manufacture, exchange, or through a lease. Additions, improvements, modifications, replacements, rearrangements, reinstallations, renovations, demolition, or alterations to capital assets that materially increase their value or useful life of more than one year.</t>
  </si>
  <si>
    <t>Project and Construction Management</t>
  </si>
  <si>
    <t>Costs associated with overseeing the project and its construction, including supervisory and administrative roles.</t>
  </si>
  <si>
    <t>Subscriber Management Equipment</t>
  </si>
  <si>
    <t>Switches and other point-of-presence equipment designed to manage individual subscriber nodes.</t>
  </si>
  <si>
    <t>Long-Term Leases</t>
  </si>
  <si>
    <t>I.e., Term of not less than one year, including land required for the network, a building or space in a shelter to house network equipment, and network elements such as dark fiber strands.</t>
  </si>
  <si>
    <t>Other Eligible Costs (must detail on Capital Budget)</t>
  </si>
  <si>
    <t>municipios</t>
  </si>
  <si>
    <t>backhaul types</t>
  </si>
  <si>
    <t>structure</t>
  </si>
  <si>
    <t>Yes-no</t>
  </si>
  <si>
    <t>Capital cost categories</t>
  </si>
  <si>
    <t>Operating cost categories</t>
  </si>
  <si>
    <t>LOC</t>
  </si>
  <si>
    <t xml:space="preserve">Project Name </t>
  </si>
  <si>
    <t>Municipio</t>
  </si>
  <si>
    <t>Latitude</t>
  </si>
  <si>
    <t>Longitude</t>
  </si>
  <si>
    <t>Location Type</t>
  </si>
  <si>
    <t>Adjuntas</t>
  </si>
  <si>
    <t>Aerial fiber</t>
  </si>
  <si>
    <t>Utility pole</t>
  </si>
  <si>
    <t>Yes</t>
  </si>
  <si>
    <t>Corporate Overhead - Employee Related</t>
  </si>
  <si>
    <t>Kids Castle</t>
  </si>
  <si>
    <t>Park</t>
  </si>
  <si>
    <t>Aguada</t>
  </si>
  <si>
    <t>Buried fiber</t>
  </si>
  <si>
    <t>Smart pole</t>
  </si>
  <si>
    <t>No</t>
  </si>
  <si>
    <t>Corporate Overhead - Facilities Related</t>
  </si>
  <si>
    <t>Downtown</t>
  </si>
  <si>
    <t>Plaza</t>
  </si>
  <si>
    <t>Aguadilla</t>
  </si>
  <si>
    <t>Wireless</t>
  </si>
  <si>
    <t>Tower (describe)</t>
  </si>
  <si>
    <t>Corporate Overhead - Billing/CMS/Finance Related</t>
  </si>
  <si>
    <t>Plaza San Antonio</t>
  </si>
  <si>
    <t>Aguas Buenas</t>
  </si>
  <si>
    <t>Rooftop</t>
  </si>
  <si>
    <t>Corporate Overhead - Professional Services</t>
  </si>
  <si>
    <t xml:space="preserve">Parque Los Chorritos </t>
  </si>
  <si>
    <t>Aibonito</t>
  </si>
  <si>
    <t>Corporate Overhead - MIS</t>
  </si>
  <si>
    <t>Añasco</t>
  </si>
  <si>
    <t>Corporate Overhead - Other</t>
  </si>
  <si>
    <t>Paseo Marina Real</t>
  </si>
  <si>
    <t>Waterfront</t>
  </si>
  <si>
    <t>Arecibo</t>
  </si>
  <si>
    <t>Grid Ties - Materials</t>
  </si>
  <si>
    <t>Corporate Overhead - Bad Debt Write-off</t>
  </si>
  <si>
    <t>Piscina de Olas</t>
  </si>
  <si>
    <t>-67.152050</t>
  </si>
  <si>
    <t>Arroyo</t>
  </si>
  <si>
    <t>Customer Care Center - Employee Related</t>
  </si>
  <si>
    <t>Francisco Pagan Park</t>
  </si>
  <si>
    <t>Barceloneta</t>
  </si>
  <si>
    <t>Customer Care Center - Facilities Related</t>
  </si>
  <si>
    <t>Public Plaza</t>
  </si>
  <si>
    <t>Barranquitas</t>
  </si>
  <si>
    <t>Customer Care Center - MIS</t>
  </si>
  <si>
    <t>Polideportivo</t>
  </si>
  <si>
    <t>Bayamón</t>
  </si>
  <si>
    <t>Customer Care Center - After Hours Support</t>
  </si>
  <si>
    <t>Arasibo</t>
  </si>
  <si>
    <t>Building</t>
  </si>
  <si>
    <t>Cabo Rojo</t>
  </si>
  <si>
    <t>Marketing &amp; Sales - Employee Related</t>
  </si>
  <si>
    <t>Dog Park</t>
  </si>
  <si>
    <t>Caguas</t>
  </si>
  <si>
    <t>Marketing &amp; Sales - Marketing Plan Development</t>
  </si>
  <si>
    <t>Camuy</t>
  </si>
  <si>
    <t>Marketing &amp; Sales - Marketing Execution</t>
  </si>
  <si>
    <t>Poblado</t>
  </si>
  <si>
    <t>Canóvanas</t>
  </si>
  <si>
    <t>Marketing &amp; Sales - Community Good Will</t>
  </si>
  <si>
    <t>Combate</t>
  </si>
  <si>
    <t>Carolina</t>
  </si>
  <si>
    <t>Marketing &amp; Sales - Contract Sales</t>
  </si>
  <si>
    <t>Cataño</t>
  </si>
  <si>
    <t>Materials - Fiber Optic and Electrical Cable</t>
  </si>
  <si>
    <t>Technical Services - Facilities Related</t>
  </si>
  <si>
    <t>Jose's Park</t>
  </si>
  <si>
    <t>Cayey</t>
  </si>
  <si>
    <t>Technical Services - Workforce/Workflow Management</t>
  </si>
  <si>
    <t>Ceiba</t>
  </si>
  <si>
    <t>Technical Services - OSP</t>
  </si>
  <si>
    <t>Las Cavernas</t>
  </si>
  <si>
    <t>Ciales</t>
  </si>
  <si>
    <t>Technical Services - CPE Maintenance</t>
  </si>
  <si>
    <t>Cidra</t>
  </si>
  <si>
    <t>Other - Franchise and Other Revenue-Based Taxes</t>
  </si>
  <si>
    <t>Sport Park</t>
  </si>
  <si>
    <t>Street</t>
  </si>
  <si>
    <t>Coamo</t>
  </si>
  <si>
    <t>Other - Non-Income-Based Taxes</t>
  </si>
  <si>
    <t>Parque Villarán</t>
  </si>
  <si>
    <t>Comerío</t>
  </si>
  <si>
    <t>Other - Misc. Costs</t>
  </si>
  <si>
    <t>Ferry Terminal</t>
  </si>
  <si>
    <t>Corozal</t>
  </si>
  <si>
    <t>Cataño Boardwalk</t>
  </si>
  <si>
    <t>Culebra</t>
  </si>
  <si>
    <t>Other Eligible Costs (must detail on Budget Description)</t>
  </si>
  <si>
    <t>Municipal Theater</t>
  </si>
  <si>
    <t>Dorado</t>
  </si>
  <si>
    <t>Aponte's Park</t>
  </si>
  <si>
    <t>Fajardo</t>
  </si>
  <si>
    <t>Florida</t>
  </si>
  <si>
    <t>Guánica</t>
  </si>
  <si>
    <t>Guayama</t>
  </si>
  <si>
    <t>Guayanilla</t>
  </si>
  <si>
    <t xml:space="preserve">Paseo Lineal </t>
  </si>
  <si>
    <t>Guaynabo</t>
  </si>
  <si>
    <t>FMZ Plaza</t>
  </si>
  <si>
    <t>Gurabo</t>
  </si>
  <si>
    <t>Hatillo</t>
  </si>
  <si>
    <t>Mirador</t>
  </si>
  <si>
    <t>Hormigueros</t>
  </si>
  <si>
    <t>Humacao</t>
  </si>
  <si>
    <t xml:space="preserve">Velódromo </t>
  </si>
  <si>
    <t>Isabela</t>
  </si>
  <si>
    <t>Geothermal Spring Water Park</t>
  </si>
  <si>
    <t>Jayuya</t>
  </si>
  <si>
    <t>Bonet Park</t>
  </si>
  <si>
    <t>Juana Díaz</t>
  </si>
  <si>
    <t>Comerio Plaza</t>
  </si>
  <si>
    <t>Juncos</t>
  </si>
  <si>
    <t>El Salto</t>
  </si>
  <si>
    <t>Lajas</t>
  </si>
  <si>
    <t>Lares</t>
  </si>
  <si>
    <t>Las Marías</t>
  </si>
  <si>
    <t>Las Piedras</t>
  </si>
  <si>
    <t>Flamenco</t>
  </si>
  <si>
    <t>Loíza</t>
  </si>
  <si>
    <t>Edgar Martinez Park</t>
  </si>
  <si>
    <t>Luquillo</t>
  </si>
  <si>
    <t>El Dorado</t>
  </si>
  <si>
    <t>Manatí</t>
  </si>
  <si>
    <t>Amphitheater &amp; Plaza</t>
  </si>
  <si>
    <t>Maricao</t>
  </si>
  <si>
    <t>Seven Seas</t>
  </si>
  <si>
    <t>Maunabo</t>
  </si>
  <si>
    <t>Marina Ferry</t>
  </si>
  <si>
    <t>Mayagüez</t>
  </si>
  <si>
    <t>Las Croabas</t>
  </si>
  <si>
    <t>Moca</t>
  </si>
  <si>
    <t>Guanica</t>
  </si>
  <si>
    <t>Morovis</t>
  </si>
  <si>
    <t>Los Kioskos</t>
  </si>
  <si>
    <t>Naguabo</t>
  </si>
  <si>
    <t>Playa Santa</t>
  </si>
  <si>
    <t>Beach</t>
  </si>
  <si>
    <t>Naranjito</t>
  </si>
  <si>
    <t>Orocovis</t>
  </si>
  <si>
    <t>Patillas</t>
  </si>
  <si>
    <t>Pozuelo Boardwalk</t>
  </si>
  <si>
    <t>Peñuelas</t>
  </si>
  <si>
    <t>Ponce</t>
  </si>
  <si>
    <t>The Boardwalk</t>
  </si>
  <si>
    <t>Quebradillas</t>
  </si>
  <si>
    <t>Rincón</t>
  </si>
  <si>
    <t>Río Grande</t>
  </si>
  <si>
    <t>Kids World</t>
  </si>
  <si>
    <t>Sabana Grande</t>
  </si>
  <si>
    <t>Two Bridges</t>
  </si>
  <si>
    <t>Salinas</t>
  </si>
  <si>
    <t>Urban Market</t>
  </si>
  <si>
    <t>San Germán</t>
  </si>
  <si>
    <t>Bobby Cruz</t>
  </si>
  <si>
    <t>San Juan</t>
  </si>
  <si>
    <t>Juanita Theater</t>
  </si>
  <si>
    <t>San Lorenzo</t>
  </si>
  <si>
    <t>Nestor Morales Park</t>
  </si>
  <si>
    <t>San Sebastián</t>
  </si>
  <si>
    <t>Santa Isabel</t>
  </si>
  <si>
    <t>The Arts</t>
  </si>
  <si>
    <t>Toa Alta</t>
  </si>
  <si>
    <t>Plaza de Recreo</t>
  </si>
  <si>
    <t>Toa Baja</t>
  </si>
  <si>
    <t>Centro Deportivo</t>
  </si>
  <si>
    <t>Trujillo Alto</t>
  </si>
  <si>
    <t>Mickey Coll</t>
  </si>
  <si>
    <t>Utuado</t>
  </si>
  <si>
    <t>Paseo Escute</t>
  </si>
  <si>
    <t>Vega Alta</t>
  </si>
  <si>
    <t>Vega Baja</t>
  </si>
  <si>
    <t>The Park</t>
  </si>
  <si>
    <t>Vieques</t>
  </si>
  <si>
    <t>Plaza La Revolución</t>
  </si>
  <si>
    <t>Villalba</t>
  </si>
  <si>
    <t>Mariana Bracetti</t>
  </si>
  <si>
    <t>Yabucoa</t>
  </si>
  <si>
    <t>Los Patriotas</t>
  </si>
  <si>
    <t>Yauco</t>
  </si>
  <si>
    <t>Castañer</t>
  </si>
  <si>
    <t>Baseball Park</t>
  </si>
  <si>
    <t>Track and Field</t>
  </si>
  <si>
    <t>Loiza</t>
  </si>
  <si>
    <t>Julia de Burgos Boardwalk</t>
  </si>
  <si>
    <t>La Pocita</t>
  </si>
  <si>
    <t>Plaza LMR</t>
  </si>
  <si>
    <t>Acropolis</t>
  </si>
  <si>
    <t>History Plaza</t>
  </si>
  <si>
    <t>State Park</t>
  </si>
  <si>
    <t>Online Coffee</t>
  </si>
  <si>
    <t>Plaza Jose D Quiñonez</t>
  </si>
  <si>
    <t>Parque La Moca</t>
  </si>
  <si>
    <t>Juán Sanchez Park</t>
  </si>
  <si>
    <t>Juán Jose Plaza</t>
  </si>
  <si>
    <t>Pepe Huyke</t>
  </si>
  <si>
    <t>Gelito Ortega</t>
  </si>
  <si>
    <t>Las Lagrimas</t>
  </si>
  <si>
    <t>Lumin Park</t>
  </si>
  <si>
    <t>Lopez Track</t>
  </si>
  <si>
    <t>La Guancha</t>
  </si>
  <si>
    <t>Plaza Degetau</t>
  </si>
  <si>
    <t>Plaza del Mercado</t>
  </si>
  <si>
    <t>Kennedy Park</t>
  </si>
  <si>
    <t>La Chiva</t>
  </si>
  <si>
    <t>Placita Alfredo</t>
  </si>
  <si>
    <t>Malpica Center</t>
  </si>
  <si>
    <t>Porta Coeli</t>
  </si>
  <si>
    <t>Farmer's Market</t>
  </si>
  <si>
    <t>The Pier</t>
  </si>
  <si>
    <t>San Juán</t>
  </si>
  <si>
    <t>Ballajá</t>
  </si>
  <si>
    <t>La Placita</t>
  </si>
  <si>
    <t>Paseo La Princesa</t>
  </si>
  <si>
    <t>Plaza de la Convalencia</t>
  </si>
  <si>
    <t>Bicentennial Walkway</t>
  </si>
  <si>
    <t>La Cascada</t>
  </si>
  <si>
    <t>Farmers Market</t>
  </si>
  <si>
    <t>Hector Flores Plaza</t>
  </si>
  <si>
    <t>Cerro Gordo</t>
  </si>
  <si>
    <t>Vega Baja Plaza</t>
  </si>
  <si>
    <t>Puerto Nuevo</t>
  </si>
  <si>
    <t>Tortuguero Recreational Park</t>
  </si>
  <si>
    <t>Bieke Pier</t>
  </si>
  <si>
    <t>Waterpark</t>
  </si>
  <si>
    <t>Parque del Niño</t>
  </si>
  <si>
    <t>Boulevard del Puerto</t>
  </si>
  <si>
    <t>La Concha Acustica</t>
  </si>
  <si>
    <r>
      <t>This section is for reference only.  This lists the definitions of all the cost categories that are used in</t>
    </r>
    <r>
      <rPr>
        <sz val="11"/>
        <color rgb="FFFF0000"/>
        <rFont val="Calibri"/>
        <family val="2"/>
        <scheme val="minor"/>
      </rPr>
      <t xml:space="preserve"> 3. Capital Budget.</t>
    </r>
  </si>
  <si>
    <r>
      <t xml:space="preserve">     • </t>
    </r>
    <r>
      <rPr>
        <b/>
        <sz val="11"/>
        <color theme="1"/>
        <rFont val="Calibri"/>
        <family val="2"/>
        <scheme val="minor"/>
      </rPr>
      <t>Generator</t>
    </r>
    <r>
      <rPr>
        <sz val="11"/>
        <color theme="1"/>
        <rFont val="Calibri"/>
        <family val="2"/>
        <scheme val="minor"/>
      </rPr>
      <t xml:space="preserve"> - Select if you are seeking funding for the purchase and/or installation of generators. Specify if the generator will be permanent or portable.</t>
    </r>
  </si>
  <si>
    <t>Site Latitude (In Decimal Degrees)</t>
  </si>
  <si>
    <t>Site Longitude (In Decimal Degrees)</t>
  </si>
  <si>
    <r>
      <t xml:space="preserve">     • </t>
    </r>
    <r>
      <rPr>
        <b/>
        <sz val="11"/>
        <color rgb="FF000000"/>
        <rFont val="Calibri"/>
        <family val="2"/>
        <scheme val="minor"/>
      </rPr>
      <t xml:space="preserve">Site Latitude (In Decimal Degrees) </t>
    </r>
    <r>
      <rPr>
        <sz val="11"/>
        <color rgb="FF000000"/>
        <rFont val="Calibri"/>
        <family val="2"/>
        <scheme val="minor"/>
      </rPr>
      <t>- Enter in the proposed site latitude coordinates in decimal degress</t>
    </r>
  </si>
  <si>
    <r>
      <t xml:space="preserve">     • </t>
    </r>
    <r>
      <rPr>
        <b/>
        <sz val="11"/>
        <color rgb="FF000000"/>
        <rFont val="Calibri"/>
        <family val="2"/>
        <scheme val="minor"/>
      </rPr>
      <t xml:space="preserve">Site Longitude (In Decimal Degrees) </t>
    </r>
    <r>
      <rPr>
        <sz val="11"/>
        <color rgb="FF000000"/>
        <rFont val="Calibri"/>
        <family val="2"/>
        <scheme val="minor"/>
      </rPr>
      <t>- Enter in the proposed site longitude coordinates in decimal degress</t>
    </r>
  </si>
  <si>
    <r>
      <t xml:space="preserve">     • </t>
    </r>
    <r>
      <rPr>
        <b/>
        <sz val="11"/>
        <color rgb="FF000000"/>
        <rFont val="Calibri"/>
        <family val="2"/>
        <scheme val="minor"/>
      </rPr>
      <t xml:space="preserve">Prior Condition </t>
    </r>
    <r>
      <rPr>
        <sz val="11"/>
        <color rgb="FF000000"/>
        <rFont val="Calibri"/>
        <family val="2"/>
        <scheme val="minor"/>
      </rPr>
      <t xml:space="preserve">- What is the reason for the funding request at this paticular site?  </t>
    </r>
  </si>
  <si>
    <r>
      <t xml:space="preserve">     • </t>
    </r>
    <r>
      <rPr>
        <b/>
        <sz val="11"/>
        <color rgb="FF000000"/>
        <rFont val="Calibri"/>
        <family val="2"/>
        <scheme val="minor"/>
      </rPr>
      <t xml:space="preserve">Desired Outcome of Funding </t>
    </r>
    <r>
      <rPr>
        <sz val="11"/>
        <color rgb="FF000000"/>
        <rFont val="Calibri"/>
        <family val="2"/>
        <scheme val="minor"/>
      </rPr>
      <t>- What are you proposing to do with the funding received at this location?</t>
    </r>
  </si>
  <si>
    <t>Costs not covered in any of the specific categories. i.e. Contingencies</t>
  </si>
  <si>
    <t>Details of applicants’ network infrastructure and footprint of coverage area that will be hardened. Any maps submitted will not be subject to public review and / or FOIA.</t>
  </si>
  <si>
    <t>Details of applicants plans to protect and secure equipment</t>
  </si>
  <si>
    <t>Applicants that are retail internet service providers to residential customers must be participants in the Federal Communications Commission’s Affordable Connectivity Program (ACP). In the event that ACP ends, a successor program may take its place as a requirement. applicants that do not provide retail service to residential customers do not have to participate in the ACP program.</t>
  </si>
  <si>
    <t>Details of the applicant's past engagements and capabilities in this industry</t>
  </si>
  <si>
    <t xml:space="preserve">Details on any proposed equipment, design, installation, operation, fuel or battery capacity,  downtime, and maintenance, including fuel maintenance, of adequate fuel storage and distribution systems that can provide fuel or backup power for resilient power systems with a minimum capacity for continuous operations. </t>
  </si>
  <si>
    <t>Details on the development and execution of any required training for applicant’s technical staff, including the staff of any strategic vendor partners if applicable, needed to successfully complete any proposed resilient power and infrastructure hardening project.</t>
  </si>
  <si>
    <t>Details on how the applicant would provide OMB with documentation and reporting on the progress of the proposed project, including regular updates on the design, equipment supply, implementation, and testing phases. </t>
  </si>
  <si>
    <t>File Types and Formats</t>
  </si>
  <si>
    <t>Adobe Acrobat (.pdf)</t>
  </si>
  <si>
    <t>Image File:  JPEG (.jpg), PNG (.png), GIF (.gif)</t>
  </si>
  <si>
    <t>Text File - Plain text (.txt)</t>
  </si>
  <si>
    <t>Zipped Folder (.zip)</t>
  </si>
  <si>
    <t>Other Format</t>
  </si>
  <si>
    <r>
      <t>Spreadsheet:  Excel</t>
    </r>
    <r>
      <rPr>
        <sz val="11"/>
        <color rgb="FF1F1F1F"/>
        <rFont val="Calibri"/>
        <family val="2"/>
        <scheme val="minor"/>
      </rPr>
      <t> (.xls, .xlsx</t>
    </r>
    <r>
      <rPr>
        <sz val="11"/>
        <color rgb="FF1F1F1F"/>
        <rFont val="Calibri"/>
        <family val="2"/>
        <scheme val="minor"/>
      </rPr>
      <t>) or CSV (.csv)</t>
    </r>
  </si>
  <si>
    <t>Word Document: Microsoft (.doc, .docx) or Other</t>
  </si>
  <si>
    <t>Filetype /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</si>
</sst>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20" x14ac:knownFonts="1">
    <font>
      <sz val="11"/>
      <color theme="1"/>
      <name val="Calibri"/>
      <family val="2"/>
      <scheme val="minor"/>
    </font>
    <font>
      <b/>
      <sz val="11"/>
      <color theme="1"/>
      <name val="Calibri"/>
      <family val="2"/>
      <scheme val="minor"/>
    </font>
    <font>
      <b/>
      <sz val="16"/>
      <color theme="1"/>
      <name val="Calibri"/>
      <family val="2"/>
      <scheme val="minor"/>
    </font>
    <font>
      <u/>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sz val="11"/>
      <color rgb="FF000000"/>
      <name val="Calibri"/>
      <family val="2"/>
    </font>
    <font>
      <b/>
      <sz val="11"/>
      <color rgb="FF000000"/>
      <name val="Calibri"/>
      <family val="2"/>
    </font>
    <font>
      <b/>
      <sz val="18"/>
      <color theme="1"/>
      <name val="Calibri"/>
      <family val="2"/>
      <scheme val="minor"/>
    </font>
    <font>
      <u/>
      <sz val="11"/>
      <color rgb="FF000000"/>
      <name val="Calibri"/>
      <family val="2"/>
      <scheme val="minor"/>
    </font>
    <font>
      <sz val="11"/>
      <color rgb="FF000000"/>
      <name val="Calibri"/>
      <family val="2"/>
      <scheme val="minor"/>
    </font>
    <font>
      <b/>
      <u/>
      <sz val="11"/>
      <color rgb="FF000000"/>
      <name val="Calibri"/>
      <family val="2"/>
      <scheme val="minor"/>
    </font>
    <font>
      <b/>
      <u/>
      <sz val="11"/>
      <color theme="1"/>
      <name val="Calibri"/>
      <family val="2"/>
      <scheme val="minor"/>
    </font>
    <font>
      <b/>
      <sz val="16"/>
      <color rgb="FF000000"/>
      <name val="Calibri"/>
      <family val="2"/>
    </font>
    <font>
      <sz val="11"/>
      <color rgb="FFFF0000"/>
      <name val="Calibri"/>
      <family val="2"/>
      <scheme val="minor"/>
    </font>
    <font>
      <b/>
      <sz val="11"/>
      <color rgb="FF000000"/>
      <name val="Calibri"/>
      <family val="2"/>
      <scheme val="minor"/>
    </font>
    <font>
      <b/>
      <sz val="18"/>
      <name val="Calibri"/>
      <family val="2"/>
      <scheme val="minor"/>
    </font>
    <font>
      <sz val="11"/>
      <color rgb="FF1F1F1F"/>
      <name val="Calibri"/>
      <family val="2"/>
      <scheme val="minor"/>
    </font>
    <font>
      <sz val="11"/>
      <color rgb="FF1F1F1F"/>
      <name val="Calibri"/>
      <family val="2"/>
      <scheme val="minor"/>
    </font>
  </fonts>
  <fills count="8">
    <fill>
      <patternFill patternType="none"/>
    </fill>
    <fill>
      <patternFill patternType="gray125"/>
    </fill>
    <fill>
      <patternFill patternType="solid">
        <fgColor theme="2" tint="-9.9978637043366805E-2"/>
        <bgColor indexed="64"/>
      </patternFill>
    </fill>
    <fill>
      <patternFill patternType="solid">
        <fgColor theme="6" tint="0.79998168889431442"/>
        <bgColor theme="6" tint="0.79998168889431442"/>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rgb="FFC00000"/>
        <bgColor indexed="64"/>
      </patternFill>
    </fill>
  </fills>
  <borders count="86">
    <border>
      <left/>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theme="6"/>
      </left>
      <right style="thin">
        <color indexed="64"/>
      </right>
      <top style="thin">
        <color theme="6"/>
      </top>
      <bottom/>
      <diagonal/>
    </border>
    <border>
      <left style="thin">
        <color theme="6"/>
      </left>
      <right style="thin">
        <color indexed="64"/>
      </right>
      <top/>
      <bottom/>
      <diagonal/>
    </border>
    <border>
      <left/>
      <right/>
      <top style="thin">
        <color indexed="64"/>
      </top>
      <bottom style="thin">
        <color indexed="64"/>
      </bottom>
      <diagonal/>
    </border>
    <border>
      <left/>
      <right/>
      <top/>
      <bottom style="thin">
        <color theme="4"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rgb="FF000000"/>
      </top>
      <bottom style="thin">
        <color indexed="64"/>
      </bottom>
      <diagonal/>
    </border>
    <border>
      <left/>
      <right style="thin">
        <color indexed="64"/>
      </right>
      <top style="medium">
        <color rgb="FF000000"/>
      </top>
      <bottom style="thin">
        <color indexed="64"/>
      </bottom>
      <diagonal/>
    </border>
    <border>
      <left style="thin">
        <color theme="6"/>
      </left>
      <right style="thin">
        <color rgb="FF000000"/>
      </right>
      <top style="thin">
        <color theme="6"/>
      </top>
      <bottom/>
      <diagonal/>
    </border>
    <border>
      <left style="thin">
        <color theme="6"/>
      </left>
      <right style="thin">
        <color rgb="FF000000"/>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style="medium">
        <color indexed="64"/>
      </bottom>
      <diagonal/>
    </border>
    <border>
      <left/>
      <right style="medium">
        <color rgb="FF000000"/>
      </right>
      <top style="medium">
        <color rgb="FF000000"/>
      </top>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right style="medium">
        <color rgb="FF000000"/>
      </right>
      <top style="thin">
        <color indexed="64"/>
      </top>
      <bottom style="medium">
        <color rgb="FF000000"/>
      </bottom>
      <diagonal/>
    </border>
    <border>
      <left style="medium">
        <color rgb="FF000000"/>
      </left>
      <right/>
      <top style="medium">
        <color rgb="FF000000"/>
      </top>
      <bottom style="medium">
        <color indexed="64"/>
      </bottom>
      <diagonal/>
    </border>
    <border>
      <left style="medium">
        <color rgb="FF000000"/>
      </left>
      <right/>
      <top/>
      <bottom/>
      <diagonal/>
    </border>
    <border>
      <left/>
      <right style="medium">
        <color rgb="FF000000"/>
      </right>
      <top/>
      <bottom/>
      <diagonal/>
    </border>
    <border>
      <left/>
      <right/>
      <top style="thin">
        <color indexed="64"/>
      </top>
      <bottom style="medium">
        <color rgb="FF000000"/>
      </bottom>
      <diagonal/>
    </border>
    <border>
      <left/>
      <right/>
      <top style="medium">
        <color rgb="FF000000"/>
      </top>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indexed="64"/>
      </top>
      <bottom style="thin">
        <color indexed="64"/>
      </bottom>
      <diagonal/>
    </border>
    <border>
      <left style="medium">
        <color rgb="FF000000"/>
      </left>
      <right/>
      <top style="medium">
        <color indexed="64"/>
      </top>
      <bottom style="medium">
        <color indexed="64"/>
      </bottom>
      <diagonal/>
    </border>
    <border>
      <left style="medium">
        <color rgb="FF000000"/>
      </left>
      <right/>
      <top style="medium">
        <color rgb="FF000000"/>
      </top>
      <bottom style="medium">
        <color rgb="FF000000"/>
      </bottom>
      <diagonal/>
    </border>
    <border>
      <left/>
      <right/>
      <top/>
      <bottom style="medium">
        <color rgb="FF000000"/>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theme="6"/>
      </right>
      <top style="medium">
        <color indexed="64"/>
      </top>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style="medium">
        <color indexed="64"/>
      </top>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thin">
        <color indexed="64"/>
      </right>
      <top style="medium">
        <color indexed="64"/>
      </top>
      <bottom style="medium">
        <color indexed="64"/>
      </bottom>
      <diagonal/>
    </border>
    <border>
      <left style="thin">
        <color indexed="64"/>
      </left>
      <right style="medium">
        <color rgb="FF000000"/>
      </right>
      <top style="medium">
        <color indexed="64"/>
      </top>
      <bottom style="medium">
        <color indexed="64"/>
      </bottom>
      <diagonal/>
    </border>
    <border>
      <left style="medium">
        <color rgb="FF000000"/>
      </left>
      <right style="thin">
        <color indexed="64"/>
      </right>
      <top/>
      <bottom style="thin">
        <color indexed="64"/>
      </bottom>
      <diagonal/>
    </border>
    <border>
      <left style="thin">
        <color theme="6"/>
      </left>
      <right style="medium">
        <color rgb="FF000000"/>
      </right>
      <top/>
      <bottom/>
      <diagonal/>
    </border>
    <border>
      <left style="medium">
        <color rgb="FF000000"/>
      </left>
      <right style="thin">
        <color indexed="64"/>
      </right>
      <top style="thin">
        <color indexed="64"/>
      </top>
      <bottom style="thin">
        <color indexed="64"/>
      </bottom>
      <diagonal/>
    </border>
    <border>
      <left style="thin">
        <color theme="6"/>
      </left>
      <right style="medium">
        <color rgb="FF000000"/>
      </right>
      <top style="thin">
        <color theme="6"/>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theme="6"/>
      </top>
      <bottom style="medium">
        <color rgb="FF000000"/>
      </bottom>
      <diagonal/>
    </border>
    <border>
      <left/>
      <right style="thin">
        <color rgb="FF000000"/>
      </right>
      <top style="thin">
        <color theme="6"/>
      </top>
      <bottom style="medium">
        <color rgb="FF000000"/>
      </bottom>
      <diagonal/>
    </border>
    <border>
      <left style="thin">
        <color theme="6"/>
      </left>
      <right style="thin">
        <color rgb="FF000000"/>
      </right>
      <top style="thin">
        <color theme="6"/>
      </top>
      <bottom style="medium">
        <color rgb="FF000000"/>
      </bottom>
      <diagonal/>
    </border>
    <border>
      <left style="thin">
        <color theme="6"/>
      </left>
      <right style="medium">
        <color rgb="FF000000"/>
      </right>
      <top style="thin">
        <color theme="6"/>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thin">
        <color indexed="64"/>
      </bottom>
      <diagonal/>
    </border>
    <border>
      <left style="thin">
        <color indexed="64"/>
      </left>
      <right style="thin">
        <color indexed="64"/>
      </right>
      <top style="thin">
        <color indexed="64"/>
      </top>
      <bottom style="medium">
        <color rgb="FF000000"/>
      </bottom>
      <diagonal/>
    </border>
    <border>
      <left/>
      <right/>
      <top style="medium">
        <color rgb="FF000000"/>
      </top>
      <bottom style="thin">
        <color indexed="64"/>
      </bottom>
      <diagonal/>
    </border>
    <border>
      <left style="medium">
        <color rgb="FF000000"/>
      </left>
      <right style="thin">
        <color indexed="64"/>
      </right>
      <top style="medium">
        <color rgb="FF00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32">
    <xf numFmtId="0" fontId="0" fillId="0" borderId="0" xfId="0"/>
    <xf numFmtId="0" fontId="1" fillId="0" borderId="0" xfId="0" applyFont="1"/>
    <xf numFmtId="0" fontId="0" fillId="0" borderId="9" xfId="0" applyBorder="1"/>
    <xf numFmtId="0" fontId="0" fillId="0" borderId="6" xfId="0" applyBorder="1"/>
    <xf numFmtId="0" fontId="0" fillId="0" borderId="4" xfId="0" applyBorder="1"/>
    <xf numFmtId="0" fontId="0" fillId="0" borderId="5" xfId="0" applyBorder="1"/>
    <xf numFmtId="0" fontId="2" fillId="0" borderId="0" xfId="0" applyFont="1" applyAlignment="1">
      <alignment horizontal="center" wrapText="1"/>
    </xf>
    <xf numFmtId="0" fontId="2" fillId="0" borderId="0" xfId="0" applyFont="1" applyAlignment="1">
      <alignment wrapText="1"/>
    </xf>
    <xf numFmtId="0" fontId="0" fillId="0" borderId="3" xfId="0" applyBorder="1"/>
    <xf numFmtId="0" fontId="0" fillId="0" borderId="5" xfId="0" applyBorder="1" applyAlignment="1">
      <alignment wrapText="1"/>
    </xf>
    <xf numFmtId="0" fontId="3" fillId="0" borderId="6" xfId="0" applyFont="1"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 xfId="0" applyBorder="1"/>
    <xf numFmtId="0" fontId="0" fillId="0" borderId="14" xfId="0" applyBorder="1"/>
    <xf numFmtId="0" fontId="2" fillId="0" borderId="16" xfId="0" applyFont="1" applyBorder="1" applyAlignment="1">
      <alignment wrapText="1"/>
    </xf>
    <xf numFmtId="0" fontId="0" fillId="0" borderId="19" xfId="0" applyBorder="1"/>
    <xf numFmtId="0" fontId="0" fillId="0" borderId="6" xfId="0" applyBorder="1" applyAlignment="1">
      <alignment wrapText="1"/>
    </xf>
    <xf numFmtId="0" fontId="0" fillId="0" borderId="12" xfId="0" applyBorder="1" applyAlignment="1">
      <alignment wrapText="1"/>
    </xf>
    <xf numFmtId="0" fontId="0" fillId="0" borderId="10" xfId="0" applyBorder="1"/>
    <xf numFmtId="4" fontId="5" fillId="0" borderId="23" xfId="0" applyNumberFormat="1" applyFont="1" applyBorder="1" applyAlignment="1" applyProtection="1">
      <alignment horizontal="right" vertical="center" wrapText="1"/>
      <protection locked="0"/>
    </xf>
    <xf numFmtId="0" fontId="7" fillId="0" borderId="6" xfId="0" applyFont="1" applyBorder="1" applyAlignment="1">
      <alignment wrapText="1"/>
    </xf>
    <xf numFmtId="0" fontId="0" fillId="0" borderId="3" xfId="0" applyBorder="1" applyAlignment="1">
      <alignment vertical="top" wrapText="1"/>
    </xf>
    <xf numFmtId="0" fontId="0" fillId="0" borderId="12" xfId="0" applyBorder="1"/>
    <xf numFmtId="0" fontId="0" fillId="0" borderId="22" xfId="0" applyBorder="1"/>
    <xf numFmtId="0" fontId="1" fillId="0" borderId="9" xfId="0" applyFont="1" applyBorder="1" applyAlignment="1">
      <alignment horizontal="right"/>
    </xf>
    <xf numFmtId="44" fontId="5" fillId="0" borderId="23" xfId="0" applyNumberFormat="1" applyFont="1" applyBorder="1" applyAlignment="1" applyProtection="1">
      <alignment horizontal="right" vertical="center" wrapText="1"/>
      <protection locked="0"/>
    </xf>
    <xf numFmtId="0" fontId="5" fillId="0" borderId="23" xfId="0" applyFont="1" applyBorder="1" applyAlignment="1" applyProtection="1">
      <alignment horizontal="right" vertical="center" wrapText="1"/>
      <protection locked="0"/>
    </xf>
    <xf numFmtId="0" fontId="0" fillId="0" borderId="0" xfId="0" applyAlignment="1">
      <alignment wrapText="1"/>
    </xf>
    <xf numFmtId="0" fontId="0" fillId="0" borderId="2" xfId="0" applyBorder="1"/>
    <xf numFmtId="0" fontId="0" fillId="0" borderId="8" xfId="0" applyBorder="1"/>
    <xf numFmtId="0" fontId="0" fillId="0" borderId="0" xfId="0" applyAlignment="1">
      <alignment horizontal="right"/>
    </xf>
    <xf numFmtId="0" fontId="0" fillId="0" borderId="9" xfId="0" applyBorder="1" applyAlignment="1">
      <alignment horizontal="right"/>
    </xf>
    <xf numFmtId="0" fontId="0" fillId="0" borderId="4" xfId="0" applyBorder="1" applyAlignment="1">
      <alignment horizontal="right" wrapText="1"/>
    </xf>
    <xf numFmtId="0" fontId="0" fillId="0" borderId="11" xfId="0" applyBorder="1" applyAlignment="1">
      <alignment horizontal="right" wrapText="1"/>
    </xf>
    <xf numFmtId="0" fontId="1" fillId="0" borderId="4" xfId="0" applyFont="1" applyBorder="1" applyAlignment="1">
      <alignment horizontal="right"/>
    </xf>
    <xf numFmtId="0" fontId="1" fillId="0" borderId="5" xfId="0" applyFont="1" applyBorder="1" applyAlignment="1">
      <alignment horizontal="left"/>
    </xf>
    <xf numFmtId="0" fontId="1" fillId="0" borderId="9" xfId="0" applyFont="1" applyBorder="1" applyAlignment="1">
      <alignment horizontal="right" vertical="top"/>
    </xf>
    <xf numFmtId="0" fontId="0" fillId="0" borderId="6" xfId="0" applyBorder="1" applyAlignment="1">
      <alignment vertical="top" wrapText="1"/>
    </xf>
    <xf numFmtId="0" fontId="0" fillId="0" borderId="4" xfId="0" applyBorder="1" applyAlignment="1">
      <alignment horizontal="left" wrapText="1"/>
    </xf>
    <xf numFmtId="0" fontId="0" fillId="0" borderId="11" xfId="0" applyBorder="1" applyAlignment="1">
      <alignment horizontal="left" wrapText="1"/>
    </xf>
    <xf numFmtId="0" fontId="0" fillId="5" borderId="10" xfId="0" applyFill="1" applyBorder="1" applyProtection="1">
      <protection locked="0"/>
    </xf>
    <xf numFmtId="0" fontId="0" fillId="5" borderId="7" xfId="0" applyFill="1" applyBorder="1" applyProtection="1">
      <protection locked="0"/>
    </xf>
    <xf numFmtId="0" fontId="0" fillId="0" borderId="30" xfId="0" applyBorder="1" applyAlignment="1" applyProtection="1">
      <alignment horizontal="center"/>
      <protection locked="0" hidden="1"/>
    </xf>
    <xf numFmtId="0" fontId="0" fillId="3" borderId="29" xfId="0" applyFill="1" applyBorder="1" applyAlignment="1" applyProtection="1">
      <alignment horizontal="center"/>
      <protection locked="0" hidden="1"/>
    </xf>
    <xf numFmtId="0" fontId="0" fillId="0" borderId="21" xfId="0" applyBorder="1" applyAlignment="1" applyProtection="1">
      <alignment horizontal="center"/>
      <protection locked="0" hidden="1"/>
    </xf>
    <xf numFmtId="0" fontId="0" fillId="3" borderId="20" xfId="0" applyFill="1" applyBorder="1" applyAlignment="1" applyProtection="1">
      <alignment horizontal="center"/>
      <protection locked="0" hidden="1"/>
    </xf>
    <xf numFmtId="0" fontId="0" fillId="0" borderId="10" xfId="0" applyBorder="1" applyAlignment="1">
      <alignment horizontal="right" wrapText="1"/>
    </xf>
    <xf numFmtId="0" fontId="7" fillId="0" borderId="6" xfId="0" applyFont="1" applyBorder="1"/>
    <xf numFmtId="0" fontId="5" fillId="0" borderId="0" xfId="0" applyFont="1" applyAlignment="1" applyProtection="1">
      <alignment horizontal="left" vertical="center" wrapText="1"/>
      <protection locked="0"/>
    </xf>
    <xf numFmtId="44" fontId="5" fillId="0" borderId="0" xfId="0" applyNumberFormat="1" applyFont="1" applyAlignment="1" applyProtection="1">
      <alignment horizontal="right" vertical="center" wrapText="1"/>
      <protection locked="0"/>
    </xf>
    <xf numFmtId="0" fontId="5" fillId="0" borderId="0" xfId="0" applyFont="1" applyAlignment="1" applyProtection="1">
      <alignment horizontal="right" vertical="center" wrapText="1"/>
      <protection locked="0"/>
    </xf>
    <xf numFmtId="4" fontId="5" fillId="0" borderId="0" xfId="0" applyNumberFormat="1" applyFont="1" applyAlignment="1" applyProtection="1">
      <alignment horizontal="right" vertical="center" wrapText="1"/>
      <protection locked="0"/>
    </xf>
    <xf numFmtId="0" fontId="5" fillId="0" borderId="1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44" fontId="5" fillId="0" borderId="1" xfId="0" applyNumberFormat="1" applyFont="1" applyBorder="1" applyAlignment="1" applyProtection="1">
      <alignment horizontal="right" vertical="center" wrapText="1"/>
      <protection locked="0"/>
    </xf>
    <xf numFmtId="0" fontId="5" fillId="0" borderId="1" xfId="0" applyFont="1" applyBorder="1" applyAlignment="1" applyProtection="1">
      <alignment horizontal="right" vertical="center" wrapText="1"/>
      <protection locked="0"/>
    </xf>
    <xf numFmtId="4" fontId="5" fillId="0" borderId="1" xfId="0" applyNumberFormat="1" applyFont="1" applyBorder="1" applyAlignment="1" applyProtection="1">
      <alignment horizontal="right" vertical="center" wrapText="1"/>
      <protection locked="0"/>
    </xf>
    <xf numFmtId="0" fontId="5" fillId="0" borderId="15"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44" fontId="5" fillId="0" borderId="19" xfId="0" applyNumberFormat="1" applyFont="1" applyBorder="1" applyAlignment="1" applyProtection="1">
      <alignment horizontal="right" vertical="center" wrapText="1"/>
      <protection locked="0"/>
    </xf>
    <xf numFmtId="0" fontId="5" fillId="0" borderId="19" xfId="0" applyFont="1" applyBorder="1" applyAlignment="1" applyProtection="1">
      <alignment horizontal="right" vertical="center" wrapText="1"/>
      <protection locked="0"/>
    </xf>
    <xf numFmtId="4" fontId="5" fillId="0" borderId="19" xfId="0" applyNumberFormat="1" applyFont="1" applyBorder="1" applyAlignment="1" applyProtection="1">
      <alignment horizontal="right" vertical="center" wrapText="1"/>
      <protection locked="0"/>
    </xf>
    <xf numFmtId="0" fontId="4" fillId="0" borderId="24" xfId="0" applyFont="1" applyBorder="1" applyAlignment="1">
      <alignment horizontal="left"/>
    </xf>
    <xf numFmtId="0" fontId="4" fillId="0" borderId="25" xfId="0" applyFont="1" applyBorder="1" applyAlignment="1">
      <alignment horizontal="left"/>
    </xf>
    <xf numFmtId="44" fontId="4" fillId="0" borderId="25" xfId="0" applyNumberFormat="1" applyFont="1" applyBorder="1" applyAlignment="1">
      <alignment horizontal="right" vertical="center"/>
    </xf>
    <xf numFmtId="0" fontId="4" fillId="0" borderId="25" xfId="0" applyFont="1" applyBorder="1" applyAlignment="1">
      <alignment horizontal="right"/>
    </xf>
    <xf numFmtId="4" fontId="4" fillId="0" borderId="25" xfId="0" applyNumberFormat="1" applyFont="1" applyBorder="1" applyAlignment="1">
      <alignment horizontal="right"/>
    </xf>
    <xf numFmtId="44" fontId="4" fillId="4" borderId="26" xfId="0" applyNumberFormat="1" applyFont="1" applyFill="1" applyBorder="1" applyAlignment="1">
      <alignment horizontal="right"/>
    </xf>
    <xf numFmtId="0" fontId="0" fillId="0" borderId="4" xfId="0" applyBorder="1" applyAlignment="1">
      <alignment horizontal="right"/>
    </xf>
    <xf numFmtId="0" fontId="1" fillId="6" borderId="24" xfId="0" applyFont="1" applyFill="1" applyBorder="1"/>
    <xf numFmtId="44" fontId="0" fillId="6" borderId="26" xfId="0" applyNumberFormat="1" applyFill="1" applyBorder="1"/>
    <xf numFmtId="0" fontId="0" fillId="0" borderId="5" xfId="0" applyBorder="1" applyAlignment="1">
      <alignment horizontal="left"/>
    </xf>
    <xf numFmtId="0" fontId="0" fillId="0" borderId="0" xfId="0" applyAlignment="1">
      <alignment horizontal="left" wrapText="1"/>
    </xf>
    <xf numFmtId="0" fontId="8" fillId="7" borderId="27" xfId="0" applyFont="1" applyFill="1" applyBorder="1"/>
    <xf numFmtId="0" fontId="8" fillId="7" borderId="28" xfId="0" applyFont="1" applyFill="1" applyBorder="1"/>
    <xf numFmtId="0" fontId="7" fillId="7" borderId="4" xfId="0" applyFont="1" applyFill="1" applyBorder="1"/>
    <xf numFmtId="0" fontId="0" fillId="7" borderId="7" xfId="0" applyFill="1" applyBorder="1" applyAlignment="1">
      <alignment horizontal="center" vertical="center"/>
    </xf>
    <xf numFmtId="49" fontId="0" fillId="7" borderId="7" xfId="0" applyNumberFormat="1" applyFill="1" applyBorder="1" applyAlignment="1">
      <alignment horizontal="center"/>
    </xf>
    <xf numFmtId="49" fontId="0" fillId="7" borderId="7" xfId="0" applyNumberFormat="1" applyFill="1" applyBorder="1" applyAlignment="1">
      <alignment horizontal="center" vertical="center"/>
    </xf>
    <xf numFmtId="0" fontId="0" fillId="7" borderId="7" xfId="0" applyFill="1" applyBorder="1" applyAlignment="1">
      <alignment horizontal="center"/>
    </xf>
    <xf numFmtId="0" fontId="0" fillId="7" borderId="0" xfId="0" applyFill="1"/>
    <xf numFmtId="0" fontId="0" fillId="7" borderId="0" xfId="0" applyFill="1" applyAlignment="1">
      <alignment vertical="center"/>
    </xf>
    <xf numFmtId="0" fontId="10" fillId="0" borderId="6" xfId="0" applyFont="1" applyBorder="1"/>
    <xf numFmtId="0" fontId="3" fillId="0" borderId="6" xfId="0" applyFont="1" applyBorder="1" applyAlignment="1">
      <alignment wrapText="1"/>
    </xf>
    <xf numFmtId="0" fontId="1" fillId="2" borderId="31" xfId="0" applyFont="1" applyFill="1" applyBorder="1" applyAlignment="1">
      <alignment horizontal="center"/>
    </xf>
    <xf numFmtId="0" fontId="1" fillId="2" borderId="32" xfId="0" applyFont="1" applyFill="1" applyBorder="1" applyAlignment="1">
      <alignment horizontal="center"/>
    </xf>
    <xf numFmtId="0" fontId="1" fillId="2" borderId="33" xfId="0" applyFont="1" applyFill="1" applyBorder="1" applyAlignment="1">
      <alignment horizontal="center"/>
    </xf>
    <xf numFmtId="0" fontId="1" fillId="2" borderId="24" xfId="0" applyFont="1" applyFill="1" applyBorder="1" applyAlignment="1">
      <alignment horizontal="center"/>
    </xf>
    <xf numFmtId="0" fontId="14" fillId="0" borderId="0" xfId="0" applyFont="1" applyAlignment="1">
      <alignment horizontal="center" wrapText="1"/>
    </xf>
    <xf numFmtId="0" fontId="0" fillId="0" borderId="0" xfId="0" applyAlignment="1">
      <alignment horizontal="left" vertical="center" wrapText="1"/>
    </xf>
    <xf numFmtId="0" fontId="0" fillId="0" borderId="0" xfId="0" applyAlignment="1" applyProtection="1">
      <alignment wrapText="1"/>
      <protection locked="0"/>
    </xf>
    <xf numFmtId="0" fontId="0" fillId="5" borderId="34" xfId="0" applyFill="1" applyBorder="1" applyAlignment="1" applyProtection="1">
      <alignment wrapText="1"/>
      <protection locked="0"/>
    </xf>
    <xf numFmtId="0" fontId="0" fillId="0" borderId="22" xfId="0" applyBorder="1" applyAlignment="1">
      <alignment wrapText="1"/>
    </xf>
    <xf numFmtId="0" fontId="1" fillId="0" borderId="11" xfId="0" applyFont="1" applyBorder="1" applyAlignment="1">
      <alignment horizontal="left" vertical="top"/>
    </xf>
    <xf numFmtId="0" fontId="1" fillId="0" borderId="2" xfId="0" applyFont="1" applyBorder="1" applyAlignment="1">
      <alignment horizontal="left"/>
    </xf>
    <xf numFmtId="0" fontId="0" fillId="0" borderId="9" xfId="0" applyBorder="1" applyAlignment="1">
      <alignment horizontal="left"/>
    </xf>
    <xf numFmtId="0" fontId="0" fillId="0" borderId="0" xfId="0" applyAlignment="1">
      <alignment horizontal="left"/>
    </xf>
    <xf numFmtId="0" fontId="1" fillId="0" borderId="2" xfId="0" applyFont="1" applyBorder="1" applyAlignment="1">
      <alignment horizontal="left" vertical="top"/>
    </xf>
    <xf numFmtId="0" fontId="1" fillId="0" borderId="11" xfId="0" applyFont="1" applyBorder="1" applyAlignment="1">
      <alignment horizontal="left" vertical="top" wrapText="1"/>
    </xf>
    <xf numFmtId="0" fontId="0" fillId="6" borderId="38" xfId="0" applyFill="1" applyBorder="1" applyAlignment="1">
      <alignment wrapText="1"/>
    </xf>
    <xf numFmtId="0" fontId="0" fillId="5" borderId="39" xfId="0" applyFill="1" applyBorder="1" applyAlignment="1" applyProtection="1">
      <alignment wrapText="1"/>
      <protection locked="0"/>
    </xf>
    <xf numFmtId="0" fontId="15" fillId="5" borderId="41" xfId="0" applyFont="1" applyFill="1" applyBorder="1" applyAlignment="1" applyProtection="1">
      <alignment wrapText="1"/>
      <protection locked="0"/>
    </xf>
    <xf numFmtId="0" fontId="15" fillId="5" borderId="42" xfId="0" applyFont="1" applyFill="1" applyBorder="1" applyAlignment="1" applyProtection="1">
      <alignment wrapText="1"/>
      <protection locked="0"/>
    </xf>
    <xf numFmtId="0" fontId="0" fillId="5" borderId="16" xfId="0" applyFill="1" applyBorder="1" applyAlignment="1" applyProtection="1">
      <alignment wrapText="1"/>
      <protection locked="0"/>
    </xf>
    <xf numFmtId="0" fontId="0" fillId="5" borderId="45" xfId="0" applyFill="1" applyBorder="1" applyAlignment="1" applyProtection="1">
      <alignment wrapText="1"/>
      <protection locked="0"/>
    </xf>
    <xf numFmtId="0" fontId="0" fillId="5" borderId="42" xfId="0" applyFill="1" applyBorder="1" applyAlignment="1" applyProtection="1">
      <alignment wrapText="1"/>
      <protection locked="0"/>
    </xf>
    <xf numFmtId="0" fontId="0" fillId="5" borderId="8" xfId="0" applyFill="1" applyBorder="1" applyAlignment="1" applyProtection="1">
      <alignment wrapText="1"/>
      <protection locked="0"/>
    </xf>
    <xf numFmtId="0" fontId="0" fillId="5" borderId="22" xfId="0" applyFill="1" applyBorder="1" applyAlignment="1" applyProtection="1">
      <alignment wrapText="1"/>
      <protection locked="0"/>
    </xf>
    <xf numFmtId="0" fontId="0" fillId="5" borderId="46" xfId="0" applyFill="1" applyBorder="1" applyAlignment="1" applyProtection="1">
      <alignment wrapText="1"/>
      <protection locked="0"/>
    </xf>
    <xf numFmtId="0" fontId="0" fillId="5" borderId="50" xfId="0" applyFill="1" applyBorder="1" applyAlignment="1" applyProtection="1">
      <alignment wrapText="1"/>
      <protection locked="0"/>
    </xf>
    <xf numFmtId="0" fontId="0" fillId="6" borderId="40" xfId="0" applyFill="1" applyBorder="1" applyAlignment="1">
      <alignment horizontal="left" wrapText="1"/>
    </xf>
    <xf numFmtId="0" fontId="1" fillId="2" borderId="54" xfId="0" applyFont="1" applyFill="1" applyBorder="1" applyAlignment="1">
      <alignment horizontal="center"/>
    </xf>
    <xf numFmtId="0" fontId="0" fillId="0" borderId="30" xfId="0" applyBorder="1" applyAlignment="1" applyProtection="1">
      <alignment horizontal="center" wrapText="1"/>
      <protection locked="0" hidden="1"/>
    </xf>
    <xf numFmtId="0" fontId="0" fillId="3" borderId="29" xfId="0" applyFill="1" applyBorder="1" applyAlignment="1" applyProtection="1">
      <alignment horizontal="center" wrapText="1"/>
      <protection locked="0" hidden="1"/>
    </xf>
    <xf numFmtId="0" fontId="0" fillId="0" borderId="55" xfId="0" applyBorder="1" applyAlignment="1">
      <alignment wrapText="1"/>
    </xf>
    <xf numFmtId="0" fontId="4" fillId="6" borderId="56" xfId="0" applyFont="1" applyFill="1" applyBorder="1" applyAlignment="1">
      <alignment horizontal="center"/>
    </xf>
    <xf numFmtId="0" fontId="4" fillId="6" borderId="13" xfId="0" applyFont="1" applyFill="1" applyBorder="1" applyAlignment="1">
      <alignment horizontal="center"/>
    </xf>
    <xf numFmtId="0" fontId="4" fillId="6" borderId="49" xfId="0" applyFont="1" applyFill="1" applyBorder="1" applyAlignment="1">
      <alignment horizontal="center"/>
    </xf>
    <xf numFmtId="0" fontId="4" fillId="6" borderId="37" xfId="0" applyFont="1" applyFill="1" applyBorder="1" applyAlignment="1">
      <alignment horizontal="center"/>
    </xf>
    <xf numFmtId="0" fontId="0" fillId="0" borderId="40" xfId="0" applyBorder="1" applyAlignment="1">
      <alignment horizontal="left" wrapText="1"/>
    </xf>
    <xf numFmtId="44" fontId="0" fillId="0" borderId="0" xfId="0" applyNumberFormat="1"/>
    <xf numFmtId="0" fontId="1" fillId="2" borderId="62" xfId="0" applyFont="1" applyFill="1" applyBorder="1" applyAlignment="1">
      <alignment horizontal="center"/>
    </xf>
    <xf numFmtId="0" fontId="1" fillId="2" borderId="63" xfId="0" applyFont="1" applyFill="1" applyBorder="1" applyAlignment="1">
      <alignment horizontal="center"/>
    </xf>
    <xf numFmtId="0" fontId="0" fillId="0" borderId="64" xfId="0" applyBorder="1" applyAlignment="1">
      <alignment horizontal="center"/>
    </xf>
    <xf numFmtId="0" fontId="0" fillId="0" borderId="65" xfId="0" applyBorder="1" applyAlignment="1" applyProtection="1">
      <alignment horizontal="center"/>
      <protection locked="0" hidden="1"/>
    </xf>
    <xf numFmtId="0" fontId="0" fillId="3" borderId="66" xfId="0" applyFill="1" applyBorder="1" applyAlignment="1">
      <alignment horizontal="center"/>
    </xf>
    <xf numFmtId="0" fontId="0" fillId="3" borderId="67" xfId="0" applyFill="1" applyBorder="1" applyAlignment="1" applyProtection="1">
      <alignment horizontal="center"/>
      <protection locked="0" hidden="1"/>
    </xf>
    <xf numFmtId="0" fontId="0" fillId="0" borderId="66" xfId="0" applyBorder="1" applyAlignment="1">
      <alignment horizontal="center"/>
    </xf>
    <xf numFmtId="0" fontId="0" fillId="3" borderId="68" xfId="0" applyFill="1" applyBorder="1" applyAlignment="1">
      <alignment horizontal="center"/>
    </xf>
    <xf numFmtId="0" fontId="0" fillId="3" borderId="69" xfId="0" applyFill="1" applyBorder="1" applyAlignment="1" applyProtection="1">
      <alignment horizontal="center"/>
      <protection locked="0" hidden="1"/>
    </xf>
    <xf numFmtId="0" fontId="0" fillId="3" borderId="70" xfId="0" applyFill="1" applyBorder="1" applyAlignment="1" applyProtection="1">
      <alignment horizontal="center"/>
      <protection locked="0" hidden="1"/>
    </xf>
    <xf numFmtId="0" fontId="0" fillId="3" borderId="70" xfId="0" applyFill="1" applyBorder="1" applyAlignment="1" applyProtection="1">
      <alignment horizontal="center" wrapText="1"/>
      <protection locked="0" hidden="1"/>
    </xf>
    <xf numFmtId="0" fontId="0" fillId="3" borderId="71" xfId="0" applyFill="1" applyBorder="1" applyAlignment="1" applyProtection="1">
      <alignment horizontal="center"/>
      <protection locked="0" hidden="1"/>
    </xf>
    <xf numFmtId="0" fontId="0" fillId="3" borderId="72" xfId="0" applyFill="1" applyBorder="1" applyAlignment="1" applyProtection="1">
      <alignment horizontal="center"/>
      <protection locked="0" hidden="1"/>
    </xf>
    <xf numFmtId="0" fontId="4" fillId="6" borderId="52"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48" xfId="0" applyFont="1" applyFill="1" applyBorder="1" applyAlignment="1">
      <alignment horizontal="center" vertical="center" wrapText="1"/>
    </xf>
    <xf numFmtId="0" fontId="0" fillId="0" borderId="0" xfId="0" applyAlignment="1">
      <alignment vertical="center"/>
    </xf>
    <xf numFmtId="0" fontId="4" fillId="6" borderId="51" xfId="0" applyFont="1" applyFill="1" applyBorder="1" applyAlignment="1">
      <alignment horizontal="center" vertical="center"/>
    </xf>
    <xf numFmtId="0" fontId="4" fillId="6" borderId="25" xfId="0" applyFont="1" applyFill="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9" fillId="0" borderId="11" xfId="0" applyFont="1" applyBorder="1" applyAlignment="1">
      <alignment horizontal="center"/>
    </xf>
    <xf numFmtId="0" fontId="9" fillId="0" borderId="22" xfId="0" applyFont="1" applyBorder="1" applyAlignment="1">
      <alignment horizontal="center"/>
    </xf>
    <xf numFmtId="0" fontId="9" fillId="0" borderId="12"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0" fillId="0" borderId="9" xfId="0" applyBorder="1" applyAlignment="1">
      <alignment horizontal="left" wrapText="1"/>
    </xf>
    <xf numFmtId="0" fontId="0" fillId="0" borderId="0" xfId="0" applyAlignment="1">
      <alignment horizontal="left" wrapText="1"/>
    </xf>
    <xf numFmtId="0" fontId="0" fillId="0" borderId="6" xfId="0" applyBorder="1" applyAlignment="1">
      <alignment horizontal="left" wrapText="1"/>
    </xf>
    <xf numFmtId="0" fontId="4" fillId="0" borderId="52" xfId="0" applyFont="1" applyBorder="1" applyAlignment="1">
      <alignment horizontal="center"/>
    </xf>
    <xf numFmtId="0" fontId="4" fillId="0" borderId="47" xfId="0" applyFont="1" applyBorder="1" applyAlignment="1">
      <alignment horizontal="center" vertical="center"/>
    </xf>
    <xf numFmtId="0" fontId="2" fillId="6" borderId="24" xfId="0" applyFont="1" applyFill="1" applyBorder="1" applyAlignment="1">
      <alignment horizontal="center"/>
    </xf>
    <xf numFmtId="0" fontId="2" fillId="6" borderId="25" xfId="0" applyFont="1" applyFill="1" applyBorder="1" applyAlignment="1">
      <alignment horizontal="center"/>
    </xf>
    <xf numFmtId="0" fontId="2" fillId="6" borderId="1" xfId="0" applyFont="1" applyFill="1" applyBorder="1" applyAlignment="1">
      <alignment horizontal="center"/>
    </xf>
    <xf numFmtId="0" fontId="2" fillId="6" borderId="14" xfId="0" applyFont="1" applyFill="1" applyBorder="1" applyAlignment="1">
      <alignment horizontal="center"/>
    </xf>
    <xf numFmtId="0" fontId="2" fillId="6" borderId="43" xfId="0" applyFont="1" applyFill="1" applyBorder="1" applyAlignment="1">
      <alignment horizontal="center"/>
    </xf>
    <xf numFmtId="0" fontId="2" fillId="6" borderId="47" xfId="0" applyFont="1" applyFill="1" applyBorder="1" applyAlignment="1">
      <alignment horizontal="center"/>
    </xf>
    <xf numFmtId="0" fontId="2" fillId="6" borderId="36" xfId="0" applyFont="1" applyFill="1" applyBorder="1" applyAlignment="1">
      <alignment horizontal="center"/>
    </xf>
    <xf numFmtId="0" fontId="2" fillId="6" borderId="37" xfId="0" applyFont="1" applyFill="1" applyBorder="1" applyAlignment="1">
      <alignment horizontal="center"/>
    </xf>
    <xf numFmtId="0" fontId="2" fillId="6" borderId="35" xfId="0" applyFont="1" applyFill="1" applyBorder="1" applyAlignment="1">
      <alignment horizontal="center"/>
    </xf>
    <xf numFmtId="0" fontId="4" fillId="0" borderId="47" xfId="0" applyFont="1" applyBorder="1" applyAlignment="1">
      <alignment horizontal="center"/>
    </xf>
    <xf numFmtId="0" fontId="4" fillId="0" borderId="53" xfId="0" applyFont="1" applyBorder="1" applyAlignment="1">
      <alignment horizontal="center"/>
    </xf>
    <xf numFmtId="0" fontId="1" fillId="6" borderId="60" xfId="0" applyFont="1" applyFill="1" applyBorder="1" applyAlignment="1">
      <alignment horizontal="center" vertical="center"/>
    </xf>
    <xf numFmtId="0" fontId="0" fillId="6" borderId="61" xfId="0" applyFill="1" applyBorder="1" applyAlignment="1">
      <alignment horizontal="center" vertical="center"/>
    </xf>
    <xf numFmtId="0" fontId="1" fillId="6" borderId="13" xfId="0" applyFont="1" applyFill="1" applyBorder="1" applyAlignment="1">
      <alignment horizontal="center" vertical="center"/>
    </xf>
    <xf numFmtId="0" fontId="1" fillId="6" borderId="17"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14"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18" xfId="0" applyFont="1" applyFill="1" applyBorder="1" applyAlignment="1">
      <alignment horizontal="center" vertical="center"/>
    </xf>
    <xf numFmtId="0" fontId="0" fillId="6" borderId="14"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1" fillId="6" borderId="59" xfId="0" applyFont="1" applyFill="1" applyBorder="1" applyAlignment="1">
      <alignment horizontal="center" vertical="center"/>
    </xf>
    <xf numFmtId="0" fontId="1" fillId="6" borderId="57" xfId="0" applyFont="1" applyFill="1" applyBorder="1" applyAlignment="1">
      <alignment horizontal="center" vertical="center"/>
    </xf>
    <xf numFmtId="0" fontId="9" fillId="0" borderId="8" xfId="0" applyFont="1" applyBorder="1" applyAlignment="1">
      <alignment horizontal="center"/>
    </xf>
    <xf numFmtId="0" fontId="11" fillId="0" borderId="6" xfId="0" applyFont="1" applyFill="1" applyBorder="1"/>
    <xf numFmtId="0" fontId="0" fillId="0" borderId="7" xfId="0" applyBorder="1" applyAlignment="1">
      <alignment wrapText="1"/>
    </xf>
    <xf numFmtId="0" fontId="0" fillId="0" borderId="4" xfId="0" applyBorder="1" applyAlignment="1">
      <alignment horizontal="left"/>
    </xf>
    <xf numFmtId="0" fontId="17" fillId="6" borderId="35" xfId="0" applyFont="1" applyFill="1" applyBorder="1" applyAlignment="1">
      <alignment horizontal="center" vertical="center"/>
    </xf>
    <xf numFmtId="0" fontId="17" fillId="6" borderId="47" xfId="0" applyFont="1" applyFill="1" applyBorder="1" applyAlignment="1">
      <alignment horizontal="center" vertical="center"/>
    </xf>
    <xf numFmtId="0" fontId="17" fillId="6" borderId="37" xfId="0" applyFont="1" applyFill="1" applyBorder="1" applyAlignment="1">
      <alignment horizontal="center" vertical="center"/>
    </xf>
    <xf numFmtId="0" fontId="17" fillId="6" borderId="57" xfId="0" applyFont="1" applyFill="1" applyBorder="1" applyAlignment="1">
      <alignment horizontal="center" vertical="center"/>
    </xf>
    <xf numFmtId="0" fontId="17" fillId="6" borderId="19" xfId="0" applyFont="1" applyFill="1" applyBorder="1" applyAlignment="1">
      <alignment horizontal="center" vertical="center"/>
    </xf>
    <xf numFmtId="0" fontId="17" fillId="6" borderId="58" xfId="0" applyFont="1" applyFill="1" applyBorder="1" applyAlignment="1">
      <alignment horizontal="center" vertical="center"/>
    </xf>
    <xf numFmtId="0" fontId="0" fillId="0" borderId="11" xfId="0" applyFill="1" applyBorder="1" applyAlignment="1">
      <alignment horizontal="right" wrapText="1"/>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44" fontId="6" fillId="0" borderId="16" xfId="0" applyNumberFormat="1" applyFont="1" applyBorder="1" applyAlignment="1" applyProtection="1">
      <alignment horizontal="right" vertical="center" wrapText="1"/>
      <protection hidden="1"/>
    </xf>
    <xf numFmtId="44" fontId="5" fillId="0" borderId="16" xfId="0" applyNumberFormat="1" applyFont="1" applyBorder="1" applyAlignment="1" applyProtection="1">
      <alignment horizontal="right" vertical="center" wrapText="1"/>
      <protection hidden="1"/>
    </xf>
    <xf numFmtId="44" fontId="5" fillId="0" borderId="18" xfId="0" applyNumberFormat="1" applyFont="1" applyBorder="1" applyAlignment="1" applyProtection="1">
      <alignment horizontal="right" vertical="center" wrapText="1"/>
      <protection hidden="1"/>
    </xf>
    <xf numFmtId="0" fontId="4" fillId="0" borderId="37" xfId="0" applyFont="1" applyBorder="1" applyAlignment="1">
      <alignment horizontal="center"/>
    </xf>
    <xf numFmtId="0" fontId="4" fillId="0" borderId="73" xfId="0" applyFont="1" applyBorder="1" applyAlignment="1">
      <alignment horizontal="center"/>
    </xf>
    <xf numFmtId="0" fontId="0" fillId="5" borderId="7" xfId="0" applyFill="1" applyBorder="1" applyAlignment="1" applyProtection="1">
      <alignment wrapText="1"/>
      <protection locked="0"/>
    </xf>
    <xf numFmtId="0" fontId="15" fillId="5" borderId="7" xfId="0" applyFont="1" applyFill="1" applyBorder="1" applyAlignment="1" applyProtection="1">
      <alignment wrapText="1"/>
      <protection locked="0"/>
    </xf>
    <xf numFmtId="0" fontId="18" fillId="0" borderId="0" xfId="0" applyFont="1" applyAlignment="1">
      <alignment horizontal="left" vertical="center" wrapText="1"/>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0" fillId="5" borderId="27" xfId="0" applyFill="1" applyBorder="1" applyAlignment="1" applyProtection="1">
      <alignment wrapText="1"/>
      <protection locked="0"/>
    </xf>
    <xf numFmtId="0" fontId="0" fillId="5" borderId="74" xfId="0" applyFill="1" applyBorder="1" applyAlignment="1" applyProtection="1">
      <alignment wrapText="1"/>
      <protection locked="0"/>
    </xf>
    <xf numFmtId="0" fontId="0" fillId="5" borderId="75" xfId="0" applyFill="1" applyBorder="1" applyAlignment="1" applyProtection="1">
      <alignment wrapText="1"/>
      <protection locked="0"/>
    </xf>
    <xf numFmtId="0" fontId="0" fillId="5" borderId="76" xfId="0" applyFill="1" applyBorder="1" applyAlignment="1" applyProtection="1">
      <alignment wrapText="1"/>
      <protection locked="0"/>
    </xf>
    <xf numFmtId="0" fontId="0" fillId="5" borderId="0" xfId="0" applyFill="1" applyBorder="1" applyAlignment="1" applyProtection="1">
      <alignment wrapText="1"/>
      <protection locked="0"/>
    </xf>
    <xf numFmtId="0" fontId="4" fillId="0" borderId="35" xfId="0" applyFont="1" applyBorder="1" applyAlignment="1">
      <alignment horizontal="center"/>
    </xf>
    <xf numFmtId="0" fontId="0" fillId="6" borderId="7" xfId="0" applyFill="1" applyBorder="1" applyAlignment="1">
      <alignment horizontal="left" wrapText="1"/>
    </xf>
    <xf numFmtId="0" fontId="4" fillId="0" borderId="44" xfId="0" applyFont="1" applyBorder="1" applyAlignment="1">
      <alignment horizontal="center"/>
    </xf>
    <xf numFmtId="0" fontId="0" fillId="0" borderId="77" xfId="0" applyBorder="1" applyAlignment="1">
      <alignment wrapText="1"/>
    </xf>
    <xf numFmtId="0" fontId="0" fillId="0" borderId="66" xfId="0" applyBorder="1" applyAlignment="1">
      <alignment wrapText="1"/>
    </xf>
    <xf numFmtId="0" fontId="0" fillId="6" borderId="66" xfId="0" applyFill="1" applyBorder="1" applyAlignment="1">
      <alignment wrapText="1"/>
    </xf>
    <xf numFmtId="0" fontId="0" fillId="6" borderId="68" xfId="0" applyFill="1" applyBorder="1" applyAlignment="1">
      <alignment wrapText="1"/>
    </xf>
    <xf numFmtId="0" fontId="4" fillId="0" borderId="0" xfId="0" applyFont="1" applyBorder="1" applyAlignment="1">
      <alignment horizontal="center"/>
    </xf>
    <xf numFmtId="0" fontId="4" fillId="0" borderId="45" xfId="0" applyFont="1" applyBorder="1" applyAlignment="1">
      <alignment horizontal="center"/>
    </xf>
    <xf numFmtId="0" fontId="0" fillId="0" borderId="78" xfId="0" applyBorder="1" applyAlignment="1">
      <alignment wrapText="1"/>
    </xf>
    <xf numFmtId="0" fontId="0" fillId="5" borderId="79" xfId="0" applyFill="1" applyBorder="1" applyAlignment="1" applyProtection="1">
      <alignment wrapText="1"/>
      <protection locked="0"/>
    </xf>
    <xf numFmtId="0" fontId="0" fillId="5" borderId="80" xfId="0" applyFill="1" applyBorder="1" applyAlignment="1" applyProtection="1">
      <alignment wrapText="1"/>
      <protection locked="0"/>
    </xf>
    <xf numFmtId="0" fontId="0" fillId="6" borderId="81" xfId="0" applyFill="1" applyBorder="1" applyAlignment="1">
      <alignment horizontal="left" wrapText="1"/>
    </xf>
    <xf numFmtId="0" fontId="0" fillId="0" borderId="81" xfId="0" applyBorder="1" applyAlignment="1">
      <alignment wrapText="1"/>
    </xf>
    <xf numFmtId="0" fontId="15" fillId="5" borderId="82" xfId="0" applyFont="1" applyFill="1" applyBorder="1" applyAlignment="1" applyProtection="1">
      <alignment wrapText="1"/>
      <protection locked="0"/>
    </xf>
    <xf numFmtId="0" fontId="0" fillId="0" borderId="83" xfId="0" applyBorder="1" applyAlignment="1">
      <alignment wrapText="1"/>
    </xf>
    <xf numFmtId="0" fontId="0" fillId="5" borderId="84" xfId="0" applyFill="1" applyBorder="1" applyAlignment="1" applyProtection="1">
      <alignment wrapText="1"/>
      <protection locked="0"/>
    </xf>
    <xf numFmtId="0" fontId="0" fillId="5" borderId="85" xfId="0" applyFill="1" applyBorder="1" applyAlignment="1" applyProtection="1">
      <alignment wrapText="1"/>
      <protection locked="0"/>
    </xf>
    <xf numFmtId="0" fontId="0" fillId="6" borderId="83" xfId="0" applyFill="1" applyBorder="1" applyAlignment="1">
      <alignment horizontal="left" wrapText="1"/>
    </xf>
    <xf numFmtId="0" fontId="0" fillId="5" borderId="19" xfId="0" applyFill="1" applyBorder="1" applyAlignment="1" applyProtection="1">
      <alignment wrapText="1"/>
      <protection locked="0"/>
    </xf>
    <xf numFmtId="0" fontId="0" fillId="5" borderId="18" xfId="0" applyFill="1" applyBorder="1" applyAlignment="1" applyProtection="1">
      <alignment wrapText="1"/>
      <protection locked="0"/>
    </xf>
  </cellXfs>
  <cellStyles count="1">
    <cellStyle name="Normal" xfId="0" builtinId="0"/>
  </cellStyles>
  <dxfs count="27">
    <dxf>
      <fill>
        <patternFill>
          <bgColor theme="5" tint="0.79998168889431442"/>
        </patternFill>
      </fill>
    </dxf>
    <dxf>
      <font>
        <b val="0"/>
        <i val="0"/>
        <strike val="0"/>
        <condense val="0"/>
        <extend val="0"/>
        <outline val="0"/>
        <shadow val="0"/>
        <u val="none"/>
        <vertAlign val="baseline"/>
        <sz val="12"/>
        <color theme="1"/>
        <name val="Calibri"/>
        <family val="2"/>
        <scheme val="minor"/>
      </font>
      <numFmt numFmtId="4" formatCode="#,##0.00"/>
      <alignment horizontal="right" vertical="center"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right" vertical="center"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numFmt numFmtId="34" formatCode="_(&quot;$&quot;* #,##0.00_);_(&quot;$&quot;* \(#,##0.00\);_(&quot;$&quot;* &quot;-&quot;??_);_(@_)"/>
      <alignment horizontal="right" vertical="center"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numFmt numFmtId="34" formatCode="_(&quot;$&quot;* #,##0.00_);_(&quot;$&quot;* \(#,##0.00\);_(&quot;$&quot;* &quot;-&quot;??_);_(@_)"/>
      <fill>
        <patternFill patternType="none">
          <fgColor indexed="64"/>
          <bgColor auto="1"/>
        </patternFill>
      </fill>
      <alignment horizontal="right" vertical="center" textRotation="0" wrapText="1" indent="0" justifyLastLine="0" shrinkToFit="0" readingOrder="0"/>
      <border diagonalUp="0" diagonalDown="0">
        <left/>
        <right style="medium">
          <color indexed="64"/>
        </right>
        <vertical/>
      </border>
      <protection locked="1" hidden="1"/>
    </dxf>
    <dxf>
      <font>
        <b val="0"/>
        <i val="0"/>
        <strike val="0"/>
        <condense val="0"/>
        <extend val="0"/>
        <outline val="0"/>
        <shadow val="0"/>
        <u val="none"/>
        <vertAlign val="baseline"/>
        <sz val="12"/>
        <color theme="1"/>
        <name val="Calibri"/>
        <family val="2"/>
        <scheme val="minor"/>
      </font>
      <numFmt numFmtId="34" formatCode="_(&quot;$&quot;* #,##0.00_);_(&quot;$&quot;* \(#,##0.00\);_(&quot;$&quot;* &quot;-&quot;??_);_(@_)"/>
      <alignment horizontal="center" vertical="bottom" textRotation="0" wrapText="0"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theme="1"/>
        <name val="Calibri"/>
        <family val="2"/>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theme="1"/>
        <name val="Calibri"/>
        <family val="2"/>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12"/>
        <color theme="1"/>
        <name val="Calibri"/>
        <family val="2"/>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12"/>
        <color theme="1"/>
        <name val="Calibri"/>
        <family val="2"/>
        <scheme val="minor"/>
      </font>
      <alignment horizontal="left" vertical="center" textRotation="0" wrapText="1" indent="0" justifyLastLine="0" shrinkToFit="0" readingOrder="0"/>
      <border diagonalUp="0" diagonalDown="0">
        <left style="medium">
          <color indexed="64"/>
        </left>
        <right/>
        <vertical/>
      </border>
      <protection locked="0" hidden="0"/>
    </dxf>
    <dxf>
      <alignment horizontal="center" textRotation="0" wrapText="0" indent="0" justifyLastLine="0" shrinkToFit="0" readingOrder="0"/>
    </dxf>
    <dxf>
      <border outline="0">
        <right style="medium">
          <color indexed="64"/>
        </right>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Calibri"/>
        <family val="2"/>
        <scheme val="minor"/>
      </font>
      <alignment horizontal="center" textRotation="0" wrapText="0" indent="0" justifyLastLine="0" shrinkToFit="0" readingOrder="0"/>
      <border diagonalUp="0" diagonalDown="0">
        <left/>
        <right/>
        <top/>
        <bottom/>
        <vertical/>
        <horizontal/>
      </border>
      <protection locked="1" hidden="0"/>
    </dxf>
    <dxf>
      <fill>
        <patternFill patternType="solid">
          <fgColor theme="4" tint="0.79998168889431442"/>
          <bgColor theme="4" tint="0.79998168889431442"/>
        </patternFill>
      </fill>
    </dxf>
    <dxf>
      <fill>
        <patternFill>
          <bgColor rgb="FFE7F1F9"/>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1"/>
      </font>
      <border>
        <bottom style="medium">
          <color theme="4"/>
        </bottom>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Light16">
    <tableStyle name="TableStyleLight16 2" pivot="0" count="8" xr9:uid="{7B28D384-7231-4435-8438-BDB7045A8328}">
      <tableStyleElement type="wholeTable" dxfId="26"/>
      <tableStyleElement type="headerRow" dxfId="25"/>
      <tableStyleElement type="totalRow" dxfId="24"/>
      <tableStyleElement type="firstColumn" dxfId="23"/>
      <tableStyleElement type="lastColumn" dxfId="22"/>
      <tableStyleElement type="firstRowStripe" dxfId="21"/>
      <tableStyleElement type="secondRowStripe" dxfId="20"/>
      <tableStyleElement type="firstColumnStrip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9526</xdr:colOff>
      <xdr:row>3</xdr:row>
      <xdr:rowOff>19050</xdr:rowOff>
    </xdr:from>
    <xdr:to>
      <xdr:col>2</xdr:col>
      <xdr:colOff>552142</xdr:colOff>
      <xdr:row>4</xdr:row>
      <xdr:rowOff>59055</xdr:rowOff>
    </xdr:to>
    <xdr:pic>
      <xdr:nvPicPr>
        <xdr:cNvPr id="2" name="Picture 1" descr="A picture containing shape&#10;&#10;Description automatically generated">
          <a:extLst>
            <a:ext uri="{FF2B5EF4-FFF2-40B4-BE49-F238E27FC236}">
              <a16:creationId xmlns:a16="http://schemas.microsoft.com/office/drawing/2014/main" id="{93DC6FB3-4280-34C2-4B60-C47CAC9ABD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6" y="590550"/>
          <a:ext cx="538806" cy="866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ffeit_tilsontech_com/Documents/Microsoft%20Teams%20Chat%20Files/ACBCPF%20Program%20Workbook%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
      <sheetName val="Addresses Covered"/>
      <sheetName val="Key Data"/>
      <sheetName val="Capital Budget Detail"/>
      <sheetName val="Project Capital Cost Summary"/>
      <sheetName val="Funding Sources and Match"/>
      <sheetName val="Budget Breakdown"/>
      <sheetName val="Operating Costs Detail"/>
      <sheetName val="Operating Cost Summary"/>
      <sheetName val="Project Cash Flow"/>
      <sheetName val="Summary Output"/>
      <sheetName val="Data Table"/>
    </sheetNames>
    <sheetDataSet>
      <sheetData sheetId="0" refreshError="1"/>
      <sheetData sheetId="1" refreshError="1"/>
      <sheetData sheetId="2"/>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98D60E2-951B-4495-A5BD-EBBACB779B15}" name="BudgetDetail" displayName="BudgetDetail" ref="B3:I100" totalsRowShown="0" headerRowDxfId="18" dataDxfId="16" totalsRowDxfId="14" headerRowBorderDxfId="17" tableBorderDxfId="15">
  <tableColumns count="8">
    <tableColumn id="1" xr3:uid="{491A5E84-9125-46C6-A0BF-FFC5543483E9}" name="Item" dataDxfId="13" totalsRowDxfId="12"/>
    <tableColumn id="7" xr3:uid="{5B5247CA-CB24-4105-8AAB-B1A99ACE0451}" name="Infrastructure Type" dataDxfId="11" totalsRowDxfId="10"/>
    <tableColumn id="2" xr3:uid="{696B0DCB-6A12-49CD-A0BA-B900F6C3B5B6}" name="Cost Category" dataDxfId="9" totalsRowDxfId="8"/>
    <tableColumn id="8" xr3:uid="{8B62F73D-C881-4D71-8531-1F2C77BDD9E8}" name="Budget Description" dataDxfId="7" totalsRowDxfId="6"/>
    <tableColumn id="3" xr3:uid="{53AE8D8D-231A-4D49-90E6-3E795E37B28E}" name="Unit Costs ($)" dataDxfId="3"/>
    <tableColumn id="4" xr3:uid="{3EA72F3F-C0C1-43F2-B0AB-70D2A7923B36}" name="Unit Type" dataDxfId="2"/>
    <tableColumn id="5" xr3:uid="{D7F87A63-39D3-4B60-95E5-BB9B80979765}" name="Unit Quantities (#)" dataDxfId="1"/>
    <tableColumn id="6" xr3:uid="{E43EB794-6279-4C7C-AF3B-D95109A9B0C8}" name="TOTAL" dataDxfId="4" totalsRowDxfId="5">
      <calculatedColumnFormula>BudgetDetail[[#This Row],[Unit Costs ($)]]*BudgetDetail[[#This Row],[Unit Quantities ('#)]]</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1275-7FFE-43C7-8F85-5690C6B0F1EA}">
  <sheetPr>
    <pageSetUpPr fitToPage="1"/>
  </sheetPr>
  <dimension ref="B2:K51"/>
  <sheetViews>
    <sheetView showGridLines="0" zoomScale="90" zoomScaleNormal="90" workbookViewId="0">
      <selection activeCell="D13" sqref="D13"/>
    </sheetView>
  </sheetViews>
  <sheetFormatPr defaultRowHeight="14.5" x14ac:dyDescent="0.35"/>
  <cols>
    <col min="2" max="2" width="2.54296875" customWidth="1"/>
    <col min="3" max="3" width="26.1796875" customWidth="1"/>
    <col min="4" max="4" width="148.81640625" bestFit="1" customWidth="1"/>
    <col min="5" max="5" width="2.26953125" customWidth="1"/>
  </cols>
  <sheetData>
    <row r="2" spans="2:11" ht="15" thickBot="1" x14ac:dyDescent="0.4"/>
    <row r="3" spans="2:11" x14ac:dyDescent="0.35">
      <c r="B3" s="11"/>
      <c r="C3" s="16"/>
      <c r="D3" s="16"/>
      <c r="E3" s="17"/>
    </row>
    <row r="4" spans="2:11" ht="64.5" customHeight="1" x14ac:dyDescent="0.5">
      <c r="B4" s="12"/>
      <c r="D4" s="93" t="s">
        <v>0</v>
      </c>
      <c r="E4" s="18"/>
      <c r="F4" s="7"/>
      <c r="G4" s="7"/>
      <c r="H4" s="7"/>
      <c r="I4" s="7"/>
      <c r="J4" s="7"/>
      <c r="K4" s="6"/>
    </row>
    <row r="5" spans="2:11" x14ac:dyDescent="0.35">
      <c r="B5" s="12"/>
      <c r="E5" s="13"/>
    </row>
    <row r="6" spans="2:11" ht="60.75" customHeight="1" x14ac:dyDescent="0.35">
      <c r="B6" s="12"/>
      <c r="C6" s="145" t="s">
        <v>1</v>
      </c>
      <c r="D6" s="146"/>
      <c r="E6" s="13"/>
    </row>
    <row r="7" spans="2:11" x14ac:dyDescent="0.35">
      <c r="B7" s="12"/>
      <c r="E7" s="13"/>
    </row>
    <row r="8" spans="2:11" x14ac:dyDescent="0.35">
      <c r="B8" s="12"/>
      <c r="E8" s="13"/>
    </row>
    <row r="9" spans="2:11" x14ac:dyDescent="0.35">
      <c r="B9" s="12"/>
      <c r="C9" s="99" t="s">
        <v>2</v>
      </c>
      <c r="D9" s="8" t="s">
        <v>3</v>
      </c>
      <c r="E9" s="13"/>
    </row>
    <row r="10" spans="2:11" ht="29" x14ac:dyDescent="0.35">
      <c r="B10" s="12"/>
      <c r="C10" s="4"/>
      <c r="D10" s="9" t="s">
        <v>4</v>
      </c>
      <c r="E10" s="13"/>
    </row>
    <row r="11" spans="2:11" x14ac:dyDescent="0.35">
      <c r="B11" s="12"/>
      <c r="D11" s="31"/>
      <c r="E11" s="13"/>
    </row>
    <row r="12" spans="2:11" x14ac:dyDescent="0.35">
      <c r="B12" s="12"/>
      <c r="C12" s="98" t="s">
        <v>5</v>
      </c>
      <c r="D12" s="21" t="s">
        <v>6</v>
      </c>
      <c r="E12" s="13"/>
    </row>
    <row r="13" spans="2:11" x14ac:dyDescent="0.35">
      <c r="B13" s="12"/>
      <c r="C13" s="98" t="s">
        <v>7</v>
      </c>
      <c r="D13" s="97" t="s">
        <v>8</v>
      </c>
      <c r="E13" s="13"/>
    </row>
    <row r="14" spans="2:11" x14ac:dyDescent="0.35">
      <c r="B14" s="12"/>
      <c r="C14" s="99" t="s">
        <v>9</v>
      </c>
      <c r="D14" s="8" t="s">
        <v>10</v>
      </c>
      <c r="E14" s="13"/>
    </row>
    <row r="15" spans="2:11" x14ac:dyDescent="0.35">
      <c r="B15" s="12"/>
      <c r="C15" s="100"/>
      <c r="D15" s="10" t="s">
        <v>11</v>
      </c>
      <c r="E15" s="13"/>
    </row>
    <row r="16" spans="2:11" x14ac:dyDescent="0.35">
      <c r="B16" s="12"/>
      <c r="C16" s="100"/>
      <c r="D16" s="24" t="s">
        <v>12</v>
      </c>
      <c r="E16" s="13"/>
    </row>
    <row r="17" spans="2:5" x14ac:dyDescent="0.35">
      <c r="B17" s="12"/>
      <c r="C17" s="100"/>
      <c r="D17" s="3" t="s">
        <v>13</v>
      </c>
      <c r="E17" s="13"/>
    </row>
    <row r="18" spans="2:5" x14ac:dyDescent="0.35">
      <c r="B18" s="12"/>
      <c r="C18" s="100"/>
      <c r="D18" s="51" t="s">
        <v>14</v>
      </c>
      <c r="E18" s="13"/>
    </row>
    <row r="19" spans="2:5" x14ac:dyDescent="0.35">
      <c r="B19" s="12"/>
      <c r="C19" s="100"/>
      <c r="D19" s="183" t="s">
        <v>409</v>
      </c>
      <c r="E19" s="13"/>
    </row>
    <row r="20" spans="2:5" x14ac:dyDescent="0.35">
      <c r="B20" s="12"/>
      <c r="C20" s="100"/>
      <c r="D20" s="183" t="s">
        <v>410</v>
      </c>
      <c r="E20" s="13"/>
    </row>
    <row r="21" spans="2:5" x14ac:dyDescent="0.35">
      <c r="B21" s="12"/>
      <c r="C21" s="100"/>
      <c r="D21" s="183" t="s">
        <v>411</v>
      </c>
      <c r="E21" s="13"/>
    </row>
    <row r="22" spans="2:5" x14ac:dyDescent="0.35">
      <c r="B22" s="12"/>
      <c r="C22" s="100"/>
      <c r="D22" s="183" t="s">
        <v>412</v>
      </c>
      <c r="E22" s="13"/>
    </row>
    <row r="23" spans="2:5" x14ac:dyDescent="0.35">
      <c r="B23" s="12"/>
      <c r="C23" s="100"/>
      <c r="D23" s="3" t="s">
        <v>15</v>
      </c>
      <c r="E23" s="13"/>
    </row>
    <row r="24" spans="2:5" x14ac:dyDescent="0.35">
      <c r="B24" s="12"/>
      <c r="C24" s="100"/>
      <c r="D24" s="10" t="s">
        <v>16</v>
      </c>
      <c r="E24" s="13"/>
    </row>
    <row r="25" spans="2:5" x14ac:dyDescent="0.35">
      <c r="B25" s="12"/>
      <c r="C25" s="100"/>
      <c r="D25" s="3" t="s">
        <v>406</v>
      </c>
      <c r="E25" s="13"/>
    </row>
    <row r="26" spans="2:5" x14ac:dyDescent="0.35">
      <c r="B26" s="12"/>
      <c r="C26" s="100"/>
      <c r="D26" s="3" t="s">
        <v>17</v>
      </c>
      <c r="E26" s="13"/>
    </row>
    <row r="27" spans="2:5" x14ac:dyDescent="0.35">
      <c r="B27" s="12"/>
      <c r="C27" s="100"/>
      <c r="D27" s="3" t="s">
        <v>18</v>
      </c>
      <c r="E27" s="13"/>
    </row>
    <row r="28" spans="2:5" x14ac:dyDescent="0.35">
      <c r="B28" s="12"/>
      <c r="C28" s="100"/>
      <c r="D28" s="3" t="s">
        <v>19</v>
      </c>
      <c r="E28" s="13"/>
    </row>
    <row r="29" spans="2:5" x14ac:dyDescent="0.35">
      <c r="B29" s="12"/>
      <c r="C29" s="100"/>
      <c r="D29" s="3" t="s">
        <v>20</v>
      </c>
      <c r="E29" s="13"/>
    </row>
    <row r="30" spans="2:5" x14ac:dyDescent="0.35">
      <c r="B30" s="12"/>
      <c r="C30" s="100"/>
      <c r="D30" s="10" t="s">
        <v>21</v>
      </c>
      <c r="E30" s="13"/>
    </row>
    <row r="31" spans="2:5" x14ac:dyDescent="0.35">
      <c r="B31" s="12"/>
      <c r="C31" s="100"/>
      <c r="D31" s="3" t="s">
        <v>22</v>
      </c>
      <c r="E31" s="13"/>
    </row>
    <row r="32" spans="2:5" x14ac:dyDescent="0.35">
      <c r="B32" s="12"/>
      <c r="C32" s="100"/>
      <c r="D32" s="20" t="s">
        <v>23</v>
      </c>
      <c r="E32" s="13"/>
    </row>
    <row r="33" spans="2:5" x14ac:dyDescent="0.35">
      <c r="B33" s="12"/>
      <c r="C33" s="100"/>
      <c r="D33" s="88" t="s">
        <v>24</v>
      </c>
      <c r="E33" s="13"/>
    </row>
    <row r="34" spans="2:5" x14ac:dyDescent="0.35">
      <c r="B34" s="12"/>
      <c r="C34" s="100"/>
      <c r="D34" s="20" t="s">
        <v>25</v>
      </c>
      <c r="E34" s="13"/>
    </row>
    <row r="35" spans="2:5" x14ac:dyDescent="0.35">
      <c r="B35" s="12"/>
      <c r="C35" s="100"/>
      <c r="D35" s="88" t="s">
        <v>26</v>
      </c>
      <c r="E35" s="13"/>
    </row>
    <row r="36" spans="2:5" x14ac:dyDescent="0.35">
      <c r="B36" s="12"/>
      <c r="C36" s="185"/>
      <c r="D36" s="9" t="s">
        <v>27</v>
      </c>
      <c r="E36" s="13"/>
    </row>
    <row r="37" spans="2:5" x14ac:dyDescent="0.35">
      <c r="B37" s="12"/>
      <c r="C37" s="101"/>
      <c r="D37" s="5"/>
      <c r="E37" s="13"/>
    </row>
    <row r="38" spans="2:5" ht="29" x14ac:dyDescent="0.35">
      <c r="B38" s="12"/>
      <c r="C38" s="102" t="s">
        <v>28</v>
      </c>
      <c r="D38" s="25" t="s">
        <v>29</v>
      </c>
      <c r="E38" s="13"/>
    </row>
    <row r="39" spans="2:5" x14ac:dyDescent="0.35">
      <c r="B39" s="12"/>
      <c r="C39" s="40"/>
      <c r="D39" s="41"/>
      <c r="E39" s="13"/>
    </row>
    <row r="40" spans="2:5" x14ac:dyDescent="0.35">
      <c r="B40" s="12"/>
      <c r="C40" s="40"/>
      <c r="D40" s="87" t="s">
        <v>30</v>
      </c>
      <c r="E40" s="13"/>
    </row>
    <row r="41" spans="2:5" x14ac:dyDescent="0.35">
      <c r="B41" s="12"/>
      <c r="C41" s="40"/>
      <c r="D41" s="87" t="s">
        <v>31</v>
      </c>
      <c r="E41" s="13"/>
    </row>
    <row r="42" spans="2:5" x14ac:dyDescent="0.35">
      <c r="B42" s="12"/>
      <c r="C42" s="40"/>
      <c r="D42" s="41" t="s">
        <v>32</v>
      </c>
      <c r="E42" s="13"/>
    </row>
    <row r="43" spans="2:5" x14ac:dyDescent="0.35">
      <c r="B43" s="12"/>
      <c r="C43" s="40"/>
      <c r="D43" s="41" t="s">
        <v>33</v>
      </c>
      <c r="E43" s="13"/>
    </row>
    <row r="44" spans="2:5" x14ac:dyDescent="0.35">
      <c r="B44" s="12"/>
      <c r="C44" s="40"/>
      <c r="D44" s="41" t="s">
        <v>34</v>
      </c>
      <c r="E44" s="13"/>
    </row>
    <row r="45" spans="2:5" x14ac:dyDescent="0.35">
      <c r="B45" s="12"/>
      <c r="C45" s="40"/>
      <c r="D45" s="41" t="s">
        <v>35</v>
      </c>
      <c r="E45" s="13"/>
    </row>
    <row r="46" spans="2:5" x14ac:dyDescent="0.35">
      <c r="B46" s="12"/>
      <c r="C46" s="4"/>
      <c r="D46" s="9" t="s">
        <v>36</v>
      </c>
      <c r="E46" s="13"/>
    </row>
    <row r="47" spans="2:5" x14ac:dyDescent="0.35">
      <c r="B47" s="12"/>
      <c r="E47" s="13"/>
    </row>
    <row r="48" spans="2:5" ht="15" thickBot="1" x14ac:dyDescent="0.4">
      <c r="B48" s="14"/>
      <c r="E48" s="15"/>
    </row>
    <row r="49" spans="3:4" x14ac:dyDescent="0.35">
      <c r="C49" s="103" t="s">
        <v>37</v>
      </c>
      <c r="D49" s="26" t="s">
        <v>405</v>
      </c>
    </row>
    <row r="51" spans="3:4" ht="15" thickBot="1" x14ac:dyDescent="0.4">
      <c r="C51" s="19"/>
      <c r="D51" s="19"/>
    </row>
  </sheetData>
  <mergeCells count="1">
    <mergeCell ref="C6:D6"/>
  </mergeCells>
  <printOptions horizontalCentered="1"/>
  <pageMargins left="0.25" right="0.25" top="0.75" bottom="0.75" header="0.3" footer="0.3"/>
  <pageSetup scale="63" orientation="landscape" r:id="rId1"/>
  <headerFooter>
    <oddHeader>&amp;F</oddHeader>
    <oddFooter>&amp;L&amp;A&amp;C&amp;P of &amp;N&amp;R&amp;D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D3036-073A-4233-827C-D463A1A146D4}">
  <sheetPr>
    <pageSetUpPr fitToPage="1"/>
  </sheetPr>
  <dimension ref="B2:J18"/>
  <sheetViews>
    <sheetView showGridLines="0" topLeftCell="A14" workbookViewId="0">
      <selection activeCell="C14" sqref="C14:I14"/>
    </sheetView>
  </sheetViews>
  <sheetFormatPr defaultRowHeight="14.5" x14ac:dyDescent="0.35"/>
  <cols>
    <col min="1" max="2" width="3.54296875" customWidth="1"/>
    <col min="3" max="3" width="19.453125" customWidth="1"/>
    <col min="4" max="4" width="1.7265625" customWidth="1"/>
    <col min="5" max="5" width="32.453125" customWidth="1"/>
    <col min="6" max="6" width="9.453125" customWidth="1"/>
    <col min="7" max="7" width="18.26953125" bestFit="1" customWidth="1"/>
    <col min="8" max="8" width="2.453125" customWidth="1"/>
    <col min="9" max="9" width="29" customWidth="1"/>
    <col min="10" max="10" width="3.54296875" customWidth="1"/>
  </cols>
  <sheetData>
    <row r="2" spans="2:10" ht="23.5" x14ac:dyDescent="0.55000000000000004">
      <c r="B2" s="147" t="s">
        <v>38</v>
      </c>
      <c r="C2" s="148"/>
      <c r="D2" s="148"/>
      <c r="E2" s="148"/>
      <c r="F2" s="148"/>
      <c r="G2" s="148"/>
      <c r="H2" s="148"/>
      <c r="I2" s="148"/>
      <c r="J2" s="149"/>
    </row>
    <row r="3" spans="2:10" x14ac:dyDescent="0.35">
      <c r="B3" s="32"/>
      <c r="C3" s="33"/>
      <c r="D3" s="33"/>
      <c r="E3" s="33"/>
      <c r="F3" s="33"/>
      <c r="G3" s="33"/>
      <c r="H3" s="33"/>
      <c r="I3" s="33"/>
      <c r="J3" s="8"/>
    </row>
    <row r="4" spans="2:10" x14ac:dyDescent="0.35">
      <c r="B4" s="2"/>
      <c r="C4" s="150" t="s">
        <v>39</v>
      </c>
      <c r="D4" s="151"/>
      <c r="E4" s="151"/>
      <c r="F4" s="33"/>
      <c r="G4" s="151" t="s">
        <v>40</v>
      </c>
      <c r="H4" s="151"/>
      <c r="I4" s="152"/>
      <c r="J4" s="3"/>
    </row>
    <row r="5" spans="2:10" x14ac:dyDescent="0.35">
      <c r="B5" s="2"/>
      <c r="C5" s="35" t="s">
        <v>41</v>
      </c>
      <c r="E5" s="45"/>
      <c r="G5" s="34" t="s">
        <v>41</v>
      </c>
      <c r="I5" s="45"/>
      <c r="J5" s="3"/>
    </row>
    <row r="6" spans="2:10" x14ac:dyDescent="0.35">
      <c r="B6" s="2"/>
      <c r="C6" s="35" t="s">
        <v>42</v>
      </c>
      <c r="E6" s="45"/>
      <c r="G6" s="34" t="s">
        <v>43</v>
      </c>
      <c r="I6" s="45"/>
      <c r="J6" s="3"/>
    </row>
    <row r="7" spans="2:10" x14ac:dyDescent="0.35">
      <c r="B7" s="2"/>
      <c r="C7" s="35" t="s">
        <v>44</v>
      </c>
      <c r="E7" s="45"/>
      <c r="G7" s="34" t="s">
        <v>45</v>
      </c>
      <c r="I7" s="45"/>
      <c r="J7" s="3"/>
    </row>
    <row r="8" spans="2:10" x14ac:dyDescent="0.35">
      <c r="B8" s="2"/>
      <c r="C8" s="35" t="s">
        <v>46</v>
      </c>
      <c r="E8" s="45"/>
      <c r="G8" s="34" t="s">
        <v>47</v>
      </c>
      <c r="I8" s="45"/>
      <c r="J8" s="3"/>
    </row>
    <row r="9" spans="2:10" x14ac:dyDescent="0.35">
      <c r="B9" s="2"/>
      <c r="C9" s="35" t="s">
        <v>48</v>
      </c>
      <c r="E9" s="45"/>
      <c r="I9" s="3"/>
      <c r="J9" s="3"/>
    </row>
    <row r="10" spans="2:10" x14ac:dyDescent="0.35">
      <c r="B10" s="2"/>
      <c r="C10" s="35" t="s">
        <v>49</v>
      </c>
      <c r="E10" s="45"/>
      <c r="I10" s="3"/>
      <c r="J10" s="3"/>
    </row>
    <row r="11" spans="2:10" x14ac:dyDescent="0.35">
      <c r="B11" s="2"/>
      <c r="C11" s="4"/>
      <c r="D11" s="22"/>
      <c r="E11" s="22"/>
      <c r="F11" s="22"/>
      <c r="G11" s="22"/>
      <c r="H11" s="22"/>
      <c r="I11" s="5"/>
      <c r="J11" s="3"/>
    </row>
    <row r="12" spans="2:10" x14ac:dyDescent="0.35">
      <c r="B12" s="2"/>
      <c r="J12" s="3"/>
    </row>
    <row r="13" spans="2:10" x14ac:dyDescent="0.35">
      <c r="B13" s="2"/>
      <c r="C13" s="150" t="s">
        <v>50</v>
      </c>
      <c r="D13" s="151"/>
      <c r="E13" s="151"/>
      <c r="F13" s="151"/>
      <c r="G13" s="151"/>
      <c r="H13" s="151"/>
      <c r="I13" s="152"/>
      <c r="J13" s="3"/>
    </row>
    <row r="14" spans="2:10" ht="278.25" customHeight="1" x14ac:dyDescent="0.35">
      <c r="B14" s="2"/>
      <c r="C14" s="153" t="s">
        <v>51</v>
      </c>
      <c r="D14" s="154"/>
      <c r="E14" s="154"/>
      <c r="F14" s="154"/>
      <c r="G14" s="154"/>
      <c r="H14" s="154"/>
      <c r="I14" s="155"/>
      <c r="J14" s="3"/>
    </row>
    <row r="15" spans="2:10" x14ac:dyDescent="0.35">
      <c r="B15" s="2"/>
      <c r="C15" s="2"/>
      <c r="I15" s="3"/>
      <c r="J15" s="3"/>
    </row>
    <row r="16" spans="2:10" x14ac:dyDescent="0.35">
      <c r="B16" s="2"/>
      <c r="C16" s="28" t="s">
        <v>52</v>
      </c>
      <c r="E16" s="44"/>
      <c r="I16" s="3"/>
      <c r="J16" s="3"/>
    </row>
    <row r="17" spans="2:10" x14ac:dyDescent="0.35">
      <c r="B17" s="2"/>
      <c r="C17" s="4"/>
      <c r="D17" s="22"/>
      <c r="E17" s="22"/>
      <c r="F17" s="22"/>
      <c r="G17" s="22"/>
      <c r="H17" s="22"/>
      <c r="I17" s="5"/>
      <c r="J17" s="3"/>
    </row>
    <row r="18" spans="2:10" x14ac:dyDescent="0.35">
      <c r="B18" s="4"/>
      <c r="C18" s="22"/>
      <c r="D18" s="22"/>
      <c r="E18" s="22"/>
      <c r="F18" s="22"/>
      <c r="G18" s="22"/>
      <c r="H18" s="22"/>
      <c r="I18" s="22"/>
      <c r="J18" s="5"/>
    </row>
  </sheetData>
  <sheetProtection algorithmName="SHA-512" hashValue="mQzLb91QzYpNUhXm6lrXEFEFLMiI7he9EF6eGCY+cO7uY2C0RcRPLnH1AlEXKI/JKMLwsX2rvX4eY0FCLLy1NQ==" saltValue="SPnXFoZoQSP9EZPckAsuGw==" spinCount="100000" sheet="1" objects="1" scenarios="1"/>
  <mergeCells count="5">
    <mergeCell ref="B2:J2"/>
    <mergeCell ref="C4:E4"/>
    <mergeCell ref="G4:I4"/>
    <mergeCell ref="C13:I13"/>
    <mergeCell ref="C14:I14"/>
  </mergeCells>
  <printOptions horizontalCentered="1"/>
  <pageMargins left="0.7" right="0.7" top="0.75" bottom="0.75" header="0.3" footer="0.3"/>
  <pageSetup scale="89" orientation="landscape" r:id="rId1"/>
  <headerFooter>
    <oddHeader>&amp;F</oddHeader>
    <oddFooter>&amp;L&amp;A&amp;C&amp;P of &amp;N&amp;R&amp;D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F584C-CB9B-42CF-937F-5F33218B3558}">
  <dimension ref="C1:F78"/>
  <sheetViews>
    <sheetView showGridLines="0" tabSelected="1" view="pageBreakPreview" zoomScale="70" zoomScaleNormal="70" zoomScaleSheetLayoutView="70" workbookViewId="0">
      <selection activeCell="C13" sqref="C13"/>
    </sheetView>
  </sheetViews>
  <sheetFormatPr defaultRowHeight="14.5" x14ac:dyDescent="0.35"/>
  <cols>
    <col min="3" max="3" width="78.54296875" style="31" customWidth="1"/>
    <col min="4" max="4" width="22" style="31" bestFit="1" customWidth="1"/>
    <col min="5" max="5" width="17.36328125" style="31" bestFit="1" customWidth="1"/>
    <col min="6" max="6" width="144.54296875" style="31" customWidth="1"/>
  </cols>
  <sheetData>
    <row r="1" spans="3:6" ht="15" thickBot="1" x14ac:dyDescent="0.4"/>
    <row r="2" spans="3:6" ht="21.5" thickBot="1" x14ac:dyDescent="0.55000000000000004">
      <c r="C2" s="158" t="s">
        <v>53</v>
      </c>
      <c r="D2" s="159"/>
      <c r="E2" s="160"/>
      <c r="F2" s="161"/>
    </row>
    <row r="3" spans="3:6" ht="16" thickBot="1" x14ac:dyDescent="0.4">
      <c r="C3" s="120" t="s">
        <v>54</v>
      </c>
      <c r="D3" s="121" t="s">
        <v>55</v>
      </c>
      <c r="E3" s="122" t="s">
        <v>429</v>
      </c>
      <c r="F3" s="123" t="s">
        <v>56</v>
      </c>
    </row>
    <row r="4" spans="3:6" ht="16" thickBot="1" x14ac:dyDescent="0.4">
      <c r="C4" s="156" t="s">
        <v>57</v>
      </c>
      <c r="D4" s="167"/>
      <c r="E4" s="167"/>
      <c r="F4" s="199"/>
    </row>
    <row r="5" spans="3:6" ht="29" x14ac:dyDescent="0.35">
      <c r="C5" s="119" t="s">
        <v>58</v>
      </c>
      <c r="D5" s="201"/>
      <c r="E5" s="201"/>
      <c r="F5" s="201"/>
    </row>
    <row r="6" spans="3:6" x14ac:dyDescent="0.35">
      <c r="C6" s="115" t="s">
        <v>59</v>
      </c>
      <c r="D6" s="201"/>
      <c r="E6" s="201"/>
      <c r="F6" s="202"/>
    </row>
    <row r="7" spans="3:6" x14ac:dyDescent="0.35">
      <c r="C7" s="124" t="s">
        <v>60</v>
      </c>
      <c r="D7" s="201"/>
      <c r="E7" s="201"/>
      <c r="F7" s="202"/>
    </row>
    <row r="8" spans="3:6" x14ac:dyDescent="0.35">
      <c r="C8" s="115" t="s">
        <v>61</v>
      </c>
      <c r="D8" s="201"/>
      <c r="E8" s="201"/>
      <c r="F8" s="202"/>
    </row>
    <row r="9" spans="3:6" x14ac:dyDescent="0.35">
      <c r="C9" s="124" t="s">
        <v>62</v>
      </c>
      <c r="D9" s="201"/>
      <c r="E9" s="201"/>
      <c r="F9" s="202"/>
    </row>
    <row r="10" spans="3:6" ht="15" thickBot="1" x14ac:dyDescent="0.4">
      <c r="C10" s="104" t="s">
        <v>417</v>
      </c>
      <c r="D10" s="201"/>
      <c r="E10" s="201"/>
      <c r="F10" s="202"/>
    </row>
    <row r="11" spans="3:6" ht="16" thickBot="1" x14ac:dyDescent="0.4">
      <c r="C11" s="211" t="s">
        <v>63</v>
      </c>
      <c r="D11" s="168"/>
      <c r="E11" s="168"/>
      <c r="F11" s="200"/>
    </row>
    <row r="12" spans="3:6" ht="58" x14ac:dyDescent="0.35">
      <c r="C12" s="184" t="s">
        <v>64</v>
      </c>
      <c r="D12" s="209"/>
      <c r="E12" s="206"/>
      <c r="F12" s="207"/>
    </row>
    <row r="13" spans="3:6" ht="58" x14ac:dyDescent="0.35">
      <c r="C13" s="212" t="s">
        <v>418</v>
      </c>
      <c r="D13" s="112"/>
      <c r="E13" s="201"/>
      <c r="F13" s="105"/>
    </row>
    <row r="14" spans="3:6" ht="58" x14ac:dyDescent="0.35">
      <c r="C14" s="184" t="s">
        <v>65</v>
      </c>
      <c r="D14" s="112"/>
      <c r="E14" s="201"/>
      <c r="F14" s="105"/>
    </row>
    <row r="15" spans="3:6" ht="43.5" x14ac:dyDescent="0.35">
      <c r="C15" s="212" t="s">
        <v>419</v>
      </c>
      <c r="D15" s="112"/>
      <c r="E15" s="201"/>
      <c r="F15" s="105"/>
    </row>
    <row r="16" spans="3:6" ht="29" x14ac:dyDescent="0.35">
      <c r="C16" s="184" t="s">
        <v>66</v>
      </c>
      <c r="D16" s="112"/>
      <c r="E16" s="201"/>
      <c r="F16" s="105"/>
    </row>
    <row r="17" spans="3:6" ht="43.5" x14ac:dyDescent="0.35">
      <c r="C17" s="212" t="s">
        <v>420</v>
      </c>
      <c r="D17" s="112"/>
      <c r="E17" s="201"/>
      <c r="F17" s="105"/>
    </row>
    <row r="18" spans="3:6" ht="29" x14ac:dyDescent="0.35">
      <c r="C18" s="184" t="s">
        <v>414</v>
      </c>
      <c r="D18" s="210"/>
      <c r="E18" s="201"/>
      <c r="F18" s="109"/>
    </row>
    <row r="19" spans="3:6" x14ac:dyDescent="0.35">
      <c r="C19" s="212" t="s">
        <v>415</v>
      </c>
      <c r="D19" s="111"/>
      <c r="E19" s="201"/>
      <c r="F19" s="106"/>
    </row>
    <row r="20" spans="3:6" x14ac:dyDescent="0.35">
      <c r="C20" s="184"/>
      <c r="D20" s="112"/>
      <c r="E20" s="201"/>
      <c r="F20" s="105"/>
    </row>
    <row r="21" spans="3:6" x14ac:dyDescent="0.35">
      <c r="C21" s="212"/>
      <c r="D21" s="111"/>
      <c r="E21" s="201"/>
      <c r="F21" s="106"/>
    </row>
    <row r="22" spans="3:6" x14ac:dyDescent="0.35">
      <c r="C22" s="184"/>
      <c r="D22" s="112"/>
      <c r="E22" s="201"/>
      <c r="F22" s="105"/>
    </row>
    <row r="23" spans="3:6" x14ac:dyDescent="0.35">
      <c r="C23" s="212"/>
      <c r="D23" s="111"/>
      <c r="E23" s="201"/>
      <c r="F23" s="106"/>
    </row>
    <row r="24" spans="3:6" x14ac:dyDescent="0.35">
      <c r="C24" s="184"/>
      <c r="D24" s="112"/>
      <c r="E24" s="201"/>
      <c r="F24" s="105"/>
    </row>
    <row r="25" spans="3:6" x14ac:dyDescent="0.35">
      <c r="C25" s="212"/>
      <c r="D25" s="111"/>
      <c r="E25" s="201"/>
      <c r="F25" s="106"/>
    </row>
    <row r="26" spans="3:6" x14ac:dyDescent="0.35">
      <c r="C26" s="184"/>
      <c r="D26" s="112"/>
      <c r="E26" s="201"/>
      <c r="F26" s="105"/>
    </row>
    <row r="27" spans="3:6" x14ac:dyDescent="0.35">
      <c r="C27" s="212"/>
      <c r="D27" s="111"/>
      <c r="E27" s="201"/>
      <c r="F27" s="106"/>
    </row>
    <row r="28" spans="3:6" ht="15" thickBot="1" x14ac:dyDescent="0.4">
      <c r="C28" s="184"/>
      <c r="D28" s="113"/>
      <c r="E28" s="208"/>
      <c r="F28" s="110"/>
    </row>
    <row r="29" spans="3:6" ht="15" thickBot="1" x14ac:dyDescent="0.4">
      <c r="C29" s="94"/>
      <c r="D29" s="94"/>
      <c r="E29" s="94"/>
      <c r="F29" s="95"/>
    </row>
    <row r="30" spans="3:6" ht="21.5" thickBot="1" x14ac:dyDescent="0.55000000000000004">
      <c r="C30" s="162" t="s">
        <v>67</v>
      </c>
      <c r="D30" s="164"/>
      <c r="E30" s="163"/>
      <c r="F30" s="165"/>
    </row>
    <row r="31" spans="3:6" ht="16" thickBot="1" x14ac:dyDescent="0.4">
      <c r="C31" s="143" t="s">
        <v>68</v>
      </c>
      <c r="D31" s="144" t="s">
        <v>55</v>
      </c>
      <c r="E31" s="122" t="s">
        <v>429</v>
      </c>
      <c r="F31" s="141" t="s">
        <v>69</v>
      </c>
    </row>
    <row r="32" spans="3:6" ht="16" thickBot="1" x14ac:dyDescent="0.4">
      <c r="C32" s="204" t="s">
        <v>57</v>
      </c>
      <c r="D32" s="157"/>
      <c r="E32" s="157"/>
      <c r="F32" s="205"/>
    </row>
    <row r="33" spans="3:6" x14ac:dyDescent="0.35">
      <c r="C33" s="220" t="s">
        <v>70</v>
      </c>
      <c r="D33" s="221"/>
      <c r="E33" s="206"/>
      <c r="F33" s="222"/>
    </row>
    <row r="34" spans="3:6" x14ac:dyDescent="0.35">
      <c r="C34" s="223" t="s">
        <v>71</v>
      </c>
      <c r="D34" s="201"/>
      <c r="E34" s="201"/>
      <c r="F34" s="96"/>
    </row>
    <row r="35" spans="3:6" ht="29" x14ac:dyDescent="0.35">
      <c r="C35" s="224" t="s">
        <v>72</v>
      </c>
      <c r="D35" s="201"/>
      <c r="E35" s="201"/>
      <c r="F35" s="96"/>
    </row>
    <row r="36" spans="3:6" x14ac:dyDescent="0.35">
      <c r="C36" s="223" t="s">
        <v>73</v>
      </c>
      <c r="D36" s="201"/>
      <c r="E36" s="201"/>
      <c r="F36" s="96"/>
    </row>
    <row r="37" spans="3:6" ht="29" x14ac:dyDescent="0.35">
      <c r="C37" s="224" t="s">
        <v>74</v>
      </c>
      <c r="D37" s="201"/>
      <c r="E37" s="201"/>
      <c r="F37" s="96"/>
    </row>
    <row r="38" spans="3:6" x14ac:dyDescent="0.35">
      <c r="C38" s="223" t="s">
        <v>75</v>
      </c>
      <c r="D38" s="201"/>
      <c r="E38" s="201"/>
      <c r="F38" s="96"/>
    </row>
    <row r="39" spans="3:6" x14ac:dyDescent="0.35">
      <c r="C39" s="224" t="s">
        <v>76</v>
      </c>
      <c r="D39" s="201"/>
      <c r="E39" s="201"/>
      <c r="F39" s="96"/>
    </row>
    <row r="40" spans="3:6" x14ac:dyDescent="0.35">
      <c r="C40" s="223" t="s">
        <v>77</v>
      </c>
      <c r="D40" s="201"/>
      <c r="E40" s="201"/>
      <c r="F40" s="96"/>
    </row>
    <row r="41" spans="3:6" ht="72.5" x14ac:dyDescent="0.35">
      <c r="C41" s="224" t="s">
        <v>416</v>
      </c>
      <c r="D41" s="201"/>
      <c r="E41" s="201"/>
      <c r="F41" s="108"/>
    </row>
    <row r="42" spans="3:6" x14ac:dyDescent="0.35">
      <c r="C42" s="223"/>
      <c r="D42" s="201"/>
      <c r="E42" s="201"/>
      <c r="F42" s="225"/>
    </row>
    <row r="43" spans="3:6" x14ac:dyDescent="0.35">
      <c r="C43" s="224"/>
      <c r="D43" s="201"/>
      <c r="E43" s="201"/>
      <c r="F43" s="96"/>
    </row>
    <row r="44" spans="3:6" x14ac:dyDescent="0.35">
      <c r="C44" s="223"/>
      <c r="D44" s="201"/>
      <c r="E44" s="201"/>
      <c r="F44" s="225"/>
    </row>
    <row r="45" spans="3:6" x14ac:dyDescent="0.35">
      <c r="C45" s="224"/>
      <c r="D45" s="201"/>
      <c r="E45" s="201"/>
      <c r="F45" s="96"/>
    </row>
    <row r="46" spans="3:6" x14ac:dyDescent="0.35">
      <c r="C46" s="223"/>
      <c r="D46" s="201"/>
      <c r="E46" s="201"/>
      <c r="F46" s="225"/>
    </row>
    <row r="47" spans="3:6" x14ac:dyDescent="0.35">
      <c r="C47" s="224"/>
      <c r="D47" s="201"/>
      <c r="E47" s="201"/>
      <c r="F47" s="96"/>
    </row>
    <row r="48" spans="3:6" x14ac:dyDescent="0.35">
      <c r="C48" s="223"/>
      <c r="D48" s="201"/>
      <c r="E48" s="201"/>
      <c r="F48" s="225"/>
    </row>
    <row r="49" spans="3:6" x14ac:dyDescent="0.35">
      <c r="C49" s="224"/>
      <c r="D49" s="201"/>
      <c r="E49" s="201"/>
      <c r="F49" s="96"/>
    </row>
    <row r="50" spans="3:6" x14ac:dyDescent="0.35">
      <c r="C50" s="223"/>
      <c r="D50" s="201"/>
      <c r="E50" s="201"/>
      <c r="F50" s="225"/>
    </row>
    <row r="51" spans="3:6" ht="15" thickBot="1" x14ac:dyDescent="0.4">
      <c r="C51" s="226"/>
      <c r="D51" s="227"/>
      <c r="E51" s="227"/>
      <c r="F51" s="228"/>
    </row>
    <row r="52" spans="3:6" ht="15" thickBot="1" x14ac:dyDescent="0.4"/>
    <row r="53" spans="3:6" ht="21.5" thickBot="1" x14ac:dyDescent="0.55000000000000004">
      <c r="C53" s="166" t="s">
        <v>78</v>
      </c>
      <c r="D53" s="164"/>
      <c r="E53" s="163"/>
      <c r="F53" s="165"/>
    </row>
    <row r="54" spans="3:6" ht="16" thickBot="1" x14ac:dyDescent="0.4">
      <c r="C54" s="139" t="s">
        <v>79</v>
      </c>
      <c r="D54" s="140" t="s">
        <v>55</v>
      </c>
      <c r="E54" s="122" t="s">
        <v>429</v>
      </c>
      <c r="F54" s="141" t="s">
        <v>80</v>
      </c>
    </row>
    <row r="55" spans="3:6" s="142" customFormat="1" ht="33.5" customHeight="1" thickBot="1" x14ac:dyDescent="0.4">
      <c r="C55" s="211" t="s">
        <v>57</v>
      </c>
      <c r="D55" s="167"/>
      <c r="E55" s="167"/>
      <c r="F55" s="199"/>
    </row>
    <row r="56" spans="3:6" ht="29" x14ac:dyDescent="0.35">
      <c r="C56" s="220" t="s">
        <v>81</v>
      </c>
      <c r="D56" s="114"/>
      <c r="E56" s="221"/>
      <c r="F56" s="222"/>
    </row>
    <row r="57" spans="3:6" ht="29" x14ac:dyDescent="0.35">
      <c r="C57" s="223" t="s">
        <v>82</v>
      </c>
      <c r="D57" s="112"/>
      <c r="E57" s="201"/>
      <c r="F57" s="96"/>
    </row>
    <row r="58" spans="3:6" ht="29" x14ac:dyDescent="0.35">
      <c r="C58" s="224" t="s">
        <v>83</v>
      </c>
      <c r="D58" s="112"/>
      <c r="E58" s="201"/>
      <c r="F58" s="96"/>
    </row>
    <row r="59" spans="3:6" ht="29.5" thickBot="1" x14ac:dyDescent="0.4">
      <c r="C59" s="229" t="s">
        <v>84</v>
      </c>
      <c r="D59" s="230"/>
      <c r="E59" s="227"/>
      <c r="F59" s="231"/>
    </row>
    <row r="60" spans="3:6" ht="16" thickBot="1" x14ac:dyDescent="0.4">
      <c r="C60" s="213" t="s">
        <v>63</v>
      </c>
      <c r="D60" s="218"/>
      <c r="E60" s="218"/>
      <c r="F60" s="219"/>
    </row>
    <row r="61" spans="3:6" ht="29" x14ac:dyDescent="0.35">
      <c r="C61" s="214" t="s">
        <v>85</v>
      </c>
      <c r="D61" s="209"/>
      <c r="E61" s="221"/>
      <c r="F61" s="207"/>
    </row>
    <row r="62" spans="3:6" ht="29" x14ac:dyDescent="0.35">
      <c r="C62" s="216" t="s">
        <v>86</v>
      </c>
      <c r="D62" s="112"/>
      <c r="E62" s="201"/>
      <c r="F62" s="105"/>
    </row>
    <row r="63" spans="3:6" x14ac:dyDescent="0.35">
      <c r="C63" s="215" t="s">
        <v>87</v>
      </c>
      <c r="D63" s="112"/>
      <c r="E63" s="201"/>
      <c r="F63" s="105"/>
    </row>
    <row r="64" spans="3:6" ht="43.5" x14ac:dyDescent="0.35">
      <c r="C64" s="216" t="s">
        <v>88</v>
      </c>
      <c r="D64" s="112"/>
      <c r="E64" s="201"/>
      <c r="F64" s="105"/>
    </row>
    <row r="65" spans="3:6" x14ac:dyDescent="0.35">
      <c r="C65" s="215" t="s">
        <v>89</v>
      </c>
      <c r="D65" s="112"/>
      <c r="E65" s="201"/>
      <c r="F65" s="105"/>
    </row>
    <row r="66" spans="3:6" x14ac:dyDescent="0.35">
      <c r="C66" s="216" t="s">
        <v>90</v>
      </c>
      <c r="D66" s="112"/>
      <c r="E66" s="201"/>
      <c r="F66" s="105"/>
    </row>
    <row r="67" spans="3:6" x14ac:dyDescent="0.35">
      <c r="C67" s="215" t="s">
        <v>91</v>
      </c>
      <c r="D67" s="112"/>
      <c r="E67" s="201"/>
      <c r="F67" s="105"/>
    </row>
    <row r="68" spans="3:6" x14ac:dyDescent="0.35">
      <c r="C68" s="216"/>
      <c r="D68" s="111"/>
      <c r="E68" s="201"/>
      <c r="F68" s="106"/>
    </row>
    <row r="69" spans="3:6" x14ac:dyDescent="0.35">
      <c r="C69" s="215"/>
      <c r="D69" s="112"/>
      <c r="E69" s="201"/>
      <c r="F69" s="105"/>
    </row>
    <row r="70" spans="3:6" x14ac:dyDescent="0.35">
      <c r="C70" s="216"/>
      <c r="D70" s="111"/>
      <c r="E70" s="201"/>
      <c r="F70" s="106"/>
    </row>
    <row r="71" spans="3:6" x14ac:dyDescent="0.35">
      <c r="C71" s="215"/>
      <c r="D71" s="112"/>
      <c r="E71" s="201"/>
      <c r="F71" s="105"/>
    </row>
    <row r="72" spans="3:6" x14ac:dyDescent="0.35">
      <c r="C72" s="216"/>
      <c r="D72" s="111"/>
      <c r="E72" s="201"/>
      <c r="F72" s="106"/>
    </row>
    <row r="73" spans="3:6" x14ac:dyDescent="0.35">
      <c r="C73" s="215"/>
      <c r="D73" s="112"/>
      <c r="E73" s="201"/>
      <c r="F73" s="105"/>
    </row>
    <row r="74" spans="3:6" x14ac:dyDescent="0.35">
      <c r="C74" s="216"/>
      <c r="D74" s="111"/>
      <c r="E74" s="201"/>
      <c r="F74" s="106"/>
    </row>
    <row r="75" spans="3:6" x14ac:dyDescent="0.35">
      <c r="C75" s="215"/>
      <c r="D75" s="112"/>
      <c r="E75" s="201"/>
      <c r="F75" s="105"/>
    </row>
    <row r="76" spans="3:6" x14ac:dyDescent="0.35">
      <c r="C76" s="216"/>
      <c r="D76" s="111"/>
      <c r="E76" s="201"/>
      <c r="F76" s="106"/>
    </row>
    <row r="77" spans="3:6" x14ac:dyDescent="0.35">
      <c r="C77" s="215"/>
      <c r="D77" s="112"/>
      <c r="E77" s="201"/>
      <c r="F77" s="105"/>
    </row>
    <row r="78" spans="3:6" ht="15" thickBot="1" x14ac:dyDescent="0.4">
      <c r="C78" s="217"/>
      <c r="D78" s="113"/>
      <c r="E78" s="227"/>
      <c r="F78" s="107"/>
    </row>
  </sheetData>
  <mergeCells count="8">
    <mergeCell ref="C55:F55"/>
    <mergeCell ref="C60:F60"/>
    <mergeCell ref="C32:F32"/>
    <mergeCell ref="C2:F2"/>
    <mergeCell ref="C30:F30"/>
    <mergeCell ref="C53:F53"/>
    <mergeCell ref="C4:F4"/>
    <mergeCell ref="C11:F11"/>
  </mergeCells>
  <dataValidations count="2">
    <dataValidation type="list" allowBlank="1" showInputMessage="1" showErrorMessage="1" sqref="D5:D28 D56:D78" xr:uid="{D11AF60C-9D32-4B5D-8DB2-FA098E418BE1}">
      <formula1>"Yes,No"</formula1>
    </dataValidation>
    <dataValidation allowBlank="1" showInputMessage="1" showErrorMessage="1" sqref="E60 E6:E11 D33:D51" xr:uid="{D571ED76-7004-4E99-B6FF-6D01F48173A5}"/>
  </dataValidations>
  <printOptions horizontalCentered="1"/>
  <pageMargins left="0.25" right="0.25" top="0.75" bottom="0.75" header="0.3" footer="0.3"/>
  <pageSetup scale="43" orientation="landscape" r:id="rId1"/>
  <headerFooter>
    <oddHeader>&amp;F</oddHeader>
    <oddFooter>&amp;L&amp;A&amp;C&amp;P of &amp;N&amp;R&amp;P</oddFooter>
  </headerFooter>
  <rowBreaks count="2" manualBreakCount="2">
    <brk id="30" min="2" max="6" man="1"/>
    <brk id="52" min="2"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FC49A4B6-DA68-464E-875C-A0051A4DCBE0}">
          <x14:formula1>
            <xm:f>'C. Back end'!$F$31:$F$45</xm:f>
          </x14:formula1>
          <xm:sqref>E5 E12:E28 E33:E51 E56:E59 E61:E78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D1140-D317-4C0C-94C8-D6A27E9E3977}">
  <sheetPr>
    <pageSetUpPr fitToPage="1"/>
  </sheetPr>
  <dimension ref="B1:R106"/>
  <sheetViews>
    <sheetView topLeftCell="B1" zoomScale="70" zoomScaleNormal="70" workbookViewId="0">
      <selection activeCell="E23" sqref="E23"/>
    </sheetView>
  </sheetViews>
  <sheetFormatPr defaultColWidth="9.26953125" defaultRowHeight="14.5" x14ac:dyDescent="0.35"/>
  <cols>
    <col min="2" max="2" width="13.26953125" customWidth="1"/>
    <col min="3" max="3" width="25" customWidth="1"/>
    <col min="4" max="4" width="15.7265625" customWidth="1"/>
    <col min="5" max="5" width="30.453125" customWidth="1"/>
    <col min="6" max="6" width="31.1796875" customWidth="1"/>
    <col min="7" max="8" width="51.1796875" style="31" customWidth="1"/>
    <col min="9" max="9" width="22.54296875" customWidth="1"/>
    <col min="10" max="10" width="11.7265625" bestFit="1" customWidth="1"/>
    <col min="11" max="11" width="12.81640625" bestFit="1" customWidth="1"/>
    <col min="12" max="12" width="15.453125" customWidth="1"/>
    <col min="13" max="13" width="12" customWidth="1"/>
    <col min="14" max="14" width="16" customWidth="1"/>
    <col min="15" max="15" width="17" customWidth="1"/>
    <col min="16" max="16" width="22.7265625" customWidth="1"/>
    <col min="17" max="17" width="26.26953125" customWidth="1"/>
    <col min="18" max="18" width="16" customWidth="1"/>
  </cols>
  <sheetData>
    <row r="1" spans="2:18" ht="15" thickBot="1" x14ac:dyDescent="0.4">
      <c r="G1"/>
      <c r="H1"/>
    </row>
    <row r="2" spans="2:18" ht="14.25" customHeight="1" x14ac:dyDescent="0.35">
      <c r="B2" s="186" t="s">
        <v>92</v>
      </c>
      <c r="C2" s="187"/>
      <c r="D2" s="187"/>
      <c r="E2" s="187"/>
      <c r="F2" s="187"/>
      <c r="G2" s="187"/>
      <c r="H2" s="187"/>
      <c r="I2" s="187"/>
      <c r="J2" s="187"/>
      <c r="K2" s="187"/>
      <c r="L2" s="187"/>
      <c r="M2" s="187"/>
      <c r="N2" s="187"/>
      <c r="O2" s="187"/>
      <c r="P2" s="187"/>
      <c r="Q2" s="187"/>
      <c r="R2" s="188"/>
    </row>
    <row r="3" spans="2:18" ht="14.65" customHeight="1" thickBot="1" x14ac:dyDescent="0.4">
      <c r="B3" s="189"/>
      <c r="C3" s="190"/>
      <c r="D3" s="190"/>
      <c r="E3" s="190"/>
      <c r="F3" s="190"/>
      <c r="G3" s="190"/>
      <c r="H3" s="190"/>
      <c r="I3" s="190"/>
      <c r="J3" s="190"/>
      <c r="K3" s="190"/>
      <c r="L3" s="190"/>
      <c r="M3" s="190"/>
      <c r="N3" s="190"/>
      <c r="O3" s="190"/>
      <c r="P3" s="190"/>
      <c r="Q3" s="190"/>
      <c r="R3" s="191"/>
    </row>
    <row r="4" spans="2:18" x14ac:dyDescent="0.35">
      <c r="B4" s="180" t="s">
        <v>93</v>
      </c>
      <c r="C4" s="173"/>
      <c r="D4" s="173"/>
      <c r="E4" s="173"/>
      <c r="F4" s="173"/>
      <c r="G4" s="173"/>
      <c r="H4" s="173"/>
      <c r="I4" s="174"/>
      <c r="J4" s="171" t="s">
        <v>94</v>
      </c>
      <c r="K4" s="173"/>
      <c r="L4" s="173"/>
      <c r="M4" s="173"/>
      <c r="N4" s="174"/>
      <c r="O4" s="171" t="s">
        <v>95</v>
      </c>
      <c r="P4" s="177"/>
      <c r="Q4" s="171" t="s">
        <v>96</v>
      </c>
      <c r="R4" s="169" t="s">
        <v>97</v>
      </c>
    </row>
    <row r="5" spans="2:18" x14ac:dyDescent="0.35">
      <c r="B5" s="181"/>
      <c r="C5" s="175"/>
      <c r="D5" s="175"/>
      <c r="E5" s="175"/>
      <c r="F5" s="175"/>
      <c r="G5" s="175"/>
      <c r="H5" s="175"/>
      <c r="I5" s="176"/>
      <c r="J5" s="172"/>
      <c r="K5" s="175"/>
      <c r="L5" s="175"/>
      <c r="M5" s="175"/>
      <c r="N5" s="176"/>
      <c r="O5" s="178"/>
      <c r="P5" s="179"/>
      <c r="Q5" s="172"/>
      <c r="R5" s="170"/>
    </row>
    <row r="6" spans="2:18" x14ac:dyDescent="0.35">
      <c r="B6" s="126" t="s">
        <v>98</v>
      </c>
      <c r="C6" s="91" t="s">
        <v>99</v>
      </c>
      <c r="D6" s="91" t="s">
        <v>100</v>
      </c>
      <c r="E6" s="91" t="s">
        <v>407</v>
      </c>
      <c r="F6" s="91" t="s">
        <v>408</v>
      </c>
      <c r="G6" s="116" t="s">
        <v>101</v>
      </c>
      <c r="H6" s="116" t="s">
        <v>102</v>
      </c>
      <c r="I6" s="90" t="s">
        <v>103</v>
      </c>
      <c r="J6" s="89" t="s">
        <v>104</v>
      </c>
      <c r="K6" s="91" t="s">
        <v>105</v>
      </c>
      <c r="L6" s="91" t="s">
        <v>106</v>
      </c>
      <c r="M6" s="91" t="s">
        <v>107</v>
      </c>
      <c r="N6" s="90" t="s">
        <v>108</v>
      </c>
      <c r="O6" s="89" t="s">
        <v>109</v>
      </c>
      <c r="P6" s="90" t="s">
        <v>110</v>
      </c>
      <c r="Q6" s="92" t="s">
        <v>111</v>
      </c>
      <c r="R6" s="127" t="s">
        <v>112</v>
      </c>
    </row>
    <row r="7" spans="2:18" x14ac:dyDescent="0.35">
      <c r="B7" s="128">
        <v>1</v>
      </c>
      <c r="C7" s="48"/>
      <c r="D7" s="46"/>
      <c r="E7" s="46"/>
      <c r="F7" s="46"/>
      <c r="G7" s="117"/>
      <c r="H7" s="117"/>
      <c r="I7" s="46"/>
      <c r="J7" s="46"/>
      <c r="K7" s="46"/>
      <c r="L7" s="46"/>
      <c r="M7" s="46"/>
      <c r="N7" s="46"/>
      <c r="O7" s="46"/>
      <c r="P7" s="46"/>
      <c r="Q7" s="46"/>
      <c r="R7" s="129"/>
    </row>
    <row r="8" spans="2:18" x14ac:dyDescent="0.35">
      <c r="B8" s="130">
        <v>2</v>
      </c>
      <c r="C8" s="49"/>
      <c r="D8" s="47"/>
      <c r="E8" s="47"/>
      <c r="F8" s="47"/>
      <c r="G8" s="118"/>
      <c r="H8" s="118"/>
      <c r="I8" s="47"/>
      <c r="J8" s="47"/>
      <c r="K8" s="47"/>
      <c r="L8" s="47"/>
      <c r="M8" s="47"/>
      <c r="N8" s="47"/>
      <c r="O8" s="47"/>
      <c r="P8" s="47"/>
      <c r="Q8" s="47"/>
      <c r="R8" s="131"/>
    </row>
    <row r="9" spans="2:18" x14ac:dyDescent="0.35">
      <c r="B9" s="132">
        <v>3</v>
      </c>
      <c r="C9" s="48"/>
      <c r="D9" s="46"/>
      <c r="E9" s="46"/>
      <c r="F9" s="46"/>
      <c r="G9" s="117"/>
      <c r="H9" s="117"/>
      <c r="I9" s="46"/>
      <c r="J9" s="46"/>
      <c r="K9" s="46"/>
      <c r="L9" s="46"/>
      <c r="M9" s="46"/>
      <c r="N9" s="46"/>
      <c r="O9" s="46"/>
      <c r="P9" s="46"/>
      <c r="Q9" s="46"/>
      <c r="R9" s="129"/>
    </row>
    <row r="10" spans="2:18" x14ac:dyDescent="0.35">
      <c r="B10" s="130">
        <v>4</v>
      </c>
      <c r="C10" s="49"/>
      <c r="D10" s="47"/>
      <c r="E10" s="47"/>
      <c r="F10" s="47"/>
      <c r="G10" s="118"/>
      <c r="H10" s="118"/>
      <c r="I10" s="47"/>
      <c r="J10" s="47"/>
      <c r="K10" s="47"/>
      <c r="L10" s="47"/>
      <c r="M10" s="47"/>
      <c r="N10" s="47"/>
      <c r="O10" s="47"/>
      <c r="P10" s="47"/>
      <c r="Q10" s="47"/>
      <c r="R10" s="131"/>
    </row>
    <row r="11" spans="2:18" x14ac:dyDescent="0.35">
      <c r="B11" s="132">
        <v>5</v>
      </c>
      <c r="C11" s="48"/>
      <c r="D11" s="46"/>
      <c r="E11" s="46"/>
      <c r="F11" s="46"/>
      <c r="G11" s="117"/>
      <c r="H11" s="117"/>
      <c r="I11" s="46"/>
      <c r="J11" s="46"/>
      <c r="K11" s="46"/>
      <c r="L11" s="46"/>
      <c r="M11" s="46"/>
      <c r="N11" s="46"/>
      <c r="O11" s="46"/>
      <c r="P11" s="46"/>
      <c r="Q11" s="46"/>
      <c r="R11" s="131"/>
    </row>
    <row r="12" spans="2:18" x14ac:dyDescent="0.35">
      <c r="B12" s="130">
        <v>6</v>
      </c>
      <c r="C12" s="49"/>
      <c r="D12" s="47"/>
      <c r="E12" s="47"/>
      <c r="F12" s="47"/>
      <c r="G12" s="118"/>
      <c r="H12" s="118"/>
      <c r="I12" s="47"/>
      <c r="J12" s="47"/>
      <c r="K12" s="47"/>
      <c r="L12" s="47"/>
      <c r="M12" s="47"/>
      <c r="N12" s="47"/>
      <c r="O12" s="47"/>
      <c r="P12" s="47"/>
      <c r="Q12" s="47"/>
    </row>
    <row r="13" spans="2:18" x14ac:dyDescent="0.35">
      <c r="B13" s="132">
        <v>7</v>
      </c>
      <c r="C13" s="48"/>
      <c r="D13" s="46"/>
      <c r="E13" s="46"/>
      <c r="F13" s="46"/>
      <c r="G13" s="117"/>
      <c r="H13" s="117"/>
      <c r="I13" s="46"/>
      <c r="J13" s="46"/>
      <c r="K13" s="46"/>
      <c r="L13" s="46"/>
      <c r="M13" s="46"/>
      <c r="N13" s="46"/>
      <c r="O13" s="46"/>
      <c r="P13" s="46"/>
      <c r="Q13" s="46"/>
      <c r="R13" s="129"/>
    </row>
    <row r="14" spans="2:18" x14ac:dyDescent="0.35">
      <c r="B14" s="130">
        <v>8</v>
      </c>
      <c r="C14" s="49"/>
      <c r="D14" s="47"/>
      <c r="E14" s="47"/>
      <c r="F14" s="47"/>
      <c r="G14" s="118"/>
      <c r="H14" s="118"/>
      <c r="I14" s="47"/>
      <c r="J14" s="47"/>
      <c r="K14" s="47"/>
      <c r="L14" s="47"/>
      <c r="M14" s="47"/>
      <c r="N14" s="47"/>
      <c r="O14" s="47"/>
      <c r="P14" s="47"/>
      <c r="Q14" s="47"/>
      <c r="R14" s="131"/>
    </row>
    <row r="15" spans="2:18" x14ac:dyDescent="0.35">
      <c r="B15" s="132">
        <v>9</v>
      </c>
      <c r="C15" s="48"/>
      <c r="D15" s="46"/>
      <c r="E15" s="46"/>
      <c r="F15" s="46"/>
      <c r="G15" s="117"/>
      <c r="H15" s="117"/>
      <c r="I15" s="46"/>
      <c r="J15" s="46"/>
      <c r="K15" s="46"/>
      <c r="L15" s="46"/>
      <c r="M15" s="46"/>
      <c r="N15" s="46"/>
      <c r="O15" s="46"/>
      <c r="P15" s="46"/>
      <c r="Q15" s="46"/>
      <c r="R15" s="129"/>
    </row>
    <row r="16" spans="2:18" x14ac:dyDescent="0.35">
      <c r="B16" s="130">
        <v>10</v>
      </c>
      <c r="C16" s="49"/>
      <c r="D16" s="47"/>
      <c r="E16" s="47"/>
      <c r="F16" s="47"/>
      <c r="G16" s="118"/>
      <c r="H16" s="118"/>
      <c r="I16" s="47"/>
      <c r="J16" s="47"/>
      <c r="K16" s="47"/>
      <c r="L16" s="47"/>
      <c r="M16" s="47"/>
      <c r="N16" s="47"/>
      <c r="O16" s="47"/>
      <c r="P16" s="47"/>
      <c r="Q16" s="47"/>
      <c r="R16" s="131"/>
    </row>
    <row r="17" spans="2:18" x14ac:dyDescent="0.35">
      <c r="B17" s="132">
        <v>11</v>
      </c>
      <c r="C17" s="48"/>
      <c r="D17" s="46"/>
      <c r="E17" s="46"/>
      <c r="F17" s="46"/>
      <c r="G17" s="117"/>
      <c r="H17" s="117"/>
      <c r="I17" s="46"/>
      <c r="J17" s="46"/>
      <c r="K17" s="46"/>
      <c r="L17" s="46"/>
      <c r="M17" s="46"/>
      <c r="N17" s="46"/>
      <c r="O17" s="46"/>
      <c r="P17" s="46"/>
      <c r="Q17" s="46"/>
      <c r="R17" s="129"/>
    </row>
    <row r="18" spans="2:18" x14ac:dyDescent="0.35">
      <c r="B18" s="130">
        <v>12</v>
      </c>
      <c r="C18" s="49"/>
      <c r="D18" s="47"/>
      <c r="E18" s="47"/>
      <c r="F18" s="47"/>
      <c r="G18" s="118"/>
      <c r="H18" s="118"/>
      <c r="I18" s="47"/>
      <c r="J18" s="47"/>
      <c r="K18" s="47"/>
      <c r="L18" s="47"/>
      <c r="M18" s="47"/>
      <c r="N18" s="47"/>
      <c r="O18" s="47"/>
      <c r="P18" s="47"/>
      <c r="Q18" s="47"/>
      <c r="R18" s="131"/>
    </row>
    <row r="19" spans="2:18" x14ac:dyDescent="0.35">
      <c r="B19" s="132">
        <v>13</v>
      </c>
      <c r="C19" s="48"/>
      <c r="D19" s="46"/>
      <c r="E19" s="46"/>
      <c r="F19" s="46"/>
      <c r="G19" s="117"/>
      <c r="H19" s="117"/>
      <c r="I19" s="46"/>
      <c r="J19" s="46"/>
      <c r="K19" s="46"/>
      <c r="L19" s="46"/>
      <c r="M19" s="46"/>
      <c r="N19" s="46"/>
      <c r="O19" s="46"/>
      <c r="P19" s="46"/>
      <c r="Q19" s="46"/>
      <c r="R19" s="129"/>
    </row>
    <row r="20" spans="2:18" x14ac:dyDescent="0.35">
      <c r="B20" s="130">
        <v>14</v>
      </c>
      <c r="C20" s="49"/>
      <c r="D20" s="47"/>
      <c r="E20" s="47"/>
      <c r="F20" s="47"/>
      <c r="G20" s="118"/>
      <c r="H20" s="118"/>
      <c r="I20" s="47"/>
      <c r="J20" s="47"/>
      <c r="K20" s="47"/>
      <c r="L20" s="47"/>
      <c r="M20" s="47"/>
      <c r="N20" s="47"/>
      <c r="O20" s="47"/>
      <c r="P20" s="47"/>
      <c r="Q20" s="47"/>
      <c r="R20" s="131"/>
    </row>
    <row r="21" spans="2:18" x14ac:dyDescent="0.35">
      <c r="B21" s="132">
        <v>15</v>
      </c>
      <c r="C21" s="48"/>
      <c r="D21" s="46"/>
      <c r="E21" s="46"/>
      <c r="F21" s="46"/>
      <c r="G21" s="117"/>
      <c r="H21" s="117"/>
      <c r="I21" s="46"/>
      <c r="J21" s="46"/>
      <c r="K21" s="46"/>
      <c r="L21" s="46"/>
      <c r="M21" s="46"/>
      <c r="N21" s="46"/>
      <c r="O21" s="46"/>
      <c r="P21" s="46"/>
      <c r="Q21" s="46"/>
      <c r="R21" s="129"/>
    </row>
    <row r="22" spans="2:18" x14ac:dyDescent="0.35">
      <c r="B22" s="130">
        <v>16</v>
      </c>
      <c r="C22" s="49"/>
      <c r="D22" s="47"/>
      <c r="E22" s="47"/>
      <c r="F22" s="47"/>
      <c r="G22" s="118"/>
      <c r="H22" s="118"/>
      <c r="I22" s="47"/>
      <c r="J22" s="47"/>
      <c r="K22" s="47"/>
      <c r="L22" s="47"/>
      <c r="M22" s="47"/>
      <c r="N22" s="47"/>
      <c r="O22" s="47"/>
      <c r="P22" s="47"/>
      <c r="Q22" s="47"/>
      <c r="R22" s="131"/>
    </row>
    <row r="23" spans="2:18" x14ac:dyDescent="0.35">
      <c r="B23" s="132">
        <v>17</v>
      </c>
      <c r="C23" s="48"/>
      <c r="D23" s="46"/>
      <c r="E23" s="46"/>
      <c r="F23" s="46"/>
      <c r="G23" s="117"/>
      <c r="H23" s="117"/>
      <c r="I23" s="46"/>
      <c r="J23" s="46"/>
      <c r="K23" s="46"/>
      <c r="L23" s="46"/>
      <c r="M23" s="46"/>
      <c r="N23" s="46"/>
      <c r="O23" s="46"/>
      <c r="P23" s="46"/>
      <c r="Q23" s="46"/>
      <c r="R23" s="129"/>
    </row>
    <row r="24" spans="2:18" x14ac:dyDescent="0.35">
      <c r="B24" s="130">
        <v>18</v>
      </c>
      <c r="C24" s="49"/>
      <c r="D24" s="47"/>
      <c r="E24" s="47"/>
      <c r="F24" s="47"/>
      <c r="G24" s="118"/>
      <c r="H24" s="118"/>
      <c r="I24" s="47"/>
      <c r="J24" s="47"/>
      <c r="K24" s="47"/>
      <c r="L24" s="47"/>
      <c r="M24" s="47"/>
      <c r="N24" s="47"/>
      <c r="O24" s="47"/>
      <c r="P24" s="47"/>
      <c r="Q24" s="47"/>
      <c r="R24" s="131"/>
    </row>
    <row r="25" spans="2:18" x14ac:dyDescent="0.35">
      <c r="B25" s="132">
        <v>19</v>
      </c>
      <c r="C25" s="48"/>
      <c r="D25" s="46"/>
      <c r="E25" s="46"/>
      <c r="F25" s="46"/>
      <c r="G25" s="117"/>
      <c r="H25" s="117"/>
      <c r="I25" s="46"/>
      <c r="J25" s="46"/>
      <c r="K25" s="46"/>
      <c r="L25" s="46"/>
      <c r="M25" s="46"/>
      <c r="N25" s="46"/>
      <c r="O25" s="46"/>
      <c r="P25" s="46"/>
      <c r="Q25" s="46"/>
      <c r="R25" s="129"/>
    </row>
    <row r="26" spans="2:18" x14ac:dyDescent="0.35">
      <c r="B26" s="130">
        <v>20</v>
      </c>
      <c r="C26" s="49"/>
      <c r="D26" s="47"/>
      <c r="E26" s="47"/>
      <c r="F26" s="47"/>
      <c r="G26" s="118"/>
      <c r="H26" s="118"/>
      <c r="I26" s="47"/>
      <c r="J26" s="47"/>
      <c r="K26" s="47"/>
      <c r="L26" s="47"/>
      <c r="M26" s="47"/>
      <c r="N26" s="47"/>
      <c r="O26" s="47"/>
      <c r="P26" s="47"/>
      <c r="Q26" s="47"/>
      <c r="R26" s="131"/>
    </row>
    <row r="27" spans="2:18" x14ac:dyDescent="0.35">
      <c r="B27" s="132">
        <v>21</v>
      </c>
      <c r="C27" s="48"/>
      <c r="D27" s="46"/>
      <c r="E27" s="46"/>
      <c r="F27" s="46"/>
      <c r="G27" s="117"/>
      <c r="H27" s="117"/>
      <c r="I27" s="46"/>
      <c r="J27" s="46"/>
      <c r="K27" s="46"/>
      <c r="L27" s="46"/>
      <c r="M27" s="46"/>
      <c r="N27" s="46"/>
      <c r="O27" s="46"/>
      <c r="P27" s="46"/>
      <c r="Q27" s="46"/>
      <c r="R27" s="129"/>
    </row>
    <row r="28" spans="2:18" x14ac:dyDescent="0.35">
      <c r="B28" s="130">
        <v>22</v>
      </c>
      <c r="C28" s="49"/>
      <c r="D28" s="47"/>
      <c r="E28" s="47"/>
      <c r="F28" s="47"/>
      <c r="G28" s="118"/>
      <c r="H28" s="118"/>
      <c r="I28" s="47"/>
      <c r="J28" s="47"/>
      <c r="K28" s="47"/>
      <c r="L28" s="47"/>
      <c r="M28" s="47"/>
      <c r="N28" s="47"/>
      <c r="O28" s="47"/>
      <c r="P28" s="47"/>
      <c r="Q28" s="47"/>
      <c r="R28" s="131"/>
    </row>
    <row r="29" spans="2:18" x14ac:dyDescent="0.35">
      <c r="B29" s="132">
        <v>23</v>
      </c>
      <c r="C29" s="48"/>
      <c r="D29" s="46"/>
      <c r="E29" s="46"/>
      <c r="F29" s="46"/>
      <c r="G29" s="117"/>
      <c r="H29" s="117"/>
      <c r="I29" s="46"/>
      <c r="J29" s="46"/>
      <c r="K29" s="46"/>
      <c r="L29" s="46"/>
      <c r="M29" s="46"/>
      <c r="N29" s="46"/>
      <c r="O29" s="46"/>
      <c r="P29" s="46"/>
      <c r="Q29" s="46"/>
      <c r="R29" s="129"/>
    </row>
    <row r="30" spans="2:18" x14ac:dyDescent="0.35">
      <c r="B30" s="130">
        <v>24</v>
      </c>
      <c r="C30" s="49"/>
      <c r="D30" s="47"/>
      <c r="E30" s="47"/>
      <c r="F30" s="47"/>
      <c r="G30" s="118"/>
      <c r="H30" s="118"/>
      <c r="I30" s="47"/>
      <c r="J30" s="47"/>
      <c r="K30" s="47"/>
      <c r="L30" s="47"/>
      <c r="M30" s="47"/>
      <c r="N30" s="47"/>
      <c r="O30" s="47"/>
      <c r="P30" s="47"/>
      <c r="Q30" s="47"/>
      <c r="R30" s="131"/>
    </row>
    <row r="31" spans="2:18" x14ac:dyDescent="0.35">
      <c r="B31" s="132">
        <v>25</v>
      </c>
      <c r="C31" s="48"/>
      <c r="D31" s="46"/>
      <c r="E31" s="46"/>
      <c r="F31" s="46"/>
      <c r="G31" s="117"/>
      <c r="H31" s="117"/>
      <c r="I31" s="46"/>
      <c r="J31" s="46"/>
      <c r="K31" s="46"/>
      <c r="L31" s="46"/>
      <c r="M31" s="46"/>
      <c r="N31" s="46"/>
      <c r="O31" s="46"/>
      <c r="P31" s="46"/>
      <c r="Q31" s="46"/>
      <c r="R31" s="129"/>
    </row>
    <row r="32" spans="2:18" x14ac:dyDescent="0.35">
      <c r="B32" s="130">
        <v>26</v>
      </c>
      <c r="C32" s="49"/>
      <c r="D32" s="47"/>
      <c r="E32" s="47"/>
      <c r="F32" s="47"/>
      <c r="G32" s="118"/>
      <c r="H32" s="118"/>
      <c r="I32" s="47"/>
      <c r="J32" s="47"/>
      <c r="K32" s="47"/>
      <c r="L32" s="47"/>
      <c r="M32" s="47"/>
      <c r="N32" s="47"/>
      <c r="O32" s="47"/>
      <c r="P32" s="47"/>
      <c r="Q32" s="47"/>
      <c r="R32" s="131"/>
    </row>
    <row r="33" spans="2:18" x14ac:dyDescent="0.35">
      <c r="B33" s="132">
        <v>27</v>
      </c>
      <c r="C33" s="48"/>
      <c r="D33" s="46"/>
      <c r="E33" s="46"/>
      <c r="F33" s="46"/>
      <c r="G33" s="117"/>
      <c r="H33" s="117"/>
      <c r="I33" s="46"/>
      <c r="J33" s="46"/>
      <c r="K33" s="46"/>
      <c r="L33" s="46"/>
      <c r="M33" s="46"/>
      <c r="N33" s="46"/>
      <c r="O33" s="46"/>
      <c r="P33" s="46"/>
      <c r="Q33" s="46"/>
      <c r="R33" s="129"/>
    </row>
    <row r="34" spans="2:18" x14ac:dyDescent="0.35">
      <c r="B34" s="130">
        <v>28</v>
      </c>
      <c r="C34" s="49"/>
      <c r="D34" s="47"/>
      <c r="E34" s="47"/>
      <c r="F34" s="47"/>
      <c r="G34" s="118"/>
      <c r="H34" s="118"/>
      <c r="I34" s="47"/>
      <c r="J34" s="47"/>
      <c r="K34" s="47"/>
      <c r="L34" s="47"/>
      <c r="M34" s="47"/>
      <c r="N34" s="47"/>
      <c r="O34" s="47"/>
      <c r="P34" s="47"/>
      <c r="Q34" s="47"/>
      <c r="R34" s="131"/>
    </row>
    <row r="35" spans="2:18" x14ac:dyDescent="0.35">
      <c r="B35" s="132">
        <v>29</v>
      </c>
      <c r="C35" s="48"/>
      <c r="D35" s="46"/>
      <c r="E35" s="46"/>
      <c r="F35" s="46"/>
      <c r="G35" s="117"/>
      <c r="H35" s="117"/>
      <c r="I35" s="46"/>
      <c r="J35" s="46"/>
      <c r="K35" s="46"/>
      <c r="L35" s="46"/>
      <c r="M35" s="46"/>
      <c r="N35" s="46"/>
      <c r="O35" s="46"/>
      <c r="P35" s="46"/>
      <c r="Q35" s="46"/>
      <c r="R35" s="129"/>
    </row>
    <row r="36" spans="2:18" x14ac:dyDescent="0.35">
      <c r="B36" s="130">
        <v>30</v>
      </c>
      <c r="C36" s="49"/>
      <c r="D36" s="47"/>
      <c r="E36" s="47"/>
      <c r="F36" s="47"/>
      <c r="G36" s="118"/>
      <c r="H36" s="118"/>
      <c r="I36" s="47"/>
      <c r="J36" s="47"/>
      <c r="K36" s="47"/>
      <c r="L36" s="47"/>
      <c r="M36" s="47"/>
      <c r="N36" s="47"/>
      <c r="O36" s="47"/>
      <c r="P36" s="47"/>
      <c r="Q36" s="47"/>
      <c r="R36" s="131"/>
    </row>
    <row r="37" spans="2:18" x14ac:dyDescent="0.35">
      <c r="B37" s="132">
        <v>31</v>
      </c>
      <c r="C37" s="48"/>
      <c r="D37" s="46"/>
      <c r="E37" s="46"/>
      <c r="F37" s="46"/>
      <c r="G37" s="117"/>
      <c r="H37" s="117"/>
      <c r="I37" s="46"/>
      <c r="J37" s="46"/>
      <c r="K37" s="46"/>
      <c r="L37" s="46"/>
      <c r="M37" s="46"/>
      <c r="N37" s="46"/>
      <c r="O37" s="46"/>
      <c r="P37" s="46"/>
      <c r="Q37" s="46"/>
      <c r="R37" s="129"/>
    </row>
    <row r="38" spans="2:18" x14ac:dyDescent="0.35">
      <c r="B38" s="130">
        <v>32</v>
      </c>
      <c r="C38" s="49"/>
      <c r="D38" s="47"/>
      <c r="E38" s="47"/>
      <c r="F38" s="47"/>
      <c r="G38" s="118"/>
      <c r="H38" s="118"/>
      <c r="I38" s="47"/>
      <c r="J38" s="47"/>
      <c r="K38" s="47"/>
      <c r="L38" s="47"/>
      <c r="M38" s="47"/>
      <c r="N38" s="47"/>
      <c r="O38" s="47"/>
      <c r="P38" s="47"/>
      <c r="Q38" s="47"/>
      <c r="R38" s="131"/>
    </row>
    <row r="39" spans="2:18" x14ac:dyDescent="0.35">
      <c r="B39" s="132">
        <v>33</v>
      </c>
      <c r="C39" s="48"/>
      <c r="D39" s="46"/>
      <c r="E39" s="46"/>
      <c r="F39" s="46"/>
      <c r="G39" s="117"/>
      <c r="H39" s="117"/>
      <c r="I39" s="46"/>
      <c r="J39" s="46"/>
      <c r="K39" s="46"/>
      <c r="L39" s="46"/>
      <c r="M39" s="46"/>
      <c r="N39" s="46"/>
      <c r="O39" s="46"/>
      <c r="P39" s="46"/>
      <c r="Q39" s="46"/>
      <c r="R39" s="129"/>
    </row>
    <row r="40" spans="2:18" x14ac:dyDescent="0.35">
      <c r="B40" s="130">
        <v>34</v>
      </c>
      <c r="C40" s="49"/>
      <c r="D40" s="47"/>
      <c r="E40" s="47"/>
      <c r="F40" s="47"/>
      <c r="G40" s="118"/>
      <c r="H40" s="118"/>
      <c r="I40" s="47"/>
      <c r="J40" s="47"/>
      <c r="K40" s="47"/>
      <c r="L40" s="47"/>
      <c r="M40" s="47"/>
      <c r="N40" s="47"/>
      <c r="O40" s="47"/>
      <c r="P40" s="47"/>
      <c r="Q40" s="47"/>
      <c r="R40" s="131"/>
    </row>
    <row r="41" spans="2:18" x14ac:dyDescent="0.35">
      <c r="B41" s="132">
        <v>35</v>
      </c>
      <c r="C41" s="48"/>
      <c r="D41" s="46"/>
      <c r="E41" s="46"/>
      <c r="F41" s="46"/>
      <c r="G41" s="117"/>
      <c r="H41" s="117"/>
      <c r="I41" s="46"/>
      <c r="J41" s="46"/>
      <c r="K41" s="46"/>
      <c r="L41" s="46"/>
      <c r="M41" s="46"/>
      <c r="N41" s="46"/>
      <c r="O41" s="46"/>
      <c r="P41" s="46"/>
      <c r="Q41" s="46"/>
      <c r="R41" s="129"/>
    </row>
    <row r="42" spans="2:18" x14ac:dyDescent="0.35">
      <c r="B42" s="130">
        <v>36</v>
      </c>
      <c r="C42" s="49"/>
      <c r="D42" s="47"/>
      <c r="E42" s="47"/>
      <c r="F42" s="47"/>
      <c r="G42" s="118"/>
      <c r="H42" s="118"/>
      <c r="I42" s="47"/>
      <c r="J42" s="47"/>
      <c r="K42" s="47"/>
      <c r="L42" s="47"/>
      <c r="M42" s="47"/>
      <c r="N42" s="47"/>
      <c r="O42" s="47"/>
      <c r="P42" s="47"/>
      <c r="Q42" s="47"/>
      <c r="R42" s="131"/>
    </row>
    <row r="43" spans="2:18" x14ac:dyDescent="0.35">
      <c r="B43" s="132">
        <v>37</v>
      </c>
      <c r="C43" s="48"/>
      <c r="D43" s="46"/>
      <c r="E43" s="46"/>
      <c r="F43" s="46"/>
      <c r="G43" s="117"/>
      <c r="H43" s="117"/>
      <c r="I43" s="46"/>
      <c r="J43" s="46"/>
      <c r="K43" s="46"/>
      <c r="L43" s="46"/>
      <c r="M43" s="46"/>
      <c r="N43" s="46"/>
      <c r="O43" s="46"/>
      <c r="P43" s="46"/>
      <c r="Q43" s="46"/>
      <c r="R43" s="129"/>
    </row>
    <row r="44" spans="2:18" x14ac:dyDescent="0.35">
      <c r="B44" s="130">
        <v>38</v>
      </c>
      <c r="C44" s="49"/>
      <c r="D44" s="47"/>
      <c r="E44" s="47"/>
      <c r="F44" s="47"/>
      <c r="G44" s="118"/>
      <c r="H44" s="118"/>
      <c r="I44" s="47"/>
      <c r="J44" s="47"/>
      <c r="K44" s="47"/>
      <c r="L44" s="47"/>
      <c r="M44" s="47"/>
      <c r="N44" s="47"/>
      <c r="O44" s="47"/>
      <c r="P44" s="47"/>
      <c r="Q44" s="47"/>
      <c r="R44" s="131"/>
    </row>
    <row r="45" spans="2:18" x14ac:dyDescent="0.35">
      <c r="B45" s="132">
        <v>39</v>
      </c>
      <c r="C45" s="48"/>
      <c r="D45" s="46"/>
      <c r="E45" s="46"/>
      <c r="F45" s="46"/>
      <c r="G45" s="117"/>
      <c r="H45" s="117"/>
      <c r="I45" s="46"/>
      <c r="J45" s="46"/>
      <c r="K45" s="46"/>
      <c r="L45" s="46"/>
      <c r="M45" s="46"/>
      <c r="N45" s="46"/>
      <c r="O45" s="46"/>
      <c r="P45" s="46"/>
      <c r="Q45" s="46"/>
      <c r="R45" s="129"/>
    </row>
    <row r="46" spans="2:18" x14ac:dyDescent="0.35">
      <c r="B46" s="130">
        <v>40</v>
      </c>
      <c r="C46" s="49"/>
      <c r="D46" s="47"/>
      <c r="E46" s="47"/>
      <c r="F46" s="47"/>
      <c r="G46" s="118"/>
      <c r="H46" s="118"/>
      <c r="I46" s="47"/>
      <c r="J46" s="47"/>
      <c r="K46" s="47"/>
      <c r="L46" s="47"/>
      <c r="M46" s="47"/>
      <c r="N46" s="47"/>
      <c r="O46" s="47"/>
      <c r="P46" s="47"/>
      <c r="Q46" s="47"/>
      <c r="R46" s="131"/>
    </row>
    <row r="47" spans="2:18" x14ac:dyDescent="0.35">
      <c r="B47" s="132">
        <v>41</v>
      </c>
      <c r="C47" s="48"/>
      <c r="D47" s="46"/>
      <c r="E47" s="46"/>
      <c r="F47" s="46"/>
      <c r="G47" s="117"/>
      <c r="H47" s="117"/>
      <c r="I47" s="46"/>
      <c r="J47" s="46"/>
      <c r="K47" s="46"/>
      <c r="L47" s="46"/>
      <c r="M47" s="46"/>
      <c r="N47" s="46"/>
      <c r="O47" s="46"/>
      <c r="P47" s="46"/>
      <c r="Q47" s="46"/>
      <c r="R47" s="129"/>
    </row>
    <row r="48" spans="2:18" x14ac:dyDescent="0.35">
      <c r="B48" s="130">
        <v>42</v>
      </c>
      <c r="C48" s="49"/>
      <c r="D48" s="47"/>
      <c r="E48" s="47"/>
      <c r="F48" s="47"/>
      <c r="G48" s="118"/>
      <c r="H48" s="118"/>
      <c r="I48" s="47"/>
      <c r="J48" s="47"/>
      <c r="K48" s="47"/>
      <c r="L48" s="47"/>
      <c r="M48" s="47"/>
      <c r="N48" s="47"/>
      <c r="O48" s="47"/>
      <c r="P48" s="47"/>
      <c r="Q48" s="47"/>
      <c r="R48" s="131"/>
    </row>
    <row r="49" spans="2:18" x14ac:dyDescent="0.35">
      <c r="B49" s="132">
        <v>43</v>
      </c>
      <c r="C49" s="48"/>
      <c r="D49" s="46"/>
      <c r="E49" s="46"/>
      <c r="F49" s="46"/>
      <c r="G49" s="117"/>
      <c r="H49" s="117"/>
      <c r="I49" s="46"/>
      <c r="J49" s="46"/>
      <c r="K49" s="46"/>
      <c r="L49" s="46"/>
      <c r="M49" s="46"/>
      <c r="N49" s="46"/>
      <c r="O49" s="46"/>
      <c r="P49" s="46"/>
      <c r="Q49" s="46"/>
      <c r="R49" s="129"/>
    </row>
    <row r="50" spans="2:18" x14ac:dyDescent="0.35">
      <c r="B50" s="130">
        <v>44</v>
      </c>
      <c r="C50" s="49"/>
      <c r="D50" s="47"/>
      <c r="E50" s="47"/>
      <c r="F50" s="47"/>
      <c r="G50" s="118"/>
      <c r="H50" s="118"/>
      <c r="I50" s="47"/>
      <c r="J50" s="47"/>
      <c r="K50" s="47"/>
      <c r="L50" s="47"/>
      <c r="M50" s="47"/>
      <c r="N50" s="47"/>
      <c r="O50" s="47"/>
      <c r="P50" s="47"/>
      <c r="Q50" s="47"/>
      <c r="R50" s="131"/>
    </row>
    <row r="51" spans="2:18" x14ac:dyDescent="0.35">
      <c r="B51" s="132">
        <v>45</v>
      </c>
      <c r="C51" s="48"/>
      <c r="D51" s="46"/>
      <c r="E51" s="46"/>
      <c r="F51" s="46"/>
      <c r="G51" s="117"/>
      <c r="H51" s="117"/>
      <c r="I51" s="46"/>
      <c r="J51" s="46"/>
      <c r="K51" s="46"/>
      <c r="L51" s="46"/>
      <c r="M51" s="46"/>
      <c r="N51" s="46"/>
      <c r="O51" s="46"/>
      <c r="P51" s="46"/>
      <c r="Q51" s="46"/>
      <c r="R51" s="129"/>
    </row>
    <row r="52" spans="2:18" x14ac:dyDescent="0.35">
      <c r="B52" s="130">
        <v>46</v>
      </c>
      <c r="C52" s="49"/>
      <c r="D52" s="47"/>
      <c r="E52" s="47"/>
      <c r="F52" s="47"/>
      <c r="G52" s="118"/>
      <c r="H52" s="118"/>
      <c r="I52" s="47"/>
      <c r="J52" s="47"/>
      <c r="K52" s="47"/>
      <c r="L52" s="47"/>
      <c r="M52" s="47"/>
      <c r="N52" s="47"/>
      <c r="O52" s="47"/>
      <c r="P52" s="47"/>
      <c r="Q52" s="47"/>
      <c r="R52" s="131"/>
    </row>
    <row r="53" spans="2:18" x14ac:dyDescent="0.35">
      <c r="B53" s="132">
        <v>47</v>
      </c>
      <c r="C53" s="48"/>
      <c r="D53" s="46"/>
      <c r="E53" s="46"/>
      <c r="F53" s="46"/>
      <c r="G53" s="117"/>
      <c r="H53" s="117"/>
      <c r="I53" s="46"/>
      <c r="J53" s="46"/>
      <c r="K53" s="46"/>
      <c r="L53" s="46"/>
      <c r="M53" s="46"/>
      <c r="N53" s="46"/>
      <c r="O53" s="46"/>
      <c r="P53" s="46"/>
      <c r="Q53" s="46"/>
      <c r="R53" s="129"/>
    </row>
    <row r="54" spans="2:18" x14ac:dyDescent="0.35">
      <c r="B54" s="130">
        <v>48</v>
      </c>
      <c r="C54" s="49"/>
      <c r="D54" s="47"/>
      <c r="E54" s="47"/>
      <c r="F54" s="47"/>
      <c r="G54" s="118"/>
      <c r="H54" s="118"/>
      <c r="I54" s="47"/>
      <c r="J54" s="47"/>
      <c r="K54" s="47"/>
      <c r="L54" s="47"/>
      <c r="M54" s="47"/>
      <c r="N54" s="47"/>
      <c r="O54" s="47"/>
      <c r="P54" s="47"/>
      <c r="Q54" s="47"/>
      <c r="R54" s="131"/>
    </row>
    <row r="55" spans="2:18" x14ac:dyDescent="0.35">
      <c r="B55" s="132">
        <v>49</v>
      </c>
      <c r="C55" s="48"/>
      <c r="D55" s="46"/>
      <c r="E55" s="46"/>
      <c r="F55" s="46"/>
      <c r="G55" s="117"/>
      <c r="H55" s="117"/>
      <c r="I55" s="46"/>
      <c r="J55" s="46"/>
      <c r="K55" s="46"/>
      <c r="L55" s="46"/>
      <c r="M55" s="46"/>
      <c r="N55" s="46"/>
      <c r="O55" s="46"/>
      <c r="P55" s="46"/>
      <c r="Q55" s="46"/>
      <c r="R55" s="129"/>
    </row>
    <row r="56" spans="2:18" x14ac:dyDescent="0.35">
      <c r="B56" s="130">
        <v>50</v>
      </c>
      <c r="C56" s="49"/>
      <c r="D56" s="47"/>
      <c r="E56" s="47"/>
      <c r="F56" s="47"/>
      <c r="G56" s="118"/>
      <c r="H56" s="118"/>
      <c r="I56" s="47"/>
      <c r="J56" s="47"/>
      <c r="K56" s="47"/>
      <c r="L56" s="47"/>
      <c r="M56" s="47"/>
      <c r="N56" s="47"/>
      <c r="O56" s="47"/>
      <c r="P56" s="47"/>
      <c r="Q56" s="47"/>
      <c r="R56" s="131"/>
    </row>
    <row r="57" spans="2:18" x14ac:dyDescent="0.35">
      <c r="B57" s="132">
        <v>51</v>
      </c>
      <c r="C57" s="48"/>
      <c r="D57" s="46"/>
      <c r="E57" s="46"/>
      <c r="F57" s="46"/>
      <c r="G57" s="117"/>
      <c r="H57" s="117"/>
      <c r="I57" s="46"/>
      <c r="J57" s="46"/>
      <c r="K57" s="46"/>
      <c r="L57" s="46"/>
      <c r="M57" s="46"/>
      <c r="N57" s="46"/>
      <c r="O57" s="46"/>
      <c r="P57" s="46"/>
      <c r="Q57" s="46"/>
      <c r="R57" s="129"/>
    </row>
    <row r="58" spans="2:18" x14ac:dyDescent="0.35">
      <c r="B58" s="130">
        <v>52</v>
      </c>
      <c r="C58" s="49"/>
      <c r="D58" s="47"/>
      <c r="E58" s="47"/>
      <c r="F58" s="47"/>
      <c r="G58" s="118"/>
      <c r="H58" s="118"/>
      <c r="I58" s="47"/>
      <c r="J58" s="47"/>
      <c r="K58" s="47"/>
      <c r="L58" s="47"/>
      <c r="M58" s="47"/>
      <c r="N58" s="47"/>
      <c r="O58" s="47"/>
      <c r="P58" s="47"/>
      <c r="Q58" s="47"/>
      <c r="R58" s="131"/>
    </row>
    <row r="59" spans="2:18" x14ac:dyDescent="0.35">
      <c r="B59" s="132">
        <v>53</v>
      </c>
      <c r="C59" s="48"/>
      <c r="D59" s="46"/>
      <c r="E59" s="46"/>
      <c r="F59" s="46"/>
      <c r="G59" s="117"/>
      <c r="H59" s="117"/>
      <c r="I59" s="46"/>
      <c r="J59" s="46"/>
      <c r="K59" s="46"/>
      <c r="L59" s="46"/>
      <c r="M59" s="46"/>
      <c r="N59" s="46"/>
      <c r="O59" s="46"/>
      <c r="P59" s="46"/>
      <c r="Q59" s="46"/>
      <c r="R59" s="129"/>
    </row>
    <row r="60" spans="2:18" x14ac:dyDescent="0.35">
      <c r="B60" s="130">
        <v>54</v>
      </c>
      <c r="C60" s="49"/>
      <c r="D60" s="47"/>
      <c r="E60" s="47"/>
      <c r="F60" s="47"/>
      <c r="G60" s="118"/>
      <c r="H60" s="118"/>
      <c r="I60" s="47"/>
      <c r="J60" s="47"/>
      <c r="K60" s="47"/>
      <c r="L60" s="47"/>
      <c r="M60" s="47"/>
      <c r="N60" s="47"/>
      <c r="O60" s="47"/>
      <c r="P60" s="47"/>
      <c r="Q60" s="47"/>
      <c r="R60" s="131"/>
    </row>
    <row r="61" spans="2:18" x14ac:dyDescent="0.35">
      <c r="B61" s="132">
        <v>55</v>
      </c>
      <c r="C61" s="48"/>
      <c r="D61" s="46"/>
      <c r="E61" s="46"/>
      <c r="F61" s="46"/>
      <c r="G61" s="117"/>
      <c r="H61" s="117"/>
      <c r="I61" s="46"/>
      <c r="J61" s="46"/>
      <c r="K61" s="46"/>
      <c r="L61" s="46"/>
      <c r="M61" s="46"/>
      <c r="N61" s="46"/>
      <c r="O61" s="46"/>
      <c r="P61" s="46"/>
      <c r="Q61" s="46"/>
      <c r="R61" s="129"/>
    </row>
    <row r="62" spans="2:18" x14ac:dyDescent="0.35">
      <c r="B62" s="130">
        <v>56</v>
      </c>
      <c r="C62" s="49"/>
      <c r="D62" s="47"/>
      <c r="E62" s="47"/>
      <c r="F62" s="47"/>
      <c r="G62" s="118"/>
      <c r="H62" s="118"/>
      <c r="I62" s="47"/>
      <c r="J62" s="47"/>
      <c r="K62" s="47"/>
      <c r="L62" s="47"/>
      <c r="M62" s="47"/>
      <c r="N62" s="47"/>
      <c r="O62" s="47"/>
      <c r="P62" s="47"/>
      <c r="Q62" s="47"/>
      <c r="R62" s="131"/>
    </row>
    <row r="63" spans="2:18" x14ac:dyDescent="0.35">
      <c r="B63" s="132">
        <v>57</v>
      </c>
      <c r="C63" s="48"/>
      <c r="D63" s="46"/>
      <c r="E63" s="46"/>
      <c r="F63" s="46"/>
      <c r="G63" s="117"/>
      <c r="H63" s="117"/>
      <c r="I63" s="46"/>
      <c r="J63" s="46"/>
      <c r="K63" s="46"/>
      <c r="L63" s="46"/>
      <c r="M63" s="46"/>
      <c r="N63" s="46"/>
      <c r="O63" s="46"/>
      <c r="P63" s="46"/>
      <c r="Q63" s="46"/>
      <c r="R63" s="129"/>
    </row>
    <row r="64" spans="2:18" x14ac:dyDescent="0.35">
      <c r="B64" s="130">
        <v>58</v>
      </c>
      <c r="C64" s="49"/>
      <c r="D64" s="47"/>
      <c r="E64" s="47"/>
      <c r="F64" s="47"/>
      <c r="G64" s="118"/>
      <c r="H64" s="118"/>
      <c r="I64" s="47"/>
      <c r="J64" s="47"/>
      <c r="K64" s="47"/>
      <c r="L64" s="47"/>
      <c r="M64" s="47"/>
      <c r="N64" s="47"/>
      <c r="O64" s="47"/>
      <c r="P64" s="47"/>
      <c r="Q64" s="47"/>
      <c r="R64" s="131"/>
    </row>
    <row r="65" spans="2:18" x14ac:dyDescent="0.35">
      <c r="B65" s="132">
        <v>59</v>
      </c>
      <c r="C65" s="48"/>
      <c r="D65" s="46"/>
      <c r="E65" s="46"/>
      <c r="F65" s="46"/>
      <c r="G65" s="117"/>
      <c r="H65" s="117"/>
      <c r="I65" s="46"/>
      <c r="J65" s="46"/>
      <c r="K65" s="46"/>
      <c r="L65" s="46"/>
      <c r="M65" s="46"/>
      <c r="N65" s="46"/>
      <c r="O65" s="46"/>
      <c r="P65" s="46"/>
      <c r="Q65" s="46"/>
      <c r="R65" s="129"/>
    </row>
    <row r="66" spans="2:18" x14ac:dyDescent="0.35">
      <c r="B66" s="130">
        <v>60</v>
      </c>
      <c r="C66" s="49"/>
      <c r="D66" s="47"/>
      <c r="E66" s="47"/>
      <c r="F66" s="47"/>
      <c r="G66" s="118"/>
      <c r="H66" s="118"/>
      <c r="I66" s="47"/>
      <c r="J66" s="47"/>
      <c r="K66" s="47"/>
      <c r="L66" s="47"/>
      <c r="M66" s="47"/>
      <c r="N66" s="47"/>
      <c r="O66" s="47"/>
      <c r="P66" s="47"/>
      <c r="Q66" s="47"/>
      <c r="R66" s="131"/>
    </row>
    <row r="67" spans="2:18" x14ac:dyDescent="0.35">
      <c r="B67" s="132">
        <v>61</v>
      </c>
      <c r="C67" s="48"/>
      <c r="D67" s="46"/>
      <c r="E67" s="46"/>
      <c r="F67" s="46"/>
      <c r="G67" s="117"/>
      <c r="H67" s="117"/>
      <c r="I67" s="46"/>
      <c r="J67" s="46"/>
      <c r="K67" s="46"/>
      <c r="L67" s="46"/>
      <c r="M67" s="46"/>
      <c r="N67" s="46"/>
      <c r="O67" s="46"/>
      <c r="P67" s="46"/>
      <c r="Q67" s="46"/>
      <c r="R67" s="129"/>
    </row>
    <row r="68" spans="2:18" x14ac:dyDescent="0.35">
      <c r="B68" s="130">
        <v>62</v>
      </c>
      <c r="C68" s="49"/>
      <c r="D68" s="47"/>
      <c r="E68" s="47"/>
      <c r="F68" s="47"/>
      <c r="G68" s="118"/>
      <c r="H68" s="118"/>
      <c r="I68" s="47"/>
      <c r="J68" s="47"/>
      <c r="K68" s="47"/>
      <c r="L68" s="47"/>
      <c r="M68" s="47"/>
      <c r="N68" s="47"/>
      <c r="O68" s="47"/>
      <c r="P68" s="47"/>
      <c r="Q68" s="47"/>
      <c r="R68" s="131"/>
    </row>
    <row r="69" spans="2:18" x14ac:dyDescent="0.35">
      <c r="B69" s="132">
        <v>63</v>
      </c>
      <c r="C69" s="48"/>
      <c r="D69" s="46"/>
      <c r="E69" s="46"/>
      <c r="F69" s="46"/>
      <c r="G69" s="117"/>
      <c r="H69" s="117"/>
      <c r="I69" s="46"/>
      <c r="J69" s="46"/>
      <c r="K69" s="46"/>
      <c r="L69" s="46"/>
      <c r="M69" s="46"/>
      <c r="N69" s="46"/>
      <c r="O69" s="46"/>
      <c r="P69" s="46"/>
      <c r="Q69" s="46"/>
      <c r="R69" s="129"/>
    </row>
    <row r="70" spans="2:18" x14ac:dyDescent="0.35">
      <c r="B70" s="130">
        <v>64</v>
      </c>
      <c r="C70" s="49"/>
      <c r="D70" s="47"/>
      <c r="E70" s="47"/>
      <c r="F70" s="47"/>
      <c r="G70" s="118"/>
      <c r="H70" s="118"/>
      <c r="I70" s="47"/>
      <c r="J70" s="47"/>
      <c r="K70" s="47"/>
      <c r="L70" s="47"/>
      <c r="M70" s="47"/>
      <c r="N70" s="47"/>
      <c r="O70" s="47"/>
      <c r="P70" s="47"/>
      <c r="Q70" s="47"/>
      <c r="R70" s="131"/>
    </row>
    <row r="71" spans="2:18" x14ac:dyDescent="0.35">
      <c r="B71" s="132">
        <v>65</v>
      </c>
      <c r="C71" s="48"/>
      <c r="D71" s="46"/>
      <c r="E71" s="46"/>
      <c r="F71" s="46"/>
      <c r="G71" s="117"/>
      <c r="H71" s="117"/>
      <c r="I71" s="46"/>
      <c r="J71" s="46"/>
      <c r="K71" s="46"/>
      <c r="L71" s="46"/>
      <c r="M71" s="46"/>
      <c r="N71" s="46"/>
      <c r="O71" s="46"/>
      <c r="P71" s="46"/>
      <c r="Q71" s="46"/>
      <c r="R71" s="129"/>
    </row>
    <row r="72" spans="2:18" x14ac:dyDescent="0.35">
      <c r="B72" s="130">
        <v>66</v>
      </c>
      <c r="C72" s="49"/>
      <c r="D72" s="47"/>
      <c r="E72" s="47"/>
      <c r="F72" s="47"/>
      <c r="G72" s="118"/>
      <c r="H72" s="118"/>
      <c r="I72" s="47"/>
      <c r="J72" s="47"/>
      <c r="K72" s="47"/>
      <c r="L72" s="47"/>
      <c r="M72" s="47"/>
      <c r="N72" s="47"/>
      <c r="O72" s="47"/>
      <c r="P72" s="47"/>
      <c r="Q72" s="47"/>
      <c r="R72" s="131"/>
    </row>
    <row r="73" spans="2:18" x14ac:dyDescent="0.35">
      <c r="B73" s="132">
        <v>67</v>
      </c>
      <c r="C73" s="48"/>
      <c r="D73" s="46"/>
      <c r="E73" s="46"/>
      <c r="F73" s="46"/>
      <c r="G73" s="117"/>
      <c r="H73" s="117"/>
      <c r="I73" s="46"/>
      <c r="J73" s="46"/>
      <c r="K73" s="46"/>
      <c r="L73" s="46"/>
      <c r="M73" s="46"/>
      <c r="N73" s="46"/>
      <c r="O73" s="46"/>
      <c r="P73" s="46"/>
      <c r="Q73" s="46"/>
      <c r="R73" s="129"/>
    </row>
    <row r="74" spans="2:18" x14ac:dyDescent="0.35">
      <c r="B74" s="130">
        <v>68</v>
      </c>
      <c r="C74" s="49"/>
      <c r="D74" s="47"/>
      <c r="E74" s="47"/>
      <c r="F74" s="47"/>
      <c r="G74" s="118"/>
      <c r="H74" s="118"/>
      <c r="I74" s="47"/>
      <c r="J74" s="47"/>
      <c r="K74" s="47"/>
      <c r="L74" s="47"/>
      <c r="M74" s="47"/>
      <c r="N74" s="47"/>
      <c r="O74" s="47"/>
      <c r="P74" s="47"/>
      <c r="Q74" s="47"/>
      <c r="R74" s="131"/>
    </row>
    <row r="75" spans="2:18" x14ac:dyDescent="0.35">
      <c r="B75" s="132">
        <v>69</v>
      </c>
      <c r="C75" s="48"/>
      <c r="D75" s="46"/>
      <c r="E75" s="46"/>
      <c r="F75" s="46"/>
      <c r="G75" s="117"/>
      <c r="H75" s="117"/>
      <c r="I75" s="46"/>
      <c r="J75" s="46"/>
      <c r="K75" s="46"/>
      <c r="L75" s="46"/>
      <c r="M75" s="46"/>
      <c r="N75" s="46"/>
      <c r="O75" s="46"/>
      <c r="P75" s="46"/>
      <c r="Q75" s="46"/>
      <c r="R75" s="129"/>
    </row>
    <row r="76" spans="2:18" x14ac:dyDescent="0.35">
      <c r="B76" s="130">
        <v>70</v>
      </c>
      <c r="C76" s="49"/>
      <c r="D76" s="47"/>
      <c r="E76" s="47"/>
      <c r="F76" s="47"/>
      <c r="G76" s="118"/>
      <c r="H76" s="118"/>
      <c r="I76" s="47"/>
      <c r="J76" s="47"/>
      <c r="K76" s="47"/>
      <c r="L76" s="47"/>
      <c r="M76" s="47"/>
      <c r="N76" s="47"/>
      <c r="O76" s="47"/>
      <c r="P76" s="47"/>
      <c r="Q76" s="47"/>
      <c r="R76" s="131"/>
    </row>
    <row r="77" spans="2:18" x14ac:dyDescent="0.35">
      <c r="B77" s="132">
        <v>71</v>
      </c>
      <c r="C77" s="48"/>
      <c r="D77" s="46"/>
      <c r="E77" s="46"/>
      <c r="F77" s="46"/>
      <c r="G77" s="117"/>
      <c r="H77" s="117"/>
      <c r="I77" s="46"/>
      <c r="J77" s="46"/>
      <c r="K77" s="46"/>
      <c r="L77" s="46"/>
      <c r="M77" s="46"/>
      <c r="N77" s="46"/>
      <c r="O77" s="46"/>
      <c r="P77" s="46"/>
      <c r="Q77" s="46"/>
      <c r="R77" s="129"/>
    </row>
    <row r="78" spans="2:18" x14ac:dyDescent="0.35">
      <c r="B78" s="130">
        <v>72</v>
      </c>
      <c r="C78" s="49"/>
      <c r="D78" s="47"/>
      <c r="E78" s="47"/>
      <c r="F78" s="47"/>
      <c r="G78" s="118"/>
      <c r="H78" s="118"/>
      <c r="I78" s="47"/>
      <c r="J78" s="47"/>
      <c r="K78" s="47"/>
      <c r="L78" s="47"/>
      <c r="M78" s="47"/>
      <c r="N78" s="47"/>
      <c r="O78" s="47"/>
      <c r="P78" s="47"/>
      <c r="Q78" s="47"/>
      <c r="R78" s="131"/>
    </row>
    <row r="79" spans="2:18" x14ac:dyDescent="0.35">
      <c r="B79" s="132">
        <v>73</v>
      </c>
      <c r="C79" s="48"/>
      <c r="D79" s="46"/>
      <c r="E79" s="46"/>
      <c r="F79" s="46"/>
      <c r="G79" s="117"/>
      <c r="H79" s="117"/>
      <c r="I79" s="46"/>
      <c r="J79" s="46"/>
      <c r="K79" s="46"/>
      <c r="L79" s="46"/>
      <c r="M79" s="46"/>
      <c r="N79" s="46"/>
      <c r="O79" s="46"/>
      <c r="P79" s="46"/>
      <c r="Q79" s="46"/>
      <c r="R79" s="129"/>
    </row>
    <row r="80" spans="2:18" x14ac:dyDescent="0.35">
      <c r="B80" s="130">
        <v>74</v>
      </c>
      <c r="C80" s="49"/>
      <c r="D80" s="47"/>
      <c r="E80" s="47"/>
      <c r="F80" s="47"/>
      <c r="G80" s="118"/>
      <c r="H80" s="118"/>
      <c r="I80" s="47"/>
      <c r="J80" s="47"/>
      <c r="K80" s="47"/>
      <c r="L80" s="47"/>
      <c r="M80" s="47"/>
      <c r="N80" s="47"/>
      <c r="O80" s="47"/>
      <c r="P80" s="47"/>
      <c r="Q80" s="47"/>
      <c r="R80" s="131"/>
    </row>
    <row r="81" spans="2:18" x14ac:dyDescent="0.35">
      <c r="B81" s="132">
        <v>75</v>
      </c>
      <c r="C81" s="48"/>
      <c r="D81" s="46"/>
      <c r="E81" s="46"/>
      <c r="F81" s="46"/>
      <c r="G81" s="117"/>
      <c r="H81" s="117"/>
      <c r="I81" s="46"/>
      <c r="J81" s="46"/>
      <c r="K81" s="46"/>
      <c r="L81" s="46"/>
      <c r="M81" s="46"/>
      <c r="N81" s="46"/>
      <c r="O81" s="46"/>
      <c r="P81" s="46"/>
      <c r="Q81" s="46"/>
      <c r="R81" s="129"/>
    </row>
    <row r="82" spans="2:18" x14ac:dyDescent="0.35">
      <c r="B82" s="130">
        <v>76</v>
      </c>
      <c r="C82" s="49"/>
      <c r="D82" s="47"/>
      <c r="E82" s="47"/>
      <c r="F82" s="47"/>
      <c r="G82" s="118"/>
      <c r="H82" s="118"/>
      <c r="I82" s="47"/>
      <c r="J82" s="47"/>
      <c r="K82" s="47"/>
      <c r="L82" s="47"/>
      <c r="M82" s="47"/>
      <c r="N82" s="47"/>
      <c r="O82" s="47"/>
      <c r="P82" s="47"/>
      <c r="Q82" s="47"/>
      <c r="R82" s="131"/>
    </row>
    <row r="83" spans="2:18" x14ac:dyDescent="0.35">
      <c r="B83" s="132">
        <v>77</v>
      </c>
      <c r="C83" s="48"/>
      <c r="D83" s="46"/>
      <c r="E83" s="46"/>
      <c r="F83" s="46"/>
      <c r="G83" s="117"/>
      <c r="H83" s="117"/>
      <c r="I83" s="46"/>
      <c r="J83" s="46"/>
      <c r="K83" s="46"/>
      <c r="L83" s="46"/>
      <c r="M83" s="46"/>
      <c r="N83" s="46"/>
      <c r="O83" s="46"/>
      <c r="P83" s="46"/>
      <c r="Q83" s="46"/>
      <c r="R83" s="129"/>
    </row>
    <row r="84" spans="2:18" x14ac:dyDescent="0.35">
      <c r="B84" s="130">
        <v>78</v>
      </c>
      <c r="C84" s="49"/>
      <c r="D84" s="47"/>
      <c r="E84" s="47"/>
      <c r="F84" s="47"/>
      <c r="G84" s="118"/>
      <c r="H84" s="118"/>
      <c r="I84" s="47"/>
      <c r="J84" s="47"/>
      <c r="K84" s="47"/>
      <c r="L84" s="47"/>
      <c r="M84" s="47"/>
      <c r="N84" s="47"/>
      <c r="O84" s="47"/>
      <c r="P84" s="47"/>
      <c r="Q84" s="47"/>
      <c r="R84" s="131"/>
    </row>
    <row r="85" spans="2:18" x14ac:dyDescent="0.35">
      <c r="B85" s="132">
        <v>79</v>
      </c>
      <c r="C85" s="48"/>
      <c r="D85" s="46"/>
      <c r="E85" s="46"/>
      <c r="F85" s="46"/>
      <c r="G85" s="117"/>
      <c r="H85" s="117"/>
      <c r="I85" s="46"/>
      <c r="J85" s="46"/>
      <c r="K85" s="46"/>
      <c r="L85" s="46"/>
      <c r="M85" s="46"/>
      <c r="N85" s="46"/>
      <c r="O85" s="46"/>
      <c r="P85" s="46"/>
      <c r="Q85" s="46"/>
      <c r="R85" s="129"/>
    </row>
    <row r="86" spans="2:18" x14ac:dyDescent="0.35">
      <c r="B86" s="130">
        <v>80</v>
      </c>
      <c r="C86" s="49"/>
      <c r="D86" s="47"/>
      <c r="E86" s="47"/>
      <c r="F86" s="47"/>
      <c r="G86" s="118"/>
      <c r="H86" s="118"/>
      <c r="I86" s="47"/>
      <c r="J86" s="47"/>
      <c r="K86" s="47"/>
      <c r="L86" s="47"/>
      <c r="M86" s="47"/>
      <c r="N86" s="47"/>
      <c r="O86" s="47"/>
      <c r="P86" s="47"/>
      <c r="Q86" s="47"/>
      <c r="R86" s="131"/>
    </row>
    <row r="87" spans="2:18" x14ac:dyDescent="0.35">
      <c r="B87" s="132">
        <v>81</v>
      </c>
      <c r="C87" s="48"/>
      <c r="D87" s="46"/>
      <c r="E87" s="46"/>
      <c r="F87" s="46"/>
      <c r="G87" s="117"/>
      <c r="H87" s="117"/>
      <c r="I87" s="46"/>
      <c r="J87" s="46"/>
      <c r="K87" s="46"/>
      <c r="L87" s="46"/>
      <c r="M87" s="46"/>
      <c r="N87" s="46"/>
      <c r="O87" s="46"/>
      <c r="P87" s="46"/>
      <c r="Q87" s="46"/>
      <c r="R87" s="129"/>
    </row>
    <row r="88" spans="2:18" x14ac:dyDescent="0.35">
      <c r="B88" s="130">
        <v>82</v>
      </c>
      <c r="C88" s="49"/>
      <c r="D88" s="47"/>
      <c r="E88" s="47"/>
      <c r="F88" s="47"/>
      <c r="G88" s="118"/>
      <c r="H88" s="118"/>
      <c r="I88" s="47"/>
      <c r="J88" s="47"/>
      <c r="K88" s="47"/>
      <c r="L88" s="47"/>
      <c r="M88" s="47"/>
      <c r="N88" s="47"/>
      <c r="O88" s="47"/>
      <c r="P88" s="47"/>
      <c r="Q88" s="47"/>
      <c r="R88" s="131"/>
    </row>
    <row r="89" spans="2:18" x14ac:dyDescent="0.35">
      <c r="B89" s="132">
        <v>83</v>
      </c>
      <c r="C89" s="48"/>
      <c r="D89" s="46"/>
      <c r="E89" s="46"/>
      <c r="F89" s="46"/>
      <c r="G89" s="117"/>
      <c r="H89" s="117"/>
      <c r="I89" s="46"/>
      <c r="J89" s="46"/>
      <c r="K89" s="46"/>
      <c r="L89" s="46"/>
      <c r="M89" s="46"/>
      <c r="N89" s="46"/>
      <c r="O89" s="46"/>
      <c r="P89" s="46"/>
      <c r="Q89" s="46"/>
      <c r="R89" s="129"/>
    </row>
    <row r="90" spans="2:18" x14ac:dyDescent="0.35">
      <c r="B90" s="130">
        <v>84</v>
      </c>
      <c r="C90" s="49"/>
      <c r="D90" s="47"/>
      <c r="E90" s="47"/>
      <c r="F90" s="47"/>
      <c r="G90" s="118"/>
      <c r="H90" s="118"/>
      <c r="I90" s="47"/>
      <c r="J90" s="47"/>
      <c r="K90" s="47"/>
      <c r="L90" s="47"/>
      <c r="M90" s="47"/>
      <c r="N90" s="47"/>
      <c r="O90" s="47"/>
      <c r="P90" s="47"/>
      <c r="Q90" s="47"/>
      <c r="R90" s="131"/>
    </row>
    <row r="91" spans="2:18" x14ac:dyDescent="0.35">
      <c r="B91" s="132">
        <v>85</v>
      </c>
      <c r="C91" s="48"/>
      <c r="D91" s="46"/>
      <c r="E91" s="46"/>
      <c r="F91" s="46"/>
      <c r="G91" s="117"/>
      <c r="H91" s="117"/>
      <c r="I91" s="46"/>
      <c r="J91" s="46"/>
      <c r="K91" s="46"/>
      <c r="L91" s="46"/>
      <c r="M91" s="46"/>
      <c r="N91" s="46"/>
      <c r="O91" s="46"/>
      <c r="P91" s="46"/>
      <c r="Q91" s="46"/>
      <c r="R91" s="129"/>
    </row>
    <row r="92" spans="2:18" x14ac:dyDescent="0.35">
      <c r="B92" s="130">
        <v>86</v>
      </c>
      <c r="C92" s="49"/>
      <c r="D92" s="47"/>
      <c r="E92" s="47"/>
      <c r="F92" s="47"/>
      <c r="G92" s="118"/>
      <c r="H92" s="118"/>
      <c r="I92" s="47"/>
      <c r="J92" s="47"/>
      <c r="K92" s="47"/>
      <c r="L92" s="47"/>
      <c r="M92" s="47"/>
      <c r="N92" s="47"/>
      <c r="O92" s="47"/>
      <c r="P92" s="47"/>
      <c r="Q92" s="47"/>
      <c r="R92" s="131"/>
    </row>
    <row r="93" spans="2:18" x14ac:dyDescent="0.35">
      <c r="B93" s="132">
        <v>87</v>
      </c>
      <c r="C93" s="48"/>
      <c r="D93" s="46"/>
      <c r="E93" s="46"/>
      <c r="F93" s="46"/>
      <c r="G93" s="117"/>
      <c r="H93" s="117"/>
      <c r="I93" s="46"/>
      <c r="J93" s="46"/>
      <c r="K93" s="46"/>
      <c r="L93" s="46"/>
      <c r="M93" s="46"/>
      <c r="N93" s="46"/>
      <c r="O93" s="46"/>
      <c r="P93" s="46"/>
      <c r="Q93" s="46"/>
      <c r="R93" s="129"/>
    </row>
    <row r="94" spans="2:18" x14ac:dyDescent="0.35">
      <c r="B94" s="130">
        <v>88</v>
      </c>
      <c r="C94" s="49"/>
      <c r="D94" s="47"/>
      <c r="E94" s="47"/>
      <c r="F94" s="47"/>
      <c r="G94" s="118"/>
      <c r="H94" s="118"/>
      <c r="I94" s="47"/>
      <c r="J94" s="47"/>
      <c r="K94" s="47"/>
      <c r="L94" s="47"/>
      <c r="M94" s="47"/>
      <c r="N94" s="47"/>
      <c r="O94" s="47"/>
      <c r="P94" s="47"/>
      <c r="Q94" s="47"/>
      <c r="R94" s="131"/>
    </row>
    <row r="95" spans="2:18" x14ac:dyDescent="0.35">
      <c r="B95" s="132">
        <v>89</v>
      </c>
      <c r="C95" s="48"/>
      <c r="D95" s="46"/>
      <c r="E95" s="46"/>
      <c r="F95" s="46"/>
      <c r="G95" s="117"/>
      <c r="H95" s="117"/>
      <c r="I95" s="46"/>
      <c r="J95" s="46"/>
      <c r="K95" s="46"/>
      <c r="L95" s="46"/>
      <c r="M95" s="46"/>
      <c r="N95" s="46"/>
      <c r="O95" s="46"/>
      <c r="P95" s="46"/>
      <c r="Q95" s="46"/>
      <c r="R95" s="129"/>
    </row>
    <row r="96" spans="2:18" x14ac:dyDescent="0.35">
      <c r="B96" s="130">
        <v>90</v>
      </c>
      <c r="C96" s="49"/>
      <c r="D96" s="47"/>
      <c r="E96" s="47"/>
      <c r="F96" s="47"/>
      <c r="G96" s="118"/>
      <c r="H96" s="118"/>
      <c r="I96" s="47"/>
      <c r="J96" s="47"/>
      <c r="K96" s="47"/>
      <c r="L96" s="47"/>
      <c r="M96" s="47"/>
      <c r="N96" s="47"/>
      <c r="O96" s="47"/>
      <c r="P96" s="47"/>
      <c r="Q96" s="47"/>
      <c r="R96" s="131"/>
    </row>
    <row r="97" spans="2:18" x14ac:dyDescent="0.35">
      <c r="B97" s="132">
        <v>91</v>
      </c>
      <c r="C97" s="48"/>
      <c r="D97" s="46"/>
      <c r="E97" s="46"/>
      <c r="F97" s="46"/>
      <c r="G97" s="117"/>
      <c r="H97" s="117"/>
      <c r="I97" s="46"/>
      <c r="J97" s="46"/>
      <c r="K97" s="46"/>
      <c r="L97" s="46"/>
      <c r="M97" s="46"/>
      <c r="N97" s="46"/>
      <c r="O97" s="46"/>
      <c r="P97" s="46"/>
      <c r="Q97" s="46"/>
      <c r="R97" s="129"/>
    </row>
    <row r="98" spans="2:18" x14ac:dyDescent="0.35">
      <c r="B98" s="130">
        <v>92</v>
      </c>
      <c r="C98" s="49"/>
      <c r="D98" s="47"/>
      <c r="E98" s="47"/>
      <c r="F98" s="47"/>
      <c r="G98" s="118"/>
      <c r="H98" s="118"/>
      <c r="I98" s="47"/>
      <c r="J98" s="47"/>
      <c r="K98" s="47"/>
      <c r="L98" s="47"/>
      <c r="M98" s="47"/>
      <c r="N98" s="47"/>
      <c r="O98" s="47"/>
      <c r="P98" s="47"/>
      <c r="Q98" s="47"/>
      <c r="R98" s="131"/>
    </row>
    <row r="99" spans="2:18" x14ac:dyDescent="0.35">
      <c r="B99" s="132">
        <v>93</v>
      </c>
      <c r="C99" s="48"/>
      <c r="D99" s="46"/>
      <c r="E99" s="46"/>
      <c r="F99" s="46"/>
      <c r="G99" s="117"/>
      <c r="H99" s="117"/>
      <c r="I99" s="46"/>
      <c r="J99" s="46"/>
      <c r="K99" s="46"/>
      <c r="L99" s="46"/>
      <c r="M99" s="46"/>
      <c r="N99" s="46"/>
      <c r="O99" s="46"/>
      <c r="P99" s="46"/>
      <c r="Q99" s="46"/>
      <c r="R99" s="129"/>
    </row>
    <row r="100" spans="2:18" x14ac:dyDescent="0.35">
      <c r="B100" s="130">
        <v>94</v>
      </c>
      <c r="C100" s="49"/>
      <c r="D100" s="47"/>
      <c r="E100" s="47"/>
      <c r="F100" s="47"/>
      <c r="G100" s="118"/>
      <c r="H100" s="118"/>
      <c r="I100" s="47"/>
      <c r="J100" s="47"/>
      <c r="K100" s="47"/>
      <c r="L100" s="47"/>
      <c r="M100" s="47"/>
      <c r="N100" s="47"/>
      <c r="O100" s="47"/>
      <c r="P100" s="47"/>
      <c r="Q100" s="47"/>
      <c r="R100" s="131"/>
    </row>
    <row r="101" spans="2:18" x14ac:dyDescent="0.35">
      <c r="B101" s="132">
        <v>95</v>
      </c>
      <c r="C101" s="48"/>
      <c r="D101" s="46"/>
      <c r="E101" s="46"/>
      <c r="F101" s="46"/>
      <c r="G101" s="117"/>
      <c r="H101" s="117"/>
      <c r="I101" s="46"/>
      <c r="J101" s="46"/>
      <c r="K101" s="46"/>
      <c r="L101" s="46"/>
      <c r="M101" s="46"/>
      <c r="N101" s="46"/>
      <c r="O101" s="46"/>
      <c r="P101" s="46"/>
      <c r="Q101" s="46"/>
      <c r="R101" s="129"/>
    </row>
    <row r="102" spans="2:18" x14ac:dyDescent="0.35">
      <c r="B102" s="130">
        <v>96</v>
      </c>
      <c r="C102" s="49"/>
      <c r="D102" s="47"/>
      <c r="E102" s="47"/>
      <c r="F102" s="47"/>
      <c r="G102" s="118"/>
      <c r="H102" s="118"/>
      <c r="I102" s="47"/>
      <c r="J102" s="47"/>
      <c r="K102" s="47"/>
      <c r="L102" s="47"/>
      <c r="M102" s="47"/>
      <c r="N102" s="47"/>
      <c r="O102" s="47"/>
      <c r="P102" s="47"/>
      <c r="Q102" s="47"/>
      <c r="R102" s="131"/>
    </row>
    <row r="103" spans="2:18" x14ac:dyDescent="0.35">
      <c r="B103" s="132">
        <v>97</v>
      </c>
      <c r="C103" s="48"/>
      <c r="D103" s="46"/>
      <c r="E103" s="46"/>
      <c r="F103" s="46"/>
      <c r="G103" s="117"/>
      <c r="H103" s="117"/>
      <c r="I103" s="46"/>
      <c r="J103" s="46"/>
      <c r="K103" s="46"/>
      <c r="L103" s="46"/>
      <c r="M103" s="46"/>
      <c r="N103" s="46"/>
      <c r="O103" s="46"/>
      <c r="P103" s="46"/>
      <c r="Q103" s="46"/>
      <c r="R103" s="129"/>
    </row>
    <row r="104" spans="2:18" x14ac:dyDescent="0.35">
      <c r="B104" s="130">
        <v>98</v>
      </c>
      <c r="C104" s="49"/>
      <c r="D104" s="47"/>
      <c r="E104" s="47"/>
      <c r="F104" s="47"/>
      <c r="G104" s="118"/>
      <c r="H104" s="118"/>
      <c r="I104" s="47"/>
      <c r="J104" s="47"/>
      <c r="K104" s="47"/>
      <c r="L104" s="47"/>
      <c r="M104" s="47"/>
      <c r="N104" s="47"/>
      <c r="O104" s="47"/>
      <c r="P104" s="47"/>
      <c r="Q104" s="47"/>
      <c r="R104" s="131"/>
    </row>
    <row r="105" spans="2:18" x14ac:dyDescent="0.35">
      <c r="B105" s="132">
        <v>99</v>
      </c>
      <c r="C105" s="48"/>
      <c r="D105" s="46"/>
      <c r="E105" s="46"/>
      <c r="F105" s="46"/>
      <c r="G105" s="117"/>
      <c r="H105" s="117"/>
      <c r="I105" s="46"/>
      <c r="J105" s="46"/>
      <c r="K105" s="46"/>
      <c r="L105" s="46"/>
      <c r="M105" s="46"/>
      <c r="N105" s="46"/>
      <c r="O105" s="46"/>
      <c r="P105" s="46"/>
      <c r="Q105" s="46"/>
      <c r="R105" s="129"/>
    </row>
    <row r="106" spans="2:18" x14ac:dyDescent="0.35">
      <c r="B106" s="133">
        <v>100</v>
      </c>
      <c r="C106" s="134"/>
      <c r="D106" s="135"/>
      <c r="E106" s="135"/>
      <c r="F106" s="135"/>
      <c r="G106" s="136"/>
      <c r="H106" s="136"/>
      <c r="I106" s="137"/>
      <c r="J106" s="137"/>
      <c r="K106" s="137"/>
      <c r="L106" s="137"/>
      <c r="M106" s="137"/>
      <c r="N106" s="137"/>
      <c r="O106" s="137"/>
      <c r="P106" s="137"/>
      <c r="Q106" s="137"/>
      <c r="R106" s="138"/>
    </row>
  </sheetData>
  <mergeCells count="6">
    <mergeCell ref="B2:R3"/>
    <mergeCell ref="R4:R5"/>
    <mergeCell ref="Q4:Q5"/>
    <mergeCell ref="J4:N5"/>
    <mergeCell ref="O4:P5"/>
    <mergeCell ref="B4:I5"/>
  </mergeCells>
  <conditionalFormatting sqref="D12:Q12 D13:R106 D7:R11">
    <cfRule type="expression" dxfId="0" priority="1">
      <formula>AND(#REF!="Other (describe)",ISBLANK(#REF!))</formula>
    </cfRule>
  </conditionalFormatting>
  <dataValidations count="4">
    <dataValidation allowBlank="1" showInputMessage="1" showErrorMessage="1" sqref="G7:H106" xr:uid="{8F6572C0-B6A7-4DA2-8006-D994CDB4E2C9}"/>
    <dataValidation type="list" allowBlank="1" showInputMessage="1" showErrorMessage="1" sqref="I7:I106" xr:uid="{BF84DF6B-EA02-4EE0-902B-D4509732D96B}">
      <formula1>"Tower,Pole,Building,Other"</formula1>
    </dataValidation>
    <dataValidation type="list" allowBlank="1" showInputMessage="1" showErrorMessage="1" sqref="J7:J106" xr:uid="{67A6950C-DE11-41C3-A90E-FCC3ECA2BDC6}">
      <formula1>"Yes Portable,Yes Permanent,No"</formula1>
    </dataValidation>
    <dataValidation type="list" allowBlank="1" showInputMessage="1" showErrorMessage="1" sqref="O7:O106" xr:uid="{0EA0DDC0-1AFE-493F-8AD5-60F876823E95}">
      <formula1>"Yes Fiber,Yes Electrical,No"</formula1>
    </dataValidation>
  </dataValidations>
  <pageMargins left="0.25" right="0.25" top="0.75" bottom="0.75" header="0.3" footer="0.3"/>
  <pageSetup scale="34" fitToHeight="0" orientation="landscape" r:id="rId1"/>
  <headerFooter>
    <oddHeader>&amp;F</oddHeader>
    <oddFooter>&amp;L&amp;A&amp;C&amp;P of &amp;N&amp;R&amp;D</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24926E5D-059F-4692-BAA2-0FE44EAF5823}">
          <x14:formula1>
            <xm:f>'C. Back end'!$E$3:$E$4</xm:f>
          </x14:formula1>
          <xm:sqref>K7:M106 P7:Q106</xm:sqref>
        </x14:dataValidation>
        <x14:dataValidation type="list" allowBlank="1" showInputMessage="1" showErrorMessage="1" xr:uid="{64E609F6-886B-4421-8CC8-1C91E8A1B4BE}">
          <x14:formula1>
            <xm:f>'C. Back end'!$B$3:$B$80</xm:f>
          </x14:formula1>
          <xm:sqref>D7:D106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8E519-815C-4B9A-AB8E-C8333D505A19}">
  <sheetPr>
    <pageSetUpPr fitToPage="1"/>
  </sheetPr>
  <dimension ref="B1:I102"/>
  <sheetViews>
    <sheetView topLeftCell="C1" zoomScale="70" zoomScaleNormal="70" workbookViewId="0">
      <selection activeCell="I4" sqref="I4"/>
    </sheetView>
  </sheetViews>
  <sheetFormatPr defaultRowHeight="14.5" x14ac:dyDescent="0.35"/>
  <cols>
    <col min="2" max="2" width="40.26953125" customWidth="1"/>
    <col min="3" max="3" width="55.26953125" customWidth="1"/>
    <col min="4" max="4" width="58.54296875" customWidth="1"/>
    <col min="5" max="5" width="29.7265625" customWidth="1"/>
    <col min="6" max="6" width="19.26953125" customWidth="1"/>
    <col min="7" max="7" width="19.26953125" bestFit="1" customWidth="1"/>
    <col min="8" max="8" width="25.1796875" customWidth="1"/>
    <col min="9" max="9" width="19.453125" customWidth="1"/>
  </cols>
  <sheetData>
    <row r="1" spans="2:9" ht="15" thickBot="1" x14ac:dyDescent="0.4"/>
    <row r="2" spans="2:9" ht="24" thickBot="1" x14ac:dyDescent="0.4">
      <c r="B2" s="193" t="s">
        <v>113</v>
      </c>
      <c r="C2" s="194"/>
      <c r="D2" s="194"/>
      <c r="E2" s="194"/>
      <c r="F2" s="194"/>
      <c r="G2" s="194"/>
      <c r="H2" s="194"/>
      <c r="I2" s="195"/>
    </row>
    <row r="3" spans="2:9" ht="16" thickBot="1" x14ac:dyDescent="0.4">
      <c r="B3" s="67" t="s">
        <v>114</v>
      </c>
      <c r="C3" s="68" t="s">
        <v>115</v>
      </c>
      <c r="D3" s="68" t="s">
        <v>116</v>
      </c>
      <c r="E3" s="68" t="s">
        <v>117</v>
      </c>
      <c r="F3" s="69" t="s">
        <v>118</v>
      </c>
      <c r="G3" s="70" t="s">
        <v>119</v>
      </c>
      <c r="H3" s="71" t="s">
        <v>120</v>
      </c>
      <c r="I3" s="72" t="s">
        <v>121</v>
      </c>
    </row>
    <row r="4" spans="2:9" ht="18.649999999999999" customHeight="1" x14ac:dyDescent="0.35">
      <c r="B4" s="56"/>
      <c r="C4" s="57"/>
      <c r="D4" s="52"/>
      <c r="E4" s="57"/>
      <c r="F4" s="58"/>
      <c r="G4" s="59"/>
      <c r="H4" s="60"/>
      <c r="I4" s="196">
        <f>BudgetDetail[[#This Row],[Unit Costs ($)]]*BudgetDetail[[#This Row],[Unit Quantities ('#)]]</f>
        <v>0</v>
      </c>
    </row>
    <row r="5" spans="2:9" ht="15.5" x14ac:dyDescent="0.35">
      <c r="B5" s="61"/>
      <c r="C5" s="52"/>
      <c r="D5" s="52"/>
      <c r="E5" s="52"/>
      <c r="F5" s="53"/>
      <c r="G5" s="54"/>
      <c r="H5" s="55"/>
      <c r="I5" s="196">
        <f>BudgetDetail[[#This Row],[Unit Costs ($)]]*BudgetDetail[[#This Row],[Unit Quantities ('#)]]</f>
        <v>0</v>
      </c>
    </row>
    <row r="6" spans="2:9" ht="15.5" x14ac:dyDescent="0.35">
      <c r="B6" s="61"/>
      <c r="C6" s="52"/>
      <c r="D6" s="52"/>
      <c r="E6" s="52"/>
      <c r="F6" s="53"/>
      <c r="G6" s="54"/>
      <c r="H6" s="55"/>
      <c r="I6" s="196">
        <f>BudgetDetail[[#This Row],[Unit Costs ($)]]*BudgetDetail[[#This Row],[Unit Quantities ('#)]]</f>
        <v>0</v>
      </c>
    </row>
    <row r="7" spans="2:9" ht="15.5" x14ac:dyDescent="0.35">
      <c r="B7" s="61"/>
      <c r="C7" s="52"/>
      <c r="D7" s="52"/>
      <c r="E7" s="52"/>
      <c r="F7" s="53"/>
      <c r="G7" s="54"/>
      <c r="H7" s="55"/>
      <c r="I7" s="196">
        <f>BudgetDetail[[#This Row],[Unit Costs ($)]]*BudgetDetail[[#This Row],[Unit Quantities ('#)]]</f>
        <v>0</v>
      </c>
    </row>
    <row r="8" spans="2:9" ht="15.5" x14ac:dyDescent="0.35">
      <c r="B8" s="61"/>
      <c r="C8" s="52"/>
      <c r="D8" s="52"/>
      <c r="E8" s="52"/>
      <c r="F8" s="53"/>
      <c r="G8" s="54"/>
      <c r="H8" s="55"/>
      <c r="I8" s="196">
        <f>BudgetDetail[[#This Row],[Unit Costs ($)]]*BudgetDetail[[#This Row],[Unit Quantities ('#)]]</f>
        <v>0</v>
      </c>
    </row>
    <row r="9" spans="2:9" ht="15.5" x14ac:dyDescent="0.35">
      <c r="B9" s="61"/>
      <c r="C9" s="52"/>
      <c r="D9" s="52"/>
      <c r="E9" s="52"/>
      <c r="F9" s="53"/>
      <c r="G9" s="54"/>
      <c r="H9" s="55"/>
      <c r="I9" s="196">
        <f>BudgetDetail[[#This Row],[Unit Costs ($)]]*BudgetDetail[[#This Row],[Unit Quantities ('#)]]</f>
        <v>0</v>
      </c>
    </row>
    <row r="10" spans="2:9" ht="15.5" x14ac:dyDescent="0.35">
      <c r="B10" s="61"/>
      <c r="C10" s="52"/>
      <c r="D10" s="52"/>
      <c r="E10" s="52"/>
      <c r="F10" s="53"/>
      <c r="G10" s="54"/>
      <c r="H10" s="55"/>
      <c r="I10" s="196">
        <f>BudgetDetail[[#This Row],[Unit Costs ($)]]*BudgetDetail[[#This Row],[Unit Quantities ('#)]]</f>
        <v>0</v>
      </c>
    </row>
    <row r="11" spans="2:9" ht="15.5" x14ac:dyDescent="0.35">
      <c r="B11" s="61"/>
      <c r="C11" s="52"/>
      <c r="D11" s="52"/>
      <c r="E11" s="52"/>
      <c r="F11" s="53"/>
      <c r="G11" s="54"/>
      <c r="H11" s="55"/>
      <c r="I11" s="196">
        <f>BudgetDetail[[#This Row],[Unit Costs ($)]]*BudgetDetail[[#This Row],[Unit Quantities ('#)]]</f>
        <v>0</v>
      </c>
    </row>
    <row r="12" spans="2:9" ht="15.5" x14ac:dyDescent="0.35">
      <c r="B12" s="61"/>
      <c r="C12" s="52"/>
      <c r="D12" s="52"/>
      <c r="E12" s="52"/>
      <c r="F12" s="53"/>
      <c r="G12" s="54"/>
      <c r="H12" s="55"/>
      <c r="I12" s="196">
        <f>BudgetDetail[[#This Row],[Unit Costs ($)]]*BudgetDetail[[#This Row],[Unit Quantities ('#)]]</f>
        <v>0</v>
      </c>
    </row>
    <row r="13" spans="2:9" ht="15.5" x14ac:dyDescent="0.35">
      <c r="B13" s="61"/>
      <c r="C13" s="52"/>
      <c r="D13" s="52"/>
      <c r="E13" s="52"/>
      <c r="F13" s="53"/>
      <c r="G13" s="54"/>
      <c r="H13" s="55"/>
      <c r="I13" s="196">
        <f>BudgetDetail[[#This Row],[Unit Costs ($)]]*BudgetDetail[[#This Row],[Unit Quantities ('#)]]</f>
        <v>0</v>
      </c>
    </row>
    <row r="14" spans="2:9" ht="15.5" x14ac:dyDescent="0.35">
      <c r="B14" s="61"/>
      <c r="C14" s="52"/>
      <c r="D14" s="52"/>
      <c r="E14" s="52"/>
      <c r="F14" s="53"/>
      <c r="G14" s="54"/>
      <c r="H14" s="55"/>
      <c r="I14" s="196">
        <f>BudgetDetail[[#This Row],[Unit Costs ($)]]*BudgetDetail[[#This Row],[Unit Quantities ('#)]]</f>
        <v>0</v>
      </c>
    </row>
    <row r="15" spans="2:9" ht="15.5" x14ac:dyDescent="0.35">
      <c r="B15" s="61"/>
      <c r="C15" s="52"/>
      <c r="D15" s="52"/>
      <c r="E15" s="52"/>
      <c r="F15" s="53"/>
      <c r="G15" s="54"/>
      <c r="H15" s="55"/>
      <c r="I15" s="196">
        <f>BudgetDetail[[#This Row],[Unit Costs ($)]]*BudgetDetail[[#This Row],[Unit Quantities ('#)]]</f>
        <v>0</v>
      </c>
    </row>
    <row r="16" spans="2:9" ht="15.5" x14ac:dyDescent="0.35">
      <c r="B16" s="61"/>
      <c r="C16" s="52"/>
      <c r="D16" s="52"/>
      <c r="E16" s="52"/>
      <c r="F16" s="53"/>
      <c r="G16" s="54"/>
      <c r="H16" s="55"/>
      <c r="I16" s="196">
        <f>BudgetDetail[[#This Row],[Unit Costs ($)]]*BudgetDetail[[#This Row],[Unit Quantities ('#)]]</f>
        <v>0</v>
      </c>
    </row>
    <row r="17" spans="2:9" ht="15.5" x14ac:dyDescent="0.35">
      <c r="B17" s="61"/>
      <c r="C17" s="52"/>
      <c r="D17" s="52"/>
      <c r="E17" s="52"/>
      <c r="F17" s="53"/>
      <c r="G17" s="54"/>
      <c r="H17" s="55"/>
      <c r="I17" s="196">
        <f>BudgetDetail[[#This Row],[Unit Costs ($)]]*BudgetDetail[[#This Row],[Unit Quantities ('#)]]</f>
        <v>0</v>
      </c>
    </row>
    <row r="18" spans="2:9" ht="15.5" x14ac:dyDescent="0.35">
      <c r="B18" s="61"/>
      <c r="C18" s="52"/>
      <c r="D18" s="52"/>
      <c r="E18" s="52"/>
      <c r="F18" s="53"/>
      <c r="G18" s="54"/>
      <c r="H18" s="55"/>
      <c r="I18" s="196">
        <f>BudgetDetail[[#This Row],[Unit Costs ($)]]*BudgetDetail[[#This Row],[Unit Quantities ('#)]]</f>
        <v>0</v>
      </c>
    </row>
    <row r="19" spans="2:9" ht="15.5" x14ac:dyDescent="0.35">
      <c r="B19" s="61"/>
      <c r="C19" s="52"/>
      <c r="D19" s="52"/>
      <c r="E19" s="52"/>
      <c r="F19" s="53"/>
      <c r="G19" s="54"/>
      <c r="H19" s="55"/>
      <c r="I19" s="196">
        <f>BudgetDetail[[#This Row],[Unit Costs ($)]]*BudgetDetail[[#This Row],[Unit Quantities ('#)]]</f>
        <v>0</v>
      </c>
    </row>
    <row r="20" spans="2:9" ht="15.5" x14ac:dyDescent="0.35">
      <c r="B20" s="61"/>
      <c r="C20" s="52"/>
      <c r="D20" s="52"/>
      <c r="E20" s="52"/>
      <c r="F20" s="53"/>
      <c r="G20" s="54"/>
      <c r="H20" s="55"/>
      <c r="I20" s="196">
        <f>BudgetDetail[[#This Row],[Unit Costs ($)]]*BudgetDetail[[#This Row],[Unit Quantities ('#)]]</f>
        <v>0</v>
      </c>
    </row>
    <row r="21" spans="2:9" ht="15.5" x14ac:dyDescent="0.35">
      <c r="B21" s="61"/>
      <c r="C21" s="52"/>
      <c r="D21" s="52"/>
      <c r="E21" s="52"/>
      <c r="F21" s="53"/>
      <c r="G21" s="54"/>
      <c r="H21" s="55"/>
      <c r="I21" s="196">
        <f>BudgetDetail[[#This Row],[Unit Costs ($)]]*BudgetDetail[[#This Row],[Unit Quantities ('#)]]</f>
        <v>0</v>
      </c>
    </row>
    <row r="22" spans="2:9" ht="15.5" x14ac:dyDescent="0.35">
      <c r="B22" s="61"/>
      <c r="C22" s="52"/>
      <c r="D22" s="52"/>
      <c r="E22" s="52"/>
      <c r="F22" s="53"/>
      <c r="G22" s="54"/>
      <c r="H22" s="55"/>
      <c r="I22" s="196">
        <f>BudgetDetail[[#This Row],[Unit Costs ($)]]*BudgetDetail[[#This Row],[Unit Quantities ('#)]]</f>
        <v>0</v>
      </c>
    </row>
    <row r="23" spans="2:9" ht="15.5" x14ac:dyDescent="0.35">
      <c r="B23" s="61"/>
      <c r="C23" s="52"/>
      <c r="D23" s="52"/>
      <c r="E23" s="52"/>
      <c r="F23" s="53"/>
      <c r="G23" s="54"/>
      <c r="H23" s="55"/>
      <c r="I23" s="196">
        <f>BudgetDetail[[#This Row],[Unit Costs ($)]]*BudgetDetail[[#This Row],[Unit Quantities ('#)]]</f>
        <v>0</v>
      </c>
    </row>
    <row r="24" spans="2:9" ht="15.5" x14ac:dyDescent="0.35">
      <c r="B24" s="61"/>
      <c r="C24" s="52"/>
      <c r="D24" s="52"/>
      <c r="E24" s="52"/>
      <c r="F24" s="53"/>
      <c r="G24" s="54"/>
      <c r="H24" s="55"/>
      <c r="I24" s="196">
        <f>BudgetDetail[[#This Row],[Unit Costs ($)]]*BudgetDetail[[#This Row],[Unit Quantities ('#)]]</f>
        <v>0</v>
      </c>
    </row>
    <row r="25" spans="2:9" ht="15.5" x14ac:dyDescent="0.35">
      <c r="B25" s="61"/>
      <c r="C25" s="52"/>
      <c r="D25" s="52"/>
      <c r="E25" s="52"/>
      <c r="F25" s="53"/>
      <c r="G25" s="54"/>
      <c r="H25" s="55"/>
      <c r="I25" s="196">
        <f>BudgetDetail[[#This Row],[Unit Costs ($)]]*BudgetDetail[[#This Row],[Unit Quantities ('#)]]</f>
        <v>0</v>
      </c>
    </row>
    <row r="26" spans="2:9" ht="15.5" x14ac:dyDescent="0.35">
      <c r="B26" s="61"/>
      <c r="C26" s="52"/>
      <c r="D26" s="52"/>
      <c r="E26" s="52"/>
      <c r="F26" s="53"/>
      <c r="G26" s="54"/>
      <c r="H26" s="55"/>
      <c r="I26" s="196">
        <f>BudgetDetail[[#This Row],[Unit Costs ($)]]*BudgetDetail[[#This Row],[Unit Quantities ('#)]]</f>
        <v>0</v>
      </c>
    </row>
    <row r="27" spans="2:9" ht="15.5" x14ac:dyDescent="0.35">
      <c r="B27" s="61"/>
      <c r="C27" s="52"/>
      <c r="D27" s="52"/>
      <c r="E27" s="52"/>
      <c r="F27" s="53"/>
      <c r="G27" s="54"/>
      <c r="H27" s="55"/>
      <c r="I27" s="196">
        <f>BudgetDetail[[#This Row],[Unit Costs ($)]]*BudgetDetail[[#This Row],[Unit Quantities ('#)]]</f>
        <v>0</v>
      </c>
    </row>
    <row r="28" spans="2:9" ht="15.5" x14ac:dyDescent="0.35">
      <c r="B28" s="61"/>
      <c r="C28" s="52"/>
      <c r="D28" s="52"/>
      <c r="E28" s="52"/>
      <c r="F28" s="53"/>
      <c r="G28" s="54"/>
      <c r="H28" s="55"/>
      <c r="I28" s="196">
        <f>BudgetDetail[[#This Row],[Unit Costs ($)]]*BudgetDetail[[#This Row],[Unit Quantities ('#)]]</f>
        <v>0</v>
      </c>
    </row>
    <row r="29" spans="2:9" ht="15.5" x14ac:dyDescent="0.35">
      <c r="B29" s="61"/>
      <c r="C29" s="52"/>
      <c r="D29" s="52"/>
      <c r="E29" s="52"/>
      <c r="F29" s="53"/>
      <c r="G29" s="54"/>
      <c r="H29" s="55"/>
      <c r="I29" s="196">
        <f>BudgetDetail[[#This Row],[Unit Costs ($)]]*BudgetDetail[[#This Row],[Unit Quantities ('#)]]</f>
        <v>0</v>
      </c>
    </row>
    <row r="30" spans="2:9" ht="15.5" x14ac:dyDescent="0.35">
      <c r="B30" s="61"/>
      <c r="C30" s="52"/>
      <c r="D30" s="52"/>
      <c r="E30" s="52"/>
      <c r="F30" s="53"/>
      <c r="G30" s="54"/>
      <c r="H30" s="55"/>
      <c r="I30" s="196">
        <f>BudgetDetail[[#This Row],[Unit Costs ($)]]*BudgetDetail[[#This Row],[Unit Quantities ('#)]]</f>
        <v>0</v>
      </c>
    </row>
    <row r="31" spans="2:9" ht="15.5" x14ac:dyDescent="0.35">
      <c r="B31" s="61"/>
      <c r="C31" s="52"/>
      <c r="D31" s="52"/>
      <c r="E31" s="52"/>
      <c r="F31" s="53"/>
      <c r="G31" s="54"/>
      <c r="H31" s="55"/>
      <c r="I31" s="196">
        <f>BudgetDetail[[#This Row],[Unit Costs ($)]]*BudgetDetail[[#This Row],[Unit Quantities ('#)]]</f>
        <v>0</v>
      </c>
    </row>
    <row r="32" spans="2:9" ht="15.5" x14ac:dyDescent="0.35">
      <c r="B32" s="61"/>
      <c r="C32" s="52"/>
      <c r="D32" s="52"/>
      <c r="E32" s="52"/>
      <c r="F32" s="53"/>
      <c r="G32" s="54"/>
      <c r="H32" s="55"/>
      <c r="I32" s="196">
        <f>BudgetDetail[[#This Row],[Unit Costs ($)]]*BudgetDetail[[#This Row],[Unit Quantities ('#)]]</f>
        <v>0</v>
      </c>
    </row>
    <row r="33" spans="2:9" ht="15.5" x14ac:dyDescent="0.35">
      <c r="B33" s="61"/>
      <c r="C33" s="52"/>
      <c r="D33" s="52"/>
      <c r="E33" s="52"/>
      <c r="F33" s="53"/>
      <c r="G33" s="54"/>
      <c r="H33" s="55"/>
      <c r="I33" s="196">
        <f>BudgetDetail[[#This Row],[Unit Costs ($)]]*BudgetDetail[[#This Row],[Unit Quantities ('#)]]</f>
        <v>0</v>
      </c>
    </row>
    <row r="34" spans="2:9" ht="15.5" x14ac:dyDescent="0.35">
      <c r="B34" s="61"/>
      <c r="C34" s="52"/>
      <c r="D34" s="52"/>
      <c r="E34" s="52"/>
      <c r="F34" s="53"/>
      <c r="G34" s="54"/>
      <c r="H34" s="55"/>
      <c r="I34" s="196">
        <f>BudgetDetail[[#This Row],[Unit Costs ($)]]*BudgetDetail[[#This Row],[Unit Quantities ('#)]]</f>
        <v>0</v>
      </c>
    </row>
    <row r="35" spans="2:9" ht="15.5" x14ac:dyDescent="0.35">
      <c r="B35" s="61"/>
      <c r="C35" s="52"/>
      <c r="D35" s="52"/>
      <c r="E35" s="52"/>
      <c r="F35" s="53"/>
      <c r="G35" s="54"/>
      <c r="H35" s="55"/>
      <c r="I35" s="196">
        <f>BudgetDetail[[#This Row],[Unit Costs ($)]]*BudgetDetail[[#This Row],[Unit Quantities ('#)]]</f>
        <v>0</v>
      </c>
    </row>
    <row r="36" spans="2:9" ht="15.5" x14ac:dyDescent="0.35">
      <c r="B36" s="61"/>
      <c r="C36" s="52"/>
      <c r="D36" s="52"/>
      <c r="E36" s="52"/>
      <c r="F36" s="53"/>
      <c r="G36" s="54"/>
      <c r="H36" s="55"/>
      <c r="I36" s="196">
        <f>BudgetDetail[[#This Row],[Unit Costs ($)]]*BudgetDetail[[#This Row],[Unit Quantities ('#)]]</f>
        <v>0</v>
      </c>
    </row>
    <row r="37" spans="2:9" ht="15.5" x14ac:dyDescent="0.35">
      <c r="B37" s="61"/>
      <c r="C37" s="52"/>
      <c r="D37" s="52"/>
      <c r="E37" s="52"/>
      <c r="F37" s="29"/>
      <c r="G37" s="30"/>
      <c r="H37" s="23"/>
      <c r="I37" s="196">
        <f>BudgetDetail[[#This Row],[Unit Costs ($)]]*BudgetDetail[[#This Row],[Unit Quantities ('#)]]</f>
        <v>0</v>
      </c>
    </row>
    <row r="38" spans="2:9" ht="15.5" x14ac:dyDescent="0.35">
      <c r="B38" s="61"/>
      <c r="C38" s="52"/>
      <c r="D38" s="52"/>
      <c r="E38" s="52"/>
      <c r="F38" s="53"/>
      <c r="G38" s="54"/>
      <c r="H38" s="55"/>
      <c r="I38" s="197">
        <f>BudgetDetail[[#This Row],[Unit Costs ($)]]*BudgetDetail[[#This Row],[Unit Quantities ('#)]]</f>
        <v>0</v>
      </c>
    </row>
    <row r="39" spans="2:9" ht="15.5" x14ac:dyDescent="0.35">
      <c r="B39" s="61"/>
      <c r="C39" s="52"/>
      <c r="D39" s="52"/>
      <c r="E39" s="52"/>
      <c r="F39" s="53"/>
      <c r="G39" s="54"/>
      <c r="H39" s="55"/>
      <c r="I39" s="197">
        <f>BudgetDetail[[#This Row],[Unit Costs ($)]]*BudgetDetail[[#This Row],[Unit Quantities ('#)]]</f>
        <v>0</v>
      </c>
    </row>
    <row r="40" spans="2:9" ht="15.5" x14ac:dyDescent="0.35">
      <c r="B40" s="61"/>
      <c r="C40" s="52"/>
      <c r="D40" s="52"/>
      <c r="E40" s="52"/>
      <c r="F40" s="53"/>
      <c r="G40" s="54"/>
      <c r="H40" s="55"/>
      <c r="I40" s="197">
        <f>BudgetDetail[[#This Row],[Unit Costs ($)]]*BudgetDetail[[#This Row],[Unit Quantities ('#)]]</f>
        <v>0</v>
      </c>
    </row>
    <row r="41" spans="2:9" ht="15.5" x14ac:dyDescent="0.35">
      <c r="B41" s="61"/>
      <c r="C41" s="52"/>
      <c r="D41" s="52"/>
      <c r="E41" s="52"/>
      <c r="F41" s="53"/>
      <c r="G41" s="54"/>
      <c r="H41" s="55"/>
      <c r="I41" s="197">
        <f>BudgetDetail[[#This Row],[Unit Costs ($)]]*BudgetDetail[[#This Row],[Unit Quantities ('#)]]</f>
        <v>0</v>
      </c>
    </row>
    <row r="42" spans="2:9" ht="15.5" x14ac:dyDescent="0.35">
      <c r="B42" s="61"/>
      <c r="C42" s="52"/>
      <c r="D42" s="52"/>
      <c r="E42" s="52"/>
      <c r="F42" s="53"/>
      <c r="G42" s="54"/>
      <c r="H42" s="55"/>
      <c r="I42" s="197">
        <f>BudgetDetail[[#This Row],[Unit Costs ($)]]*BudgetDetail[[#This Row],[Unit Quantities ('#)]]</f>
        <v>0</v>
      </c>
    </row>
    <row r="43" spans="2:9" ht="15.5" x14ac:dyDescent="0.35">
      <c r="B43" s="61"/>
      <c r="C43" s="52"/>
      <c r="D43" s="52"/>
      <c r="E43" s="52"/>
      <c r="F43" s="53"/>
      <c r="G43" s="54"/>
      <c r="H43" s="55"/>
      <c r="I43" s="197">
        <f>BudgetDetail[[#This Row],[Unit Costs ($)]]*BudgetDetail[[#This Row],[Unit Quantities ('#)]]</f>
        <v>0</v>
      </c>
    </row>
    <row r="44" spans="2:9" ht="15.5" x14ac:dyDescent="0.35">
      <c r="B44" s="61"/>
      <c r="C44" s="52"/>
      <c r="D44" s="52"/>
      <c r="E44" s="52"/>
      <c r="F44" s="53"/>
      <c r="G44" s="54"/>
      <c r="H44" s="55"/>
      <c r="I44" s="197">
        <f>BudgetDetail[[#This Row],[Unit Costs ($)]]*BudgetDetail[[#This Row],[Unit Quantities ('#)]]</f>
        <v>0</v>
      </c>
    </row>
    <row r="45" spans="2:9" ht="15.5" x14ac:dyDescent="0.35">
      <c r="B45" s="61"/>
      <c r="C45" s="52"/>
      <c r="D45" s="52"/>
      <c r="E45" s="52"/>
      <c r="F45" s="53"/>
      <c r="G45" s="54"/>
      <c r="H45" s="55"/>
      <c r="I45" s="197">
        <f>BudgetDetail[[#This Row],[Unit Costs ($)]]*BudgetDetail[[#This Row],[Unit Quantities ('#)]]</f>
        <v>0</v>
      </c>
    </row>
    <row r="46" spans="2:9" ht="15.5" x14ac:dyDescent="0.35">
      <c r="B46" s="61"/>
      <c r="C46" s="52"/>
      <c r="D46" s="52"/>
      <c r="E46" s="52"/>
      <c r="F46" s="53"/>
      <c r="G46" s="54"/>
      <c r="H46" s="55"/>
      <c r="I46" s="197">
        <f>BudgetDetail[[#This Row],[Unit Costs ($)]]*BudgetDetail[[#This Row],[Unit Quantities ('#)]]</f>
        <v>0</v>
      </c>
    </row>
    <row r="47" spans="2:9" ht="15.5" x14ac:dyDescent="0.35">
      <c r="B47" s="61"/>
      <c r="C47" s="52"/>
      <c r="D47" s="52"/>
      <c r="E47" s="52"/>
      <c r="F47" s="53"/>
      <c r="G47" s="54"/>
      <c r="H47" s="55"/>
      <c r="I47" s="197">
        <f>BudgetDetail[[#This Row],[Unit Costs ($)]]*BudgetDetail[[#This Row],[Unit Quantities ('#)]]</f>
        <v>0</v>
      </c>
    </row>
    <row r="48" spans="2:9" ht="15.5" x14ac:dyDescent="0.35">
      <c r="B48" s="61"/>
      <c r="C48" s="52"/>
      <c r="D48" s="52"/>
      <c r="E48" s="52"/>
      <c r="F48" s="53"/>
      <c r="G48" s="54"/>
      <c r="H48" s="55"/>
      <c r="I48" s="197">
        <f>BudgetDetail[[#This Row],[Unit Costs ($)]]*BudgetDetail[[#This Row],[Unit Quantities ('#)]]</f>
        <v>0</v>
      </c>
    </row>
    <row r="49" spans="2:9" ht="15.5" x14ac:dyDescent="0.35">
      <c r="B49" s="61"/>
      <c r="C49" s="52"/>
      <c r="D49" s="52"/>
      <c r="E49" s="52"/>
      <c r="F49" s="53"/>
      <c r="G49" s="54"/>
      <c r="H49" s="55"/>
      <c r="I49" s="197">
        <f>BudgetDetail[[#This Row],[Unit Costs ($)]]*BudgetDetail[[#This Row],[Unit Quantities ('#)]]</f>
        <v>0</v>
      </c>
    </row>
    <row r="50" spans="2:9" ht="15.5" x14ac:dyDescent="0.35">
      <c r="B50" s="61"/>
      <c r="C50" s="52"/>
      <c r="D50" s="52"/>
      <c r="E50" s="52"/>
      <c r="F50" s="53"/>
      <c r="G50" s="54"/>
      <c r="H50" s="55"/>
      <c r="I50" s="197">
        <f>BudgetDetail[[#This Row],[Unit Costs ($)]]*BudgetDetail[[#This Row],[Unit Quantities ('#)]]</f>
        <v>0</v>
      </c>
    </row>
    <row r="51" spans="2:9" ht="15.5" x14ac:dyDescent="0.35">
      <c r="B51" s="61"/>
      <c r="C51" s="52"/>
      <c r="D51" s="52"/>
      <c r="E51" s="52"/>
      <c r="F51" s="53"/>
      <c r="G51" s="54"/>
      <c r="H51" s="55"/>
      <c r="I51" s="197">
        <f>BudgetDetail[[#This Row],[Unit Costs ($)]]*BudgetDetail[[#This Row],[Unit Quantities ('#)]]</f>
        <v>0</v>
      </c>
    </row>
    <row r="52" spans="2:9" ht="15.5" x14ac:dyDescent="0.35">
      <c r="B52" s="61"/>
      <c r="C52" s="52"/>
      <c r="D52" s="52"/>
      <c r="E52" s="52"/>
      <c r="F52" s="53"/>
      <c r="G52" s="54"/>
      <c r="H52" s="55"/>
      <c r="I52" s="197">
        <f>BudgetDetail[[#This Row],[Unit Costs ($)]]*BudgetDetail[[#This Row],[Unit Quantities ('#)]]</f>
        <v>0</v>
      </c>
    </row>
    <row r="53" spans="2:9" ht="15.5" x14ac:dyDescent="0.35">
      <c r="B53" s="61"/>
      <c r="C53" s="52"/>
      <c r="D53" s="52"/>
      <c r="E53" s="52"/>
      <c r="F53" s="53"/>
      <c r="G53" s="54"/>
      <c r="H53" s="55"/>
      <c r="I53" s="197">
        <f>BudgetDetail[[#This Row],[Unit Costs ($)]]*BudgetDetail[[#This Row],[Unit Quantities ('#)]]</f>
        <v>0</v>
      </c>
    </row>
    <row r="54" spans="2:9" ht="15.5" x14ac:dyDescent="0.35">
      <c r="B54" s="61"/>
      <c r="C54" s="52"/>
      <c r="D54" s="52"/>
      <c r="E54" s="52"/>
      <c r="F54" s="53"/>
      <c r="G54" s="54"/>
      <c r="H54" s="55"/>
      <c r="I54" s="197">
        <f>BudgetDetail[[#This Row],[Unit Costs ($)]]*BudgetDetail[[#This Row],[Unit Quantities ('#)]]</f>
        <v>0</v>
      </c>
    </row>
    <row r="55" spans="2:9" ht="15.5" x14ac:dyDescent="0.35">
      <c r="B55" s="61"/>
      <c r="C55" s="52"/>
      <c r="D55" s="52"/>
      <c r="E55" s="52"/>
      <c r="F55" s="53"/>
      <c r="G55" s="54"/>
      <c r="H55" s="55"/>
      <c r="I55" s="197">
        <f>BudgetDetail[[#This Row],[Unit Costs ($)]]*BudgetDetail[[#This Row],[Unit Quantities ('#)]]</f>
        <v>0</v>
      </c>
    </row>
    <row r="56" spans="2:9" ht="15.5" x14ac:dyDescent="0.35">
      <c r="B56" s="61"/>
      <c r="C56" s="52"/>
      <c r="D56" s="52"/>
      <c r="E56" s="52"/>
      <c r="F56" s="53"/>
      <c r="G56" s="54"/>
      <c r="H56" s="55"/>
      <c r="I56" s="197">
        <f>BudgetDetail[[#This Row],[Unit Costs ($)]]*BudgetDetail[[#This Row],[Unit Quantities ('#)]]</f>
        <v>0</v>
      </c>
    </row>
    <row r="57" spans="2:9" ht="15.5" x14ac:dyDescent="0.35">
      <c r="B57" s="61"/>
      <c r="C57" s="52"/>
      <c r="D57" s="52"/>
      <c r="E57" s="52"/>
      <c r="F57" s="53"/>
      <c r="G57" s="54"/>
      <c r="H57" s="55"/>
      <c r="I57" s="197">
        <f>BudgetDetail[[#This Row],[Unit Costs ($)]]*BudgetDetail[[#This Row],[Unit Quantities ('#)]]</f>
        <v>0</v>
      </c>
    </row>
    <row r="58" spans="2:9" ht="15.5" x14ac:dyDescent="0.35">
      <c r="B58" s="61"/>
      <c r="C58" s="52"/>
      <c r="D58" s="52"/>
      <c r="E58" s="52"/>
      <c r="F58" s="53"/>
      <c r="G58" s="54"/>
      <c r="H58" s="55"/>
      <c r="I58" s="197">
        <f>BudgetDetail[[#This Row],[Unit Costs ($)]]*BudgetDetail[[#This Row],[Unit Quantities ('#)]]</f>
        <v>0</v>
      </c>
    </row>
    <row r="59" spans="2:9" ht="15.5" x14ac:dyDescent="0.35">
      <c r="B59" s="61"/>
      <c r="C59" s="52"/>
      <c r="D59" s="52"/>
      <c r="E59" s="52"/>
      <c r="F59" s="53"/>
      <c r="G59" s="54"/>
      <c r="H59" s="55"/>
      <c r="I59" s="197">
        <f>BudgetDetail[[#This Row],[Unit Costs ($)]]*BudgetDetail[[#This Row],[Unit Quantities ('#)]]</f>
        <v>0</v>
      </c>
    </row>
    <row r="60" spans="2:9" ht="15.5" x14ac:dyDescent="0.35">
      <c r="B60" s="61"/>
      <c r="C60" s="52"/>
      <c r="D60" s="52"/>
      <c r="E60" s="52"/>
      <c r="F60" s="53"/>
      <c r="G60" s="54"/>
      <c r="H60" s="55"/>
      <c r="I60" s="197">
        <f>BudgetDetail[[#This Row],[Unit Costs ($)]]*BudgetDetail[[#This Row],[Unit Quantities ('#)]]</f>
        <v>0</v>
      </c>
    </row>
    <row r="61" spans="2:9" ht="15.5" x14ac:dyDescent="0.35">
      <c r="B61" s="61"/>
      <c r="C61" s="52"/>
      <c r="D61" s="52"/>
      <c r="E61" s="52"/>
      <c r="F61" s="53"/>
      <c r="G61" s="54"/>
      <c r="H61" s="55"/>
      <c r="I61" s="197">
        <f>BudgetDetail[[#This Row],[Unit Costs ($)]]*BudgetDetail[[#This Row],[Unit Quantities ('#)]]</f>
        <v>0</v>
      </c>
    </row>
    <row r="62" spans="2:9" ht="15.5" x14ac:dyDescent="0.35">
      <c r="B62" s="61"/>
      <c r="C62" s="52"/>
      <c r="D62" s="52"/>
      <c r="E62" s="52"/>
      <c r="F62" s="53"/>
      <c r="G62" s="54"/>
      <c r="H62" s="55"/>
      <c r="I62" s="197">
        <f>BudgetDetail[[#This Row],[Unit Costs ($)]]*BudgetDetail[[#This Row],[Unit Quantities ('#)]]</f>
        <v>0</v>
      </c>
    </row>
    <row r="63" spans="2:9" ht="15.5" x14ac:dyDescent="0.35">
      <c r="B63" s="61"/>
      <c r="C63" s="52"/>
      <c r="D63" s="52"/>
      <c r="E63" s="52"/>
      <c r="F63" s="53"/>
      <c r="G63" s="54"/>
      <c r="H63" s="55"/>
      <c r="I63" s="197">
        <f>BudgetDetail[[#This Row],[Unit Costs ($)]]*BudgetDetail[[#This Row],[Unit Quantities ('#)]]</f>
        <v>0</v>
      </c>
    </row>
    <row r="64" spans="2:9" ht="15.5" x14ac:dyDescent="0.35">
      <c r="B64" s="61"/>
      <c r="C64" s="52"/>
      <c r="D64" s="52"/>
      <c r="E64" s="52"/>
      <c r="F64" s="53"/>
      <c r="G64" s="54"/>
      <c r="H64" s="55"/>
      <c r="I64" s="197">
        <f>BudgetDetail[[#This Row],[Unit Costs ($)]]*BudgetDetail[[#This Row],[Unit Quantities ('#)]]</f>
        <v>0</v>
      </c>
    </row>
    <row r="65" spans="2:9" ht="15.5" x14ac:dyDescent="0.35">
      <c r="B65" s="61"/>
      <c r="C65" s="52"/>
      <c r="D65" s="52"/>
      <c r="E65" s="52"/>
      <c r="F65" s="53"/>
      <c r="G65" s="54"/>
      <c r="H65" s="55"/>
      <c r="I65" s="197">
        <f>BudgetDetail[[#This Row],[Unit Costs ($)]]*BudgetDetail[[#This Row],[Unit Quantities ('#)]]</f>
        <v>0</v>
      </c>
    </row>
    <row r="66" spans="2:9" ht="15.5" x14ac:dyDescent="0.35">
      <c r="B66" s="61"/>
      <c r="C66" s="52"/>
      <c r="D66" s="52"/>
      <c r="E66" s="52"/>
      <c r="F66" s="53"/>
      <c r="G66" s="54"/>
      <c r="H66" s="55"/>
      <c r="I66" s="197">
        <f>BudgetDetail[[#This Row],[Unit Costs ($)]]*BudgetDetail[[#This Row],[Unit Quantities ('#)]]</f>
        <v>0</v>
      </c>
    </row>
    <row r="67" spans="2:9" ht="15.5" x14ac:dyDescent="0.35">
      <c r="B67" s="61"/>
      <c r="C67" s="52"/>
      <c r="D67" s="52"/>
      <c r="E67" s="52"/>
      <c r="F67" s="53"/>
      <c r="G67" s="54"/>
      <c r="H67" s="55"/>
      <c r="I67" s="197">
        <f>BudgetDetail[[#This Row],[Unit Costs ($)]]*BudgetDetail[[#This Row],[Unit Quantities ('#)]]</f>
        <v>0</v>
      </c>
    </row>
    <row r="68" spans="2:9" ht="15.5" x14ac:dyDescent="0.35">
      <c r="B68" s="61"/>
      <c r="C68" s="52"/>
      <c r="D68" s="52"/>
      <c r="E68" s="52"/>
      <c r="F68" s="53"/>
      <c r="G68" s="54"/>
      <c r="H68" s="55"/>
      <c r="I68" s="197">
        <f>BudgetDetail[[#This Row],[Unit Costs ($)]]*BudgetDetail[[#This Row],[Unit Quantities ('#)]]</f>
        <v>0</v>
      </c>
    </row>
    <row r="69" spans="2:9" ht="15.5" x14ac:dyDescent="0.35">
      <c r="B69" s="61"/>
      <c r="C69" s="52"/>
      <c r="D69" s="52"/>
      <c r="E69" s="52"/>
      <c r="F69" s="53"/>
      <c r="G69" s="54"/>
      <c r="H69" s="55"/>
      <c r="I69" s="197">
        <f>BudgetDetail[[#This Row],[Unit Costs ($)]]*BudgetDetail[[#This Row],[Unit Quantities ('#)]]</f>
        <v>0</v>
      </c>
    </row>
    <row r="70" spans="2:9" ht="15.5" x14ac:dyDescent="0.35">
      <c r="B70" s="61"/>
      <c r="C70" s="52"/>
      <c r="D70" s="52"/>
      <c r="E70" s="52"/>
      <c r="F70" s="53"/>
      <c r="G70" s="54"/>
      <c r="H70" s="55"/>
      <c r="I70" s="197">
        <f>BudgetDetail[[#This Row],[Unit Costs ($)]]*BudgetDetail[[#This Row],[Unit Quantities ('#)]]</f>
        <v>0</v>
      </c>
    </row>
    <row r="71" spans="2:9" ht="15.5" x14ac:dyDescent="0.35">
      <c r="B71" s="61"/>
      <c r="C71" s="52"/>
      <c r="D71" s="52"/>
      <c r="E71" s="52"/>
      <c r="F71" s="53"/>
      <c r="G71" s="54"/>
      <c r="H71" s="55"/>
      <c r="I71" s="197">
        <f>BudgetDetail[[#This Row],[Unit Costs ($)]]*BudgetDetail[[#This Row],[Unit Quantities ('#)]]</f>
        <v>0</v>
      </c>
    </row>
    <row r="72" spans="2:9" ht="15.5" x14ac:dyDescent="0.35">
      <c r="B72" s="61"/>
      <c r="C72" s="52"/>
      <c r="D72" s="52"/>
      <c r="E72" s="52"/>
      <c r="F72" s="53"/>
      <c r="G72" s="54"/>
      <c r="H72" s="55"/>
      <c r="I72" s="197">
        <f>BudgetDetail[[#This Row],[Unit Costs ($)]]*BudgetDetail[[#This Row],[Unit Quantities ('#)]]</f>
        <v>0</v>
      </c>
    </row>
    <row r="73" spans="2:9" ht="15.5" x14ac:dyDescent="0.35">
      <c r="B73" s="61"/>
      <c r="C73" s="52"/>
      <c r="D73" s="52"/>
      <c r="E73" s="52"/>
      <c r="F73" s="53"/>
      <c r="G73" s="54"/>
      <c r="H73" s="55"/>
      <c r="I73" s="197">
        <f>BudgetDetail[[#This Row],[Unit Costs ($)]]*BudgetDetail[[#This Row],[Unit Quantities ('#)]]</f>
        <v>0</v>
      </c>
    </row>
    <row r="74" spans="2:9" ht="15.5" x14ac:dyDescent="0.35">
      <c r="B74" s="61"/>
      <c r="C74" s="52"/>
      <c r="D74" s="52"/>
      <c r="E74" s="52"/>
      <c r="F74" s="53"/>
      <c r="G74" s="54"/>
      <c r="H74" s="55"/>
      <c r="I74" s="197">
        <f>BudgetDetail[[#This Row],[Unit Costs ($)]]*BudgetDetail[[#This Row],[Unit Quantities ('#)]]</f>
        <v>0</v>
      </c>
    </row>
    <row r="75" spans="2:9" ht="15.5" x14ac:dyDescent="0.35">
      <c r="B75" s="61"/>
      <c r="C75" s="52"/>
      <c r="D75" s="52"/>
      <c r="E75" s="52"/>
      <c r="F75" s="53"/>
      <c r="G75" s="54"/>
      <c r="H75" s="55"/>
      <c r="I75" s="197">
        <f>BudgetDetail[[#This Row],[Unit Costs ($)]]*BudgetDetail[[#This Row],[Unit Quantities ('#)]]</f>
        <v>0</v>
      </c>
    </row>
    <row r="76" spans="2:9" ht="15.5" x14ac:dyDescent="0.35">
      <c r="B76" s="61"/>
      <c r="C76" s="52"/>
      <c r="D76" s="52"/>
      <c r="E76" s="52"/>
      <c r="F76" s="53"/>
      <c r="G76" s="54"/>
      <c r="H76" s="55"/>
      <c r="I76" s="197">
        <f>BudgetDetail[[#This Row],[Unit Costs ($)]]*BudgetDetail[[#This Row],[Unit Quantities ('#)]]</f>
        <v>0</v>
      </c>
    </row>
    <row r="77" spans="2:9" ht="15.5" x14ac:dyDescent="0.35">
      <c r="B77" s="61"/>
      <c r="C77" s="52"/>
      <c r="D77" s="52"/>
      <c r="E77" s="52"/>
      <c r="F77" s="53"/>
      <c r="G77" s="54"/>
      <c r="H77" s="55"/>
      <c r="I77" s="197">
        <f>BudgetDetail[[#This Row],[Unit Costs ($)]]*BudgetDetail[[#This Row],[Unit Quantities ('#)]]</f>
        <v>0</v>
      </c>
    </row>
    <row r="78" spans="2:9" ht="15.5" x14ac:dyDescent="0.35">
      <c r="B78" s="61"/>
      <c r="C78" s="52"/>
      <c r="D78" s="52"/>
      <c r="E78" s="52"/>
      <c r="F78" s="53"/>
      <c r="G78" s="54"/>
      <c r="H78" s="55"/>
      <c r="I78" s="197">
        <f>BudgetDetail[[#This Row],[Unit Costs ($)]]*BudgetDetail[[#This Row],[Unit Quantities ('#)]]</f>
        <v>0</v>
      </c>
    </row>
    <row r="79" spans="2:9" ht="15.5" x14ac:dyDescent="0.35">
      <c r="B79" s="61"/>
      <c r="C79" s="52"/>
      <c r="D79" s="52"/>
      <c r="E79" s="52"/>
      <c r="F79" s="53"/>
      <c r="G79" s="54"/>
      <c r="H79" s="55"/>
      <c r="I79" s="197">
        <f>BudgetDetail[[#This Row],[Unit Costs ($)]]*BudgetDetail[[#This Row],[Unit Quantities ('#)]]</f>
        <v>0</v>
      </c>
    </row>
    <row r="80" spans="2:9" ht="15.5" x14ac:dyDescent="0.35">
      <c r="B80" s="61"/>
      <c r="C80" s="52"/>
      <c r="D80" s="52"/>
      <c r="E80" s="52"/>
      <c r="F80" s="53"/>
      <c r="G80" s="54"/>
      <c r="H80" s="55"/>
      <c r="I80" s="197">
        <f>BudgetDetail[[#This Row],[Unit Costs ($)]]*BudgetDetail[[#This Row],[Unit Quantities ('#)]]</f>
        <v>0</v>
      </c>
    </row>
    <row r="81" spans="2:9" ht="15.5" x14ac:dyDescent="0.35">
      <c r="B81" s="61"/>
      <c r="C81" s="52"/>
      <c r="D81" s="52"/>
      <c r="E81" s="52"/>
      <c r="F81" s="53"/>
      <c r="G81" s="54"/>
      <c r="H81" s="55"/>
      <c r="I81" s="197">
        <f>BudgetDetail[[#This Row],[Unit Costs ($)]]*BudgetDetail[[#This Row],[Unit Quantities ('#)]]</f>
        <v>0</v>
      </c>
    </row>
    <row r="82" spans="2:9" ht="15.5" x14ac:dyDescent="0.35">
      <c r="B82" s="61"/>
      <c r="C82" s="52"/>
      <c r="D82" s="52"/>
      <c r="E82" s="52"/>
      <c r="F82" s="53"/>
      <c r="G82" s="54"/>
      <c r="H82" s="55"/>
      <c r="I82" s="197">
        <f>BudgetDetail[[#This Row],[Unit Costs ($)]]*BudgetDetail[[#This Row],[Unit Quantities ('#)]]</f>
        <v>0</v>
      </c>
    </row>
    <row r="83" spans="2:9" ht="15.5" x14ac:dyDescent="0.35">
      <c r="B83" s="61"/>
      <c r="C83" s="52"/>
      <c r="D83" s="52"/>
      <c r="E83" s="52"/>
      <c r="F83" s="53"/>
      <c r="G83" s="54"/>
      <c r="H83" s="55"/>
      <c r="I83" s="197">
        <f>BudgetDetail[[#This Row],[Unit Costs ($)]]*BudgetDetail[[#This Row],[Unit Quantities ('#)]]</f>
        <v>0</v>
      </c>
    </row>
    <row r="84" spans="2:9" ht="15.5" x14ac:dyDescent="0.35">
      <c r="B84" s="61"/>
      <c r="C84" s="52"/>
      <c r="D84" s="52"/>
      <c r="E84" s="52"/>
      <c r="F84" s="53"/>
      <c r="G84" s="54"/>
      <c r="H84" s="55"/>
      <c r="I84" s="197">
        <f>BudgetDetail[[#This Row],[Unit Costs ($)]]*BudgetDetail[[#This Row],[Unit Quantities ('#)]]</f>
        <v>0</v>
      </c>
    </row>
    <row r="85" spans="2:9" ht="15.5" x14ac:dyDescent="0.35">
      <c r="B85" s="61"/>
      <c r="C85" s="52"/>
      <c r="D85" s="52"/>
      <c r="E85" s="52"/>
      <c r="F85" s="53"/>
      <c r="G85" s="54"/>
      <c r="H85" s="55"/>
      <c r="I85" s="197">
        <f>BudgetDetail[[#This Row],[Unit Costs ($)]]*BudgetDetail[[#This Row],[Unit Quantities ('#)]]</f>
        <v>0</v>
      </c>
    </row>
    <row r="86" spans="2:9" ht="15.5" x14ac:dyDescent="0.35">
      <c r="B86" s="61"/>
      <c r="C86" s="52"/>
      <c r="D86" s="52"/>
      <c r="E86" s="52"/>
      <c r="F86" s="53"/>
      <c r="G86" s="54"/>
      <c r="H86" s="55"/>
      <c r="I86" s="197">
        <f>BudgetDetail[[#This Row],[Unit Costs ($)]]*BudgetDetail[[#This Row],[Unit Quantities ('#)]]</f>
        <v>0</v>
      </c>
    </row>
    <row r="87" spans="2:9" ht="15.5" x14ac:dyDescent="0.35">
      <c r="B87" s="61"/>
      <c r="C87" s="52"/>
      <c r="D87" s="52"/>
      <c r="E87" s="52"/>
      <c r="F87" s="53"/>
      <c r="G87" s="54"/>
      <c r="H87" s="55"/>
      <c r="I87" s="197">
        <f>BudgetDetail[[#This Row],[Unit Costs ($)]]*BudgetDetail[[#This Row],[Unit Quantities ('#)]]</f>
        <v>0</v>
      </c>
    </row>
    <row r="88" spans="2:9" ht="15.5" x14ac:dyDescent="0.35">
      <c r="B88" s="61"/>
      <c r="C88" s="52"/>
      <c r="D88" s="52"/>
      <c r="E88" s="52"/>
      <c r="F88" s="53"/>
      <c r="G88" s="54"/>
      <c r="H88" s="55"/>
      <c r="I88" s="197">
        <f>BudgetDetail[[#This Row],[Unit Costs ($)]]*BudgetDetail[[#This Row],[Unit Quantities ('#)]]</f>
        <v>0</v>
      </c>
    </row>
    <row r="89" spans="2:9" ht="15.5" x14ac:dyDescent="0.35">
      <c r="B89" s="61"/>
      <c r="C89" s="52"/>
      <c r="D89" s="52"/>
      <c r="E89" s="52"/>
      <c r="F89" s="53"/>
      <c r="G89" s="54"/>
      <c r="H89" s="55"/>
      <c r="I89" s="197">
        <f>BudgetDetail[[#This Row],[Unit Costs ($)]]*BudgetDetail[[#This Row],[Unit Quantities ('#)]]</f>
        <v>0</v>
      </c>
    </row>
    <row r="90" spans="2:9" ht="15.5" x14ac:dyDescent="0.35">
      <c r="B90" s="61"/>
      <c r="C90" s="52"/>
      <c r="D90" s="52"/>
      <c r="E90" s="52"/>
      <c r="F90" s="53"/>
      <c r="G90" s="54"/>
      <c r="H90" s="55"/>
      <c r="I90" s="197">
        <f>BudgetDetail[[#This Row],[Unit Costs ($)]]*BudgetDetail[[#This Row],[Unit Quantities ('#)]]</f>
        <v>0</v>
      </c>
    </row>
    <row r="91" spans="2:9" ht="15.5" x14ac:dyDescent="0.35">
      <c r="B91" s="61"/>
      <c r="C91" s="52"/>
      <c r="D91" s="52"/>
      <c r="E91" s="52"/>
      <c r="F91" s="53"/>
      <c r="G91" s="54"/>
      <c r="H91" s="55"/>
      <c r="I91" s="197">
        <f>BudgetDetail[[#This Row],[Unit Costs ($)]]*BudgetDetail[[#This Row],[Unit Quantities ('#)]]</f>
        <v>0</v>
      </c>
    </row>
    <row r="92" spans="2:9" ht="15.5" x14ac:dyDescent="0.35">
      <c r="B92" s="61"/>
      <c r="C92" s="52"/>
      <c r="D92" s="52"/>
      <c r="E92" s="52"/>
      <c r="F92" s="53"/>
      <c r="G92" s="54"/>
      <c r="H92" s="55"/>
      <c r="I92" s="197">
        <f>BudgetDetail[[#This Row],[Unit Costs ($)]]*BudgetDetail[[#This Row],[Unit Quantities ('#)]]</f>
        <v>0</v>
      </c>
    </row>
    <row r="93" spans="2:9" ht="15.5" x14ac:dyDescent="0.35">
      <c r="B93" s="61"/>
      <c r="C93" s="52"/>
      <c r="D93" s="52"/>
      <c r="E93" s="52"/>
      <c r="F93" s="53"/>
      <c r="G93" s="54"/>
      <c r="H93" s="55"/>
      <c r="I93" s="197">
        <f>BudgetDetail[[#This Row],[Unit Costs ($)]]*BudgetDetail[[#This Row],[Unit Quantities ('#)]]</f>
        <v>0</v>
      </c>
    </row>
    <row r="94" spans="2:9" ht="15.5" x14ac:dyDescent="0.35">
      <c r="B94" s="61"/>
      <c r="C94" s="52"/>
      <c r="D94" s="52"/>
      <c r="E94" s="52"/>
      <c r="F94" s="53"/>
      <c r="G94" s="54"/>
      <c r="H94" s="55"/>
      <c r="I94" s="197">
        <f>BudgetDetail[[#This Row],[Unit Costs ($)]]*BudgetDetail[[#This Row],[Unit Quantities ('#)]]</f>
        <v>0</v>
      </c>
    </row>
    <row r="95" spans="2:9" ht="15.5" x14ac:dyDescent="0.35">
      <c r="B95" s="61"/>
      <c r="C95" s="52"/>
      <c r="D95" s="52"/>
      <c r="E95" s="52"/>
      <c r="F95" s="53"/>
      <c r="G95" s="54"/>
      <c r="H95" s="55"/>
      <c r="I95" s="197">
        <f>BudgetDetail[[#This Row],[Unit Costs ($)]]*BudgetDetail[[#This Row],[Unit Quantities ('#)]]</f>
        <v>0</v>
      </c>
    </row>
    <row r="96" spans="2:9" ht="15.5" x14ac:dyDescent="0.35">
      <c r="B96" s="61"/>
      <c r="C96" s="52"/>
      <c r="D96" s="52"/>
      <c r="E96" s="52"/>
      <c r="F96" s="53"/>
      <c r="G96" s="54"/>
      <c r="H96" s="55"/>
      <c r="I96" s="197">
        <f>BudgetDetail[[#This Row],[Unit Costs ($)]]*BudgetDetail[[#This Row],[Unit Quantities ('#)]]</f>
        <v>0</v>
      </c>
    </row>
    <row r="97" spans="2:9" ht="15.5" x14ac:dyDescent="0.35">
      <c r="B97" s="61"/>
      <c r="C97" s="52"/>
      <c r="D97" s="52"/>
      <c r="E97" s="52"/>
      <c r="F97" s="53"/>
      <c r="G97" s="54"/>
      <c r="H97" s="55"/>
      <c r="I97" s="197">
        <f>BudgetDetail[[#This Row],[Unit Costs ($)]]*BudgetDetail[[#This Row],[Unit Quantities ('#)]]</f>
        <v>0</v>
      </c>
    </row>
    <row r="98" spans="2:9" ht="15.5" x14ac:dyDescent="0.35">
      <c r="B98" s="61"/>
      <c r="C98" s="52"/>
      <c r="D98" s="52"/>
      <c r="E98" s="52"/>
      <c r="F98" s="53"/>
      <c r="G98" s="54"/>
      <c r="H98" s="55"/>
      <c r="I98" s="197">
        <f>BudgetDetail[[#This Row],[Unit Costs ($)]]*BudgetDetail[[#This Row],[Unit Quantities ('#)]]</f>
        <v>0</v>
      </c>
    </row>
    <row r="99" spans="2:9" ht="15.5" x14ac:dyDescent="0.35">
      <c r="B99" s="61"/>
      <c r="C99" s="52"/>
      <c r="D99" s="52"/>
      <c r="E99" s="52"/>
      <c r="F99" s="53"/>
      <c r="G99" s="54"/>
      <c r="H99" s="55"/>
      <c r="I99" s="197">
        <f>BudgetDetail[[#This Row],[Unit Costs ($)]]*BudgetDetail[[#This Row],[Unit Quantities ('#)]]</f>
        <v>0</v>
      </c>
    </row>
    <row r="100" spans="2:9" ht="16" thickBot="1" x14ac:dyDescent="0.4">
      <c r="B100" s="62"/>
      <c r="C100" s="63"/>
      <c r="D100" s="63"/>
      <c r="E100" s="63"/>
      <c r="F100" s="64"/>
      <c r="G100" s="65"/>
      <c r="H100" s="66"/>
      <c r="I100" s="198">
        <f>BudgetDetail[[#This Row],[Unit Costs ($)]]*BudgetDetail[[#This Row],[Unit Quantities ('#)]]</f>
        <v>0</v>
      </c>
    </row>
    <row r="101" spans="2:9" ht="15" thickBot="1" x14ac:dyDescent="0.4">
      <c r="I101" s="125"/>
    </row>
    <row r="102" spans="2:9" ht="15" thickBot="1" x14ac:dyDescent="0.4">
      <c r="H102" s="74" t="s">
        <v>122</v>
      </c>
      <c r="I102" s="75">
        <f>SUM(I4:I100)</f>
        <v>0</v>
      </c>
    </row>
  </sheetData>
  <sheetProtection algorithmName="SHA-512" hashValue="tkkRssXG6eoY1X86FNlQf2utnbuM4rDdnYIW+9Rp0jjRtmxdkamEjRUwvE9ff+GAm8bo98L1CfqVvL1bGuf4kA==" saltValue="Ejyhci+P6ktCdNp6DDPTsQ==" spinCount="100000" sheet="1" formatCells="0" formatColumns="0" formatRows="0" insertHyperlinks="0" deleteColumns="0" deleteRows="0"/>
  <protectedRanges>
    <protectedRange sqref="D4 B4:C100 E4:H100 D6:D100" name="Manual Input"/>
  </protectedRanges>
  <mergeCells count="1">
    <mergeCell ref="B2:I2"/>
  </mergeCells>
  <dataValidations count="2">
    <dataValidation type="decimal" allowBlank="1" showInputMessage="1" showErrorMessage="1" error="Please enter a number only" sqref="F3:F100 H3:H100" xr:uid="{C388F552-0CE8-49DB-AD31-55B95BDC5862}">
      <formula1>0</formula1>
      <formula2>10000000000000</formula2>
    </dataValidation>
    <dataValidation type="list" allowBlank="1" showInputMessage="1" showErrorMessage="1" sqref="C4:C100" xr:uid="{5950E5FD-ABAC-4170-B0CB-256E8EC9841B}">
      <formula1>"Grid Tied,Generator,Battery,Solar,Undergrounding,Structural Mods,Other"</formula1>
    </dataValidation>
  </dataValidations>
  <pageMargins left="0.7" right="0.7" top="0.75" bottom="0.75" header="0.3" footer="0.3"/>
  <pageSetup scale="44" fitToHeight="0" orientation="landscape" r:id="rId1"/>
  <headerFooter>
    <oddHeader>&amp;F</oddHeader>
    <oddFooter>&amp;L&amp;A&amp;C&amp;P o &amp;N&amp;R&amp;P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3F6E815B-099B-4899-A4BC-E62E8F92AF7D}">
          <x14:formula1>
            <xm:f>'C. Back end'!$F$3:$F$26</xm:f>
          </x14:formula1>
          <xm:sqref>D6:D100 D4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2EA54-8AEF-4CE7-AE51-38A91866F032}">
  <sheetPr>
    <pageSetUpPr fitToPage="1"/>
  </sheetPr>
  <dimension ref="B2:F36"/>
  <sheetViews>
    <sheetView showGridLines="0" workbookViewId="0">
      <selection activeCell="E31" sqref="E31"/>
    </sheetView>
  </sheetViews>
  <sheetFormatPr defaultRowHeight="14.5" x14ac:dyDescent="0.35"/>
  <cols>
    <col min="1" max="1" width="3.7265625" customWidth="1"/>
    <col min="2" max="2" width="3.453125" customWidth="1"/>
    <col min="3" max="3" width="54.54296875" customWidth="1"/>
    <col min="4" max="4" width="2.453125" customWidth="1"/>
    <col min="5" max="5" width="90.54296875" customWidth="1"/>
    <col min="6" max="6" width="3.7265625" customWidth="1"/>
  </cols>
  <sheetData>
    <row r="2" spans="2:6" ht="23.5" x14ac:dyDescent="0.55000000000000004">
      <c r="B2" s="32"/>
      <c r="C2" s="182" t="s">
        <v>123</v>
      </c>
      <c r="D2" s="182"/>
      <c r="E2" s="182"/>
      <c r="F2" s="8"/>
    </row>
    <row r="3" spans="2:6" x14ac:dyDescent="0.35">
      <c r="B3" s="2"/>
      <c r="F3" s="3"/>
    </row>
    <row r="4" spans="2:6" x14ac:dyDescent="0.35">
      <c r="B4" s="2"/>
      <c r="C4" s="150" t="s">
        <v>124</v>
      </c>
      <c r="D4" s="151"/>
      <c r="E4" s="152"/>
      <c r="F4" s="3"/>
    </row>
    <row r="5" spans="2:6" x14ac:dyDescent="0.35">
      <c r="B5" s="2"/>
      <c r="C5" s="38" t="s">
        <v>125</v>
      </c>
      <c r="D5" s="22"/>
      <c r="E5" s="39" t="s">
        <v>126</v>
      </c>
      <c r="F5" s="3"/>
    </row>
    <row r="6" spans="2:6" x14ac:dyDescent="0.35">
      <c r="B6" s="2"/>
      <c r="C6" s="73" t="s">
        <v>127</v>
      </c>
      <c r="D6" s="22"/>
      <c r="E6" s="76" t="s">
        <v>128</v>
      </c>
      <c r="F6" s="3"/>
    </row>
    <row r="7" spans="2:6" x14ac:dyDescent="0.35">
      <c r="B7" s="2"/>
      <c r="C7" s="73" t="s">
        <v>129</v>
      </c>
      <c r="D7" s="22"/>
      <c r="E7" s="76" t="s">
        <v>128</v>
      </c>
      <c r="F7" s="3"/>
    </row>
    <row r="8" spans="2:6" x14ac:dyDescent="0.35">
      <c r="B8" s="2"/>
      <c r="C8" s="73" t="s">
        <v>130</v>
      </c>
      <c r="D8" s="22"/>
      <c r="E8" s="76" t="s">
        <v>128</v>
      </c>
      <c r="F8" s="3"/>
    </row>
    <row r="9" spans="2:6" x14ac:dyDescent="0.35">
      <c r="B9" s="2"/>
      <c r="C9" s="73" t="s">
        <v>131</v>
      </c>
      <c r="D9" s="22"/>
      <c r="E9" s="76" t="s">
        <v>128</v>
      </c>
      <c r="F9" s="3"/>
    </row>
    <row r="10" spans="2:6" x14ac:dyDescent="0.35">
      <c r="B10" s="2"/>
      <c r="C10" s="73" t="s">
        <v>132</v>
      </c>
      <c r="D10" s="22"/>
      <c r="E10" s="76" t="s">
        <v>128</v>
      </c>
      <c r="F10" s="3"/>
    </row>
    <row r="11" spans="2:6" x14ac:dyDescent="0.35">
      <c r="B11" s="2"/>
      <c r="C11" s="73" t="s">
        <v>133</v>
      </c>
      <c r="D11" s="22"/>
      <c r="E11" s="76" t="s">
        <v>128</v>
      </c>
      <c r="F11" s="3"/>
    </row>
    <row r="12" spans="2:6" x14ac:dyDescent="0.35">
      <c r="B12" s="2"/>
      <c r="C12" s="73" t="s">
        <v>134</v>
      </c>
      <c r="D12" s="22"/>
      <c r="E12" s="76" t="s">
        <v>128</v>
      </c>
      <c r="F12" s="3"/>
    </row>
    <row r="13" spans="2:6" x14ac:dyDescent="0.35">
      <c r="B13" s="2"/>
      <c r="C13" s="73" t="s">
        <v>135</v>
      </c>
      <c r="D13" s="22"/>
      <c r="E13" s="76" t="s">
        <v>128</v>
      </c>
      <c r="F13" s="3"/>
    </row>
    <row r="14" spans="2:6" x14ac:dyDescent="0.35">
      <c r="B14" s="2"/>
      <c r="C14" s="73" t="s">
        <v>136</v>
      </c>
      <c r="D14" s="22"/>
      <c r="E14" s="76" t="s">
        <v>128</v>
      </c>
      <c r="F14" s="3"/>
    </row>
    <row r="15" spans="2:6" x14ac:dyDescent="0.35">
      <c r="B15" s="2"/>
      <c r="C15" s="73" t="s">
        <v>137</v>
      </c>
      <c r="D15" s="22"/>
      <c r="E15" s="76" t="s">
        <v>128</v>
      </c>
      <c r="F15" s="3"/>
    </row>
    <row r="16" spans="2:6" x14ac:dyDescent="0.35">
      <c r="B16" s="2"/>
      <c r="C16" s="73" t="s">
        <v>138</v>
      </c>
      <c r="D16" s="22"/>
      <c r="E16" s="76" t="s">
        <v>128</v>
      </c>
      <c r="F16" s="3"/>
    </row>
    <row r="17" spans="2:6" x14ac:dyDescent="0.35">
      <c r="B17" s="2"/>
      <c r="C17" s="73" t="s">
        <v>139</v>
      </c>
      <c r="D17" s="22"/>
      <c r="E17" s="76" t="s">
        <v>128</v>
      </c>
      <c r="F17" s="3"/>
    </row>
    <row r="18" spans="2:6" x14ac:dyDescent="0.35">
      <c r="B18" s="2"/>
      <c r="C18" s="73" t="s">
        <v>140</v>
      </c>
      <c r="D18" s="22"/>
      <c r="E18" s="76" t="s">
        <v>128</v>
      </c>
      <c r="F18" s="3"/>
    </row>
    <row r="19" spans="2:6" x14ac:dyDescent="0.35">
      <c r="B19" s="2"/>
      <c r="C19" s="73" t="s">
        <v>141</v>
      </c>
      <c r="D19" s="22"/>
      <c r="E19" s="76" t="s">
        <v>128</v>
      </c>
      <c r="F19" s="3"/>
    </row>
    <row r="20" spans="2:6" x14ac:dyDescent="0.35">
      <c r="B20" s="2"/>
      <c r="C20" s="36" t="s">
        <v>142</v>
      </c>
      <c r="D20" s="22"/>
      <c r="E20" s="9" t="s">
        <v>143</v>
      </c>
      <c r="F20" s="3"/>
    </row>
    <row r="21" spans="2:6" x14ac:dyDescent="0.35">
      <c r="B21" s="2"/>
      <c r="C21" s="37" t="s">
        <v>144</v>
      </c>
      <c r="D21" s="27"/>
      <c r="E21" s="21" t="s">
        <v>145</v>
      </c>
      <c r="F21" s="3"/>
    </row>
    <row r="22" spans="2:6" ht="29" x14ac:dyDescent="0.35">
      <c r="B22" s="2"/>
      <c r="C22" s="37" t="s">
        <v>146</v>
      </c>
      <c r="D22" s="27"/>
      <c r="E22" s="21" t="s">
        <v>147</v>
      </c>
      <c r="F22" s="3"/>
    </row>
    <row r="23" spans="2:6" x14ac:dyDescent="0.35">
      <c r="B23" s="2"/>
      <c r="C23" s="37" t="s">
        <v>148</v>
      </c>
      <c r="D23" s="27"/>
      <c r="E23" s="21" t="s">
        <v>149</v>
      </c>
      <c r="F23" s="3"/>
    </row>
    <row r="24" spans="2:6" x14ac:dyDescent="0.35">
      <c r="B24" s="2"/>
      <c r="C24" s="37" t="s">
        <v>150</v>
      </c>
      <c r="D24" s="27"/>
      <c r="E24" s="21" t="s">
        <v>151</v>
      </c>
      <c r="F24" s="3"/>
    </row>
    <row r="25" spans="2:6" x14ac:dyDescent="0.35">
      <c r="B25" s="2"/>
      <c r="C25" s="37" t="s">
        <v>152</v>
      </c>
      <c r="D25" s="27"/>
      <c r="E25" s="21" t="s">
        <v>153</v>
      </c>
      <c r="F25" s="3"/>
    </row>
    <row r="26" spans="2:6" x14ac:dyDescent="0.35">
      <c r="B26" s="2"/>
      <c r="C26" s="37" t="s">
        <v>154</v>
      </c>
      <c r="D26" s="27"/>
      <c r="E26" s="21" t="s">
        <v>128</v>
      </c>
      <c r="F26" s="3"/>
    </row>
    <row r="27" spans="2:6" x14ac:dyDescent="0.35">
      <c r="B27" s="2"/>
      <c r="C27" s="37" t="s">
        <v>155</v>
      </c>
      <c r="D27" s="27"/>
      <c r="E27" s="21" t="s">
        <v>128</v>
      </c>
      <c r="F27" s="3"/>
    </row>
    <row r="28" spans="2:6" x14ac:dyDescent="0.35">
      <c r="B28" s="2"/>
      <c r="C28" s="37" t="s">
        <v>156</v>
      </c>
      <c r="D28" s="27"/>
      <c r="E28" s="21" t="s">
        <v>128</v>
      </c>
      <c r="F28" s="3"/>
    </row>
    <row r="29" spans="2:6" x14ac:dyDescent="0.35">
      <c r="B29" s="2"/>
      <c r="C29" s="37" t="s">
        <v>157</v>
      </c>
      <c r="D29" s="27"/>
      <c r="E29" s="21" t="s">
        <v>128</v>
      </c>
      <c r="F29" s="3"/>
    </row>
    <row r="30" spans="2:6" ht="29" x14ac:dyDescent="0.35">
      <c r="B30" s="2"/>
      <c r="C30" s="37" t="s">
        <v>158</v>
      </c>
      <c r="D30" s="27"/>
      <c r="E30" s="21" t="s">
        <v>159</v>
      </c>
      <c r="F30" s="3"/>
    </row>
    <row r="31" spans="2:6" ht="58" x14ac:dyDescent="0.35">
      <c r="B31" s="2"/>
      <c r="C31" s="37" t="s">
        <v>160</v>
      </c>
      <c r="D31" s="27"/>
      <c r="E31" s="21" t="s">
        <v>161</v>
      </c>
      <c r="F31" s="3"/>
    </row>
    <row r="32" spans="2:6" ht="29" x14ac:dyDescent="0.35">
      <c r="B32" s="2"/>
      <c r="C32" s="37" t="s">
        <v>162</v>
      </c>
      <c r="D32" s="27"/>
      <c r="E32" s="21" t="s">
        <v>163</v>
      </c>
      <c r="F32" s="3"/>
    </row>
    <row r="33" spans="2:6" x14ac:dyDescent="0.35">
      <c r="B33" s="2"/>
      <c r="C33" s="37" t="s">
        <v>164</v>
      </c>
      <c r="D33" s="27"/>
      <c r="E33" s="21" t="s">
        <v>165</v>
      </c>
      <c r="F33" s="3"/>
    </row>
    <row r="34" spans="2:6" ht="29" x14ac:dyDescent="0.35">
      <c r="B34" s="2"/>
      <c r="C34" s="37" t="s">
        <v>166</v>
      </c>
      <c r="D34" s="27"/>
      <c r="E34" s="21" t="s">
        <v>167</v>
      </c>
      <c r="F34" s="3"/>
    </row>
    <row r="35" spans="2:6" x14ac:dyDescent="0.35">
      <c r="B35" s="2"/>
      <c r="C35" s="192" t="s">
        <v>168</v>
      </c>
      <c r="D35" s="27"/>
      <c r="E35" s="21" t="s">
        <v>413</v>
      </c>
      <c r="F35" s="3"/>
    </row>
    <row r="36" spans="2:6" x14ac:dyDescent="0.35">
      <c r="B36" s="4"/>
      <c r="C36" s="50"/>
      <c r="D36" s="22"/>
      <c r="E36" s="22"/>
      <c r="F36" s="5"/>
    </row>
  </sheetData>
  <mergeCells count="2">
    <mergeCell ref="C2:E2"/>
    <mergeCell ref="C4:E4"/>
  </mergeCells>
  <printOptions horizontalCentered="1"/>
  <pageMargins left="0.7" right="0.7" top="0.75" bottom="0.75" header="0.3" footer="0.3"/>
  <pageSetup scale="62" orientation="landscape" horizontalDpi="1200" verticalDpi="1200" r:id="rId1"/>
  <headerFooter>
    <oddHeader>&amp;F</oddHeader>
    <oddFooter>&amp;L&amp;A&amp;C&amp;P of &amp;N&amp;R&amp;D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03B4D-BFD6-44D6-927C-9D311AA70587}">
  <dimension ref="B2:M202"/>
  <sheetViews>
    <sheetView workbookViewId="0"/>
  </sheetViews>
  <sheetFormatPr defaultRowHeight="14.5" x14ac:dyDescent="0.35"/>
  <cols>
    <col min="2" max="2" width="14.26953125" bestFit="1" customWidth="1"/>
    <col min="3" max="3" width="15.7265625" bestFit="1" customWidth="1"/>
    <col min="4" max="4" width="16.26953125" bestFit="1" customWidth="1"/>
    <col min="6" max="6" width="63.453125" bestFit="1" customWidth="1"/>
    <col min="7" max="7" width="46.26953125" bestFit="1" customWidth="1"/>
    <col min="8" max="8" width="4.26953125" style="85" bestFit="1" customWidth="1"/>
    <col min="9" max="9" width="27.453125" style="85" bestFit="1" customWidth="1"/>
    <col min="10" max="10" width="64" style="85" bestFit="1" customWidth="1"/>
    <col min="11" max="13" width="9.1796875" style="85"/>
  </cols>
  <sheetData>
    <row r="2" spans="2:13" x14ac:dyDescent="0.35">
      <c r="B2" s="1" t="s">
        <v>169</v>
      </c>
      <c r="C2" s="1" t="s">
        <v>170</v>
      </c>
      <c r="D2" s="1" t="s">
        <v>171</v>
      </c>
      <c r="E2" s="1" t="s">
        <v>172</v>
      </c>
      <c r="F2" s="1" t="s">
        <v>173</v>
      </c>
      <c r="G2" s="1" t="s">
        <v>174</v>
      </c>
      <c r="H2" s="78" t="s">
        <v>175</v>
      </c>
      <c r="I2" s="79" t="s">
        <v>176</v>
      </c>
      <c r="J2" s="79" t="s">
        <v>177</v>
      </c>
      <c r="K2" s="79" t="s">
        <v>178</v>
      </c>
      <c r="L2" s="79" t="s">
        <v>179</v>
      </c>
      <c r="M2" s="79" t="s">
        <v>180</v>
      </c>
    </row>
    <row r="3" spans="2:13" x14ac:dyDescent="0.35">
      <c r="B3" t="s">
        <v>181</v>
      </c>
      <c r="C3" t="s">
        <v>182</v>
      </c>
      <c r="D3" t="s">
        <v>183</v>
      </c>
      <c r="E3" t="s">
        <v>184</v>
      </c>
      <c r="F3" t="s">
        <v>127</v>
      </c>
      <c r="G3" s="77" t="s">
        <v>185</v>
      </c>
      <c r="H3" s="80">
        <v>1</v>
      </c>
      <c r="I3" s="81" t="s">
        <v>186</v>
      </c>
      <c r="J3" s="82" t="s">
        <v>181</v>
      </c>
      <c r="K3" s="81">
        <v>18.168666000000002</v>
      </c>
      <c r="L3" s="83">
        <v>-66.725995999999995</v>
      </c>
      <c r="M3" s="81" t="s">
        <v>187</v>
      </c>
    </row>
    <row r="4" spans="2:13" x14ac:dyDescent="0.35">
      <c r="B4" t="s">
        <v>188</v>
      </c>
      <c r="C4" t="s">
        <v>189</v>
      </c>
      <c r="D4" t="s">
        <v>190</v>
      </c>
      <c r="E4" t="s">
        <v>191</v>
      </c>
      <c r="F4" t="s">
        <v>129</v>
      </c>
      <c r="G4" s="77" t="s">
        <v>192</v>
      </c>
      <c r="H4" s="80">
        <v>2</v>
      </c>
      <c r="I4" s="84" t="s">
        <v>193</v>
      </c>
      <c r="J4" s="82" t="s">
        <v>181</v>
      </c>
      <c r="K4" s="84">
        <v>18.162427999999998</v>
      </c>
      <c r="L4" s="82">
        <v>-66.723187999999993</v>
      </c>
      <c r="M4" s="84" t="s">
        <v>194</v>
      </c>
    </row>
    <row r="5" spans="2:13" x14ac:dyDescent="0.35">
      <c r="B5" t="s">
        <v>195</v>
      </c>
      <c r="C5" t="s">
        <v>196</v>
      </c>
      <c r="D5" t="s">
        <v>197</v>
      </c>
      <c r="F5" t="s">
        <v>130</v>
      </c>
      <c r="G5" s="77" t="s">
        <v>198</v>
      </c>
      <c r="H5" s="80">
        <v>3</v>
      </c>
      <c r="I5" s="84" t="s">
        <v>199</v>
      </c>
      <c r="J5" s="82" t="s">
        <v>195</v>
      </c>
      <c r="K5" s="84">
        <v>18.492930000000001</v>
      </c>
      <c r="L5" s="82">
        <v>-67.098129</v>
      </c>
      <c r="M5" s="84" t="s">
        <v>194</v>
      </c>
    </row>
    <row r="6" spans="2:13" x14ac:dyDescent="0.35">
      <c r="B6" t="s">
        <v>200</v>
      </c>
      <c r="C6" t="s">
        <v>108</v>
      </c>
      <c r="D6" t="s">
        <v>201</v>
      </c>
      <c r="F6" t="s">
        <v>131</v>
      </c>
      <c r="G6" s="77" t="s">
        <v>202</v>
      </c>
      <c r="H6" s="80">
        <v>4</v>
      </c>
      <c r="I6" s="84" t="s">
        <v>203</v>
      </c>
      <c r="J6" s="82" t="s">
        <v>195</v>
      </c>
      <c r="K6" s="84">
        <v>18.494249</v>
      </c>
      <c r="L6" s="82">
        <v>-67.147655</v>
      </c>
      <c r="M6" s="84" t="s">
        <v>194</v>
      </c>
    </row>
    <row r="7" spans="2:13" x14ac:dyDescent="0.35">
      <c r="B7" t="s">
        <v>204</v>
      </c>
      <c r="D7" t="s">
        <v>108</v>
      </c>
      <c r="F7" t="s">
        <v>132</v>
      </c>
      <c r="G7" s="77" t="s">
        <v>205</v>
      </c>
      <c r="H7" s="80">
        <v>5</v>
      </c>
      <c r="I7" s="84" t="s">
        <v>194</v>
      </c>
      <c r="J7" s="82" t="s">
        <v>195</v>
      </c>
      <c r="K7" s="84">
        <v>18.429838</v>
      </c>
      <c r="L7" s="82">
        <v>-67.154247999999995</v>
      </c>
      <c r="M7" s="84" t="s">
        <v>194</v>
      </c>
    </row>
    <row r="8" spans="2:13" x14ac:dyDescent="0.35">
      <c r="B8" t="s">
        <v>206</v>
      </c>
      <c r="F8" t="s">
        <v>133</v>
      </c>
      <c r="G8" s="77" t="s">
        <v>207</v>
      </c>
      <c r="H8" s="80">
        <v>6</v>
      </c>
      <c r="I8" s="84" t="s">
        <v>208</v>
      </c>
      <c r="J8" s="82" t="s">
        <v>195</v>
      </c>
      <c r="K8" s="84">
        <v>18.424175000000002</v>
      </c>
      <c r="L8" s="82">
        <v>-67.155184000000006</v>
      </c>
      <c r="M8" s="84" t="s">
        <v>209</v>
      </c>
    </row>
    <row r="9" spans="2:13" x14ac:dyDescent="0.35">
      <c r="B9" t="s">
        <v>210</v>
      </c>
      <c r="F9" t="s">
        <v>211</v>
      </c>
      <c r="G9" s="77" t="s">
        <v>212</v>
      </c>
      <c r="H9" s="80">
        <v>7</v>
      </c>
      <c r="I9" s="81" t="s">
        <v>213</v>
      </c>
      <c r="J9" s="82" t="s">
        <v>206</v>
      </c>
      <c r="K9" s="81">
        <v>18.274605000000001</v>
      </c>
      <c r="L9" s="83" t="s">
        <v>214</v>
      </c>
      <c r="M9" s="81" t="s">
        <v>187</v>
      </c>
    </row>
    <row r="10" spans="2:13" x14ac:dyDescent="0.35">
      <c r="B10" t="s">
        <v>215</v>
      </c>
      <c r="F10" t="s">
        <v>135</v>
      </c>
      <c r="G10" s="77" t="s">
        <v>216</v>
      </c>
      <c r="H10" s="80">
        <v>8</v>
      </c>
      <c r="I10" s="84" t="s">
        <v>217</v>
      </c>
      <c r="J10" s="82" t="s">
        <v>206</v>
      </c>
      <c r="K10" s="84">
        <v>18.285737999999998</v>
      </c>
      <c r="L10" s="82">
        <v>-67.138754000000006</v>
      </c>
      <c r="M10" s="84" t="s">
        <v>187</v>
      </c>
    </row>
    <row r="11" spans="2:13" x14ac:dyDescent="0.35">
      <c r="B11" t="s">
        <v>218</v>
      </c>
      <c r="F11" t="s">
        <v>136</v>
      </c>
      <c r="G11" s="77" t="s">
        <v>219</v>
      </c>
      <c r="H11" s="80">
        <v>9</v>
      </c>
      <c r="I11" s="84" t="s">
        <v>220</v>
      </c>
      <c r="J11" s="82" t="s">
        <v>206</v>
      </c>
      <c r="K11" s="84">
        <v>18.282218</v>
      </c>
      <c r="L11" s="82">
        <v>-67.140237999999997</v>
      </c>
      <c r="M11" s="84" t="s">
        <v>194</v>
      </c>
    </row>
    <row r="12" spans="2:13" x14ac:dyDescent="0.35">
      <c r="B12" t="s">
        <v>221</v>
      </c>
      <c r="F12" t="s">
        <v>137</v>
      </c>
      <c r="G12" s="77" t="s">
        <v>222</v>
      </c>
      <c r="H12" s="80">
        <v>10</v>
      </c>
      <c r="I12" s="84" t="s">
        <v>223</v>
      </c>
      <c r="J12" s="82" t="s">
        <v>210</v>
      </c>
      <c r="K12" s="84">
        <v>18.456263</v>
      </c>
      <c r="L12" s="82">
        <v>-66.724489000000005</v>
      </c>
      <c r="M12" s="84" t="s">
        <v>187</v>
      </c>
    </row>
    <row r="13" spans="2:13" x14ac:dyDescent="0.35">
      <c r="B13" t="s">
        <v>224</v>
      </c>
      <c r="F13" t="s">
        <v>138</v>
      </c>
      <c r="G13" s="77" t="s">
        <v>225</v>
      </c>
      <c r="H13" s="80">
        <v>11</v>
      </c>
      <c r="I13" s="84" t="s">
        <v>226</v>
      </c>
      <c r="J13" s="82" t="s">
        <v>210</v>
      </c>
      <c r="K13" s="84">
        <v>18.469615000000001</v>
      </c>
      <c r="L13" s="82">
        <v>-66.732087000000007</v>
      </c>
      <c r="M13" s="84" t="s">
        <v>227</v>
      </c>
    </row>
    <row r="14" spans="2:13" x14ac:dyDescent="0.35">
      <c r="B14" t="s">
        <v>228</v>
      </c>
      <c r="F14" t="s">
        <v>139</v>
      </c>
      <c r="G14" s="77" t="s">
        <v>229</v>
      </c>
      <c r="H14" s="80">
        <v>12</v>
      </c>
      <c r="I14" s="84" t="s">
        <v>230</v>
      </c>
      <c r="J14" s="82" t="s">
        <v>210</v>
      </c>
      <c r="K14" s="84">
        <v>18.473925000000001</v>
      </c>
      <c r="L14" s="82">
        <v>-66.728980000000007</v>
      </c>
      <c r="M14" s="84" t="s">
        <v>187</v>
      </c>
    </row>
    <row r="15" spans="2:13" x14ac:dyDescent="0.35">
      <c r="B15" t="s">
        <v>231</v>
      </c>
      <c r="F15" t="s">
        <v>140</v>
      </c>
      <c r="G15" s="77" t="s">
        <v>232</v>
      </c>
      <c r="H15" s="80">
        <v>13</v>
      </c>
      <c r="I15" s="84" t="s">
        <v>220</v>
      </c>
      <c r="J15" s="82" t="s">
        <v>210</v>
      </c>
      <c r="K15" s="84">
        <v>18.471924999999999</v>
      </c>
      <c r="L15" s="82">
        <v>-66.715912000000003</v>
      </c>
      <c r="M15" s="84" t="s">
        <v>187</v>
      </c>
    </row>
    <row r="16" spans="2:13" x14ac:dyDescent="0.35">
      <c r="B16" t="s">
        <v>233</v>
      </c>
      <c r="F16" t="s">
        <v>141</v>
      </c>
      <c r="G16" s="77" t="s">
        <v>234</v>
      </c>
      <c r="H16" s="80">
        <v>14</v>
      </c>
      <c r="I16" s="84" t="s">
        <v>235</v>
      </c>
      <c r="J16" s="82" t="s">
        <v>228</v>
      </c>
      <c r="K16" s="84">
        <v>18.025186000000001</v>
      </c>
      <c r="L16" s="82">
        <v>-67.174103000000002</v>
      </c>
      <c r="M16" s="84" t="s">
        <v>209</v>
      </c>
    </row>
    <row r="17" spans="2:13" x14ac:dyDescent="0.35">
      <c r="B17" t="s">
        <v>236</v>
      </c>
      <c r="F17" s="42" t="s">
        <v>142</v>
      </c>
      <c r="G17" s="77" t="s">
        <v>237</v>
      </c>
      <c r="H17" s="80">
        <v>15</v>
      </c>
      <c r="I17" s="84" t="s">
        <v>238</v>
      </c>
      <c r="J17" s="82" t="s">
        <v>228</v>
      </c>
      <c r="K17" s="84">
        <v>17.981369000000001</v>
      </c>
      <c r="L17" s="82">
        <v>-67.213452000000004</v>
      </c>
      <c r="M17" s="84" t="s">
        <v>209</v>
      </c>
    </row>
    <row r="18" spans="2:13" x14ac:dyDescent="0.35">
      <c r="B18" t="s">
        <v>239</v>
      </c>
      <c r="F18" s="43" t="s">
        <v>144</v>
      </c>
      <c r="G18" s="77" t="s">
        <v>240</v>
      </c>
      <c r="H18" s="80">
        <v>16</v>
      </c>
      <c r="I18" s="84" t="s">
        <v>194</v>
      </c>
      <c r="J18" s="82" t="s">
        <v>228</v>
      </c>
      <c r="K18" s="84">
        <v>18.086895999999999</v>
      </c>
      <c r="L18" s="82">
        <v>-67.146167000000005</v>
      </c>
      <c r="M18" s="84" t="s">
        <v>194</v>
      </c>
    </row>
    <row r="19" spans="2:13" x14ac:dyDescent="0.35">
      <c r="B19" t="s">
        <v>241</v>
      </c>
      <c r="F19" s="43" t="s">
        <v>242</v>
      </c>
      <c r="G19" s="77" t="s">
        <v>243</v>
      </c>
      <c r="H19" s="80">
        <v>17</v>
      </c>
      <c r="I19" s="84" t="s">
        <v>244</v>
      </c>
      <c r="J19" s="82" t="s">
        <v>233</v>
      </c>
      <c r="K19" s="84">
        <v>18.484711999999998</v>
      </c>
      <c r="L19" s="82">
        <v>-66.843104999999994</v>
      </c>
      <c r="M19" s="84" t="s">
        <v>187</v>
      </c>
    </row>
    <row r="20" spans="2:13" ht="29" x14ac:dyDescent="0.35">
      <c r="B20" t="s">
        <v>245</v>
      </c>
      <c r="F20" s="43" t="s">
        <v>150</v>
      </c>
      <c r="G20" s="77" t="s">
        <v>246</v>
      </c>
      <c r="H20" s="80">
        <v>18</v>
      </c>
      <c r="I20" s="84" t="s">
        <v>220</v>
      </c>
      <c r="J20" s="82" t="s">
        <v>233</v>
      </c>
      <c r="K20" s="84">
        <v>18.484279999999998</v>
      </c>
      <c r="L20" s="82">
        <v>-66.844672000000003</v>
      </c>
      <c r="M20" s="84" t="s">
        <v>194</v>
      </c>
    </row>
    <row r="21" spans="2:13" x14ac:dyDescent="0.35">
      <c r="B21" t="s">
        <v>247</v>
      </c>
      <c r="F21" s="43" t="s">
        <v>152</v>
      </c>
      <c r="G21" s="77" t="s">
        <v>248</v>
      </c>
      <c r="H21" s="80">
        <v>19</v>
      </c>
      <c r="I21" s="84" t="s">
        <v>249</v>
      </c>
      <c r="J21" s="82" t="s">
        <v>233</v>
      </c>
      <c r="K21" s="84">
        <v>18.345828999999998</v>
      </c>
      <c r="L21" s="82">
        <v>-66.822244999999995</v>
      </c>
      <c r="M21" s="84" t="s">
        <v>187</v>
      </c>
    </row>
    <row r="22" spans="2:13" x14ac:dyDescent="0.35">
      <c r="B22" t="s">
        <v>250</v>
      </c>
      <c r="F22" s="43" t="s">
        <v>156</v>
      </c>
      <c r="G22" s="77" t="s">
        <v>251</v>
      </c>
      <c r="H22" s="80">
        <v>20</v>
      </c>
      <c r="I22" s="84" t="s">
        <v>220</v>
      </c>
      <c r="J22" s="82" t="s">
        <v>236</v>
      </c>
      <c r="K22" s="84">
        <v>18.379041000000001</v>
      </c>
      <c r="L22" s="82">
        <v>-65.901022999999995</v>
      </c>
      <c r="M22" s="84" t="s">
        <v>194</v>
      </c>
    </row>
    <row r="23" spans="2:13" ht="29" x14ac:dyDescent="0.35">
      <c r="B23" t="s">
        <v>252</v>
      </c>
      <c r="F23" s="43" t="s">
        <v>160</v>
      </c>
      <c r="G23" s="77" t="s">
        <v>253</v>
      </c>
      <c r="H23" s="80">
        <v>21</v>
      </c>
      <c r="I23" s="84" t="s">
        <v>254</v>
      </c>
      <c r="J23" s="82" t="s">
        <v>236</v>
      </c>
      <c r="K23" s="84">
        <v>18.377208</v>
      </c>
      <c r="L23" s="82">
        <v>-65.903025</v>
      </c>
      <c r="M23" s="84" t="s">
        <v>255</v>
      </c>
    </row>
    <row r="24" spans="2:13" x14ac:dyDescent="0.35">
      <c r="B24" t="s">
        <v>256</v>
      </c>
      <c r="F24" s="43" t="s">
        <v>162</v>
      </c>
      <c r="G24" s="77" t="s">
        <v>257</v>
      </c>
      <c r="H24" s="80">
        <v>22</v>
      </c>
      <c r="I24" s="84" t="s">
        <v>258</v>
      </c>
      <c r="J24" s="82" t="s">
        <v>236</v>
      </c>
      <c r="K24" s="84">
        <v>18.379033</v>
      </c>
      <c r="L24" s="82">
        <v>-65.891853999999995</v>
      </c>
      <c r="M24" s="84" t="s">
        <v>187</v>
      </c>
    </row>
    <row r="25" spans="2:13" x14ac:dyDescent="0.35">
      <c r="B25" t="s">
        <v>259</v>
      </c>
      <c r="F25" s="43" t="s">
        <v>166</v>
      </c>
      <c r="G25" s="77" t="s">
        <v>260</v>
      </c>
      <c r="H25" s="80">
        <v>23</v>
      </c>
      <c r="I25" s="84" t="s">
        <v>261</v>
      </c>
      <c r="J25" s="82" t="s">
        <v>241</v>
      </c>
      <c r="K25" s="84">
        <v>18.443235999999999</v>
      </c>
      <c r="L25" s="82">
        <v>-66.116525999999993</v>
      </c>
      <c r="M25" s="84" t="s">
        <v>209</v>
      </c>
    </row>
    <row r="26" spans="2:13" x14ac:dyDescent="0.35">
      <c r="B26" t="s">
        <v>262</v>
      </c>
      <c r="F26" s="43" t="s">
        <v>265</v>
      </c>
      <c r="H26" s="80">
        <v>24</v>
      </c>
      <c r="I26" s="84" t="s">
        <v>263</v>
      </c>
      <c r="J26" s="82" t="s">
        <v>241</v>
      </c>
      <c r="K26" s="84">
        <v>18.441583000000001</v>
      </c>
      <c r="L26" s="82">
        <v>-66.120720000000006</v>
      </c>
      <c r="M26" s="84" t="s">
        <v>209</v>
      </c>
    </row>
    <row r="27" spans="2:13" x14ac:dyDescent="0.35">
      <c r="B27" t="s">
        <v>264</v>
      </c>
      <c r="H27" s="80">
        <v>25</v>
      </c>
      <c r="I27" s="84" t="s">
        <v>266</v>
      </c>
      <c r="J27" s="82" t="s">
        <v>245</v>
      </c>
      <c r="K27" s="84">
        <v>18.115870999999999</v>
      </c>
      <c r="L27" s="82">
        <v>-66.167317999999995</v>
      </c>
      <c r="M27" s="84" t="s">
        <v>255</v>
      </c>
    </row>
    <row r="28" spans="2:13" x14ac:dyDescent="0.35">
      <c r="B28" t="s">
        <v>267</v>
      </c>
      <c r="H28" s="80">
        <v>26</v>
      </c>
      <c r="I28" s="84" t="s">
        <v>268</v>
      </c>
      <c r="J28" s="82" t="s">
        <v>245</v>
      </c>
      <c r="K28" s="84">
        <v>18.111386</v>
      </c>
      <c r="L28" s="82">
        <v>-66.169978</v>
      </c>
      <c r="M28" s="84" t="s">
        <v>187</v>
      </c>
    </row>
    <row r="29" spans="2:13" x14ac:dyDescent="0.35">
      <c r="B29" t="s">
        <v>269</v>
      </c>
      <c r="H29" s="80">
        <v>27</v>
      </c>
      <c r="I29" s="84" t="s">
        <v>220</v>
      </c>
      <c r="J29" s="82" t="s">
        <v>245</v>
      </c>
      <c r="K29" s="84">
        <v>18.112731</v>
      </c>
      <c r="L29" s="82">
        <v>-66.166263999999998</v>
      </c>
      <c r="M29" s="84" t="s">
        <v>194</v>
      </c>
    </row>
    <row r="30" spans="2:13" x14ac:dyDescent="0.35">
      <c r="B30" t="s">
        <v>270</v>
      </c>
      <c r="F30" s="1" t="s">
        <v>421</v>
      </c>
      <c r="H30" s="80">
        <v>28</v>
      </c>
      <c r="I30" s="84" t="s">
        <v>220</v>
      </c>
      <c r="J30" s="82" t="s">
        <v>247</v>
      </c>
      <c r="K30" s="84">
        <v>18.264581</v>
      </c>
      <c r="L30" s="82">
        <v>-65.648309999999995</v>
      </c>
      <c r="M30" s="84" t="s">
        <v>194</v>
      </c>
    </row>
    <row r="31" spans="2:13" x14ac:dyDescent="0.35">
      <c r="B31" t="s">
        <v>271</v>
      </c>
      <c r="F31" t="s">
        <v>428</v>
      </c>
      <c r="H31" s="80">
        <v>29</v>
      </c>
      <c r="I31" s="84" t="s">
        <v>261</v>
      </c>
      <c r="J31" s="82" t="s">
        <v>247</v>
      </c>
      <c r="K31" s="84">
        <v>18.229458999999999</v>
      </c>
      <c r="L31" s="82">
        <v>-65.618324999999999</v>
      </c>
      <c r="M31" s="84" t="s">
        <v>209</v>
      </c>
    </row>
    <row r="32" spans="2:13" x14ac:dyDescent="0.35">
      <c r="B32" t="s">
        <v>272</v>
      </c>
      <c r="F32" s="203" t="s">
        <v>427</v>
      </c>
      <c r="H32" s="80">
        <v>30</v>
      </c>
      <c r="I32" s="84" t="s">
        <v>220</v>
      </c>
      <c r="J32" s="82" t="s">
        <v>250</v>
      </c>
      <c r="K32" s="84">
        <v>18.336504999999999</v>
      </c>
      <c r="L32" s="82">
        <v>-66.468405000000004</v>
      </c>
      <c r="M32" s="84" t="s">
        <v>194</v>
      </c>
    </row>
    <row r="33" spans="2:13" x14ac:dyDescent="0.35">
      <c r="B33" t="s">
        <v>273</v>
      </c>
      <c r="F33" t="s">
        <v>422</v>
      </c>
      <c r="H33" s="80">
        <v>31</v>
      </c>
      <c r="I33" s="84" t="s">
        <v>274</v>
      </c>
      <c r="J33" s="82" t="s">
        <v>250</v>
      </c>
      <c r="K33" s="84">
        <v>18.354116000000001</v>
      </c>
      <c r="L33" s="82">
        <v>-66.468922000000006</v>
      </c>
      <c r="M33" s="84" t="s">
        <v>255</v>
      </c>
    </row>
    <row r="34" spans="2:13" x14ac:dyDescent="0.35">
      <c r="B34" t="s">
        <v>275</v>
      </c>
      <c r="F34" t="s">
        <v>423</v>
      </c>
      <c r="H34" s="80">
        <v>32</v>
      </c>
      <c r="I34" s="84" t="s">
        <v>276</v>
      </c>
      <c r="J34" s="82" t="s">
        <v>252</v>
      </c>
      <c r="K34" s="84">
        <v>18.175687</v>
      </c>
      <c r="L34" s="82">
        <v>-66.160790000000006</v>
      </c>
      <c r="M34" s="84" t="s">
        <v>194</v>
      </c>
    </row>
    <row r="35" spans="2:13" x14ac:dyDescent="0.35">
      <c r="B35" t="s">
        <v>277</v>
      </c>
      <c r="F35" s="203" t="s">
        <v>424</v>
      </c>
      <c r="H35" s="80">
        <v>33</v>
      </c>
      <c r="I35" s="84" t="s">
        <v>254</v>
      </c>
      <c r="J35" s="82" t="s">
        <v>252</v>
      </c>
      <c r="K35" s="84">
        <v>18.181260999999999</v>
      </c>
      <c r="L35" s="82">
        <v>-66.159942999999998</v>
      </c>
      <c r="M35" s="84" t="s">
        <v>187</v>
      </c>
    </row>
    <row r="36" spans="2:13" x14ac:dyDescent="0.35">
      <c r="B36" t="s">
        <v>278</v>
      </c>
      <c r="F36" t="s">
        <v>425</v>
      </c>
      <c r="H36" s="80">
        <v>34</v>
      </c>
      <c r="I36" s="84" t="s">
        <v>279</v>
      </c>
      <c r="J36" s="82" t="s">
        <v>252</v>
      </c>
      <c r="K36" s="84">
        <v>18.176228999999999</v>
      </c>
      <c r="L36" s="82">
        <v>-66.150512000000006</v>
      </c>
      <c r="M36" s="84" t="s">
        <v>255</v>
      </c>
    </row>
    <row r="37" spans="2:13" x14ac:dyDescent="0.35">
      <c r="B37" t="s">
        <v>280</v>
      </c>
      <c r="F37" t="s">
        <v>426</v>
      </c>
      <c r="H37" s="80">
        <v>35</v>
      </c>
      <c r="I37" s="84" t="s">
        <v>220</v>
      </c>
      <c r="J37" s="82" t="s">
        <v>256</v>
      </c>
      <c r="K37" s="84">
        <v>18.080528999999999</v>
      </c>
      <c r="L37" s="82">
        <v>-66.356318000000002</v>
      </c>
      <c r="M37" s="84" t="s">
        <v>194</v>
      </c>
    </row>
    <row r="38" spans="2:13" x14ac:dyDescent="0.35">
      <c r="B38" t="s">
        <v>281</v>
      </c>
      <c r="H38" s="80">
        <v>36</v>
      </c>
      <c r="I38" s="84" t="s">
        <v>282</v>
      </c>
      <c r="J38" s="82" t="s">
        <v>256</v>
      </c>
      <c r="K38" s="84">
        <v>18.069057000000001</v>
      </c>
      <c r="L38" s="82">
        <v>-66.363697000000002</v>
      </c>
      <c r="M38" s="84" t="s">
        <v>187</v>
      </c>
    </row>
    <row r="39" spans="2:13" x14ac:dyDescent="0.35">
      <c r="B39" t="s">
        <v>283</v>
      </c>
      <c r="H39" s="80">
        <v>37</v>
      </c>
      <c r="I39" s="84" t="s">
        <v>284</v>
      </c>
      <c r="J39" s="82" t="s">
        <v>256</v>
      </c>
      <c r="K39" s="84">
        <v>18.036822000000001</v>
      </c>
      <c r="L39" s="82">
        <v>-66.373756</v>
      </c>
      <c r="M39" s="84" t="s">
        <v>187</v>
      </c>
    </row>
    <row r="40" spans="2:13" x14ac:dyDescent="0.35">
      <c r="B40" t="s">
        <v>285</v>
      </c>
      <c r="H40" s="80">
        <v>38</v>
      </c>
      <c r="I40" s="84" t="s">
        <v>286</v>
      </c>
      <c r="J40" s="82" t="s">
        <v>259</v>
      </c>
      <c r="K40" s="84">
        <v>18.215320999999999</v>
      </c>
      <c r="L40" s="82">
        <v>-66.227427000000006</v>
      </c>
      <c r="M40" s="84" t="s">
        <v>187</v>
      </c>
    </row>
    <row r="41" spans="2:13" x14ac:dyDescent="0.35">
      <c r="B41" t="s">
        <v>287</v>
      </c>
      <c r="H41" s="80">
        <v>39</v>
      </c>
      <c r="I41" s="84" t="s">
        <v>288</v>
      </c>
      <c r="J41" s="82" t="s">
        <v>259</v>
      </c>
      <c r="K41" s="84">
        <v>18.218387</v>
      </c>
      <c r="L41" s="82">
        <v>-66.226507999999995</v>
      </c>
      <c r="M41" s="84" t="s">
        <v>194</v>
      </c>
    </row>
    <row r="42" spans="2:13" x14ac:dyDescent="0.35">
      <c r="B42" t="s">
        <v>289</v>
      </c>
      <c r="H42" s="80">
        <v>40</v>
      </c>
      <c r="I42" s="84" t="s">
        <v>290</v>
      </c>
      <c r="J42" s="82" t="s">
        <v>259</v>
      </c>
      <c r="K42" s="84">
        <v>18.263242999999999</v>
      </c>
      <c r="L42" s="82">
        <v>-66.208460000000002</v>
      </c>
      <c r="M42" s="84" t="s">
        <v>255</v>
      </c>
    </row>
    <row r="43" spans="2:13" x14ac:dyDescent="0.35">
      <c r="B43" t="s">
        <v>291</v>
      </c>
      <c r="H43" s="80">
        <v>41</v>
      </c>
      <c r="I43" s="84" t="s">
        <v>220</v>
      </c>
      <c r="J43" s="82" t="s">
        <v>262</v>
      </c>
      <c r="K43" s="84">
        <v>18.340682999999999</v>
      </c>
      <c r="L43" s="82">
        <v>-66.317245999999997</v>
      </c>
      <c r="M43" s="84" t="s">
        <v>194</v>
      </c>
    </row>
    <row r="44" spans="2:13" x14ac:dyDescent="0.35">
      <c r="B44" t="s">
        <v>292</v>
      </c>
      <c r="H44" s="80">
        <v>42</v>
      </c>
      <c r="I44" s="84" t="s">
        <v>223</v>
      </c>
      <c r="J44" s="82" t="s">
        <v>262</v>
      </c>
      <c r="K44" s="84">
        <v>18.347338000000001</v>
      </c>
      <c r="L44" s="82">
        <v>-66.322681000000003</v>
      </c>
      <c r="M44" s="84" t="s">
        <v>255</v>
      </c>
    </row>
    <row r="45" spans="2:13" x14ac:dyDescent="0.35">
      <c r="B45" t="s">
        <v>293</v>
      </c>
      <c r="H45" s="80">
        <v>43</v>
      </c>
      <c r="I45" s="84" t="s">
        <v>193</v>
      </c>
      <c r="J45" s="82" t="s">
        <v>264</v>
      </c>
      <c r="K45" s="84">
        <v>18.301223</v>
      </c>
      <c r="L45" s="82">
        <v>-65.302463000000003</v>
      </c>
      <c r="M45" s="84" t="s">
        <v>209</v>
      </c>
    </row>
    <row r="46" spans="2:13" x14ac:dyDescent="0.35">
      <c r="B46" t="s">
        <v>294</v>
      </c>
      <c r="H46" s="80">
        <v>44</v>
      </c>
      <c r="I46" s="84" t="s">
        <v>295</v>
      </c>
      <c r="J46" s="82" t="s">
        <v>264</v>
      </c>
      <c r="K46" s="84">
        <v>18.329108000000002</v>
      </c>
      <c r="L46" s="82">
        <v>-65.320283000000003</v>
      </c>
      <c r="M46" s="84" t="s">
        <v>187</v>
      </c>
    </row>
    <row r="47" spans="2:13" x14ac:dyDescent="0.35">
      <c r="B47" t="s">
        <v>296</v>
      </c>
      <c r="H47" s="80">
        <v>45</v>
      </c>
      <c r="I47" s="84" t="s">
        <v>297</v>
      </c>
      <c r="J47" s="82" t="s">
        <v>267</v>
      </c>
      <c r="K47" s="84">
        <v>18.452663000000001</v>
      </c>
      <c r="L47" s="82">
        <v>-66.292536999999996</v>
      </c>
      <c r="M47" s="84" t="s">
        <v>187</v>
      </c>
    </row>
    <row r="48" spans="2:13" x14ac:dyDescent="0.35">
      <c r="B48" t="s">
        <v>298</v>
      </c>
      <c r="H48" s="80">
        <v>46</v>
      </c>
      <c r="I48" s="84" t="s">
        <v>299</v>
      </c>
      <c r="J48" s="82" t="s">
        <v>267</v>
      </c>
      <c r="K48" s="84">
        <v>18.454584000000001</v>
      </c>
      <c r="L48" s="82">
        <v>-66.249463000000006</v>
      </c>
      <c r="M48" s="84" t="s">
        <v>187</v>
      </c>
    </row>
    <row r="49" spans="2:13" x14ac:dyDescent="0.35">
      <c r="B49" t="s">
        <v>300</v>
      </c>
      <c r="H49" s="80">
        <v>47</v>
      </c>
      <c r="I49" s="84" t="s">
        <v>301</v>
      </c>
      <c r="J49" s="82" t="s">
        <v>267</v>
      </c>
      <c r="K49" s="84">
        <v>18.459495</v>
      </c>
      <c r="L49" s="82">
        <v>-66.262096</v>
      </c>
      <c r="M49" s="84" t="s">
        <v>194</v>
      </c>
    </row>
    <row r="50" spans="2:13" x14ac:dyDescent="0.35">
      <c r="B50" t="s">
        <v>302</v>
      </c>
      <c r="H50" s="80">
        <v>48</v>
      </c>
      <c r="I50" s="84" t="s">
        <v>303</v>
      </c>
      <c r="J50" s="82" t="s">
        <v>269</v>
      </c>
      <c r="K50" s="84">
        <v>18.368907</v>
      </c>
      <c r="L50" s="82">
        <v>-65.635176999999999</v>
      </c>
      <c r="M50" s="84" t="s">
        <v>187</v>
      </c>
    </row>
    <row r="51" spans="2:13" x14ac:dyDescent="0.35">
      <c r="B51" t="s">
        <v>304</v>
      </c>
      <c r="H51" s="80">
        <v>49</v>
      </c>
      <c r="I51" s="84" t="s">
        <v>305</v>
      </c>
      <c r="J51" s="82" t="s">
        <v>269</v>
      </c>
      <c r="K51" s="84">
        <v>18.333487999999999</v>
      </c>
      <c r="L51" s="82">
        <v>-65.629777000000004</v>
      </c>
      <c r="M51" s="84" t="s">
        <v>209</v>
      </c>
    </row>
    <row r="52" spans="2:13" x14ac:dyDescent="0.35">
      <c r="B52" t="s">
        <v>306</v>
      </c>
      <c r="H52" s="80">
        <v>50</v>
      </c>
      <c r="I52" s="84" t="s">
        <v>307</v>
      </c>
      <c r="J52" s="82" t="s">
        <v>269</v>
      </c>
      <c r="K52" s="84">
        <v>18.362344</v>
      </c>
      <c r="L52" s="82">
        <v>-65.625013999999993</v>
      </c>
      <c r="M52" s="84" t="s">
        <v>255</v>
      </c>
    </row>
    <row r="53" spans="2:13" x14ac:dyDescent="0.35">
      <c r="B53" t="s">
        <v>308</v>
      </c>
      <c r="H53" s="80">
        <v>51</v>
      </c>
      <c r="I53" s="84" t="s">
        <v>220</v>
      </c>
      <c r="J53" s="84" t="s">
        <v>309</v>
      </c>
      <c r="K53" s="84">
        <v>17.972313</v>
      </c>
      <c r="L53" s="82">
        <v>-66.907877999999997</v>
      </c>
      <c r="M53" s="84" t="s">
        <v>194</v>
      </c>
    </row>
    <row r="54" spans="2:13" x14ac:dyDescent="0.35">
      <c r="B54" t="s">
        <v>310</v>
      </c>
      <c r="H54" s="80">
        <v>52</v>
      </c>
      <c r="I54" s="84" t="s">
        <v>311</v>
      </c>
      <c r="J54" s="84" t="s">
        <v>309</v>
      </c>
      <c r="K54" s="84">
        <v>17.966830000000002</v>
      </c>
      <c r="L54" s="82">
        <v>-66.931115000000005</v>
      </c>
      <c r="M54" s="84" t="s">
        <v>255</v>
      </c>
    </row>
    <row r="55" spans="2:13" x14ac:dyDescent="0.35">
      <c r="B55" t="s">
        <v>312</v>
      </c>
      <c r="H55" s="80">
        <v>53</v>
      </c>
      <c r="I55" s="84" t="s">
        <v>313</v>
      </c>
      <c r="J55" s="84" t="s">
        <v>309</v>
      </c>
      <c r="K55" s="84">
        <v>17.936758000000001</v>
      </c>
      <c r="L55" s="82">
        <v>-66.954847000000001</v>
      </c>
      <c r="M55" s="84" t="s">
        <v>314</v>
      </c>
    </row>
    <row r="56" spans="2:13" x14ac:dyDescent="0.35">
      <c r="B56" t="s">
        <v>315</v>
      </c>
      <c r="H56" s="80">
        <v>54</v>
      </c>
      <c r="I56" s="84" t="s">
        <v>220</v>
      </c>
      <c r="J56" s="82" t="s">
        <v>272</v>
      </c>
      <c r="K56" s="84">
        <v>17.985099000000002</v>
      </c>
      <c r="L56" s="82">
        <v>-66.113591</v>
      </c>
      <c r="M56" s="84" t="s">
        <v>194</v>
      </c>
    </row>
    <row r="57" spans="2:13" x14ac:dyDescent="0.35">
      <c r="B57" t="s">
        <v>316</v>
      </c>
      <c r="H57" s="80">
        <v>55</v>
      </c>
      <c r="I57" s="84" t="s">
        <v>254</v>
      </c>
      <c r="J57" s="82" t="s">
        <v>272</v>
      </c>
      <c r="K57" s="84">
        <v>17.980689999999999</v>
      </c>
      <c r="L57" s="82">
        <v>-66.114484000000004</v>
      </c>
      <c r="M57" s="84" t="s">
        <v>187</v>
      </c>
    </row>
    <row r="58" spans="2:13" x14ac:dyDescent="0.35">
      <c r="B58" t="s">
        <v>317</v>
      </c>
      <c r="H58" s="80">
        <v>56</v>
      </c>
      <c r="I58" s="84" t="s">
        <v>318</v>
      </c>
      <c r="J58" s="82" t="s">
        <v>272</v>
      </c>
      <c r="K58" s="84">
        <v>17.937147</v>
      </c>
      <c r="L58" s="82">
        <v>-66.183138</v>
      </c>
      <c r="M58" s="84" t="s">
        <v>209</v>
      </c>
    </row>
    <row r="59" spans="2:13" x14ac:dyDescent="0.35">
      <c r="B59" t="s">
        <v>319</v>
      </c>
      <c r="H59" s="80">
        <v>57</v>
      </c>
      <c r="I59" s="84" t="s">
        <v>220</v>
      </c>
      <c r="J59" s="82" t="s">
        <v>275</v>
      </c>
      <c r="K59" s="84">
        <v>18.358046999999999</v>
      </c>
      <c r="L59" s="82">
        <v>-66.112292999999994</v>
      </c>
      <c r="M59" s="84" t="s">
        <v>194</v>
      </c>
    </row>
    <row r="60" spans="2:13" x14ac:dyDescent="0.35">
      <c r="B60" t="s">
        <v>320</v>
      </c>
      <c r="H60" s="80">
        <v>58</v>
      </c>
      <c r="I60" s="84" t="s">
        <v>321</v>
      </c>
      <c r="J60" s="82" t="s">
        <v>275</v>
      </c>
      <c r="K60" s="84">
        <v>18.359269999999999</v>
      </c>
      <c r="L60" s="82">
        <v>-66.115513000000007</v>
      </c>
      <c r="M60" s="84" t="s">
        <v>209</v>
      </c>
    </row>
    <row r="61" spans="2:13" x14ac:dyDescent="0.35">
      <c r="B61" t="s">
        <v>322</v>
      </c>
      <c r="H61" s="80">
        <v>59</v>
      </c>
      <c r="I61" s="84" t="s">
        <v>254</v>
      </c>
      <c r="J61" s="82" t="s">
        <v>275</v>
      </c>
      <c r="K61" s="84">
        <v>18.374846999999999</v>
      </c>
      <c r="L61" s="82">
        <v>-66.112624999999994</v>
      </c>
      <c r="M61" s="84" t="s">
        <v>187</v>
      </c>
    </row>
    <row r="62" spans="2:13" x14ac:dyDescent="0.35">
      <c r="B62" t="s">
        <v>323</v>
      </c>
      <c r="H62" s="80">
        <v>60</v>
      </c>
      <c r="I62" s="84" t="s">
        <v>220</v>
      </c>
      <c r="J62" s="82" t="s">
        <v>277</v>
      </c>
      <c r="K62" s="84">
        <v>18.255492</v>
      </c>
      <c r="L62" s="82">
        <v>-65.972395000000006</v>
      </c>
      <c r="M62" s="84" t="s">
        <v>194</v>
      </c>
    </row>
    <row r="63" spans="2:13" x14ac:dyDescent="0.35">
      <c r="B63" t="s">
        <v>324</v>
      </c>
      <c r="H63" s="80">
        <v>61</v>
      </c>
      <c r="I63" s="84" t="s">
        <v>325</v>
      </c>
      <c r="J63" s="82" t="s">
        <v>277</v>
      </c>
      <c r="K63" s="84">
        <v>18.255513000000001</v>
      </c>
      <c r="L63" s="82">
        <v>-65.977693000000002</v>
      </c>
      <c r="M63" s="84" t="s">
        <v>187</v>
      </c>
    </row>
    <row r="64" spans="2:13" x14ac:dyDescent="0.35">
      <c r="B64" t="s">
        <v>326</v>
      </c>
      <c r="H64" s="80">
        <v>62</v>
      </c>
      <c r="I64" s="84" t="s">
        <v>327</v>
      </c>
      <c r="J64" s="82" t="s">
        <v>277</v>
      </c>
      <c r="K64" s="84">
        <v>18.263407999999998</v>
      </c>
      <c r="L64" s="82">
        <v>-65.983495000000005</v>
      </c>
      <c r="M64" s="84" t="s">
        <v>255</v>
      </c>
    </row>
    <row r="65" spans="2:13" x14ac:dyDescent="0.35">
      <c r="B65" t="s">
        <v>328</v>
      </c>
      <c r="H65" s="80">
        <v>63</v>
      </c>
      <c r="I65" s="84" t="s">
        <v>329</v>
      </c>
      <c r="J65" s="82" t="s">
        <v>280</v>
      </c>
      <c r="K65" s="84">
        <v>18.139472000000001</v>
      </c>
      <c r="L65" s="82">
        <v>-67.127055999999996</v>
      </c>
      <c r="M65" s="84" t="s">
        <v>255</v>
      </c>
    </row>
    <row r="66" spans="2:13" x14ac:dyDescent="0.35">
      <c r="B66" t="s">
        <v>330</v>
      </c>
      <c r="H66" s="80">
        <v>64</v>
      </c>
      <c r="I66" s="84" t="s">
        <v>331</v>
      </c>
      <c r="J66" s="82" t="s">
        <v>280</v>
      </c>
      <c r="K66" s="84">
        <v>18.136894999999999</v>
      </c>
      <c r="L66" s="82">
        <v>-67.119206000000005</v>
      </c>
      <c r="M66" s="84" t="s">
        <v>187</v>
      </c>
    </row>
    <row r="67" spans="2:13" x14ac:dyDescent="0.35">
      <c r="B67" t="s">
        <v>332</v>
      </c>
      <c r="H67" s="80">
        <v>65</v>
      </c>
      <c r="I67" s="84" t="s">
        <v>333</v>
      </c>
      <c r="J67" s="82" t="s">
        <v>280</v>
      </c>
      <c r="K67" s="84">
        <v>18.139581</v>
      </c>
      <c r="L67" s="82">
        <v>-67.127477999999996</v>
      </c>
      <c r="M67" s="84" t="s">
        <v>255</v>
      </c>
    </row>
    <row r="68" spans="2:13" x14ac:dyDescent="0.35">
      <c r="B68" t="s">
        <v>334</v>
      </c>
      <c r="H68" s="80">
        <v>66</v>
      </c>
      <c r="I68" s="84" t="s">
        <v>335</v>
      </c>
      <c r="J68" s="82" t="s">
        <v>281</v>
      </c>
      <c r="K68" s="84">
        <v>18.148907999999999</v>
      </c>
      <c r="L68" s="82">
        <v>-65.835785000000001</v>
      </c>
      <c r="M68" s="84" t="s">
        <v>187</v>
      </c>
    </row>
    <row r="69" spans="2:13" x14ac:dyDescent="0.35">
      <c r="B69" t="s">
        <v>336</v>
      </c>
      <c r="H69" s="80">
        <v>67</v>
      </c>
      <c r="I69" s="84" t="s">
        <v>220</v>
      </c>
      <c r="J69" s="82" t="s">
        <v>281</v>
      </c>
      <c r="K69" s="84">
        <v>18.150164</v>
      </c>
      <c r="L69" s="82">
        <v>-65.826960999999997</v>
      </c>
      <c r="M69" s="84" t="s">
        <v>194</v>
      </c>
    </row>
    <row r="70" spans="2:13" x14ac:dyDescent="0.35">
      <c r="B70" t="s">
        <v>337</v>
      </c>
      <c r="H70" s="80">
        <v>68</v>
      </c>
      <c r="I70" s="84" t="s">
        <v>338</v>
      </c>
      <c r="J70" s="82" t="s">
        <v>281</v>
      </c>
      <c r="K70" s="84">
        <v>18.144196000000001</v>
      </c>
      <c r="L70" s="82">
        <v>-65.817418000000004</v>
      </c>
      <c r="M70" s="84" t="s">
        <v>255</v>
      </c>
    </row>
    <row r="71" spans="2:13" x14ac:dyDescent="0.35">
      <c r="B71" t="s">
        <v>339</v>
      </c>
      <c r="H71" s="80">
        <v>69</v>
      </c>
      <c r="I71" s="84" t="s">
        <v>340</v>
      </c>
      <c r="J71" s="82" t="s">
        <v>283</v>
      </c>
      <c r="K71" s="84">
        <v>18.500879999999999</v>
      </c>
      <c r="L71" s="82">
        <v>-67.023782999999995</v>
      </c>
      <c r="M71" s="84" t="s">
        <v>194</v>
      </c>
    </row>
    <row r="72" spans="2:13" x14ac:dyDescent="0.35">
      <c r="B72" t="s">
        <v>341</v>
      </c>
      <c r="H72" s="80">
        <v>70</v>
      </c>
      <c r="I72" s="84" t="s">
        <v>342</v>
      </c>
      <c r="J72" s="82" t="s">
        <v>283</v>
      </c>
      <c r="K72" s="84">
        <v>18.488475999999999</v>
      </c>
      <c r="L72" s="82">
        <v>-67.027033000000003</v>
      </c>
      <c r="M72" s="84" t="s">
        <v>187</v>
      </c>
    </row>
    <row r="73" spans="2:13" x14ac:dyDescent="0.35">
      <c r="B73" t="s">
        <v>343</v>
      </c>
      <c r="H73" s="80">
        <v>71</v>
      </c>
      <c r="I73" s="84" t="s">
        <v>344</v>
      </c>
      <c r="J73" s="82" t="s">
        <v>283</v>
      </c>
      <c r="K73" s="84">
        <v>18.498829000000001</v>
      </c>
      <c r="L73" s="82">
        <v>-67.022053</v>
      </c>
      <c r="M73" s="84" t="s">
        <v>255</v>
      </c>
    </row>
    <row r="74" spans="2:13" x14ac:dyDescent="0.35">
      <c r="B74" t="s">
        <v>345</v>
      </c>
      <c r="H74" s="80">
        <v>72</v>
      </c>
      <c r="I74" s="84" t="s">
        <v>346</v>
      </c>
      <c r="J74" s="82" t="s">
        <v>289</v>
      </c>
      <c r="K74" s="84">
        <v>18.228769</v>
      </c>
      <c r="L74" s="82">
        <v>-65.923929999999999</v>
      </c>
      <c r="M74" s="84" t="s">
        <v>255</v>
      </c>
    </row>
    <row r="75" spans="2:13" x14ac:dyDescent="0.35">
      <c r="B75" t="s">
        <v>347</v>
      </c>
      <c r="H75" s="80">
        <v>73</v>
      </c>
      <c r="I75" s="84" t="s">
        <v>193</v>
      </c>
      <c r="J75" s="82" t="s">
        <v>289</v>
      </c>
      <c r="K75" s="84">
        <v>18.227906000000001</v>
      </c>
      <c r="L75" s="82">
        <v>-65.921936000000002</v>
      </c>
      <c r="M75" s="84" t="s">
        <v>194</v>
      </c>
    </row>
    <row r="76" spans="2:13" x14ac:dyDescent="0.35">
      <c r="B76" t="s">
        <v>348</v>
      </c>
      <c r="H76" s="80">
        <v>74</v>
      </c>
      <c r="I76" s="84" t="s">
        <v>349</v>
      </c>
      <c r="J76" s="82" t="s">
        <v>289</v>
      </c>
      <c r="K76" s="84">
        <v>18.230725</v>
      </c>
      <c r="L76" s="82">
        <v>-65.926766999999998</v>
      </c>
      <c r="M76" s="84" t="s">
        <v>187</v>
      </c>
    </row>
    <row r="77" spans="2:13" x14ac:dyDescent="0.35">
      <c r="B77" t="s">
        <v>350</v>
      </c>
      <c r="H77" s="80">
        <v>75</v>
      </c>
      <c r="I77" s="84" t="s">
        <v>351</v>
      </c>
      <c r="J77" s="82" t="s">
        <v>292</v>
      </c>
      <c r="K77" s="84">
        <v>18.294765999999999</v>
      </c>
      <c r="L77" s="82">
        <v>-66.877725999999996</v>
      </c>
      <c r="M77" s="84" t="s">
        <v>194</v>
      </c>
    </row>
    <row r="78" spans="2:13" x14ac:dyDescent="0.35">
      <c r="B78" t="s">
        <v>352</v>
      </c>
      <c r="H78" s="80">
        <v>76</v>
      </c>
      <c r="I78" s="84" t="s">
        <v>353</v>
      </c>
      <c r="J78" s="82" t="s">
        <v>292</v>
      </c>
      <c r="K78" s="84">
        <v>18.299558999999999</v>
      </c>
      <c r="L78" s="82">
        <v>-66.879391999999996</v>
      </c>
      <c r="M78" s="84" t="s">
        <v>255</v>
      </c>
    </row>
    <row r="79" spans="2:13" x14ac:dyDescent="0.35">
      <c r="B79" t="s">
        <v>354</v>
      </c>
      <c r="H79" s="80">
        <v>77</v>
      </c>
      <c r="I79" s="84" t="s">
        <v>355</v>
      </c>
      <c r="J79" s="82" t="s">
        <v>292</v>
      </c>
      <c r="K79" s="84">
        <v>18.299783000000001</v>
      </c>
      <c r="L79" s="82">
        <v>-66.875562000000002</v>
      </c>
      <c r="M79" s="84" t="s">
        <v>194</v>
      </c>
    </row>
    <row r="80" spans="2:13" x14ac:dyDescent="0.35">
      <c r="B80" t="s">
        <v>356</v>
      </c>
      <c r="H80" s="80">
        <v>78</v>
      </c>
      <c r="I80" s="84" t="s">
        <v>357</v>
      </c>
      <c r="J80" s="82" t="s">
        <v>292</v>
      </c>
      <c r="K80" s="84">
        <v>18.180831999999999</v>
      </c>
      <c r="L80" s="82">
        <v>-66.834328999999997</v>
      </c>
      <c r="M80" s="84" t="s">
        <v>194</v>
      </c>
    </row>
    <row r="81" spans="8:13" x14ac:dyDescent="0.35">
      <c r="H81" s="80">
        <v>79</v>
      </c>
      <c r="I81" s="84" t="s">
        <v>358</v>
      </c>
      <c r="J81" s="82" t="s">
        <v>294</v>
      </c>
      <c r="K81" s="84">
        <v>18.194035</v>
      </c>
      <c r="L81" s="82">
        <v>-65.883281999999994</v>
      </c>
      <c r="M81" s="84" t="s">
        <v>187</v>
      </c>
    </row>
    <row r="82" spans="8:13" x14ac:dyDescent="0.35">
      <c r="H82" s="80">
        <v>80</v>
      </c>
      <c r="I82" s="84" t="s">
        <v>359</v>
      </c>
      <c r="J82" s="82" t="s">
        <v>294</v>
      </c>
      <c r="K82" s="84">
        <v>18.191839000000002</v>
      </c>
      <c r="L82" s="82">
        <v>-65.883120000000005</v>
      </c>
      <c r="M82" s="84" t="s">
        <v>187</v>
      </c>
    </row>
    <row r="83" spans="8:13" x14ac:dyDescent="0.35">
      <c r="H83" s="80">
        <v>81</v>
      </c>
      <c r="I83" s="84" t="s">
        <v>220</v>
      </c>
      <c r="J83" s="82" t="s">
        <v>294</v>
      </c>
      <c r="K83" s="84">
        <v>18.182364</v>
      </c>
      <c r="L83" s="82">
        <v>-65.864716999999999</v>
      </c>
      <c r="M83" s="84" t="s">
        <v>194</v>
      </c>
    </row>
    <row r="84" spans="8:13" x14ac:dyDescent="0.35">
      <c r="H84" s="80">
        <v>82</v>
      </c>
      <c r="I84" s="84" t="s">
        <v>220</v>
      </c>
      <c r="J84" s="82" t="s">
        <v>360</v>
      </c>
      <c r="K84" s="84">
        <v>18.432431999999999</v>
      </c>
      <c r="L84" s="82">
        <v>-65.879965999999996</v>
      </c>
      <c r="M84" s="84" t="s">
        <v>194</v>
      </c>
    </row>
    <row r="85" spans="8:13" x14ac:dyDescent="0.35">
      <c r="H85" s="80">
        <v>83</v>
      </c>
      <c r="I85" s="84" t="s">
        <v>361</v>
      </c>
      <c r="J85" s="82" t="s">
        <v>360</v>
      </c>
      <c r="K85" s="84">
        <v>18.433416000000001</v>
      </c>
      <c r="L85" s="82">
        <v>-65.881844000000001</v>
      </c>
      <c r="M85" s="84" t="s">
        <v>209</v>
      </c>
    </row>
    <row r="86" spans="8:13" x14ac:dyDescent="0.35">
      <c r="H86" s="80">
        <v>84</v>
      </c>
      <c r="I86" s="84" t="s">
        <v>362</v>
      </c>
      <c r="J86" s="82" t="s">
        <v>360</v>
      </c>
      <c r="K86" s="84">
        <v>18.454529000000001</v>
      </c>
      <c r="L86" s="82">
        <v>-65.971925999999996</v>
      </c>
      <c r="M86" s="84" t="s">
        <v>209</v>
      </c>
    </row>
    <row r="87" spans="8:13" x14ac:dyDescent="0.35">
      <c r="H87" s="80">
        <v>85</v>
      </c>
      <c r="I87" s="84" t="s">
        <v>363</v>
      </c>
      <c r="J87" s="82" t="s">
        <v>300</v>
      </c>
      <c r="K87" s="84">
        <v>18.427057999999999</v>
      </c>
      <c r="L87" s="82">
        <v>-66.493154000000004</v>
      </c>
      <c r="M87" s="84" t="s">
        <v>194</v>
      </c>
    </row>
    <row r="88" spans="8:13" x14ac:dyDescent="0.35">
      <c r="H88" s="80">
        <v>86</v>
      </c>
      <c r="I88" s="84" t="s">
        <v>364</v>
      </c>
      <c r="J88" s="82" t="s">
        <v>300</v>
      </c>
      <c r="K88" s="84">
        <v>18.424513000000001</v>
      </c>
      <c r="L88" s="82">
        <v>-66.471408999999994</v>
      </c>
      <c r="M88" s="84" t="s">
        <v>255</v>
      </c>
    </row>
    <row r="89" spans="8:13" x14ac:dyDescent="0.35">
      <c r="H89" s="80">
        <v>87</v>
      </c>
      <c r="I89" s="84" t="s">
        <v>365</v>
      </c>
      <c r="J89" s="82" t="s">
        <v>300</v>
      </c>
      <c r="K89" s="84">
        <v>18.428611</v>
      </c>
      <c r="L89" s="82">
        <v>-66.493247999999994</v>
      </c>
      <c r="M89" s="84" t="s">
        <v>255</v>
      </c>
    </row>
    <row r="90" spans="8:13" x14ac:dyDescent="0.35">
      <c r="H90" s="80">
        <v>88</v>
      </c>
      <c r="I90" s="84" t="s">
        <v>220</v>
      </c>
      <c r="J90" s="82" t="s">
        <v>302</v>
      </c>
      <c r="K90" s="84">
        <v>18.180771</v>
      </c>
      <c r="L90" s="82">
        <v>-66.979887000000005</v>
      </c>
      <c r="M90" s="84" t="s">
        <v>194</v>
      </c>
    </row>
    <row r="91" spans="8:13" x14ac:dyDescent="0.35">
      <c r="H91" s="80">
        <v>89</v>
      </c>
      <c r="I91" s="84" t="s">
        <v>366</v>
      </c>
      <c r="J91" s="82" t="s">
        <v>302</v>
      </c>
      <c r="K91" s="84">
        <v>18.140650999999998</v>
      </c>
      <c r="L91" s="82">
        <v>-66.973983000000004</v>
      </c>
      <c r="M91" s="84" t="s">
        <v>255</v>
      </c>
    </row>
    <row r="92" spans="8:13" x14ac:dyDescent="0.35">
      <c r="H92" s="80">
        <v>90</v>
      </c>
      <c r="I92" s="84" t="s">
        <v>367</v>
      </c>
      <c r="J92" s="82" t="s">
        <v>302</v>
      </c>
      <c r="K92" s="84">
        <v>18.182302</v>
      </c>
      <c r="L92" s="82">
        <v>-66.984043</v>
      </c>
      <c r="M92" s="84" t="s">
        <v>187</v>
      </c>
    </row>
    <row r="93" spans="8:13" x14ac:dyDescent="0.35">
      <c r="H93" s="80">
        <v>91</v>
      </c>
      <c r="I93" s="84" t="s">
        <v>368</v>
      </c>
      <c r="J93" s="82" t="s">
        <v>308</v>
      </c>
      <c r="K93" s="84">
        <v>18.394694000000001</v>
      </c>
      <c r="L93" s="82">
        <v>-67.113770000000002</v>
      </c>
      <c r="M93" s="84" t="s">
        <v>194</v>
      </c>
    </row>
    <row r="94" spans="8:13" x14ac:dyDescent="0.35">
      <c r="H94" s="80">
        <v>92</v>
      </c>
      <c r="I94" s="84" t="s">
        <v>369</v>
      </c>
      <c r="J94" s="82" t="s">
        <v>308</v>
      </c>
      <c r="K94" s="84">
        <v>18.398757</v>
      </c>
      <c r="L94" s="82">
        <v>-67.119878</v>
      </c>
      <c r="M94" s="84" t="s">
        <v>187</v>
      </c>
    </row>
    <row r="95" spans="8:13" x14ac:dyDescent="0.35">
      <c r="H95" s="80">
        <v>93</v>
      </c>
      <c r="I95" s="84" t="s">
        <v>370</v>
      </c>
      <c r="J95" s="82" t="s">
        <v>308</v>
      </c>
      <c r="K95" s="84">
        <v>18.392135</v>
      </c>
      <c r="L95" s="82">
        <v>-67.109446000000005</v>
      </c>
      <c r="M95" s="84" t="s">
        <v>187</v>
      </c>
    </row>
    <row r="96" spans="8:13" x14ac:dyDescent="0.35">
      <c r="H96" s="80">
        <v>94</v>
      </c>
      <c r="I96" s="84" t="s">
        <v>371</v>
      </c>
      <c r="J96" s="82" t="s">
        <v>310</v>
      </c>
      <c r="K96" s="84">
        <v>18.325763999999999</v>
      </c>
      <c r="L96" s="82">
        <v>-66.406411000000006</v>
      </c>
      <c r="M96" s="84" t="s">
        <v>194</v>
      </c>
    </row>
    <row r="97" spans="8:13" x14ac:dyDescent="0.35">
      <c r="H97" s="80">
        <v>95</v>
      </c>
      <c r="I97" s="84" t="s">
        <v>220</v>
      </c>
      <c r="J97" s="82" t="s">
        <v>310</v>
      </c>
      <c r="K97" s="84">
        <v>18.325968</v>
      </c>
      <c r="L97" s="82">
        <v>-66.407867999999993</v>
      </c>
      <c r="M97" s="84" t="s">
        <v>194</v>
      </c>
    </row>
    <row r="98" spans="8:13" x14ac:dyDescent="0.35">
      <c r="H98" s="80">
        <v>96</v>
      </c>
      <c r="I98" s="84" t="s">
        <v>372</v>
      </c>
      <c r="J98" s="82" t="s">
        <v>310</v>
      </c>
      <c r="K98" s="84">
        <v>18.329726999999998</v>
      </c>
      <c r="L98" s="82">
        <v>-66.408451999999997</v>
      </c>
      <c r="M98" s="84" t="s">
        <v>187</v>
      </c>
    </row>
    <row r="99" spans="8:13" x14ac:dyDescent="0.35">
      <c r="H99" s="80">
        <v>97</v>
      </c>
      <c r="I99" s="84" t="s">
        <v>373</v>
      </c>
      <c r="J99" s="82" t="s">
        <v>315</v>
      </c>
      <c r="K99" s="84">
        <v>18.302251999999999</v>
      </c>
      <c r="L99" s="82">
        <v>-66.246695000000003</v>
      </c>
      <c r="M99" s="84" t="s">
        <v>255</v>
      </c>
    </row>
    <row r="100" spans="8:13" x14ac:dyDescent="0.35">
      <c r="H100" s="80">
        <v>98</v>
      </c>
      <c r="I100" s="84" t="s">
        <v>220</v>
      </c>
      <c r="J100" s="82" t="s">
        <v>315</v>
      </c>
      <c r="K100" s="84">
        <v>18.300992999999998</v>
      </c>
      <c r="L100" s="82">
        <v>-66.245377000000005</v>
      </c>
      <c r="M100" s="84" t="s">
        <v>194</v>
      </c>
    </row>
    <row r="101" spans="8:13" x14ac:dyDescent="0.35">
      <c r="H101" s="80">
        <v>99</v>
      </c>
      <c r="I101" s="84" t="s">
        <v>374</v>
      </c>
      <c r="J101" s="82" t="s">
        <v>315</v>
      </c>
      <c r="K101" s="84">
        <v>18.285318</v>
      </c>
      <c r="L101" s="82">
        <v>-66.254670000000004</v>
      </c>
      <c r="M101" s="84" t="s">
        <v>255</v>
      </c>
    </row>
    <row r="102" spans="8:13" x14ac:dyDescent="0.35">
      <c r="H102" s="80">
        <v>100</v>
      </c>
      <c r="I102" s="84" t="s">
        <v>220</v>
      </c>
      <c r="J102" s="82" t="s">
        <v>316</v>
      </c>
      <c r="K102" s="84">
        <v>18.226994999999999</v>
      </c>
      <c r="L102" s="82">
        <v>-66.391752999999994</v>
      </c>
      <c r="M102" s="84" t="s">
        <v>194</v>
      </c>
    </row>
    <row r="103" spans="8:13" x14ac:dyDescent="0.35">
      <c r="H103" s="80">
        <v>101</v>
      </c>
      <c r="I103" s="84" t="s">
        <v>375</v>
      </c>
      <c r="J103" s="82" t="s">
        <v>316</v>
      </c>
      <c r="K103" s="84">
        <v>18.219659</v>
      </c>
      <c r="L103" s="82">
        <v>-66.379807999999997</v>
      </c>
      <c r="M103" s="84" t="s">
        <v>255</v>
      </c>
    </row>
    <row r="104" spans="8:13" x14ac:dyDescent="0.35">
      <c r="H104" s="80">
        <v>102</v>
      </c>
      <c r="I104" s="84" t="s">
        <v>376</v>
      </c>
      <c r="J104" s="82" t="s">
        <v>316</v>
      </c>
      <c r="K104" s="84">
        <v>18.248905000000001</v>
      </c>
      <c r="L104" s="82">
        <v>-66.406460999999993</v>
      </c>
      <c r="M104" s="84" t="s">
        <v>187</v>
      </c>
    </row>
    <row r="105" spans="8:13" x14ac:dyDescent="0.35">
      <c r="H105" s="80">
        <v>103</v>
      </c>
      <c r="I105" s="84" t="s">
        <v>377</v>
      </c>
      <c r="J105" s="82" t="s">
        <v>320</v>
      </c>
      <c r="K105" s="84">
        <v>17.965492999999999</v>
      </c>
      <c r="L105" s="82">
        <v>-66.614833000000004</v>
      </c>
      <c r="M105" s="84" t="s">
        <v>209</v>
      </c>
    </row>
    <row r="106" spans="8:13" x14ac:dyDescent="0.35">
      <c r="H106" s="80">
        <v>104</v>
      </c>
      <c r="I106" s="84" t="s">
        <v>378</v>
      </c>
      <c r="J106" s="82" t="s">
        <v>320</v>
      </c>
      <c r="K106" s="84">
        <v>18.011341999999999</v>
      </c>
      <c r="L106" s="82">
        <v>-66.614002999999997</v>
      </c>
      <c r="M106" s="84" t="s">
        <v>194</v>
      </c>
    </row>
    <row r="107" spans="8:13" x14ac:dyDescent="0.35">
      <c r="H107" s="80">
        <v>105</v>
      </c>
      <c r="I107" s="84" t="s">
        <v>379</v>
      </c>
      <c r="J107" s="82" t="s">
        <v>320</v>
      </c>
      <c r="K107" s="84">
        <v>18.014576999999999</v>
      </c>
      <c r="L107" s="82">
        <v>-66.613482000000005</v>
      </c>
      <c r="M107" s="84" t="s">
        <v>255</v>
      </c>
    </row>
    <row r="108" spans="8:13" x14ac:dyDescent="0.35">
      <c r="H108" s="80">
        <v>106</v>
      </c>
      <c r="I108" s="84" t="s">
        <v>380</v>
      </c>
      <c r="J108" s="82" t="s">
        <v>322</v>
      </c>
      <c r="K108" s="84">
        <v>18.469867000000001</v>
      </c>
      <c r="L108" s="82">
        <v>-66.936695999999998</v>
      </c>
      <c r="M108" s="84" t="s">
        <v>187</v>
      </c>
    </row>
    <row r="109" spans="8:13" x14ac:dyDescent="0.35">
      <c r="H109" s="80">
        <v>107</v>
      </c>
      <c r="I109" s="84" t="s">
        <v>381</v>
      </c>
      <c r="J109" s="82" t="s">
        <v>322</v>
      </c>
      <c r="K109" s="84">
        <v>18.454764000000001</v>
      </c>
      <c r="L109" s="82">
        <v>-66.954327000000006</v>
      </c>
      <c r="M109" s="84" t="s">
        <v>187</v>
      </c>
    </row>
    <row r="110" spans="8:13" x14ac:dyDescent="0.35">
      <c r="H110" s="80">
        <v>108</v>
      </c>
      <c r="I110" s="84" t="s">
        <v>220</v>
      </c>
      <c r="J110" s="82" t="s">
        <v>322</v>
      </c>
      <c r="K110" s="84">
        <v>18.473616</v>
      </c>
      <c r="L110" s="82">
        <v>-66.938143999999994</v>
      </c>
      <c r="M110" s="84" t="s">
        <v>194</v>
      </c>
    </row>
    <row r="111" spans="8:13" x14ac:dyDescent="0.35">
      <c r="H111" s="80">
        <v>109</v>
      </c>
      <c r="I111" s="84" t="s">
        <v>220</v>
      </c>
      <c r="J111" s="82" t="s">
        <v>324</v>
      </c>
      <c r="K111" s="84">
        <v>18.380842999999999</v>
      </c>
      <c r="L111" s="82">
        <v>-65.829864999999998</v>
      </c>
      <c r="M111" s="84" t="s">
        <v>194</v>
      </c>
    </row>
    <row r="112" spans="8:13" x14ac:dyDescent="0.35">
      <c r="H112" s="80">
        <v>110</v>
      </c>
      <c r="I112" s="84" t="s">
        <v>382</v>
      </c>
      <c r="J112" s="82" t="s">
        <v>324</v>
      </c>
      <c r="K112" s="84">
        <v>18.379479</v>
      </c>
      <c r="L112" s="82">
        <v>-65.828958999999998</v>
      </c>
      <c r="M112" s="84" t="s">
        <v>194</v>
      </c>
    </row>
    <row r="113" spans="8:13" x14ac:dyDescent="0.35">
      <c r="H113" s="80">
        <v>111</v>
      </c>
      <c r="I113" s="84" t="s">
        <v>383</v>
      </c>
      <c r="J113" s="82" t="s">
        <v>324</v>
      </c>
      <c r="K113" s="84">
        <v>18.357282999999999</v>
      </c>
      <c r="L113" s="82">
        <v>-65.870783000000003</v>
      </c>
      <c r="M113" s="84" t="s">
        <v>187</v>
      </c>
    </row>
    <row r="114" spans="8:13" x14ac:dyDescent="0.35">
      <c r="H114" s="80">
        <v>112</v>
      </c>
      <c r="I114" s="84" t="s">
        <v>384</v>
      </c>
      <c r="J114" s="82" t="s">
        <v>330</v>
      </c>
      <c r="K114" s="84">
        <v>18.081996</v>
      </c>
      <c r="L114" s="82">
        <v>-67.042451</v>
      </c>
      <c r="M114" s="84" t="s">
        <v>194</v>
      </c>
    </row>
    <row r="115" spans="8:13" x14ac:dyDescent="0.35">
      <c r="H115" s="80">
        <v>113</v>
      </c>
      <c r="I115" s="84" t="s">
        <v>385</v>
      </c>
      <c r="J115" s="82" t="s">
        <v>330</v>
      </c>
      <c r="K115" s="84">
        <v>18.081101</v>
      </c>
      <c r="L115" s="82">
        <v>-67.035649000000006</v>
      </c>
      <c r="M115" s="84" t="s">
        <v>194</v>
      </c>
    </row>
    <row r="116" spans="8:13" x14ac:dyDescent="0.35">
      <c r="H116" s="80">
        <v>114</v>
      </c>
      <c r="I116" s="84" t="s">
        <v>386</v>
      </c>
      <c r="J116" s="82" t="s">
        <v>387</v>
      </c>
      <c r="K116" s="84">
        <v>18.463712999999998</v>
      </c>
      <c r="L116" s="82">
        <v>-66.110467999999997</v>
      </c>
      <c r="M116" s="84" t="s">
        <v>209</v>
      </c>
    </row>
    <row r="117" spans="8:13" x14ac:dyDescent="0.35">
      <c r="H117" s="80">
        <v>115</v>
      </c>
      <c r="I117" s="84" t="s">
        <v>388</v>
      </c>
      <c r="J117" s="82" t="s">
        <v>387</v>
      </c>
      <c r="K117" s="84">
        <v>18.468214</v>
      </c>
      <c r="L117" s="82">
        <v>-66.119845999999995</v>
      </c>
      <c r="M117" s="84" t="s">
        <v>194</v>
      </c>
    </row>
    <row r="118" spans="8:13" x14ac:dyDescent="0.35">
      <c r="H118" s="80">
        <v>116</v>
      </c>
      <c r="I118" s="84" t="s">
        <v>389</v>
      </c>
      <c r="J118" s="82" t="s">
        <v>387</v>
      </c>
      <c r="K118" s="84">
        <v>18.397489</v>
      </c>
      <c r="L118" s="82">
        <v>-66.050588000000005</v>
      </c>
      <c r="M118" s="84" t="s">
        <v>194</v>
      </c>
    </row>
    <row r="119" spans="8:13" x14ac:dyDescent="0.35">
      <c r="H119" s="80">
        <v>117</v>
      </c>
      <c r="I119" s="84" t="s">
        <v>390</v>
      </c>
      <c r="J119" s="82" t="s">
        <v>387</v>
      </c>
      <c r="K119" s="84">
        <v>18.463398000000002</v>
      </c>
      <c r="L119" s="82">
        <v>-66.117262999999994</v>
      </c>
      <c r="M119" s="84" t="s">
        <v>194</v>
      </c>
    </row>
    <row r="120" spans="8:13" x14ac:dyDescent="0.35">
      <c r="H120" s="80">
        <v>118</v>
      </c>
      <c r="I120" s="84" t="s">
        <v>391</v>
      </c>
      <c r="J120" s="82" t="s">
        <v>387</v>
      </c>
      <c r="K120" s="84">
        <v>18.397537</v>
      </c>
      <c r="L120" s="82">
        <v>-66.05095</v>
      </c>
      <c r="M120" s="84" t="s">
        <v>194</v>
      </c>
    </row>
    <row r="121" spans="8:13" x14ac:dyDescent="0.35">
      <c r="H121" s="80">
        <v>119</v>
      </c>
      <c r="I121" s="84" t="s">
        <v>220</v>
      </c>
      <c r="J121" s="82" t="s">
        <v>343</v>
      </c>
      <c r="K121" s="84">
        <v>18.354151999999999</v>
      </c>
      <c r="L121" s="82">
        <v>-66.007401999999999</v>
      </c>
      <c r="M121" s="84" t="s">
        <v>194</v>
      </c>
    </row>
    <row r="122" spans="8:13" x14ac:dyDescent="0.35">
      <c r="H122" s="80">
        <v>120</v>
      </c>
      <c r="I122" s="84" t="s">
        <v>392</v>
      </c>
      <c r="J122" s="82" t="s">
        <v>343</v>
      </c>
      <c r="K122" s="84">
        <v>18.356408999999999</v>
      </c>
      <c r="L122" s="82">
        <v>-66.004271000000003</v>
      </c>
      <c r="M122" s="84" t="s">
        <v>194</v>
      </c>
    </row>
    <row r="123" spans="8:13" x14ac:dyDescent="0.35">
      <c r="H123" s="80">
        <v>121</v>
      </c>
      <c r="I123" s="84" t="s">
        <v>393</v>
      </c>
      <c r="J123" s="82" t="s">
        <v>343</v>
      </c>
      <c r="K123" s="84">
        <v>18.355763</v>
      </c>
      <c r="L123" s="82">
        <v>-66.003895999999997</v>
      </c>
      <c r="M123" s="84" t="s">
        <v>194</v>
      </c>
    </row>
    <row r="124" spans="8:13" x14ac:dyDescent="0.35">
      <c r="H124" s="80">
        <v>122</v>
      </c>
      <c r="I124" s="84" t="s">
        <v>254</v>
      </c>
      <c r="J124" s="82" t="s">
        <v>345</v>
      </c>
      <c r="K124" s="84">
        <v>18.275309</v>
      </c>
      <c r="L124" s="82">
        <v>-66.708278000000007</v>
      </c>
      <c r="M124" s="84" t="s">
        <v>187</v>
      </c>
    </row>
    <row r="125" spans="8:13" x14ac:dyDescent="0.35">
      <c r="H125" s="80">
        <v>123</v>
      </c>
      <c r="I125" s="84" t="s">
        <v>394</v>
      </c>
      <c r="J125" s="82" t="s">
        <v>345</v>
      </c>
      <c r="K125" s="84">
        <v>18.265682999999999</v>
      </c>
      <c r="L125" s="82">
        <v>-66.698115999999999</v>
      </c>
      <c r="M125" s="84" t="s">
        <v>255</v>
      </c>
    </row>
    <row r="126" spans="8:13" x14ac:dyDescent="0.35">
      <c r="H126" s="80">
        <v>124</v>
      </c>
      <c r="I126" s="84" t="s">
        <v>220</v>
      </c>
      <c r="J126" s="82" t="s">
        <v>345</v>
      </c>
      <c r="K126" s="84">
        <v>18.265277999999999</v>
      </c>
      <c r="L126" s="82">
        <v>-66.699971000000005</v>
      </c>
      <c r="M126" s="84" t="s">
        <v>194</v>
      </c>
    </row>
    <row r="127" spans="8:13" x14ac:dyDescent="0.35">
      <c r="H127" s="80">
        <v>125</v>
      </c>
      <c r="I127" s="84" t="s">
        <v>395</v>
      </c>
      <c r="J127" s="82" t="s">
        <v>347</v>
      </c>
      <c r="K127" s="84">
        <v>18.413647999999998</v>
      </c>
      <c r="L127" s="82">
        <v>-66.330606000000003</v>
      </c>
      <c r="M127" s="84" t="s">
        <v>194</v>
      </c>
    </row>
    <row r="128" spans="8:13" x14ac:dyDescent="0.35">
      <c r="H128" s="80">
        <v>126</v>
      </c>
      <c r="I128" s="84" t="s">
        <v>220</v>
      </c>
      <c r="J128" s="82" t="s">
        <v>347</v>
      </c>
      <c r="K128" s="84">
        <v>18.411984</v>
      </c>
      <c r="L128" s="82">
        <v>-66.329924000000005</v>
      </c>
      <c r="M128" s="84" t="s">
        <v>194</v>
      </c>
    </row>
    <row r="129" spans="8:13" x14ac:dyDescent="0.35">
      <c r="H129" s="80">
        <v>127</v>
      </c>
      <c r="I129" s="84" t="s">
        <v>396</v>
      </c>
      <c r="J129" s="82" t="s">
        <v>347</v>
      </c>
      <c r="K129" s="84">
        <v>18.480526000000001</v>
      </c>
      <c r="L129" s="82">
        <v>-66.340226999999999</v>
      </c>
      <c r="M129" s="84" t="s">
        <v>187</v>
      </c>
    </row>
    <row r="130" spans="8:13" x14ac:dyDescent="0.35">
      <c r="H130" s="80">
        <v>128</v>
      </c>
      <c r="I130" s="84" t="s">
        <v>397</v>
      </c>
      <c r="J130" s="82" t="s">
        <v>348</v>
      </c>
      <c r="K130" s="84">
        <v>18.444521999999999</v>
      </c>
      <c r="L130" s="82">
        <v>-66.387328999999994</v>
      </c>
      <c r="M130" s="84" t="s">
        <v>194</v>
      </c>
    </row>
    <row r="131" spans="8:13" x14ac:dyDescent="0.35">
      <c r="H131" s="80">
        <v>129</v>
      </c>
      <c r="I131" s="84" t="s">
        <v>398</v>
      </c>
      <c r="J131" s="82" t="s">
        <v>348</v>
      </c>
      <c r="K131" s="84">
        <v>18.490850999999999</v>
      </c>
      <c r="L131" s="82">
        <v>-66.398472999999996</v>
      </c>
      <c r="M131" s="84" t="s">
        <v>187</v>
      </c>
    </row>
    <row r="132" spans="8:13" x14ac:dyDescent="0.35">
      <c r="H132" s="80">
        <v>130</v>
      </c>
      <c r="I132" s="84" t="s">
        <v>399</v>
      </c>
      <c r="J132" s="82" t="s">
        <v>348</v>
      </c>
      <c r="K132" s="84">
        <v>18.454588999999999</v>
      </c>
      <c r="L132" s="82">
        <v>-66.421476999999996</v>
      </c>
      <c r="M132" s="84" t="s">
        <v>187</v>
      </c>
    </row>
    <row r="133" spans="8:13" x14ac:dyDescent="0.35">
      <c r="H133" s="80">
        <v>131</v>
      </c>
      <c r="I133" s="84" t="s">
        <v>400</v>
      </c>
      <c r="J133" s="82" t="s">
        <v>350</v>
      </c>
      <c r="K133" s="84">
        <v>18.151890000000002</v>
      </c>
      <c r="L133" s="82">
        <v>-65.442870999999997</v>
      </c>
      <c r="M133" s="84" t="s">
        <v>209</v>
      </c>
    </row>
    <row r="134" spans="8:13" x14ac:dyDescent="0.35">
      <c r="H134" s="80">
        <v>132</v>
      </c>
      <c r="I134" s="84" t="s">
        <v>401</v>
      </c>
      <c r="J134" s="82" t="s">
        <v>352</v>
      </c>
      <c r="K134" s="84">
        <v>18.130628000000002</v>
      </c>
      <c r="L134" s="82">
        <v>-66.481018000000006</v>
      </c>
      <c r="M134" s="84" t="s">
        <v>187</v>
      </c>
    </row>
    <row r="135" spans="8:13" x14ac:dyDescent="0.35">
      <c r="H135" s="80">
        <v>133</v>
      </c>
      <c r="I135" s="84" t="s">
        <v>254</v>
      </c>
      <c r="J135" s="82" t="s">
        <v>352</v>
      </c>
      <c r="K135" s="84">
        <v>18.120725</v>
      </c>
      <c r="L135" s="82">
        <v>-66.501204000000001</v>
      </c>
      <c r="M135" s="84" t="s">
        <v>187</v>
      </c>
    </row>
    <row r="136" spans="8:13" x14ac:dyDescent="0.35">
      <c r="H136" s="80">
        <v>134</v>
      </c>
      <c r="I136" s="84" t="s">
        <v>220</v>
      </c>
      <c r="J136" s="82" t="s">
        <v>352</v>
      </c>
      <c r="K136" s="84">
        <v>18.128373</v>
      </c>
      <c r="L136" s="82">
        <v>-66.492464999999996</v>
      </c>
      <c r="M136" s="84" t="s">
        <v>194</v>
      </c>
    </row>
    <row r="137" spans="8:13" x14ac:dyDescent="0.35">
      <c r="H137" s="80">
        <v>135</v>
      </c>
      <c r="I137" s="84" t="s">
        <v>220</v>
      </c>
      <c r="J137" s="82" t="s">
        <v>354</v>
      </c>
      <c r="K137" s="84">
        <v>18.050234</v>
      </c>
      <c r="L137" s="82">
        <v>-65.879486999999997</v>
      </c>
      <c r="M137" s="84" t="s">
        <v>255</v>
      </c>
    </row>
    <row r="138" spans="8:13" x14ac:dyDescent="0.35">
      <c r="H138" s="80">
        <v>136</v>
      </c>
      <c r="I138" s="84" t="s">
        <v>402</v>
      </c>
      <c r="J138" s="82" t="s">
        <v>354</v>
      </c>
      <c r="K138" s="84">
        <v>18.044992000000001</v>
      </c>
      <c r="L138" s="82">
        <v>-65.856925000000004</v>
      </c>
      <c r="M138" s="84" t="s">
        <v>187</v>
      </c>
    </row>
    <row r="139" spans="8:13" x14ac:dyDescent="0.35">
      <c r="H139" s="80">
        <v>137</v>
      </c>
      <c r="I139" s="81" t="s">
        <v>403</v>
      </c>
      <c r="J139" s="82" t="s">
        <v>354</v>
      </c>
      <c r="K139" s="84">
        <v>18.050308999999999</v>
      </c>
      <c r="L139" s="82">
        <v>-65.831700999999995</v>
      </c>
      <c r="M139" s="84" t="s">
        <v>209</v>
      </c>
    </row>
    <row r="140" spans="8:13" x14ac:dyDescent="0.35">
      <c r="H140" s="80">
        <v>138</v>
      </c>
      <c r="I140" s="81" t="s">
        <v>404</v>
      </c>
      <c r="J140" s="82" t="s">
        <v>354</v>
      </c>
      <c r="K140" s="84">
        <v>18.048524</v>
      </c>
      <c r="L140" s="82">
        <v>-65.881089000000003</v>
      </c>
      <c r="M140" s="84" t="s">
        <v>255</v>
      </c>
    </row>
    <row r="141" spans="8:13" x14ac:dyDescent="0.35">
      <c r="I141" s="86"/>
      <c r="J141" s="86"/>
    </row>
    <row r="142" spans="8:13" x14ac:dyDescent="0.35">
      <c r="I142" s="86"/>
      <c r="J142" s="86"/>
    </row>
    <row r="143" spans="8:13" x14ac:dyDescent="0.35">
      <c r="I143" s="86"/>
      <c r="J143" s="86"/>
    </row>
    <row r="144" spans="8:13" x14ac:dyDescent="0.35">
      <c r="I144" s="86"/>
      <c r="J144" s="86"/>
    </row>
    <row r="145" spans="9:10" x14ac:dyDescent="0.35">
      <c r="I145" s="86"/>
      <c r="J145" s="86"/>
    </row>
    <row r="146" spans="9:10" x14ac:dyDescent="0.35">
      <c r="I146" s="86"/>
      <c r="J146" s="86"/>
    </row>
    <row r="147" spans="9:10" x14ac:dyDescent="0.35">
      <c r="I147" s="86"/>
      <c r="J147" s="86"/>
    </row>
    <row r="148" spans="9:10" x14ac:dyDescent="0.35">
      <c r="I148" s="86"/>
      <c r="J148" s="86"/>
    </row>
    <row r="149" spans="9:10" x14ac:dyDescent="0.35">
      <c r="I149" s="86"/>
      <c r="J149" s="86"/>
    </row>
    <row r="150" spans="9:10" x14ac:dyDescent="0.35">
      <c r="I150" s="86"/>
      <c r="J150" s="86"/>
    </row>
    <row r="151" spans="9:10" x14ac:dyDescent="0.35">
      <c r="I151" s="86"/>
      <c r="J151" s="86"/>
    </row>
    <row r="152" spans="9:10" x14ac:dyDescent="0.35">
      <c r="I152" s="86"/>
      <c r="J152" s="86"/>
    </row>
    <row r="153" spans="9:10" x14ac:dyDescent="0.35">
      <c r="I153" s="86"/>
      <c r="J153" s="86"/>
    </row>
    <row r="154" spans="9:10" x14ac:dyDescent="0.35">
      <c r="I154" s="86"/>
      <c r="J154" s="86"/>
    </row>
    <row r="155" spans="9:10" x14ac:dyDescent="0.35">
      <c r="I155" s="86"/>
      <c r="J155" s="86"/>
    </row>
    <row r="156" spans="9:10" x14ac:dyDescent="0.35">
      <c r="I156" s="86"/>
      <c r="J156" s="86"/>
    </row>
    <row r="157" spans="9:10" x14ac:dyDescent="0.35">
      <c r="I157" s="86"/>
      <c r="J157" s="86"/>
    </row>
    <row r="158" spans="9:10" x14ac:dyDescent="0.35">
      <c r="I158" s="86"/>
      <c r="J158" s="86"/>
    </row>
    <row r="159" spans="9:10" x14ac:dyDescent="0.35">
      <c r="I159" s="86"/>
      <c r="J159" s="86"/>
    </row>
    <row r="160" spans="9:10" x14ac:dyDescent="0.35">
      <c r="I160" s="86"/>
      <c r="J160" s="86"/>
    </row>
    <row r="161" spans="9:10" x14ac:dyDescent="0.35">
      <c r="I161" s="86"/>
      <c r="J161" s="86"/>
    </row>
    <row r="162" spans="9:10" x14ac:dyDescent="0.35">
      <c r="I162" s="86"/>
      <c r="J162" s="86"/>
    </row>
    <row r="163" spans="9:10" x14ac:dyDescent="0.35">
      <c r="I163" s="86"/>
      <c r="J163" s="86"/>
    </row>
    <row r="164" spans="9:10" x14ac:dyDescent="0.35">
      <c r="I164" s="86"/>
      <c r="J164" s="86"/>
    </row>
    <row r="165" spans="9:10" x14ac:dyDescent="0.35">
      <c r="I165" s="86"/>
      <c r="J165" s="86"/>
    </row>
    <row r="166" spans="9:10" x14ac:dyDescent="0.35">
      <c r="I166" s="86"/>
      <c r="J166" s="86"/>
    </row>
    <row r="167" spans="9:10" x14ac:dyDescent="0.35">
      <c r="I167" s="86"/>
      <c r="J167" s="86"/>
    </row>
    <row r="168" spans="9:10" x14ac:dyDescent="0.35">
      <c r="I168" s="86"/>
      <c r="J168" s="86"/>
    </row>
    <row r="169" spans="9:10" x14ac:dyDescent="0.35">
      <c r="I169" s="86"/>
      <c r="J169" s="86"/>
    </row>
    <row r="170" spans="9:10" x14ac:dyDescent="0.35">
      <c r="I170" s="86"/>
      <c r="J170" s="86"/>
    </row>
    <row r="171" spans="9:10" x14ac:dyDescent="0.35">
      <c r="I171" s="86"/>
      <c r="J171" s="86"/>
    </row>
    <row r="172" spans="9:10" x14ac:dyDescent="0.35">
      <c r="I172" s="86"/>
      <c r="J172" s="86"/>
    </row>
    <row r="173" spans="9:10" x14ac:dyDescent="0.35">
      <c r="I173" s="86"/>
      <c r="J173" s="86"/>
    </row>
    <row r="174" spans="9:10" x14ac:dyDescent="0.35">
      <c r="I174" s="86"/>
      <c r="J174" s="86"/>
    </row>
    <row r="175" spans="9:10" x14ac:dyDescent="0.35">
      <c r="I175" s="86"/>
      <c r="J175" s="86"/>
    </row>
    <row r="176" spans="9:10" x14ac:dyDescent="0.35">
      <c r="I176" s="86"/>
      <c r="J176" s="86"/>
    </row>
    <row r="177" spans="9:10" x14ac:dyDescent="0.35">
      <c r="I177" s="86"/>
      <c r="J177" s="86"/>
    </row>
    <row r="178" spans="9:10" x14ac:dyDescent="0.35">
      <c r="I178" s="86"/>
      <c r="J178" s="86"/>
    </row>
    <row r="179" spans="9:10" x14ac:dyDescent="0.35">
      <c r="I179" s="86"/>
      <c r="J179" s="86"/>
    </row>
    <row r="180" spans="9:10" x14ac:dyDescent="0.35">
      <c r="I180" s="86"/>
      <c r="J180" s="86"/>
    </row>
    <row r="181" spans="9:10" x14ac:dyDescent="0.35">
      <c r="I181" s="86"/>
      <c r="J181" s="86"/>
    </row>
    <row r="182" spans="9:10" x14ac:dyDescent="0.35">
      <c r="I182" s="86"/>
      <c r="J182" s="86"/>
    </row>
    <row r="183" spans="9:10" x14ac:dyDescent="0.35">
      <c r="I183" s="86"/>
      <c r="J183" s="86"/>
    </row>
    <row r="184" spans="9:10" x14ac:dyDescent="0.35">
      <c r="I184" s="86"/>
      <c r="J184" s="86"/>
    </row>
    <row r="185" spans="9:10" x14ac:dyDescent="0.35">
      <c r="I185" s="86"/>
      <c r="J185" s="86"/>
    </row>
    <row r="186" spans="9:10" x14ac:dyDescent="0.35">
      <c r="I186" s="86"/>
      <c r="J186" s="86"/>
    </row>
    <row r="187" spans="9:10" x14ac:dyDescent="0.35">
      <c r="I187" s="86"/>
      <c r="J187" s="86"/>
    </row>
    <row r="188" spans="9:10" x14ac:dyDescent="0.35">
      <c r="I188" s="86"/>
      <c r="J188" s="86"/>
    </row>
    <row r="189" spans="9:10" x14ac:dyDescent="0.35">
      <c r="I189" s="86"/>
      <c r="J189" s="86"/>
    </row>
    <row r="190" spans="9:10" x14ac:dyDescent="0.35">
      <c r="I190" s="86"/>
      <c r="J190" s="86"/>
    </row>
    <row r="191" spans="9:10" x14ac:dyDescent="0.35">
      <c r="I191" s="86"/>
      <c r="J191" s="86"/>
    </row>
    <row r="192" spans="9:10" x14ac:dyDescent="0.35">
      <c r="I192" s="86"/>
      <c r="J192" s="86"/>
    </row>
    <row r="193" spans="9:10" x14ac:dyDescent="0.35">
      <c r="I193" s="86"/>
      <c r="J193" s="86"/>
    </row>
    <row r="194" spans="9:10" x14ac:dyDescent="0.35">
      <c r="I194" s="86"/>
      <c r="J194" s="86"/>
    </row>
    <row r="195" spans="9:10" x14ac:dyDescent="0.35">
      <c r="I195" s="86"/>
      <c r="J195" s="86"/>
    </row>
    <row r="196" spans="9:10" x14ac:dyDescent="0.35">
      <c r="I196" s="86"/>
      <c r="J196" s="86"/>
    </row>
    <row r="197" spans="9:10" x14ac:dyDescent="0.35">
      <c r="I197" s="86"/>
      <c r="J197" s="86"/>
    </row>
    <row r="198" spans="9:10" x14ac:dyDescent="0.35">
      <c r="I198" s="86"/>
      <c r="J198" s="86"/>
    </row>
    <row r="199" spans="9:10" x14ac:dyDescent="0.35">
      <c r="I199" s="86"/>
      <c r="J199" s="86"/>
    </row>
    <row r="200" spans="9:10" x14ac:dyDescent="0.35">
      <c r="I200" s="86"/>
      <c r="J200" s="86"/>
    </row>
    <row r="201" spans="9:10" x14ac:dyDescent="0.35">
      <c r="I201" s="86"/>
      <c r="J201" s="86"/>
    </row>
    <row r="202" spans="9:10" x14ac:dyDescent="0.35">
      <c r="I202" s="86"/>
      <c r="J202" s="86"/>
    </row>
  </sheetData>
  <sheetProtection algorithmName="SHA-512" hashValue="hy03aKjUtGIpfjyeYOrdKiZJigtcj9C9KxbAmjd2i72b8mnwXA2ICQ3cbmibLH4oqJOHhVHZBrQDS8bCL7zMJQ==" saltValue="+pXx063OXZofgL7+7vbueg==" spinCount="100000" sheet="1" formatCells="0" formatColumns="0" formatRows="0" insertColumns="0" insertRows="0" insertHyperlinks="0" deleteColumns="0" deleteRows="0" sort="0" autoFilter="0" pivotTable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17D3EE593A8A4D9AAE3F2AD010A0BC" ma:contentTypeVersion="16" ma:contentTypeDescription="Create a new document." ma:contentTypeScope="" ma:versionID="ce6a39c412cec06a59dd0b6e35c740c4">
  <xsd:schema xmlns:xsd="http://www.w3.org/2001/XMLSchema" xmlns:xs="http://www.w3.org/2001/XMLSchema" xmlns:p="http://schemas.microsoft.com/office/2006/metadata/properties" xmlns:ns2="6ea6a792-ef83-4575-af34-288d3fd4cb51" xmlns:ns3="2e0f9a37-d5d4-403e-a0de-8e0e72481b0e" targetNamespace="http://schemas.microsoft.com/office/2006/metadata/properties" ma:root="true" ma:fieldsID="e041b49029b1828e4767cec1d66ef362" ns2:_="" ns3:_="">
    <xsd:import namespace="6ea6a792-ef83-4575-af34-288d3fd4cb51"/>
    <xsd:import namespace="2e0f9a37-d5d4-403e-a0de-8e0e72481b0e"/>
    <xsd:element name="properties">
      <xsd:complexType>
        <xsd:sequence>
          <xsd:element name="documentManagement">
            <xsd:complexType>
              <xsd:all>
                <xsd:element ref="ns2:EnlaceWebflow" minOccurs="0"/>
                <xsd:element ref="ns2:NumericOrder"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element ref="ns2:Enlace_x002d_Alter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a6a792-ef83-4575-af34-288d3fd4cb51" elementFormDefault="qualified">
    <xsd:import namespace="http://schemas.microsoft.com/office/2006/documentManagement/types"/>
    <xsd:import namespace="http://schemas.microsoft.com/office/infopath/2007/PartnerControls"/>
    <xsd:element name="EnlaceWebflow" ma:index="8" nillable="true" ma:displayName="EnlaceWebflow" ma:format="Hyperlink" ma:internalName="EnlaceWebflow">
      <xsd:complexType>
        <xsd:complexContent>
          <xsd:extension base="dms:URL">
            <xsd:sequence>
              <xsd:element name="Url" type="dms:ValidUrl" minOccurs="0" nillable="true"/>
              <xsd:element name="Description" type="xsd:string" nillable="true"/>
            </xsd:sequence>
          </xsd:extension>
        </xsd:complexContent>
      </xsd:complexType>
    </xsd:element>
    <xsd:element name="NumericOrder" ma:index="9" nillable="true" ma:displayName="NumericOrder" ma:format="Dropdown" ma:internalName="NumericOrder" ma:percentage="FALSE">
      <xsd:simpleType>
        <xsd:restriction base="dms:Number"/>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189064c-74a9-43e5-b572-e3b11b1ca66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Enlace_x002d_Alterno" ma:index="23" nillable="true" ma:displayName="Enlace-Alterno" ma:format="Dropdown" ma:internalName="Enlace_x002d_Alterno">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0f9a37-d5d4-403e-a0de-8e0e72481b0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1edb5104-a6ea-46f1-a222-154c6f3224c0}" ma:internalName="TaxCatchAll" ma:showField="CatchAllData" ma:web="2e0f9a37-d5d4-403e-a0de-8e0e72481b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ea6a792-ef83-4575-af34-288d3fd4cb51">
      <Terms xmlns="http://schemas.microsoft.com/office/infopath/2007/PartnerControls"/>
    </lcf76f155ced4ddcb4097134ff3c332f>
    <TaxCatchAll xmlns="2e0f9a37-d5d4-403e-a0de-8e0e72481b0e" xsi:nil="true"/>
    <Enlace_x002d_Alterno xmlns="6ea6a792-ef83-4575-af34-288d3fd4cb51" xsi:nil="true"/>
    <NumericOrder xmlns="6ea6a792-ef83-4575-af34-288d3fd4cb51" xsi:nil="true"/>
    <EnlaceWebflow xmlns="6ea6a792-ef83-4575-af34-288d3fd4cb51">
      <Url xsi:nil="true"/>
      <Description xsi:nil="true"/>
    </EnlaceWebflow>
  </documentManagement>
</p:properties>
</file>

<file path=customXml/itemProps1.xml><?xml version="1.0" encoding="utf-8"?>
<ds:datastoreItem xmlns:ds="http://schemas.openxmlformats.org/officeDocument/2006/customXml" ds:itemID="{67F3CE20-7BDE-440B-BB04-5D49C0BA4E61}"/>
</file>

<file path=customXml/itemProps2.xml><?xml version="1.0" encoding="utf-8"?>
<ds:datastoreItem xmlns:ds="http://schemas.openxmlformats.org/officeDocument/2006/customXml" ds:itemID="{744C2410-1B22-4789-BB4D-D2D3F976A99E}">
  <ds:schemaRefs>
    <ds:schemaRef ds:uri="http://schemas.microsoft.com/sharepoint/v3/contenttype/forms"/>
  </ds:schemaRefs>
</ds:datastoreItem>
</file>

<file path=customXml/itemProps3.xml><?xml version="1.0" encoding="utf-8"?>
<ds:datastoreItem xmlns:ds="http://schemas.openxmlformats.org/officeDocument/2006/customXml" ds:itemID="{C46F2ACE-C744-4C60-B9B6-F7FB746151E8}">
  <ds:schemaRefs>
    <ds:schemaRef ds:uri="http://schemas.microsoft.com/office/2006/metadata/properties"/>
    <ds:schemaRef ds:uri="http://schemas.microsoft.com/office/infopath/2007/PartnerControls"/>
    <ds:schemaRef ds:uri="16e4972c-d807-45e1-acc0-787c929e7acc"/>
    <ds:schemaRef ds:uri="d26a2def-822d-4135-8d00-fd3b2f0031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Instructions</vt:lpstr>
      <vt:lpstr>1. Basic Info</vt:lpstr>
      <vt:lpstr>2. Response Template</vt:lpstr>
      <vt:lpstr>3. Locations and Tech Specs</vt:lpstr>
      <vt:lpstr>4. Capital Budget</vt:lpstr>
      <vt:lpstr>A. Budget Categories</vt:lpstr>
      <vt:lpstr>C. Back end</vt:lpstr>
      <vt:lpstr>'1. Basic Info'!Print_Area</vt:lpstr>
      <vt:lpstr>'2. Response Template'!Print_Area</vt:lpstr>
      <vt:lpstr>'3. Locations and Tech Specs'!Print_Area</vt:lpstr>
      <vt:lpstr>'4. Capital Budget'!Print_Area</vt:lpstr>
      <vt:lpstr>'A. Budget Categories'!Print_Area</vt:lpstr>
      <vt:lpstr>Instructions!Print_Area</vt:lpstr>
      <vt:lpstr>'3. Locations and Tech Specs'!Print_Titles</vt:lpstr>
      <vt:lpstr>'4. Capital Budget'!Print_Titles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Frederic Feit</dc:creator>
  <cp:keywords/>
  <dc:description/>
  <cp:lastModifiedBy>Andrew Decker</cp:lastModifiedBy>
  <cp:revision/>
  <cp:lastPrinted>2023-11-21T17:55:57Z</cp:lastPrinted>
  <dcterms:created xsi:type="dcterms:W3CDTF">2023-02-13T20:38:44Z</dcterms:created>
  <dcterms:modified xsi:type="dcterms:W3CDTF">2023-11-21T23:13:52Z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0x0101004517D3EE593A8A4D9AAE3F2AD010A0BC</vt:lpwstr>
  </property>
  <property fmtid="{D5CDD505-2E9C-101B-9397-08002B2CF9AE}" pid="3" name="MediaServiceImageTags">
    <vt:lpwstr/>
  </property>
</Properties>
</file>