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Info Ventas Data - Municipios/"/>
    </mc:Choice>
  </mc:AlternateContent>
  <xr:revisionPtr revIDLastSave="0" documentId="8_{4E8B213F-30D7-4E6E-B797-DFF9126A30F9}" xr6:coauthVersionLast="47" xr6:coauthVersionMax="47" xr10:uidLastSave="{00000000-0000-0000-0000-000000000000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D19" i="73" s="1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5" i="71" l="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5" i="74"/>
  <c r="D13" i="74"/>
  <c r="D21" i="74"/>
  <c r="D14" i="74"/>
  <c r="D22" i="74"/>
  <c r="D15" i="74"/>
  <c r="D8" i="74"/>
  <c r="D16" i="74"/>
  <c r="D17" i="74"/>
  <c r="D18" i="74"/>
  <c r="D6" i="74"/>
  <c r="D9" i="74"/>
  <c r="D19" i="74"/>
  <c r="D12" i="74"/>
  <c r="D7" i="74"/>
  <c r="D10" i="74"/>
  <c r="D20" i="74"/>
  <c r="D11" i="74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5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D23" i="38" s="1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56" l="1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7" i="38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8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8"/>
  <c r="D19" i="38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8"/>
  <c r="D9" i="38"/>
  <c r="D13" i="38"/>
  <c r="D17" i="38"/>
  <c r="D21" i="38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8"/>
  <c r="D8" i="38"/>
  <c r="D10" i="38"/>
  <c r="D12" i="38"/>
  <c r="D14" i="38"/>
  <c r="D16" i="38"/>
  <c r="D18" i="38"/>
  <c r="D20" i="38"/>
  <c r="D22" i="38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D23" i="15" s="1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D23" i="7" s="1"/>
  <c r="C23" i="6"/>
  <c r="D23" i="6" s="1"/>
  <c r="C23" i="5"/>
  <c r="D23" i="26" l="1"/>
  <c r="D5" i="26"/>
  <c r="D9" i="26"/>
  <c r="D13" i="26"/>
  <c r="D17" i="26"/>
  <c r="D21" i="26"/>
  <c r="D11" i="26"/>
  <c r="D19" i="26"/>
  <c r="D12" i="26"/>
  <c r="D16" i="26"/>
  <c r="D6" i="26"/>
  <c r="D10" i="26"/>
  <c r="D14" i="26"/>
  <c r="D18" i="26"/>
  <c r="D22" i="26"/>
  <c r="D15" i="26"/>
  <c r="D8" i="26"/>
  <c r="D20" i="26"/>
  <c r="D7" i="26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7" i="8"/>
  <c r="D13" i="30"/>
  <c r="D9" i="30"/>
  <c r="D17" i="30"/>
  <c r="D7" i="30"/>
  <c r="D11" i="30"/>
  <c r="D15" i="30"/>
  <c r="D19" i="30"/>
  <c r="D7" i="27"/>
  <c r="D23" i="5"/>
  <c r="D5" i="5"/>
  <c r="D15" i="29"/>
  <c r="D15" i="27"/>
  <c r="D7" i="25"/>
  <c r="D11" i="29"/>
  <c r="D19" i="29"/>
  <c r="D11" i="27"/>
  <c r="D19" i="27"/>
  <c r="D7" i="5"/>
  <c r="D15" i="5"/>
  <c r="D7" i="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5"/>
  <c r="D15" i="15"/>
  <c r="D11" i="15"/>
  <c r="D19" i="15"/>
  <c r="D5" i="15"/>
  <c r="D9" i="15"/>
  <c r="D13" i="15"/>
  <c r="D17" i="15"/>
  <c r="D21" i="15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7" i="7"/>
  <c r="D11" i="7"/>
  <c r="D15" i="7"/>
  <c r="D19" i="7"/>
  <c r="D5" i="7"/>
  <c r="D9" i="7"/>
  <c r="D13" i="7"/>
  <c r="D17" i="7"/>
  <c r="D21" i="7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5"/>
  <c r="D8" i="15"/>
  <c r="D10" i="15"/>
  <c r="D12" i="15"/>
  <c r="D14" i="15"/>
  <c r="D16" i="15"/>
  <c r="D18" i="15"/>
  <c r="D20" i="15"/>
  <c r="D22" i="15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7"/>
  <c r="D8" i="7"/>
  <c r="D10" i="7"/>
  <c r="D12" i="7"/>
  <c r="D14" i="7"/>
  <c r="D16" i="7"/>
  <c r="D18" i="7"/>
  <c r="D20" i="7"/>
  <c r="D22" i="7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<sst xmlns="http://schemas.openxmlformats.org/spreadsheetml/2006/main" count="2116" uniqueCount="188">
  <si>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</si>
  <si>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</si>
  <si>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</si>
  <si>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</si>
  <si>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</si>
  <si>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</si>
  <si>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</si>
  <si>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</si>
  <si>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</si>
  <si>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</si>
  <si>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</si>
  <si>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</si>
  <si>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</si>
  <si>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</si>
  <si>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</si>
  <si>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</si>
  <si>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</si>
  <si>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</si>
  <si>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</si>
  <si>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</si>
  <si>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</si>
  <si>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</si>
  <si>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</si>
  <si>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</si>
  <si>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</si>
  <si>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</si>
  <si>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</si>
  <si>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</si>
  <si>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</si>
  <si>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</si>
  <si>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</si>
  <si>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</si>
  <si>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</si>
  <si>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</si>
  <si>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</si>
  <si>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</si>
  <si>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</si>
  <si>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</si>
  <si>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</si>
  <si>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</si>
  <si>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</si>
  <si>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</si>
  <si>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</si>
  <si>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</si>
  <si>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</si>
  <si>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</si>
  <si>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</si>
  <si>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</si>
  <si>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</si>
  <si>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</si>
  <si>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</si>
  <si>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</si>
  <si>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</si>
  <si>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</si>
  <si>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</si>
  <si>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</si>
  <si>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</si>
  <si>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</si>
  <si>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</si>
  <si>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</si>
  <si>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</si>
  <si>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</si>
  <si>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</si>
  <si>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</si>
  <si>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</si>
  <si>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</si>
  <si>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</si>
  <si>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</si>
  <si>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</si>
  <si>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</si>
  <si>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</si>
  <si>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</si>
  <si>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</si>
  <si>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</si>
  <si>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</si>
  <si>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</si>
  <si>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</si>
  <si>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</si>
  <si>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</si>
  <si>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</si>
  <si>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</si>
  <si>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</si>
  <si>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</si>
  <si>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</si>
  <si>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</si>
  <si>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</si>
  <si>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</si>
  <si>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</si>
  <si>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</si>
  <si>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</si>
  <si>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</si>
  <si>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</si>
  <si>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</si>
  <si>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</si>
  <si>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</si>
  <si>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</si>
  <si>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</si>
  <si>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</si>
  <si>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</si>
  <si>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</si>
  <si>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</si>
  <si>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</si>
  <si>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</si>
  <si>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</si>
  <si>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</si>
  <si>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</si>
  <si>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</si>
  <si>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</si>
  <si>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</si>
  <si>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</si>
  <si>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</si>
  <si>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</si>
  <si>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</si>
  <si>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</si>
  <si>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</si>
  <si>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</si>
  <si>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</si>
  <si>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</si>
  <si>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</si>
  <si>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</si>
  <si>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</si>
  <si>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</si>
  <si>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</si>
  <si>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</si>
  <si>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</si>
  <si>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</si>
  <si>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</si>
  <si>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</si>
  <si>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</si>
  <si>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</si>
  <si>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</si>
  <si>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</si>
  <si>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</si>
  <si>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</si>
  <si>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</si>
  <si>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</si>
  <si>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</si>
  <si>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</si>
  <si>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</si>
  <si>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</si>
  <si>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</si>
  <si>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</si>
  <si>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</si>
  <si>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</si>
  <si>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</si>
  <si>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</si>
  <si>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</si>
  <si>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</si>
  <si>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</si>
  <si>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</si>
  <si>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</si>
  <si>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</si>
  <si>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</si>
  <si>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</si>
  <si>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</si>
  <si>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</si>
  <si>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</si>
  <si>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</si>
  <si>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</si>
  <si>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</si>
  <si>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</si>
  <si>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</si>
  <si>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</si>
  <si>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</si>
  <si>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</si>
  <si>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</si>
  <si>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</si>
  <si>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</si>
  <si>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</si>
  <si>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</si>
  <si>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</si>
  <si>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</si>
  <si>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</si>
  <si>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</si>
  <si>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</si>
  <si>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</si>
  <si>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</si>
  <si>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</si>
  <si>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</si>
  <si>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</si>
  <si>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</si>
  <si>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</si>
  <si>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</si>
  <si>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</si>
  <si>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Abril 2020 Revisado</t>
  </si>
  <si>
    <t>Departamento de Desarrollo Económico y Comercio</t>
  </si>
  <si>
    <t>Secreataría Auxiliar de Sectores Estratégicos</t>
  </si>
  <si>
    <t>Oficina de Inteligencia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</si>
</sst>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164" fontId="0" fillId="5" borderId="0" xfId="0" applyNumberFormat="1" applyFill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38100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8B2C6AEA-5129-492B-B559-53ADCE85FB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tabSelected="1" workbookViewId="0">
      <selection sqref="A1:C1"/>
    </sheetView>
  </sheetViews>
  <sheetFormatPr defaultColWidth="8.85546875" defaultRowHeight="16.5" x14ac:dyDescent="0.25"/>
  <cols>
    <col min="1" max="3" width="16.7109375" style="2" customWidth="1"/>
    <col min="4" max="4" width="8.85546875" style="57"/>
    <col min="5" max="5" width="15.28515625" style="57" bestFit="1" customWidth="1"/>
    <col min="6" max="16384" width="8.85546875" style="57"/>
  </cols>
  <sheetData>
    <row r="1" spans="1:3" ht="18" customHeight="1" x14ac:dyDescent="0.25">
      <c r="A1" s="55" t="s">
        <v>185</v>
      </c>
      <c r="B1" s="56"/>
      <c r="C1" s="56"/>
    </row>
    <row r="2" spans="1:3" ht="18" customHeight="1" x14ac:dyDescent="0.25">
      <c r="A2" s="55" t="s">
        <v>186</v>
      </c>
      <c r="B2" s="56"/>
      <c r="C2" s="56"/>
    </row>
    <row r="3" spans="1:3" ht="18.75" customHeight="1" thickBot="1" x14ac:dyDescent="0.3">
      <c r="A3" s="43" t="s">
        <v>187</v>
      </c>
      <c r="B3" s="44"/>
      <c r="C3" s="44"/>
    </row>
    <row r="4" spans="1:3" ht="15.75" x14ac:dyDescent="0.25">
      <c r="A4" s="40" t="s">
        <v>0</v>
      </c>
      <c r="B4" s="41"/>
      <c r="C4" s="42"/>
    </row>
    <row r="5" spans="1:3" thickBot="1" x14ac:dyDescent="0.3">
      <c r="A5" s="43" t="s">
        <v>184</v>
      </c>
      <c r="B5" s="44"/>
      <c r="C5" s="45"/>
    </row>
    <row r="6" spans="1:3" ht="17.25" thickBot="1" x14ac:dyDescent="0.3">
      <c r="A6" s="20" t="s">
        <v>1</v>
      </c>
      <c r="B6" s="20" t="s">
        <v>2</v>
      </c>
      <c r="C6" s="20" t="s">
        <v>183</v>
      </c>
    </row>
    <row r="7" spans="1:3" ht="17.25" thickBot="1" x14ac:dyDescent="0.3">
      <c r="A7" s="21">
        <v>1</v>
      </c>
      <c r="B7" s="22" t="s">
        <v>3</v>
      </c>
      <c r="C7" s="23">
        <v>3340598.0451294077</v>
      </c>
    </row>
    <row r="8" spans="1:3" ht="18" thickTop="1" thickBot="1" x14ac:dyDescent="0.3">
      <c r="A8" s="24">
        <v>2</v>
      </c>
      <c r="B8" s="25" t="s">
        <v>4</v>
      </c>
      <c r="C8" s="26">
        <v>9175331.9062170945</v>
      </c>
    </row>
    <row r="9" spans="1:3" ht="18" thickTop="1" thickBot="1" x14ac:dyDescent="0.3">
      <c r="A9" s="24">
        <v>3</v>
      </c>
      <c r="B9" s="25" t="s">
        <v>5</v>
      </c>
      <c r="C9" s="26">
        <v>17929654.588253599</v>
      </c>
    </row>
    <row r="10" spans="1:3" ht="18" thickTop="1" thickBot="1" x14ac:dyDescent="0.3">
      <c r="A10" s="21">
        <v>4</v>
      </c>
      <c r="B10" s="25" t="s">
        <v>6</v>
      </c>
      <c r="C10" s="26">
        <v>4789904.5598188937</v>
      </c>
    </row>
    <row r="11" spans="1:3" ht="18" thickTop="1" thickBot="1" x14ac:dyDescent="0.3">
      <c r="A11" s="24">
        <v>5</v>
      </c>
      <c r="B11" s="25" t="s">
        <v>7</v>
      </c>
      <c r="C11" s="26">
        <v>6629370.2346990034</v>
      </c>
    </row>
    <row r="12" spans="1:3" ht="18" thickTop="1" thickBot="1" x14ac:dyDescent="0.3">
      <c r="A12" s="24">
        <v>6</v>
      </c>
      <c r="B12" s="25" t="s">
        <v>8</v>
      </c>
      <c r="C12" s="26">
        <v>6203043.2514785007</v>
      </c>
    </row>
    <row r="13" spans="1:3" ht="18" thickTop="1" thickBot="1" x14ac:dyDescent="0.3">
      <c r="A13" s="21">
        <v>7</v>
      </c>
      <c r="B13" s="25" t="s">
        <v>9</v>
      </c>
      <c r="C13" s="26">
        <v>18305139.051184937</v>
      </c>
    </row>
    <row r="14" spans="1:3" ht="18" thickTop="1" thickBot="1" x14ac:dyDescent="0.3">
      <c r="A14" s="24">
        <v>8</v>
      </c>
      <c r="B14" s="25" t="s">
        <v>10</v>
      </c>
      <c r="C14" s="26">
        <v>4937623.0676258514</v>
      </c>
    </row>
    <row r="15" spans="1:3" ht="18" thickTop="1" thickBot="1" x14ac:dyDescent="0.3">
      <c r="A15" s="24">
        <v>9</v>
      </c>
      <c r="B15" s="25" t="s">
        <v>11</v>
      </c>
      <c r="C15" s="26">
        <v>18953725.373677231</v>
      </c>
    </row>
    <row r="16" spans="1:3" ht="18" thickTop="1" thickBot="1" x14ac:dyDescent="0.3">
      <c r="A16" s="21">
        <v>10</v>
      </c>
      <c r="B16" s="25" t="s">
        <v>12</v>
      </c>
      <c r="C16" s="26">
        <v>6742657.0205087932</v>
      </c>
    </row>
    <row r="17" spans="1:3" ht="18" thickTop="1" thickBot="1" x14ac:dyDescent="0.3">
      <c r="A17" s="24">
        <v>11</v>
      </c>
      <c r="B17" s="25" t="s">
        <v>13</v>
      </c>
      <c r="C17" s="26">
        <v>167807569.27437294</v>
      </c>
    </row>
    <row r="18" spans="1:3" ht="18" thickTop="1" thickBot="1" x14ac:dyDescent="0.3">
      <c r="A18" s="24">
        <v>12</v>
      </c>
      <c r="B18" s="25" t="s">
        <v>14</v>
      </c>
      <c r="C18" s="26">
        <v>11910886.983553007</v>
      </c>
    </row>
    <row r="19" spans="1:3" ht="18" thickTop="1" thickBot="1" x14ac:dyDescent="0.3">
      <c r="A19" s="21">
        <v>13</v>
      </c>
      <c r="B19" s="25" t="s">
        <v>15</v>
      </c>
      <c r="C19" s="26">
        <v>122142426.09009241</v>
      </c>
    </row>
    <row r="20" spans="1:3" ht="18" thickTop="1" thickBot="1" x14ac:dyDescent="0.3">
      <c r="A20" s="24">
        <v>14</v>
      </c>
      <c r="B20" s="25" t="s">
        <v>16</v>
      </c>
      <c r="C20" s="26">
        <v>8080398.3350691069</v>
      </c>
    </row>
    <row r="21" spans="1:3" ht="18" thickTop="1" thickBot="1" x14ac:dyDescent="0.3">
      <c r="A21" s="24">
        <v>15</v>
      </c>
      <c r="B21" s="25" t="s">
        <v>17</v>
      </c>
      <c r="C21" s="26">
        <v>25071556.165414568</v>
      </c>
    </row>
    <row r="22" spans="1:3" ht="18" thickTop="1" thickBot="1" x14ac:dyDescent="0.3">
      <c r="A22" s="21">
        <v>16</v>
      </c>
      <c r="B22" s="25" t="s">
        <v>18</v>
      </c>
      <c r="C22" s="26">
        <v>93016765.115304947</v>
      </c>
    </row>
    <row r="23" spans="1:3" ht="18" thickTop="1" thickBot="1" x14ac:dyDescent="0.3">
      <c r="A23" s="24">
        <v>17</v>
      </c>
      <c r="B23" s="25" t="s">
        <v>19</v>
      </c>
      <c r="C23" s="26">
        <v>6472434.6959697437</v>
      </c>
    </row>
    <row r="24" spans="1:3" ht="18" thickTop="1" thickBot="1" x14ac:dyDescent="0.3">
      <c r="A24" s="24">
        <v>18</v>
      </c>
      <c r="B24" s="25" t="s">
        <v>20</v>
      </c>
      <c r="C24" s="26">
        <v>27309327.961108409</v>
      </c>
    </row>
    <row r="25" spans="1:3" ht="18" thickTop="1" thickBot="1" x14ac:dyDescent="0.3">
      <c r="A25" s="21">
        <v>19</v>
      </c>
      <c r="B25" s="25" t="s">
        <v>21</v>
      </c>
      <c r="C25" s="26">
        <v>3099000.0482004755</v>
      </c>
    </row>
    <row r="26" spans="1:3" ht="18" thickTop="1" thickBot="1" x14ac:dyDescent="0.3">
      <c r="A26" s="24">
        <v>20</v>
      </c>
      <c r="B26" s="25" t="s">
        <v>22</v>
      </c>
      <c r="C26" s="26">
        <v>3913191.6446774919</v>
      </c>
    </row>
    <row r="27" spans="1:3" ht="18" thickTop="1" thickBot="1" x14ac:dyDescent="0.3">
      <c r="A27" s="24">
        <v>21</v>
      </c>
      <c r="B27" s="25" t="s">
        <v>23</v>
      </c>
      <c r="C27" s="26">
        <v>8456928.5714474954</v>
      </c>
    </row>
    <row r="28" spans="1:3" ht="18" thickTop="1" thickBot="1" x14ac:dyDescent="0.3">
      <c r="A28" s="21">
        <v>22</v>
      </c>
      <c r="B28" s="25" t="s">
        <v>24</v>
      </c>
      <c r="C28" s="26">
        <v>6997076.8902428588</v>
      </c>
    </row>
    <row r="29" spans="1:3" ht="18" thickTop="1" thickBot="1" x14ac:dyDescent="0.3">
      <c r="A29" s="24">
        <v>23</v>
      </c>
      <c r="B29" s="25" t="s">
        <v>25</v>
      </c>
      <c r="C29" s="26">
        <v>3824410.9015514394</v>
      </c>
    </row>
    <row r="30" spans="1:3" ht="18" thickTop="1" thickBot="1" x14ac:dyDescent="0.3">
      <c r="A30" s="24">
        <v>24</v>
      </c>
      <c r="B30" s="25" t="s">
        <v>26</v>
      </c>
      <c r="C30" s="26">
        <v>7301346.5561052468</v>
      </c>
    </row>
    <row r="31" spans="1:3" ht="18" thickTop="1" thickBot="1" x14ac:dyDescent="0.3">
      <c r="A31" s="21">
        <v>25</v>
      </c>
      <c r="B31" s="25" t="s">
        <v>27</v>
      </c>
      <c r="C31" s="26">
        <v>564521.68135183875</v>
      </c>
    </row>
    <row r="32" spans="1:3" ht="18" thickTop="1" thickBot="1" x14ac:dyDescent="0.3">
      <c r="A32" s="24">
        <v>26</v>
      </c>
      <c r="B32" s="25" t="s">
        <v>28</v>
      </c>
      <c r="C32" s="26">
        <v>14793912.326188812</v>
      </c>
    </row>
    <row r="33" spans="1:3" ht="18" thickTop="1" thickBot="1" x14ac:dyDescent="0.3">
      <c r="A33" s="24">
        <v>27</v>
      </c>
      <c r="B33" s="25" t="s">
        <v>29</v>
      </c>
      <c r="C33" s="26">
        <v>22715020.124784362</v>
      </c>
    </row>
    <row r="34" spans="1:3" ht="18" thickTop="1" thickBot="1" x14ac:dyDescent="0.3">
      <c r="A34" s="21">
        <v>28</v>
      </c>
      <c r="B34" s="25" t="s">
        <v>30</v>
      </c>
      <c r="C34" s="26">
        <v>2078821.3548213271</v>
      </c>
    </row>
    <row r="35" spans="1:3" ht="18" thickTop="1" thickBot="1" x14ac:dyDescent="0.3">
      <c r="A35" s="24">
        <v>29</v>
      </c>
      <c r="B35" s="25" t="s">
        <v>31</v>
      </c>
      <c r="C35" s="26">
        <v>766266.43138026621</v>
      </c>
    </row>
    <row r="36" spans="1:3" ht="18" thickTop="1" thickBot="1" x14ac:dyDescent="0.3">
      <c r="A36" s="24">
        <v>30</v>
      </c>
      <c r="B36" s="25" t="s">
        <v>32</v>
      </c>
      <c r="C36" s="26">
        <v>15502123.858662097</v>
      </c>
    </row>
    <row r="37" spans="1:3" ht="18" thickTop="1" thickBot="1" x14ac:dyDescent="0.3">
      <c r="A37" s="21">
        <v>31</v>
      </c>
      <c r="B37" s="25" t="s">
        <v>33</v>
      </c>
      <c r="C37" s="26">
        <v>2637916.1886426876</v>
      </c>
    </row>
    <row r="38" spans="1:3" ht="18" thickTop="1" thickBot="1" x14ac:dyDescent="0.3">
      <c r="A38" s="24">
        <v>32</v>
      </c>
      <c r="B38" s="25" t="s">
        <v>34</v>
      </c>
      <c r="C38" s="26">
        <v>45759109.401260436</v>
      </c>
    </row>
    <row r="39" spans="1:3" ht="18" thickTop="1" thickBot="1" x14ac:dyDescent="0.3">
      <c r="A39" s="24">
        <v>33</v>
      </c>
      <c r="B39" s="25" t="s">
        <v>35</v>
      </c>
      <c r="C39" s="26">
        <v>7722183.2624568269</v>
      </c>
    </row>
    <row r="40" spans="1:3" ht="18" thickTop="1" thickBot="1" x14ac:dyDescent="0.3">
      <c r="A40" s="21">
        <v>34</v>
      </c>
      <c r="B40" s="25" t="s">
        <v>36</v>
      </c>
      <c r="C40" s="26">
        <v>49892819.30711326</v>
      </c>
    </row>
    <row r="41" spans="1:3" ht="18" thickTop="1" thickBot="1" x14ac:dyDescent="0.3">
      <c r="A41" s="24">
        <v>35</v>
      </c>
      <c r="B41" s="25" t="s">
        <v>37</v>
      </c>
      <c r="C41" s="26">
        <v>16636017.016513765</v>
      </c>
    </row>
    <row r="42" spans="1:3" ht="18" thickTop="1" thickBot="1" x14ac:dyDescent="0.3">
      <c r="A42" s="24">
        <v>36</v>
      </c>
      <c r="B42" s="25" t="s">
        <v>38</v>
      </c>
      <c r="C42" s="26">
        <v>34718209.842760451</v>
      </c>
    </row>
    <row r="43" spans="1:3" ht="18" thickTop="1" thickBot="1" x14ac:dyDescent="0.3">
      <c r="A43" s="21">
        <v>37</v>
      </c>
      <c r="B43" s="25" t="s">
        <v>39</v>
      </c>
      <c r="C43" s="26">
        <v>19583322.565763738</v>
      </c>
    </row>
    <row r="44" spans="1:3" ht="18" thickTop="1" thickBot="1" x14ac:dyDescent="0.3">
      <c r="A44" s="24">
        <v>38</v>
      </c>
      <c r="B44" s="25" t="s">
        <v>40</v>
      </c>
      <c r="C44" s="26">
        <v>4056918.2125678314</v>
      </c>
    </row>
    <row r="45" spans="1:3" ht="18" thickTop="1" thickBot="1" x14ac:dyDescent="0.3">
      <c r="A45" s="24">
        <v>39</v>
      </c>
      <c r="B45" s="25" t="s">
        <v>41</v>
      </c>
      <c r="C45" s="26">
        <v>11140855.524288675</v>
      </c>
    </row>
    <row r="46" spans="1:3" ht="18" thickTop="1" thickBot="1" x14ac:dyDescent="0.3">
      <c r="A46" s="21">
        <v>40</v>
      </c>
      <c r="B46" s="25" t="s">
        <v>42</v>
      </c>
      <c r="C46" s="26">
        <v>7375933.2049281271</v>
      </c>
    </row>
    <row r="47" spans="1:3" ht="18" thickTop="1" thickBot="1" x14ac:dyDescent="0.3">
      <c r="A47" s="24">
        <v>41</v>
      </c>
      <c r="B47" s="25" t="s">
        <v>43</v>
      </c>
      <c r="C47" s="26">
        <v>4401251.4111685073</v>
      </c>
    </row>
    <row r="48" spans="1:3" ht="18" thickTop="1" thickBot="1" x14ac:dyDescent="0.3">
      <c r="A48" s="24">
        <v>42</v>
      </c>
      <c r="B48" s="25" t="s">
        <v>44</v>
      </c>
      <c r="C48" s="26">
        <v>8802595.9181176778</v>
      </c>
    </row>
    <row r="49" spans="1:3" ht="18" thickTop="1" thickBot="1" x14ac:dyDescent="0.3">
      <c r="A49" s="21">
        <v>43</v>
      </c>
      <c r="B49" s="25" t="s">
        <v>45</v>
      </c>
      <c r="C49" s="26">
        <v>788198.1369987434</v>
      </c>
    </row>
    <row r="50" spans="1:3" ht="18" thickTop="1" thickBot="1" x14ac:dyDescent="0.3">
      <c r="A50" s="24">
        <v>44</v>
      </c>
      <c r="B50" s="25" t="s">
        <v>46</v>
      </c>
      <c r="C50" s="26">
        <v>9242617.1331972554</v>
      </c>
    </row>
    <row r="51" spans="1:3" ht="18" thickTop="1" thickBot="1" x14ac:dyDescent="0.3">
      <c r="A51" s="24">
        <v>45</v>
      </c>
      <c r="B51" s="25" t="s">
        <v>47</v>
      </c>
      <c r="C51" s="26">
        <v>2059084.0543384906</v>
      </c>
    </row>
    <row r="52" spans="1:3" ht="18" thickTop="1" thickBot="1" x14ac:dyDescent="0.3">
      <c r="A52" s="21">
        <v>46</v>
      </c>
      <c r="B52" s="25" t="s">
        <v>48</v>
      </c>
      <c r="C52" s="26">
        <v>3468584.5144343562</v>
      </c>
    </row>
    <row r="53" spans="1:3" ht="18" thickTop="1" thickBot="1" x14ac:dyDescent="0.3">
      <c r="A53" s="24">
        <v>47</v>
      </c>
      <c r="B53" s="25" t="s">
        <v>49</v>
      </c>
      <c r="C53" s="26">
        <v>27542196.456385732</v>
      </c>
    </row>
    <row r="54" spans="1:3" ht="18" thickTop="1" thickBot="1" x14ac:dyDescent="0.3">
      <c r="A54" s="24">
        <v>48</v>
      </c>
      <c r="B54" s="25" t="s">
        <v>50</v>
      </c>
      <c r="C54" s="26">
        <v>452043.25696580583</v>
      </c>
    </row>
    <row r="55" spans="1:3" ht="18" thickTop="1" thickBot="1" x14ac:dyDescent="0.3">
      <c r="A55" s="21">
        <v>49</v>
      </c>
      <c r="B55" s="25" t="s">
        <v>51</v>
      </c>
      <c r="C55" s="26">
        <v>1044181.1548301848</v>
      </c>
    </row>
    <row r="56" spans="1:3" ht="18" thickTop="1" thickBot="1" x14ac:dyDescent="0.3">
      <c r="A56" s="24">
        <v>50</v>
      </c>
      <c r="B56" s="25" t="s">
        <v>52</v>
      </c>
      <c r="C56" s="26">
        <v>57435983.031838723</v>
      </c>
    </row>
    <row r="57" spans="1:3" ht="18" thickTop="1" thickBot="1" x14ac:dyDescent="0.3">
      <c r="A57" s="24">
        <v>51</v>
      </c>
      <c r="B57" s="25" t="s">
        <v>53</v>
      </c>
      <c r="C57" s="26">
        <v>8212308.2664888045</v>
      </c>
    </row>
    <row r="58" spans="1:3" ht="18" thickTop="1" thickBot="1" x14ac:dyDescent="0.3">
      <c r="A58" s="21">
        <v>52</v>
      </c>
      <c r="B58" s="25" t="s">
        <v>54</v>
      </c>
      <c r="C58" s="26">
        <v>7066879.5169395963</v>
      </c>
    </row>
    <row r="59" spans="1:3" ht="18" thickTop="1" thickBot="1" x14ac:dyDescent="0.3">
      <c r="A59" s="24">
        <v>53</v>
      </c>
      <c r="B59" s="25" t="s">
        <v>55</v>
      </c>
      <c r="C59" s="26">
        <v>5181113.0161062749</v>
      </c>
    </row>
    <row r="60" spans="1:3" ht="18" thickTop="1" thickBot="1" x14ac:dyDescent="0.3">
      <c r="A60" s="24">
        <v>54</v>
      </c>
      <c r="B60" s="25" t="s">
        <v>56</v>
      </c>
      <c r="C60" s="26">
        <v>6831147.8919768054</v>
      </c>
    </row>
    <row r="61" spans="1:3" ht="18" thickTop="1" thickBot="1" x14ac:dyDescent="0.3">
      <c r="A61" s="21">
        <v>55</v>
      </c>
      <c r="B61" s="25" t="s">
        <v>57</v>
      </c>
      <c r="C61" s="26">
        <v>4115296.2744062161</v>
      </c>
    </row>
    <row r="62" spans="1:3" ht="18" thickTop="1" thickBot="1" x14ac:dyDescent="0.3">
      <c r="A62" s="24">
        <v>56</v>
      </c>
      <c r="B62" s="25" t="s">
        <v>58</v>
      </c>
      <c r="C62" s="26">
        <v>2197460.6141966139</v>
      </c>
    </row>
    <row r="63" spans="1:3" ht="18" thickTop="1" thickBot="1" x14ac:dyDescent="0.3">
      <c r="A63" s="24">
        <v>57</v>
      </c>
      <c r="B63" s="25" t="s">
        <v>59</v>
      </c>
      <c r="C63" s="26">
        <v>19483443.098684724</v>
      </c>
    </row>
    <row r="64" spans="1:3" ht="18" thickTop="1" thickBot="1" x14ac:dyDescent="0.3">
      <c r="A64" s="21">
        <v>58</v>
      </c>
      <c r="B64" s="25" t="s">
        <v>60</v>
      </c>
      <c r="C64" s="26">
        <v>98401991.95484978</v>
      </c>
    </row>
    <row r="65" spans="1:3" ht="18" thickTop="1" thickBot="1" x14ac:dyDescent="0.3">
      <c r="A65" s="24">
        <v>59</v>
      </c>
      <c r="B65" s="25" t="s">
        <v>61</v>
      </c>
      <c r="C65" s="26">
        <v>6273053.6638911394</v>
      </c>
    </row>
    <row r="66" spans="1:3" ht="18" thickTop="1" thickBot="1" x14ac:dyDescent="0.3">
      <c r="A66" s="24">
        <v>60</v>
      </c>
      <c r="B66" s="25" t="s">
        <v>62</v>
      </c>
      <c r="C66" s="26">
        <v>3393221.1267591617</v>
      </c>
    </row>
    <row r="67" spans="1:3" ht="18" thickTop="1" thickBot="1" x14ac:dyDescent="0.3">
      <c r="A67" s="21">
        <v>61</v>
      </c>
      <c r="B67" s="25" t="s">
        <v>63</v>
      </c>
      <c r="C67" s="26">
        <v>11948484.680089464</v>
      </c>
    </row>
    <row r="68" spans="1:3" ht="18" thickTop="1" thickBot="1" x14ac:dyDescent="0.3">
      <c r="A68" s="24">
        <v>62</v>
      </c>
      <c r="B68" s="25" t="s">
        <v>64</v>
      </c>
      <c r="C68" s="26">
        <v>5500977.6544917002</v>
      </c>
    </row>
    <row r="69" spans="1:3" ht="18" thickTop="1" thickBot="1" x14ac:dyDescent="0.3">
      <c r="A69" s="24">
        <v>63</v>
      </c>
      <c r="B69" s="25" t="s">
        <v>65</v>
      </c>
      <c r="C69" s="26">
        <v>6804344.227506808</v>
      </c>
    </row>
    <row r="70" spans="1:3" ht="18" thickTop="1" thickBot="1" x14ac:dyDescent="0.3">
      <c r="A70" s="21">
        <v>64</v>
      </c>
      <c r="B70" s="25" t="s">
        <v>66</v>
      </c>
      <c r="C70" s="26">
        <v>6970156.710199235</v>
      </c>
    </row>
    <row r="71" spans="1:3" ht="18" thickTop="1" thickBot="1" x14ac:dyDescent="0.3">
      <c r="A71" s="24">
        <v>65</v>
      </c>
      <c r="B71" s="25" t="s">
        <v>67</v>
      </c>
      <c r="C71" s="26">
        <v>251934110.94921207</v>
      </c>
    </row>
    <row r="72" spans="1:3" ht="18" thickTop="1" thickBot="1" x14ac:dyDescent="0.3">
      <c r="A72" s="24">
        <v>66</v>
      </c>
      <c r="B72" s="25" t="s">
        <v>68</v>
      </c>
      <c r="C72" s="26">
        <v>9399794.0286070928</v>
      </c>
    </row>
    <row r="73" spans="1:3" ht="18" thickTop="1" thickBot="1" x14ac:dyDescent="0.3">
      <c r="A73" s="21">
        <v>67</v>
      </c>
      <c r="B73" s="25" t="s">
        <v>69</v>
      </c>
      <c r="C73" s="26">
        <v>12323475.428600699</v>
      </c>
    </row>
    <row r="74" spans="1:3" ht="18" thickTop="1" thickBot="1" x14ac:dyDescent="0.3">
      <c r="A74" s="24">
        <v>68</v>
      </c>
      <c r="B74" s="25" t="s">
        <v>70</v>
      </c>
      <c r="C74" s="26">
        <v>22593449.90439586</v>
      </c>
    </row>
    <row r="75" spans="1:3" ht="18" thickTop="1" thickBot="1" x14ac:dyDescent="0.3">
      <c r="A75" s="24">
        <v>69</v>
      </c>
      <c r="B75" s="25" t="s">
        <v>71</v>
      </c>
      <c r="C75" s="26">
        <v>13131339.167371431</v>
      </c>
    </row>
    <row r="76" spans="1:3" ht="18" thickTop="1" thickBot="1" x14ac:dyDescent="0.3">
      <c r="A76" s="21">
        <v>70</v>
      </c>
      <c r="B76" s="25" t="s">
        <v>72</v>
      </c>
      <c r="C76" s="26">
        <v>35911234.890896387</v>
      </c>
    </row>
    <row r="77" spans="1:3" ht="18" thickTop="1" thickBot="1" x14ac:dyDescent="0.3">
      <c r="A77" s="24">
        <v>71</v>
      </c>
      <c r="B77" s="25" t="s">
        <v>73</v>
      </c>
      <c r="C77" s="26">
        <v>18874434.869079832</v>
      </c>
    </row>
    <row r="78" spans="1:3" ht="18" thickTop="1" thickBot="1" x14ac:dyDescent="0.3">
      <c r="A78" s="24">
        <v>72</v>
      </c>
      <c r="B78" s="25" t="s">
        <v>74</v>
      </c>
      <c r="C78" s="26">
        <v>6842717.7536305264</v>
      </c>
    </row>
    <row r="79" spans="1:3" ht="18" thickTop="1" thickBot="1" x14ac:dyDescent="0.3">
      <c r="A79" s="21">
        <v>73</v>
      </c>
      <c r="B79" s="25" t="s">
        <v>75</v>
      </c>
      <c r="C79" s="26">
        <v>6713621.692683693</v>
      </c>
    </row>
    <row r="80" spans="1:3" ht="18" thickTop="1" thickBot="1" x14ac:dyDescent="0.3">
      <c r="A80" s="24">
        <v>74</v>
      </c>
      <c r="B80" s="25" t="s">
        <v>76</v>
      </c>
      <c r="C80" s="26">
        <v>13091278.139860816</v>
      </c>
    </row>
    <row r="81" spans="1:5" ht="18" thickTop="1" thickBot="1" x14ac:dyDescent="0.3">
      <c r="A81" s="24">
        <v>75</v>
      </c>
      <c r="B81" s="25" t="s">
        <v>77</v>
      </c>
      <c r="C81" s="26">
        <v>2269229.0307747638</v>
      </c>
    </row>
    <row r="82" spans="1:5" ht="18" thickTop="1" thickBot="1" x14ac:dyDescent="0.3">
      <c r="A82" s="21">
        <v>76</v>
      </c>
      <c r="B82" s="25" t="s">
        <v>78</v>
      </c>
      <c r="C82" s="26">
        <v>3761150.7364158183</v>
      </c>
    </row>
    <row r="83" spans="1:5" ht="18" thickTop="1" thickBot="1" x14ac:dyDescent="0.3">
      <c r="A83" s="24">
        <v>77</v>
      </c>
      <c r="B83" s="25" t="s">
        <v>79</v>
      </c>
      <c r="C83" s="26">
        <v>6656519.7432711935</v>
      </c>
    </row>
    <row r="84" spans="1:5" ht="18" thickTop="1" thickBot="1" x14ac:dyDescent="0.3">
      <c r="A84" s="27">
        <v>78</v>
      </c>
      <c r="B84" s="28" t="s">
        <v>80</v>
      </c>
      <c r="C84" s="29">
        <v>11722490.067988448</v>
      </c>
    </row>
    <row r="85" spans="1:5" x14ac:dyDescent="0.25">
      <c r="C85" s="3"/>
      <c r="E85" s="58"/>
    </row>
    <row r="87" spans="1:5" x14ac:dyDescent="0.25">
      <c r="C87" s="3"/>
    </row>
  </sheetData>
  <sheetProtection algorithmName="SHA-512" hashValue="8NO8La0RVNvzFkQhHcOJr+Ze+dVh+5LLkovjF9KyNyJbS7J+1c2VPpYKusztvL9Ct6he/A/z+68IYKfOIAHLZA==" saltValue="pHUhOvnkRUkcMvTUX27tBQ==" spinCount="100000" sheet="1" objects="1" scenarios="1"/>
  <mergeCells count="5">
    <mergeCell ref="A4:C4"/>
    <mergeCell ref="A5:C5"/>
    <mergeCell ref="A1:C1"/>
    <mergeCell ref="A2:C2"/>
    <mergeCell ref="A3:C3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28.197085122680352</v>
      </c>
      <c r="D6" s="13">
        <f t="shared" ref="D6:D23" si="0">C6/C$23</f>
        <v>1.4876803671451429E-6</v>
      </c>
    </row>
    <row r="7" spans="1:4" ht="16.5" thickTop="1" thickBot="1" x14ac:dyDescent="0.3">
      <c r="A7" s="14">
        <v>3</v>
      </c>
      <c r="B7" s="15" t="s">
        <v>87</v>
      </c>
      <c r="C7" s="16">
        <v>103130.69941705899</v>
      </c>
      <c r="D7" s="13">
        <f t="shared" si="0"/>
        <v>5.4411835870686407E-3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54358.529207003368</v>
      </c>
      <c r="D9" s="13">
        <f t="shared" si="0"/>
        <v>2.8679601574525303E-3</v>
      </c>
    </row>
    <row r="10" spans="1:4" ht="16.5" thickTop="1" thickBot="1" x14ac:dyDescent="0.3">
      <c r="A10" s="14">
        <v>6</v>
      </c>
      <c r="B10" s="15" t="s">
        <v>90</v>
      </c>
      <c r="C10" s="16">
        <v>336484.43402956263</v>
      </c>
      <c r="D10" s="13">
        <f t="shared" si="0"/>
        <v>1.7752944468472108E-2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562024.0677547534</v>
      </c>
      <c r="D13" s="13">
        <f t="shared" si="0"/>
        <v>2.9652432789560597E-2</v>
      </c>
    </row>
    <row r="14" spans="1:4" ht="16.5" thickTop="1" thickBot="1" x14ac:dyDescent="0.3">
      <c r="A14" s="14">
        <v>10</v>
      </c>
      <c r="B14" s="15" t="s">
        <v>94</v>
      </c>
      <c r="C14" s="16">
        <v>1099451.9581346139</v>
      </c>
      <c r="D14" s="13">
        <f t="shared" si="0"/>
        <v>5.8007169380090484E-2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1411.9585807071778</v>
      </c>
      <c r="D16" s="13">
        <f t="shared" si="0"/>
        <v>7.449504268264294E-5</v>
      </c>
    </row>
    <row r="17" spans="1:4" ht="16.5" thickTop="1" thickBot="1" x14ac:dyDescent="0.3">
      <c r="A17" s="14">
        <v>13</v>
      </c>
      <c r="B17" s="15" t="s">
        <v>97</v>
      </c>
      <c r="C17" s="16">
        <v>55679.169706786139</v>
      </c>
      <c r="D17" s="13">
        <f t="shared" si="0"/>
        <v>2.9376372512030214E-3</v>
      </c>
    </row>
    <row r="18" spans="1:4" ht="16.5" thickTop="1" thickBot="1" x14ac:dyDescent="0.3">
      <c r="A18" s="14">
        <v>14</v>
      </c>
      <c r="B18" s="15" t="s">
        <v>98</v>
      </c>
      <c r="C18" s="16">
        <v>2703035.7169471998</v>
      </c>
      <c r="D18" s="13">
        <f t="shared" si="0"/>
        <v>0.14261237111207448</v>
      </c>
    </row>
    <row r="19" spans="1:4" ht="16.5" thickTop="1" thickBot="1" x14ac:dyDescent="0.3">
      <c r="A19" s="14">
        <v>15</v>
      </c>
      <c r="B19" s="15" t="s">
        <v>99</v>
      </c>
      <c r="C19" s="16">
        <v>9326.5692826862851</v>
      </c>
      <c r="D19" s="13">
        <f t="shared" si="0"/>
        <v>4.9207050850483161E-4</v>
      </c>
    </row>
    <row r="20" spans="1:4" ht="16.5" thickTop="1" thickBot="1" x14ac:dyDescent="0.3">
      <c r="A20" s="14">
        <v>16</v>
      </c>
      <c r="B20" s="15" t="s">
        <v>100</v>
      </c>
      <c r="C20" s="16">
        <v>813130.56935074995</v>
      </c>
      <c r="D20" s="13">
        <f t="shared" si="0"/>
        <v>4.2900831014467407E-2</v>
      </c>
    </row>
    <row r="21" spans="1:4" ht="16.5" thickTop="1" thickBot="1" x14ac:dyDescent="0.3">
      <c r="A21" s="14">
        <v>17</v>
      </c>
      <c r="B21" s="15" t="s">
        <v>101</v>
      </c>
      <c r="C21" s="16">
        <v>12723457.167413922</v>
      </c>
      <c r="D21" s="13">
        <f t="shared" si="0"/>
        <v>0.67129057304397521</v>
      </c>
    </row>
    <row r="22" spans="1:4" ht="16.5" thickTop="1" thickBot="1" x14ac:dyDescent="0.3">
      <c r="A22" s="14">
        <v>18</v>
      </c>
      <c r="B22" s="15" t="s">
        <v>102</v>
      </c>
      <c r="C22" s="16">
        <v>492206.33676706813</v>
      </c>
      <c r="D22" s="13">
        <f t="shared" si="0"/>
        <v>2.5968843964081067E-2</v>
      </c>
    </row>
    <row r="23" spans="1:4" ht="16.5" thickTop="1" thickBot="1" x14ac:dyDescent="0.3">
      <c r="A23" s="32"/>
      <c r="B23" s="17" t="s">
        <v>103</v>
      </c>
      <c r="C23" s="18">
        <f>SUM(C5:C22)</f>
        <v>18953725.373677231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5117.9205953729006</v>
      </c>
      <c r="D5" s="13">
        <f>C5/C$23</f>
        <v>7.5903617517634147E-4</v>
      </c>
    </row>
    <row r="6" spans="1:4" ht="16.5" thickTop="1" thickBot="1" x14ac:dyDescent="0.3">
      <c r="A6" s="14">
        <v>2</v>
      </c>
      <c r="B6" s="15" t="s">
        <v>86</v>
      </c>
      <c r="C6" s="16">
        <v>1745.1859548126815</v>
      </c>
      <c r="D6" s="13">
        <f t="shared" ref="D6:D23" si="0">C6/C$23</f>
        <v>2.5882763271280733E-4</v>
      </c>
    </row>
    <row r="7" spans="1:4" ht="16.5" thickTop="1" thickBot="1" x14ac:dyDescent="0.3">
      <c r="A7" s="14">
        <v>3</v>
      </c>
      <c r="B7" s="15" t="s">
        <v>87</v>
      </c>
      <c r="C7" s="16">
        <v>109209.15872638908</v>
      </c>
      <c r="D7" s="13">
        <f t="shared" si="0"/>
        <v>1.6196754246020996E-2</v>
      </c>
    </row>
    <row r="8" spans="1:4" ht="16.5" thickTop="1" thickBot="1" x14ac:dyDescent="0.3">
      <c r="A8" s="14">
        <v>4</v>
      </c>
      <c r="B8" s="15" t="s">
        <v>88</v>
      </c>
      <c r="C8" s="16">
        <v>25016.575305459257</v>
      </c>
      <c r="D8" s="13">
        <f t="shared" si="0"/>
        <v>3.7101954362156677E-3</v>
      </c>
    </row>
    <row r="9" spans="1:4" ht="16.5" thickTop="1" thickBot="1" x14ac:dyDescent="0.3">
      <c r="A9" s="14">
        <v>5</v>
      </c>
      <c r="B9" s="15" t="s">
        <v>89</v>
      </c>
      <c r="C9" s="16">
        <v>143078.04750046635</v>
      </c>
      <c r="D9" s="13">
        <f t="shared" si="0"/>
        <v>2.121983174663537E-2</v>
      </c>
    </row>
    <row r="10" spans="1:4" ht="16.5" thickTop="1" thickBot="1" x14ac:dyDescent="0.3">
      <c r="A10" s="14">
        <v>6</v>
      </c>
      <c r="B10" s="15" t="s">
        <v>90</v>
      </c>
      <c r="C10" s="16">
        <v>10170.085158578479</v>
      </c>
      <c r="D10" s="13">
        <f t="shared" si="0"/>
        <v>1.5083201069911541E-3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698640.44623988075</v>
      </c>
      <c r="D14" s="13">
        <f t="shared" si="0"/>
        <v>0.10361500579294809</v>
      </c>
    </row>
    <row r="15" spans="1:4" ht="16.5" thickTop="1" thickBot="1" x14ac:dyDescent="0.3">
      <c r="A15" s="14">
        <v>11</v>
      </c>
      <c r="B15" s="15" t="s">
        <v>95</v>
      </c>
      <c r="C15" s="16">
        <v>202706.35194504619</v>
      </c>
      <c r="D15" s="13">
        <f t="shared" si="0"/>
        <v>3.0063274956517096E-2</v>
      </c>
    </row>
    <row r="16" spans="1:4" ht="16.5" thickTop="1" thickBot="1" x14ac:dyDescent="0.3">
      <c r="A16" s="14">
        <v>12</v>
      </c>
      <c r="B16" s="15" t="s">
        <v>96</v>
      </c>
      <c r="C16" s="16">
        <v>41677.968912998396</v>
      </c>
      <c r="D16" s="13">
        <f t="shared" si="0"/>
        <v>6.1812381656413283E-3</v>
      </c>
    </row>
    <row r="17" spans="1:4" ht="16.5" thickTop="1" thickBot="1" x14ac:dyDescent="0.3">
      <c r="A17" s="14">
        <v>13</v>
      </c>
      <c r="B17" s="15" t="s">
        <v>97</v>
      </c>
      <c r="C17" s="16">
        <v>181773.94977017565</v>
      </c>
      <c r="D17" s="13">
        <f t="shared" si="0"/>
        <v>2.6958801139859729E-2</v>
      </c>
    </row>
    <row r="18" spans="1:4" ht="16.5" thickTop="1" thickBot="1" x14ac:dyDescent="0.3">
      <c r="A18" s="14">
        <v>14</v>
      </c>
      <c r="B18" s="15" t="s">
        <v>98</v>
      </c>
      <c r="C18" s="16">
        <v>3039693.8781929919</v>
      </c>
      <c r="D18" s="13">
        <f t="shared" si="0"/>
        <v>0.45081543803092927</v>
      </c>
    </row>
    <row r="19" spans="1:4" ht="16.5" thickTop="1" thickBot="1" x14ac:dyDescent="0.3">
      <c r="A19" s="14">
        <v>15</v>
      </c>
      <c r="B19" s="15" t="s">
        <v>99</v>
      </c>
      <c r="C19" s="16">
        <v>66.853798026674184</v>
      </c>
      <c r="D19" s="13">
        <f t="shared" si="0"/>
        <v>9.9150524523683213E-6</v>
      </c>
    </row>
    <row r="20" spans="1:4" ht="16.5" thickTop="1" thickBot="1" x14ac:dyDescent="0.3">
      <c r="A20" s="14">
        <v>16</v>
      </c>
      <c r="B20" s="15" t="s">
        <v>100</v>
      </c>
      <c r="C20" s="16">
        <v>1397856.6575490644</v>
      </c>
      <c r="D20" s="13">
        <f t="shared" si="0"/>
        <v>0.20731540300763862</v>
      </c>
    </row>
    <row r="21" spans="1:4" ht="16.5" thickTop="1" thickBot="1" x14ac:dyDescent="0.3">
      <c r="A21" s="14">
        <v>17</v>
      </c>
      <c r="B21" s="15" t="s">
        <v>101</v>
      </c>
      <c r="C21" s="16">
        <v>707663.28679353197</v>
      </c>
      <c r="D21" s="13">
        <f t="shared" si="0"/>
        <v>0.10495317864175338</v>
      </c>
    </row>
    <row r="22" spans="1:4" ht="16.5" thickTop="1" thickBot="1" x14ac:dyDescent="0.3">
      <c r="A22" s="14">
        <v>18</v>
      </c>
      <c r="B22" s="15" t="s">
        <v>102</v>
      </c>
      <c r="C22" s="16">
        <v>178240.65406599885</v>
      </c>
      <c r="D22" s="13">
        <f t="shared" si="0"/>
        <v>2.6434779868507834E-2</v>
      </c>
    </row>
    <row r="23" spans="1:4" ht="16.5" thickTop="1" thickBot="1" x14ac:dyDescent="0.3">
      <c r="A23" s="32"/>
      <c r="B23" s="17" t="s">
        <v>103</v>
      </c>
      <c r="C23" s="18">
        <f>SUM(C5:C22)</f>
        <v>6742657.0205087932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6" t="s">
        <v>0</v>
      </c>
      <c r="B1" s="47"/>
      <c r="C1" s="47"/>
      <c r="D1" s="48"/>
    </row>
    <row r="2" spans="1:6" x14ac:dyDescent="0.25">
      <c r="A2" s="49" t="s">
        <v>184</v>
      </c>
      <c r="B2" s="50"/>
      <c r="C2" s="50"/>
      <c r="D2" s="51"/>
    </row>
    <row r="3" spans="1:6" ht="15.75" thickBot="1" x14ac:dyDescent="0.3">
      <c r="A3" s="52" t="s">
        <v>114</v>
      </c>
      <c r="B3" s="53"/>
      <c r="C3" s="53"/>
      <c r="D3" s="54"/>
    </row>
    <row r="4" spans="1:6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6" ht="15.75" thickBot="1" x14ac:dyDescent="0.3">
      <c r="A5" s="10">
        <v>1</v>
      </c>
      <c r="B5" s="11" t="s">
        <v>85</v>
      </c>
      <c r="C5" s="12">
        <v>436107.53095398122</v>
      </c>
      <c r="D5" s="13">
        <f>C5/C$23</f>
        <v>2.5988549434318173E-3</v>
      </c>
    </row>
    <row r="6" spans="1:6" ht="16.5" thickTop="1" thickBot="1" x14ac:dyDescent="0.3">
      <c r="A6" s="14">
        <v>2</v>
      </c>
      <c r="B6" s="15" t="s">
        <v>86</v>
      </c>
      <c r="C6" s="16">
        <v>111986.10737512799</v>
      </c>
      <c r="D6" s="13">
        <f t="shared" ref="D6:D23" si="0">C6/C$23</f>
        <v>6.6734836729579025E-4</v>
      </c>
    </row>
    <row r="7" spans="1:6" ht="16.5" thickTop="1" thickBot="1" x14ac:dyDescent="0.3">
      <c r="A7" s="14">
        <v>3</v>
      </c>
      <c r="B7" s="15" t="s">
        <v>87</v>
      </c>
      <c r="C7" s="16">
        <v>2851178.3158164048</v>
      </c>
      <c r="D7" s="13">
        <f t="shared" si="0"/>
        <v>1.6990761073206417E-2</v>
      </c>
    </row>
    <row r="8" spans="1:6" ht="16.5" thickTop="1" thickBot="1" x14ac:dyDescent="0.3">
      <c r="A8" s="14">
        <v>4</v>
      </c>
      <c r="B8" s="15" t="s">
        <v>88</v>
      </c>
      <c r="C8" s="16">
        <v>190349.22926570603</v>
      </c>
      <c r="D8" s="13">
        <f t="shared" si="0"/>
        <v>1.13433041244091E-3</v>
      </c>
    </row>
    <row r="9" spans="1:6" ht="16.5" thickTop="1" thickBot="1" x14ac:dyDescent="0.3">
      <c r="A9" s="14">
        <v>5</v>
      </c>
      <c r="B9" s="15" t="s">
        <v>89</v>
      </c>
      <c r="C9" s="16">
        <v>307908.86547392583</v>
      </c>
      <c r="D9" s="13">
        <f t="shared" si="0"/>
        <v>1.8348925903960921E-3</v>
      </c>
      <c r="F9" s="1" t="s">
        <v>182</v>
      </c>
    </row>
    <row r="10" spans="1:6" ht="16.5" thickTop="1" thickBot="1" x14ac:dyDescent="0.3">
      <c r="A10" s="14">
        <v>6</v>
      </c>
      <c r="B10" s="15" t="s">
        <v>90</v>
      </c>
      <c r="C10" s="16">
        <v>451447.60497678869</v>
      </c>
      <c r="D10" s="13">
        <f t="shared" si="0"/>
        <v>2.6902696161378247E-3</v>
      </c>
    </row>
    <row r="11" spans="1:6" ht="16.5" thickTop="1" thickBot="1" x14ac:dyDescent="0.3">
      <c r="A11" s="14">
        <v>7</v>
      </c>
      <c r="B11" s="15" t="s">
        <v>91</v>
      </c>
      <c r="C11" s="16">
        <v>52245.085077387863</v>
      </c>
      <c r="D11" s="13">
        <f t="shared" si="0"/>
        <v>3.1133926379664555E-4</v>
      </c>
    </row>
    <row r="12" spans="1:6" ht="16.5" thickTop="1" thickBot="1" x14ac:dyDescent="0.3">
      <c r="A12" s="14">
        <v>8</v>
      </c>
      <c r="B12" s="15" t="s">
        <v>92</v>
      </c>
      <c r="C12" s="16">
        <v>77873.260900621026</v>
      </c>
      <c r="D12" s="13">
        <f t="shared" si="0"/>
        <v>4.6406286222580779E-4</v>
      </c>
    </row>
    <row r="13" spans="1:6" ht="16.5" thickTop="1" thickBot="1" x14ac:dyDescent="0.3">
      <c r="A13" s="14">
        <v>9</v>
      </c>
      <c r="B13" s="15" t="s">
        <v>93</v>
      </c>
      <c r="C13" s="16">
        <v>1147749.6783429417</v>
      </c>
      <c r="D13" s="13">
        <f t="shared" si="0"/>
        <v>6.8396776337682312E-3</v>
      </c>
    </row>
    <row r="14" spans="1:6" ht="16.5" thickTop="1" thickBot="1" x14ac:dyDescent="0.3">
      <c r="A14" s="14">
        <v>10</v>
      </c>
      <c r="B14" s="15" t="s">
        <v>94</v>
      </c>
      <c r="C14" s="16">
        <v>9203840.4740736429</v>
      </c>
      <c r="D14" s="13">
        <f t="shared" si="0"/>
        <v>5.4847588305298366E-2</v>
      </c>
    </row>
    <row r="15" spans="1:6" ht="16.5" thickTop="1" thickBot="1" x14ac:dyDescent="0.3">
      <c r="A15" s="14">
        <v>11</v>
      </c>
      <c r="B15" s="15" t="s">
        <v>95</v>
      </c>
      <c r="C15" s="16">
        <v>1636311.3315516408</v>
      </c>
      <c r="D15" s="13">
        <f t="shared" si="0"/>
        <v>9.7511175367554371E-3</v>
      </c>
    </row>
    <row r="16" spans="1:6" ht="16.5" thickTop="1" thickBot="1" x14ac:dyDescent="0.3">
      <c r="A16" s="14">
        <v>12</v>
      </c>
      <c r="B16" s="15" t="s">
        <v>96</v>
      </c>
      <c r="C16" s="16">
        <v>2396237.2015083591</v>
      </c>
      <c r="D16" s="13">
        <f t="shared" si="0"/>
        <v>1.4279672912670604E-2</v>
      </c>
    </row>
    <row r="17" spans="1:4" ht="16.5" thickTop="1" thickBot="1" x14ac:dyDescent="0.3">
      <c r="A17" s="14">
        <v>13</v>
      </c>
      <c r="B17" s="15" t="s">
        <v>97</v>
      </c>
      <c r="C17" s="16">
        <v>1469619.1632430449</v>
      </c>
      <c r="D17" s="13">
        <f t="shared" si="0"/>
        <v>8.7577644417228366E-3</v>
      </c>
    </row>
    <row r="18" spans="1:4" ht="16.5" thickTop="1" thickBot="1" x14ac:dyDescent="0.3">
      <c r="A18" s="14">
        <v>14</v>
      </c>
      <c r="B18" s="15" t="s">
        <v>98</v>
      </c>
      <c r="C18" s="16">
        <v>22592383.144965414</v>
      </c>
      <c r="D18" s="13">
        <f t="shared" si="0"/>
        <v>0.13463268220056182</v>
      </c>
    </row>
    <row r="19" spans="1:4" ht="16.5" thickTop="1" thickBot="1" x14ac:dyDescent="0.3">
      <c r="A19" s="14">
        <v>15</v>
      </c>
      <c r="B19" s="15" t="s">
        <v>99</v>
      </c>
      <c r="C19" s="16">
        <v>356937.45225512836</v>
      </c>
      <c r="D19" s="13">
        <f t="shared" si="0"/>
        <v>2.1270640758255638E-3</v>
      </c>
    </row>
    <row r="20" spans="1:4" ht="16.5" thickTop="1" thickBot="1" x14ac:dyDescent="0.3">
      <c r="A20" s="14">
        <v>16</v>
      </c>
      <c r="B20" s="15" t="s">
        <v>100</v>
      </c>
      <c r="C20" s="16">
        <v>6054415.7441915534</v>
      </c>
      <c r="D20" s="13">
        <f t="shared" si="0"/>
        <v>3.6079515187376981E-2</v>
      </c>
    </row>
    <row r="21" spans="1:4" ht="16.5" thickTop="1" thickBot="1" x14ac:dyDescent="0.3">
      <c r="A21" s="14">
        <v>17</v>
      </c>
      <c r="B21" s="15" t="s">
        <v>101</v>
      </c>
      <c r="C21" s="16">
        <v>114267760.09211178</v>
      </c>
      <c r="D21" s="13">
        <f t="shared" si="0"/>
        <v>0.6809452075745096</v>
      </c>
    </row>
    <row r="22" spans="1:4" ht="16.5" thickTop="1" thickBot="1" x14ac:dyDescent="0.3">
      <c r="A22" s="14">
        <v>18</v>
      </c>
      <c r="B22" s="15" t="s">
        <v>102</v>
      </c>
      <c r="C22" s="16">
        <v>4203218.992289491</v>
      </c>
      <c r="D22" s="13">
        <f t="shared" si="0"/>
        <v>2.5047851002579263E-2</v>
      </c>
    </row>
    <row r="23" spans="1:4" ht="16.5" thickTop="1" thickBot="1" x14ac:dyDescent="0.3">
      <c r="A23" s="32"/>
      <c r="B23" s="17" t="s">
        <v>103</v>
      </c>
      <c r="C23" s="18">
        <f>SUM(C5:C22)</f>
        <v>167807569.27437294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55023.860999710851</v>
      </c>
      <c r="D5" s="13">
        <f>C5/C$23</f>
        <v>4.6196274950547197E-3</v>
      </c>
    </row>
    <row r="6" spans="1:4" ht="16.5" thickTop="1" thickBot="1" x14ac:dyDescent="0.3">
      <c r="A6" s="14">
        <v>2</v>
      </c>
      <c r="B6" s="15" t="s">
        <v>86</v>
      </c>
      <c r="C6" s="16">
        <v>6407.0390896876715</v>
      </c>
      <c r="D6" s="13">
        <f t="shared" ref="D6:D23" si="0">C6/C$23</f>
        <v>5.3791452295154406E-4</v>
      </c>
    </row>
    <row r="7" spans="1:4" ht="16.5" thickTop="1" thickBot="1" x14ac:dyDescent="0.3">
      <c r="A7" s="14">
        <v>3</v>
      </c>
      <c r="B7" s="15" t="s">
        <v>87</v>
      </c>
      <c r="C7" s="16">
        <v>129143.36499054654</v>
      </c>
      <c r="D7" s="13">
        <f t="shared" si="0"/>
        <v>1.0842464139645727E-2</v>
      </c>
    </row>
    <row r="8" spans="1:4" ht="16.5" thickTop="1" thickBot="1" x14ac:dyDescent="0.3">
      <c r="A8" s="14">
        <v>4</v>
      </c>
      <c r="B8" s="15" t="s">
        <v>88</v>
      </c>
      <c r="C8" s="16">
        <v>24828.419115112873</v>
      </c>
      <c r="D8" s="13">
        <f t="shared" si="0"/>
        <v>2.0845147090554103E-3</v>
      </c>
    </row>
    <row r="9" spans="1:4" ht="16.5" thickTop="1" thickBot="1" x14ac:dyDescent="0.3">
      <c r="A9" s="14">
        <v>5</v>
      </c>
      <c r="B9" s="15" t="s">
        <v>89</v>
      </c>
      <c r="C9" s="16">
        <v>199822.29819962729</v>
      </c>
      <c r="D9" s="13">
        <f t="shared" si="0"/>
        <v>1.6776441458604158E-2</v>
      </c>
    </row>
    <row r="10" spans="1:4" ht="16.5" thickTop="1" thickBot="1" x14ac:dyDescent="0.3">
      <c r="A10" s="14">
        <v>6</v>
      </c>
      <c r="B10" s="15" t="s">
        <v>90</v>
      </c>
      <c r="C10" s="16">
        <v>29720.370080821809</v>
      </c>
      <c r="D10" s="13">
        <f t="shared" si="0"/>
        <v>2.4952272758410683E-3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1180258.1576902324</v>
      </c>
      <c r="D14" s="13">
        <f t="shared" si="0"/>
        <v>9.9090702423755381E-2</v>
      </c>
    </row>
    <row r="15" spans="1:4" ht="16.5" thickTop="1" thickBot="1" x14ac:dyDescent="0.3">
      <c r="A15" s="14">
        <v>11</v>
      </c>
      <c r="B15" s="15" t="s">
        <v>95</v>
      </c>
      <c r="C15" s="16">
        <v>584829.95374284196</v>
      </c>
      <c r="D15" s="13">
        <f t="shared" si="0"/>
        <v>4.9100453606049387E-2</v>
      </c>
    </row>
    <row r="16" spans="1:4" ht="16.5" thickTop="1" thickBot="1" x14ac:dyDescent="0.3">
      <c r="A16" s="14">
        <v>12</v>
      </c>
      <c r="B16" s="15" t="s">
        <v>96</v>
      </c>
      <c r="C16" s="16">
        <v>6780.9206916093653</v>
      </c>
      <c r="D16" s="13">
        <f t="shared" si="0"/>
        <v>5.6930442719947824E-4</v>
      </c>
    </row>
    <row r="17" spans="1:4" ht="16.5" thickTop="1" thickBot="1" x14ac:dyDescent="0.3">
      <c r="A17" s="14">
        <v>13</v>
      </c>
      <c r="B17" s="15" t="s">
        <v>97</v>
      </c>
      <c r="C17" s="16">
        <v>206146.85805278187</v>
      </c>
      <c r="D17" s="13">
        <f t="shared" si="0"/>
        <v>1.7307431288487336E-2</v>
      </c>
    </row>
    <row r="18" spans="1:4" ht="16.5" thickTop="1" thickBot="1" x14ac:dyDescent="0.3">
      <c r="A18" s="14">
        <v>14</v>
      </c>
      <c r="B18" s="15" t="s">
        <v>98</v>
      </c>
      <c r="C18" s="16">
        <v>6510568.1157254679</v>
      </c>
      <c r="D18" s="13">
        <f t="shared" si="0"/>
        <v>0.54660648906462639</v>
      </c>
    </row>
    <row r="19" spans="1:4" ht="16.5" thickTop="1" thickBot="1" x14ac:dyDescent="0.3">
      <c r="A19" s="14">
        <v>15</v>
      </c>
      <c r="B19" s="15" t="s">
        <v>99</v>
      </c>
      <c r="C19" s="16">
        <v>6992.7207866798353</v>
      </c>
      <c r="D19" s="13">
        <f t="shared" si="0"/>
        <v>5.8708648619835307E-4</v>
      </c>
    </row>
    <row r="20" spans="1:4" ht="16.5" thickTop="1" thickBot="1" x14ac:dyDescent="0.3">
      <c r="A20" s="14">
        <v>16</v>
      </c>
      <c r="B20" s="15" t="s">
        <v>100</v>
      </c>
      <c r="C20" s="16">
        <v>1194394.504272413</v>
      </c>
      <c r="D20" s="13">
        <f t="shared" si="0"/>
        <v>0.10027754489835031</v>
      </c>
    </row>
    <row r="21" spans="1:4" ht="16.5" thickTop="1" thickBot="1" x14ac:dyDescent="0.3">
      <c r="A21" s="14">
        <v>17</v>
      </c>
      <c r="B21" s="15" t="s">
        <v>101</v>
      </c>
      <c r="C21" s="16">
        <v>1251247.4530752206</v>
      </c>
      <c r="D21" s="13">
        <f t="shared" si="0"/>
        <v>0.10505073675898272</v>
      </c>
    </row>
    <row r="22" spans="1:4" ht="16.5" thickTop="1" thickBot="1" x14ac:dyDescent="0.3">
      <c r="A22" s="14">
        <v>18</v>
      </c>
      <c r="B22" s="15" t="s">
        <v>102</v>
      </c>
      <c r="C22" s="16">
        <v>524722.94704025518</v>
      </c>
      <c r="D22" s="13">
        <f t="shared" si="0"/>
        <v>4.4054061445198162E-2</v>
      </c>
    </row>
    <row r="23" spans="1:4" ht="16.5" thickTop="1" thickBot="1" x14ac:dyDescent="0.3">
      <c r="A23" s="32"/>
      <c r="B23" s="17" t="s">
        <v>103</v>
      </c>
      <c r="C23" s="18">
        <f>SUM(C5:C22)</f>
        <v>11910886.983553007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361338.09830383363</v>
      </c>
      <c r="D5" s="13">
        <f>C5/C$23</f>
        <v>2.9583340520623865E-3</v>
      </c>
    </row>
    <row r="6" spans="1:4" ht="16.5" thickTop="1" thickBot="1" x14ac:dyDescent="0.3">
      <c r="A6" s="14">
        <v>2</v>
      </c>
      <c r="B6" s="15" t="s">
        <v>86</v>
      </c>
      <c r="C6" s="16">
        <v>48023.081220498076</v>
      </c>
      <c r="D6" s="13">
        <f t="shared" ref="D6:D23" si="0">C6/C$23</f>
        <v>3.9317281273810783E-4</v>
      </c>
    </row>
    <row r="7" spans="1:4" ht="16.5" thickTop="1" thickBot="1" x14ac:dyDescent="0.3">
      <c r="A7" s="14">
        <v>3</v>
      </c>
      <c r="B7" s="15" t="s">
        <v>87</v>
      </c>
      <c r="C7" s="16">
        <v>1479317.3660001645</v>
      </c>
      <c r="D7" s="13">
        <f t="shared" si="0"/>
        <v>1.2111412990184247E-2</v>
      </c>
    </row>
    <row r="8" spans="1:4" ht="16.5" thickTop="1" thickBot="1" x14ac:dyDescent="0.3">
      <c r="A8" s="14">
        <v>4</v>
      </c>
      <c r="B8" s="15" t="s">
        <v>88</v>
      </c>
      <c r="C8" s="16">
        <v>166158.91865509283</v>
      </c>
      <c r="D8" s="13">
        <f t="shared" si="0"/>
        <v>1.3603702167544454E-3</v>
      </c>
    </row>
    <row r="9" spans="1:4" ht="16.5" thickTop="1" thickBot="1" x14ac:dyDescent="0.3">
      <c r="A9" s="14">
        <v>5</v>
      </c>
      <c r="B9" s="15" t="s">
        <v>89</v>
      </c>
      <c r="C9" s="16">
        <v>3074389.4159281566</v>
      </c>
      <c r="D9" s="13">
        <f t="shared" si="0"/>
        <v>2.517052849155365E-2</v>
      </c>
    </row>
    <row r="10" spans="1:4" ht="16.5" thickTop="1" thickBot="1" x14ac:dyDescent="0.3">
      <c r="A10" s="14">
        <v>6</v>
      </c>
      <c r="B10" s="15" t="s">
        <v>90</v>
      </c>
      <c r="C10" s="16">
        <v>117268.31394270764</v>
      </c>
      <c r="D10" s="13">
        <f t="shared" si="0"/>
        <v>9.6009484743827167E-4</v>
      </c>
    </row>
    <row r="11" spans="1:4" ht="16.5" thickTop="1" thickBot="1" x14ac:dyDescent="0.3">
      <c r="A11" s="14">
        <v>7</v>
      </c>
      <c r="B11" s="15" t="s">
        <v>91</v>
      </c>
      <c r="C11" s="16">
        <v>96704.996371363057</v>
      </c>
      <c r="D11" s="13">
        <f t="shared" si="0"/>
        <v>7.9173960651504767E-4</v>
      </c>
    </row>
    <row r="12" spans="1:4" ht="16.5" thickTop="1" thickBot="1" x14ac:dyDescent="0.3">
      <c r="A12" s="14">
        <v>8</v>
      </c>
      <c r="B12" s="15" t="s">
        <v>92</v>
      </c>
      <c r="C12" s="16">
        <v>7144.6496987554601</v>
      </c>
      <c r="D12" s="13">
        <f t="shared" si="0"/>
        <v>5.8494414491861799E-5</v>
      </c>
    </row>
    <row r="13" spans="1:4" ht="16.5" thickTop="1" thickBot="1" x14ac:dyDescent="0.3">
      <c r="A13" s="14">
        <v>9</v>
      </c>
      <c r="B13" s="15" t="s">
        <v>93</v>
      </c>
      <c r="C13" s="16">
        <v>209829.07396858674</v>
      </c>
      <c r="D13" s="13">
        <f t="shared" si="0"/>
        <v>1.7179049138406385E-3</v>
      </c>
    </row>
    <row r="14" spans="1:4" ht="16.5" thickTop="1" thickBot="1" x14ac:dyDescent="0.3">
      <c r="A14" s="14">
        <v>10</v>
      </c>
      <c r="B14" s="15" t="s">
        <v>94</v>
      </c>
      <c r="C14" s="16">
        <v>9602776.7515516561</v>
      </c>
      <c r="D14" s="13">
        <f t="shared" si="0"/>
        <v>7.8619502321565449E-2</v>
      </c>
    </row>
    <row r="15" spans="1:4" ht="16.5" thickTop="1" thickBot="1" x14ac:dyDescent="0.3">
      <c r="A15" s="14">
        <v>11</v>
      </c>
      <c r="B15" s="15" t="s">
        <v>95</v>
      </c>
      <c r="C15" s="16">
        <v>771846.57903349912</v>
      </c>
      <c r="D15" s="13">
        <f t="shared" si="0"/>
        <v>6.319234059295532E-3</v>
      </c>
    </row>
    <row r="16" spans="1:4" ht="16.5" thickTop="1" thickBot="1" x14ac:dyDescent="0.3">
      <c r="A16" s="14">
        <v>12</v>
      </c>
      <c r="B16" s="15" t="s">
        <v>96</v>
      </c>
      <c r="C16" s="16">
        <v>2369202.8702244596</v>
      </c>
      <c r="D16" s="13">
        <f t="shared" si="0"/>
        <v>1.939705101712105E-2</v>
      </c>
    </row>
    <row r="17" spans="1:4" ht="16.5" thickTop="1" thickBot="1" x14ac:dyDescent="0.3">
      <c r="A17" s="14">
        <v>13</v>
      </c>
      <c r="B17" s="15" t="s">
        <v>97</v>
      </c>
      <c r="C17" s="16">
        <v>1032876.4063492003</v>
      </c>
      <c r="D17" s="13">
        <f t="shared" si="0"/>
        <v>8.4563279067942313E-3</v>
      </c>
    </row>
    <row r="18" spans="1:4" ht="16.5" thickTop="1" thickBot="1" x14ac:dyDescent="0.3">
      <c r="A18" s="14">
        <v>14</v>
      </c>
      <c r="B18" s="15" t="s">
        <v>98</v>
      </c>
      <c r="C18" s="16">
        <v>16402325.645434044</v>
      </c>
      <c r="D18" s="13">
        <f t="shared" si="0"/>
        <v>0.13428852013579351</v>
      </c>
    </row>
    <row r="19" spans="1:4" ht="16.5" thickTop="1" thickBot="1" x14ac:dyDescent="0.3">
      <c r="A19" s="14">
        <v>15</v>
      </c>
      <c r="B19" s="15" t="s">
        <v>99</v>
      </c>
      <c r="C19" s="16">
        <v>584514.29229785514</v>
      </c>
      <c r="D19" s="13">
        <f t="shared" si="0"/>
        <v>4.7855140184190929E-3</v>
      </c>
    </row>
    <row r="20" spans="1:4" ht="16.5" thickTop="1" thickBot="1" x14ac:dyDescent="0.3">
      <c r="A20" s="14">
        <v>16</v>
      </c>
      <c r="B20" s="15" t="s">
        <v>100</v>
      </c>
      <c r="C20" s="16">
        <v>5252072.5089168362</v>
      </c>
      <c r="D20" s="13">
        <f t="shared" si="0"/>
        <v>4.2999575798853884E-2</v>
      </c>
    </row>
    <row r="21" spans="1:4" ht="16.5" thickTop="1" thickBot="1" x14ac:dyDescent="0.3">
      <c r="A21" s="14">
        <v>17</v>
      </c>
      <c r="B21" s="15" t="s">
        <v>101</v>
      </c>
      <c r="C21" s="16">
        <v>77460488.819480032</v>
      </c>
      <c r="D21" s="13">
        <f t="shared" si="0"/>
        <v>0.63418167870961628</v>
      </c>
    </row>
    <row r="22" spans="1:4" ht="16.5" thickTop="1" thickBot="1" x14ac:dyDescent="0.3">
      <c r="A22" s="14">
        <v>18</v>
      </c>
      <c r="B22" s="15" t="s">
        <v>102</v>
      </c>
      <c r="C22" s="16">
        <v>3106148.3027156536</v>
      </c>
      <c r="D22" s="13">
        <f t="shared" si="0"/>
        <v>2.5430543686962258E-2</v>
      </c>
    </row>
    <row r="23" spans="1:4" ht="16.5" thickTop="1" thickBot="1" x14ac:dyDescent="0.3">
      <c r="A23" s="32"/>
      <c r="B23" s="17" t="s">
        <v>103</v>
      </c>
      <c r="C23" s="18">
        <f>SUM(C5:C22)</f>
        <v>122142426.09009241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1737.4531178320676</v>
      </c>
      <c r="D6" s="13">
        <f t="shared" ref="D6:D23" si="0">C6/C$23</f>
        <v>2.1502072618022837E-4</v>
      </c>
    </row>
    <row r="7" spans="1:4" ht="16.5" thickTop="1" thickBot="1" x14ac:dyDescent="0.3">
      <c r="A7" s="14">
        <v>3</v>
      </c>
      <c r="B7" s="15" t="s">
        <v>87</v>
      </c>
      <c r="C7" s="16">
        <v>27899.874138811359</v>
      </c>
      <c r="D7" s="13">
        <f t="shared" si="0"/>
        <v>3.4527845016903798E-3</v>
      </c>
    </row>
    <row r="8" spans="1:4" ht="16.5" thickTop="1" thickBot="1" x14ac:dyDescent="0.3">
      <c r="A8" s="14">
        <v>4</v>
      </c>
      <c r="B8" s="15" t="s">
        <v>88</v>
      </c>
      <c r="C8" s="16">
        <v>280312.01788713457</v>
      </c>
      <c r="D8" s="13">
        <f t="shared" si="0"/>
        <v>3.4690371224717256E-2</v>
      </c>
    </row>
    <row r="9" spans="1:4" ht="16.5" thickTop="1" thickBot="1" x14ac:dyDescent="0.3">
      <c r="A9" s="14">
        <v>5</v>
      </c>
      <c r="B9" s="15" t="s">
        <v>89</v>
      </c>
      <c r="C9" s="16">
        <v>55994.119763000912</v>
      </c>
      <c r="D9" s="13">
        <f t="shared" si="0"/>
        <v>6.9296236944143205E-3</v>
      </c>
    </row>
    <row r="10" spans="1:4" ht="16.5" thickTop="1" thickBot="1" x14ac:dyDescent="0.3">
      <c r="A10" s="14">
        <v>6</v>
      </c>
      <c r="B10" s="15" t="s">
        <v>90</v>
      </c>
      <c r="C10" s="16">
        <v>9044.0388045341533</v>
      </c>
      <c r="D10" s="13">
        <f t="shared" si="0"/>
        <v>1.1192565551233812E-3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5431.6375580270715</v>
      </c>
      <c r="D12" s="13">
        <f t="shared" si="0"/>
        <v>6.7219923236378637E-4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1241178.9303258073</v>
      </c>
      <c r="D14" s="13">
        <f t="shared" si="0"/>
        <v>0.15360368126148724</v>
      </c>
    </row>
    <row r="15" spans="1:4" ht="16.5" thickTop="1" thickBot="1" x14ac:dyDescent="0.3">
      <c r="A15" s="14">
        <v>11</v>
      </c>
      <c r="B15" s="15" t="s">
        <v>95</v>
      </c>
      <c r="C15" s="16">
        <v>444676.68110911432</v>
      </c>
      <c r="D15" s="13">
        <f t="shared" si="0"/>
        <v>5.5031529717935776E-2</v>
      </c>
    </row>
    <row r="16" spans="1:4" ht="16.5" thickTop="1" thickBot="1" x14ac:dyDescent="0.3">
      <c r="A16" s="14">
        <v>12</v>
      </c>
      <c r="B16" s="15" t="s">
        <v>96</v>
      </c>
      <c r="C16" s="16">
        <v>20784.473710115471</v>
      </c>
      <c r="D16" s="13">
        <f t="shared" si="0"/>
        <v>2.5722090481493215E-3</v>
      </c>
    </row>
    <row r="17" spans="1:4" ht="16.5" thickTop="1" thickBot="1" x14ac:dyDescent="0.3">
      <c r="A17" s="14">
        <v>13</v>
      </c>
      <c r="B17" s="15" t="s">
        <v>97</v>
      </c>
      <c r="C17" s="16">
        <v>124786.48533113091</v>
      </c>
      <c r="D17" s="13">
        <f t="shared" si="0"/>
        <v>1.5443110618638047E-2</v>
      </c>
    </row>
    <row r="18" spans="1:4" ht="16.5" thickTop="1" thickBot="1" x14ac:dyDescent="0.3">
      <c r="A18" s="14">
        <v>14</v>
      </c>
      <c r="B18" s="15" t="s">
        <v>98</v>
      </c>
      <c r="C18" s="16">
        <v>3798401.7895256733</v>
      </c>
      <c r="D18" s="13">
        <f t="shared" si="0"/>
        <v>0.47007605714690148</v>
      </c>
    </row>
    <row r="19" spans="1:4" ht="16.5" thickTop="1" thickBot="1" x14ac:dyDescent="0.3">
      <c r="A19" s="14">
        <v>15</v>
      </c>
      <c r="B19" s="15" t="s">
        <v>99</v>
      </c>
      <c r="C19" s="16">
        <v>4192.7676108314099</v>
      </c>
      <c r="D19" s="13">
        <f t="shared" si="0"/>
        <v>5.1888130225396264E-4</v>
      </c>
    </row>
    <row r="20" spans="1:4" ht="16.5" thickTop="1" thickBot="1" x14ac:dyDescent="0.3">
      <c r="A20" s="14">
        <v>16</v>
      </c>
      <c r="B20" s="15" t="s">
        <v>100</v>
      </c>
      <c r="C20" s="16">
        <v>979196.54827069852</v>
      </c>
      <c r="D20" s="13">
        <f t="shared" si="0"/>
        <v>0.1211817174929315</v>
      </c>
    </row>
    <row r="21" spans="1:4" ht="16.5" thickTop="1" thickBot="1" x14ac:dyDescent="0.3">
      <c r="A21" s="14">
        <v>17</v>
      </c>
      <c r="B21" s="15" t="s">
        <v>101</v>
      </c>
      <c r="C21" s="16">
        <v>717622.363354392</v>
      </c>
      <c r="D21" s="13">
        <f t="shared" si="0"/>
        <v>8.8810270681817155E-2</v>
      </c>
    </row>
    <row r="22" spans="1:4" ht="16.5" thickTop="1" thickBot="1" x14ac:dyDescent="0.3">
      <c r="A22" s="14">
        <v>18</v>
      </c>
      <c r="B22" s="15" t="s">
        <v>102</v>
      </c>
      <c r="C22" s="16">
        <v>369139.15456200368</v>
      </c>
      <c r="D22" s="13">
        <f t="shared" si="0"/>
        <v>4.5683286795396162E-2</v>
      </c>
    </row>
    <row r="23" spans="1:4" ht="16.5" thickTop="1" thickBot="1" x14ac:dyDescent="0.3">
      <c r="A23" s="32"/>
      <c r="B23" s="17" t="s">
        <v>103</v>
      </c>
      <c r="C23" s="18">
        <f>SUM(C5:C22)</f>
        <v>8080398.3350691069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4751.3746078538761</v>
      </c>
      <c r="D6" s="13">
        <f t="shared" ref="D6:D23" si="0">C6/C$23</f>
        <v>1.8951255265152824E-4</v>
      </c>
    </row>
    <row r="7" spans="1:4" ht="16.5" thickTop="1" thickBot="1" x14ac:dyDescent="0.3">
      <c r="A7" s="14">
        <v>3</v>
      </c>
      <c r="B7" s="15" t="s">
        <v>87</v>
      </c>
      <c r="C7" s="16">
        <v>139640.86594875867</v>
      </c>
      <c r="D7" s="13">
        <f t="shared" si="0"/>
        <v>5.5696928035679294E-3</v>
      </c>
    </row>
    <row r="8" spans="1:4" ht="16.5" thickTop="1" thickBot="1" x14ac:dyDescent="0.3">
      <c r="A8" s="14">
        <v>4</v>
      </c>
      <c r="B8" s="15" t="s">
        <v>88</v>
      </c>
      <c r="C8" s="16">
        <v>206957.59317765705</v>
      </c>
      <c r="D8" s="13">
        <f t="shared" si="0"/>
        <v>8.2546768063463342E-3</v>
      </c>
    </row>
    <row r="9" spans="1:4" ht="16.5" thickTop="1" thickBot="1" x14ac:dyDescent="0.3">
      <c r="A9" s="14">
        <v>5</v>
      </c>
      <c r="B9" s="15" t="s">
        <v>89</v>
      </c>
      <c r="C9" s="16">
        <v>41482.829503963694</v>
      </c>
      <c r="D9" s="13">
        <f t="shared" si="0"/>
        <v>1.6545773716745977E-3</v>
      </c>
    </row>
    <row r="10" spans="1:4" ht="16.5" thickTop="1" thickBot="1" x14ac:dyDescent="0.3">
      <c r="A10" s="14">
        <v>6</v>
      </c>
      <c r="B10" s="15" t="s">
        <v>90</v>
      </c>
      <c r="C10" s="16">
        <v>1479.3203091082676</v>
      </c>
      <c r="D10" s="13">
        <f t="shared" si="0"/>
        <v>5.90039285694178E-5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4943.8954323590897</v>
      </c>
      <c r="D12" s="13">
        <f t="shared" si="0"/>
        <v>1.9719140685726719E-4</v>
      </c>
    </row>
    <row r="13" spans="1:4" ht="16.5" thickTop="1" thickBot="1" x14ac:dyDescent="0.3">
      <c r="A13" s="14">
        <v>9</v>
      </c>
      <c r="B13" s="15" t="s">
        <v>93</v>
      </c>
      <c r="C13" s="16">
        <v>2107.8217141760838</v>
      </c>
      <c r="D13" s="13">
        <f t="shared" si="0"/>
        <v>8.4072233102297749E-5</v>
      </c>
    </row>
    <row r="14" spans="1:4" ht="16.5" thickTop="1" thickBot="1" x14ac:dyDescent="0.3">
      <c r="A14" s="14">
        <v>10</v>
      </c>
      <c r="B14" s="15" t="s">
        <v>94</v>
      </c>
      <c r="C14" s="16">
        <v>1148274.5757221223</v>
      </c>
      <c r="D14" s="13">
        <f t="shared" si="0"/>
        <v>4.5799892441703773E-2</v>
      </c>
    </row>
    <row r="15" spans="1:4" ht="16.5" thickTop="1" thickBot="1" x14ac:dyDescent="0.3">
      <c r="A15" s="14">
        <v>11</v>
      </c>
      <c r="B15" s="15" t="s">
        <v>95</v>
      </c>
      <c r="C15" s="16">
        <v>118580.39887447655</v>
      </c>
      <c r="D15" s="13">
        <f t="shared" si="0"/>
        <v>4.7296784488413419E-3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60647.149998718916</v>
      </c>
      <c r="D17" s="13">
        <f t="shared" si="0"/>
        <v>2.4189623331949284E-3</v>
      </c>
    </row>
    <row r="18" spans="1:4" ht="16.5" thickTop="1" thickBot="1" x14ac:dyDescent="0.3">
      <c r="A18" s="14">
        <v>14</v>
      </c>
      <c r="B18" s="15" t="s">
        <v>98</v>
      </c>
      <c r="C18" s="16">
        <v>4823854.35979921</v>
      </c>
      <c r="D18" s="13">
        <f t="shared" si="0"/>
        <v>0.19240346821604823</v>
      </c>
    </row>
    <row r="19" spans="1:4" ht="16.5" thickTop="1" thickBot="1" x14ac:dyDescent="0.3">
      <c r="A19" s="14">
        <v>15</v>
      </c>
      <c r="B19" s="15" t="s">
        <v>99</v>
      </c>
      <c r="C19" s="16">
        <v>8805.8309753727262</v>
      </c>
      <c r="D19" s="13">
        <f t="shared" si="0"/>
        <v>3.5122793803761158E-4</v>
      </c>
    </row>
    <row r="20" spans="1:4" ht="16.5" thickTop="1" thickBot="1" x14ac:dyDescent="0.3">
      <c r="A20" s="14">
        <v>16</v>
      </c>
      <c r="B20" s="15" t="s">
        <v>100</v>
      </c>
      <c r="C20" s="16">
        <v>1381899.4138369609</v>
      </c>
      <c r="D20" s="13">
        <f t="shared" si="0"/>
        <v>5.5118214630141237E-2</v>
      </c>
    </row>
    <row r="21" spans="1:4" ht="16.5" thickTop="1" thickBot="1" x14ac:dyDescent="0.3">
      <c r="A21" s="14">
        <v>17</v>
      </c>
      <c r="B21" s="15" t="s">
        <v>101</v>
      </c>
      <c r="C21" s="16">
        <v>16639711.182593495</v>
      </c>
      <c r="D21" s="13">
        <f t="shared" si="0"/>
        <v>0.66368880626354809</v>
      </c>
    </row>
    <row r="22" spans="1:4" ht="16.5" thickTop="1" thickBot="1" x14ac:dyDescent="0.3">
      <c r="A22" s="14">
        <v>18</v>
      </c>
      <c r="B22" s="15" t="s">
        <v>102</v>
      </c>
      <c r="C22" s="16">
        <v>488419.55292033759</v>
      </c>
      <c r="D22" s="13">
        <f t="shared" si="0"/>
        <v>1.9481022625715477E-2</v>
      </c>
    </row>
    <row r="23" spans="1:4" ht="16.5" thickTop="1" thickBot="1" x14ac:dyDescent="0.3">
      <c r="A23" s="32"/>
      <c r="B23" s="17" t="s">
        <v>103</v>
      </c>
      <c r="C23" s="18">
        <f>SUM(C5:C22)</f>
        <v>25071556.165414568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878758.13593227556</v>
      </c>
      <c r="D5" s="13">
        <f>C5/C$23</f>
        <v>9.4473091473666511E-3</v>
      </c>
    </row>
    <row r="6" spans="1:4" ht="16.5" thickTop="1" thickBot="1" x14ac:dyDescent="0.3">
      <c r="A6" s="14">
        <v>2</v>
      </c>
      <c r="B6" s="15" t="s">
        <v>86</v>
      </c>
      <c r="C6" s="16">
        <v>37926.321956110434</v>
      </c>
      <c r="D6" s="13">
        <f t="shared" ref="D6:D23" si="0">C6/C$23</f>
        <v>4.0773641084052329E-4</v>
      </c>
    </row>
    <row r="7" spans="1:4" ht="16.5" thickTop="1" thickBot="1" x14ac:dyDescent="0.3">
      <c r="A7" s="14">
        <v>3</v>
      </c>
      <c r="B7" s="15" t="s">
        <v>87</v>
      </c>
      <c r="C7" s="16">
        <v>1132295.2001089787</v>
      </c>
      <c r="D7" s="13">
        <f t="shared" si="0"/>
        <v>1.2173022773963047E-2</v>
      </c>
    </row>
    <row r="8" spans="1:4" ht="16.5" thickTop="1" thickBot="1" x14ac:dyDescent="0.3">
      <c r="A8" s="14">
        <v>4</v>
      </c>
      <c r="B8" s="15" t="s">
        <v>88</v>
      </c>
      <c r="C8" s="16">
        <v>1073.7972279376349</v>
      </c>
      <c r="D8" s="13">
        <f t="shared" si="0"/>
        <v>1.1544125691820611E-5</v>
      </c>
    </row>
    <row r="9" spans="1:4" ht="16.5" thickTop="1" thickBot="1" x14ac:dyDescent="0.3">
      <c r="A9" s="14">
        <v>5</v>
      </c>
      <c r="B9" s="15" t="s">
        <v>89</v>
      </c>
      <c r="C9" s="16">
        <v>251637.60745355018</v>
      </c>
      <c r="D9" s="13">
        <f t="shared" si="0"/>
        <v>2.7052930419759979E-3</v>
      </c>
    </row>
    <row r="10" spans="1:4" ht="16.5" thickTop="1" thickBot="1" x14ac:dyDescent="0.3">
      <c r="A10" s="14">
        <v>6</v>
      </c>
      <c r="B10" s="15" t="s">
        <v>90</v>
      </c>
      <c r="C10" s="16">
        <v>80594.591354288932</v>
      </c>
      <c r="D10" s="13">
        <f t="shared" si="0"/>
        <v>8.6645231377787324E-4</v>
      </c>
    </row>
    <row r="11" spans="1:4" ht="16.5" thickTop="1" thickBot="1" x14ac:dyDescent="0.3">
      <c r="A11" s="14">
        <v>7</v>
      </c>
      <c r="B11" s="15" t="s">
        <v>91</v>
      </c>
      <c r="C11" s="16">
        <v>19684.4167420745</v>
      </c>
      <c r="D11" s="13">
        <f t="shared" si="0"/>
        <v>2.1162224592172614E-4</v>
      </c>
    </row>
    <row r="12" spans="1:4" ht="16.5" thickTop="1" thickBot="1" x14ac:dyDescent="0.3">
      <c r="A12" s="14">
        <v>8</v>
      </c>
      <c r="B12" s="15" t="s">
        <v>92</v>
      </c>
      <c r="C12" s="16">
        <v>26008.984948218345</v>
      </c>
      <c r="D12" s="13">
        <f t="shared" si="0"/>
        <v>2.7961609840954186E-4</v>
      </c>
    </row>
    <row r="13" spans="1:4" ht="16.5" thickTop="1" thickBot="1" x14ac:dyDescent="0.3">
      <c r="A13" s="14">
        <v>9</v>
      </c>
      <c r="B13" s="15" t="s">
        <v>93</v>
      </c>
      <c r="C13" s="16">
        <v>65492.662766102854</v>
      </c>
      <c r="D13" s="13">
        <f t="shared" si="0"/>
        <v>7.0409525298925613E-4</v>
      </c>
    </row>
    <row r="14" spans="1:4" ht="16.5" thickTop="1" thickBot="1" x14ac:dyDescent="0.3">
      <c r="A14" s="14">
        <v>10</v>
      </c>
      <c r="B14" s="15" t="s">
        <v>94</v>
      </c>
      <c r="C14" s="16">
        <v>6666328.3294487307</v>
      </c>
      <c r="D14" s="13">
        <f t="shared" si="0"/>
        <v>7.1668030179130093E-2</v>
      </c>
    </row>
    <row r="15" spans="1:4" ht="16.5" thickTop="1" thickBot="1" x14ac:dyDescent="0.3">
      <c r="A15" s="14">
        <v>11</v>
      </c>
      <c r="B15" s="15" t="s">
        <v>95</v>
      </c>
      <c r="C15" s="16">
        <v>1066819.5337807348</v>
      </c>
      <c r="D15" s="13">
        <f t="shared" si="0"/>
        <v>1.1469110245430377E-2</v>
      </c>
    </row>
    <row r="16" spans="1:4" ht="16.5" thickTop="1" thickBot="1" x14ac:dyDescent="0.3">
      <c r="A16" s="14">
        <v>12</v>
      </c>
      <c r="B16" s="15" t="s">
        <v>96</v>
      </c>
      <c r="C16" s="16">
        <v>718291.80473472411</v>
      </c>
      <c r="D16" s="13">
        <f t="shared" si="0"/>
        <v>7.7221757157897187E-3</v>
      </c>
    </row>
    <row r="17" spans="1:4" ht="16.5" thickTop="1" thickBot="1" x14ac:dyDescent="0.3">
      <c r="A17" s="14">
        <v>13</v>
      </c>
      <c r="B17" s="15" t="s">
        <v>97</v>
      </c>
      <c r="C17" s="16">
        <v>1050138.4945651316</v>
      </c>
      <c r="D17" s="13">
        <f t="shared" si="0"/>
        <v>1.1289776560852923E-2</v>
      </c>
    </row>
    <row r="18" spans="1:4" ht="16.5" thickTop="1" thickBot="1" x14ac:dyDescent="0.3">
      <c r="A18" s="14">
        <v>14</v>
      </c>
      <c r="B18" s="15" t="s">
        <v>98</v>
      </c>
      <c r="C18" s="16">
        <v>22177756.331335887</v>
      </c>
      <c r="D18" s="13">
        <f t="shared" si="0"/>
        <v>0.23842751684434538</v>
      </c>
    </row>
    <row r="19" spans="1:4" ht="16.5" thickTop="1" thickBot="1" x14ac:dyDescent="0.3">
      <c r="A19" s="14">
        <v>15</v>
      </c>
      <c r="B19" s="15" t="s">
        <v>99</v>
      </c>
      <c r="C19" s="16">
        <v>2316659.4978413144</v>
      </c>
      <c r="D19" s="13">
        <f t="shared" si="0"/>
        <v>2.4905827406162203E-2</v>
      </c>
    </row>
    <row r="20" spans="1:4" ht="16.5" thickTop="1" thickBot="1" x14ac:dyDescent="0.3">
      <c r="A20" s="14">
        <v>16</v>
      </c>
      <c r="B20" s="15" t="s">
        <v>100</v>
      </c>
      <c r="C20" s="16">
        <v>5518471.4546330972</v>
      </c>
      <c r="D20" s="13">
        <f t="shared" si="0"/>
        <v>5.9327707728733838E-2</v>
      </c>
    </row>
    <row r="21" spans="1:4" ht="16.5" thickTop="1" thickBot="1" x14ac:dyDescent="0.3">
      <c r="A21" s="14">
        <v>17</v>
      </c>
      <c r="B21" s="15" t="s">
        <v>101</v>
      </c>
      <c r="C21" s="16">
        <v>47438734.058218293</v>
      </c>
      <c r="D21" s="13">
        <f t="shared" si="0"/>
        <v>0.51000197651909895</v>
      </c>
    </row>
    <row r="22" spans="1:4" ht="16.5" thickTop="1" thickBot="1" x14ac:dyDescent="0.3">
      <c r="A22" s="14">
        <v>18</v>
      </c>
      <c r="B22" s="15" t="s">
        <v>102</v>
      </c>
      <c r="C22" s="16">
        <v>3570093.8922575042</v>
      </c>
      <c r="D22" s="13">
        <f t="shared" si="0"/>
        <v>3.8381187389520191E-2</v>
      </c>
    </row>
    <row r="23" spans="1:4" ht="16.5" thickTop="1" thickBot="1" x14ac:dyDescent="0.3">
      <c r="A23" s="32"/>
      <c r="B23" s="17" t="s">
        <v>103</v>
      </c>
      <c r="C23" s="18">
        <f>SUM(C5:C22)</f>
        <v>93016765.115304947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576410.50099454552</v>
      </c>
      <c r="D5" s="13">
        <f>C5/C$23</f>
        <v>8.9056209613588663E-2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708513.21772164933</v>
      </c>
      <c r="D7" s="13">
        <f t="shared" si="0"/>
        <v>0.10946625976200677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407421.7606736708</v>
      </c>
      <c r="D9" s="13">
        <f t="shared" si="0"/>
        <v>6.2947218444299513E-2</v>
      </c>
    </row>
    <row r="10" spans="1:4" ht="16.5" thickTop="1" thickBot="1" x14ac:dyDescent="0.3">
      <c r="A10" s="14">
        <v>6</v>
      </c>
      <c r="B10" s="15" t="s">
        <v>90</v>
      </c>
      <c r="C10" s="16">
        <v>26378.785500165919</v>
      </c>
      <c r="D10" s="13">
        <f t="shared" si="0"/>
        <v>4.0755583855626174E-3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271163.14749181026</v>
      </c>
      <c r="D14" s="13">
        <f t="shared" si="0"/>
        <v>4.1895076617869648E-2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125256.8265019011</v>
      </c>
      <c r="D17" s="13">
        <f t="shared" si="0"/>
        <v>1.9352350759119445E-2</v>
      </c>
    </row>
    <row r="18" spans="1:4" ht="16.5" thickTop="1" thickBot="1" x14ac:dyDescent="0.3">
      <c r="A18" s="14">
        <v>14</v>
      </c>
      <c r="B18" s="15" t="s">
        <v>98</v>
      </c>
      <c r="C18" s="16">
        <v>1225745.9362649722</v>
      </c>
      <c r="D18" s="13">
        <f t="shared" si="0"/>
        <v>0.18937942116715675</v>
      </c>
    </row>
    <row r="19" spans="1:4" ht="16.5" thickTop="1" thickBot="1" x14ac:dyDescent="0.3">
      <c r="A19" s="14">
        <v>15</v>
      </c>
      <c r="B19" s="15" t="s">
        <v>99</v>
      </c>
      <c r="C19" s="16">
        <v>95969.4011638995</v>
      </c>
      <c r="D19" s="13">
        <f t="shared" si="0"/>
        <v>1.4827403546250955E-2</v>
      </c>
    </row>
    <row r="20" spans="1:4" ht="16.5" thickTop="1" thickBot="1" x14ac:dyDescent="0.3">
      <c r="A20" s="14">
        <v>16</v>
      </c>
      <c r="B20" s="15" t="s">
        <v>100</v>
      </c>
      <c r="C20" s="16">
        <v>928201.67413667892</v>
      </c>
      <c r="D20" s="13">
        <f t="shared" si="0"/>
        <v>0.14340842630898257</v>
      </c>
    </row>
    <row r="21" spans="1:4" ht="16.5" thickTop="1" thickBot="1" x14ac:dyDescent="0.3">
      <c r="A21" s="14">
        <v>17</v>
      </c>
      <c r="B21" s="15" t="s">
        <v>101</v>
      </c>
      <c r="C21" s="16">
        <v>1886203.9434672762</v>
      </c>
      <c r="D21" s="13">
        <f t="shared" si="0"/>
        <v>0.29142108527441424</v>
      </c>
    </row>
    <row r="22" spans="1:4" ht="16.5" thickTop="1" thickBot="1" x14ac:dyDescent="0.3">
      <c r="A22" s="14">
        <v>18</v>
      </c>
      <c r="B22" s="15" t="s">
        <v>102</v>
      </c>
      <c r="C22" s="16">
        <v>221169.50205317419</v>
      </c>
      <c r="D22" s="13">
        <f t="shared" si="0"/>
        <v>3.4170990120748847E-2</v>
      </c>
    </row>
    <row r="23" spans="1:4" ht="16.5" thickTop="1" thickBot="1" x14ac:dyDescent="0.3">
      <c r="A23" s="32"/>
      <c r="B23" s="17" t="s">
        <v>103</v>
      </c>
      <c r="C23" s="18">
        <f>SUM(C5:C22)</f>
        <v>6472434.6959697437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15509.271012509298</v>
      </c>
      <c r="D5" s="13">
        <f>C5/C$23</f>
        <v>5.6791111940199571E-4</v>
      </c>
    </row>
    <row r="6" spans="1:4" ht="16.5" thickTop="1" thickBot="1" x14ac:dyDescent="0.3">
      <c r="A6" s="14">
        <v>2</v>
      </c>
      <c r="B6" s="15" t="s">
        <v>86</v>
      </c>
      <c r="C6" s="16">
        <v>19946.848633762103</v>
      </c>
      <c r="D6" s="13">
        <f t="shared" ref="D6:D23" si="0">C6/C$23</f>
        <v>7.3040422899342983E-4</v>
      </c>
    </row>
    <row r="7" spans="1:4" ht="16.5" thickTop="1" thickBot="1" x14ac:dyDescent="0.3">
      <c r="A7" s="14">
        <v>3</v>
      </c>
      <c r="B7" s="15" t="s">
        <v>87</v>
      </c>
      <c r="C7" s="16">
        <v>201988.2622378449</v>
      </c>
      <c r="D7" s="13">
        <f t="shared" si="0"/>
        <v>7.3963102470152023E-3</v>
      </c>
    </row>
    <row r="8" spans="1:4" ht="16.5" thickTop="1" thickBot="1" x14ac:dyDescent="0.3">
      <c r="A8" s="14">
        <v>4</v>
      </c>
      <c r="B8" s="15" t="s">
        <v>88</v>
      </c>
      <c r="C8" s="16">
        <v>6860.4459451896537</v>
      </c>
      <c r="D8" s="13">
        <f t="shared" si="0"/>
        <v>2.5121255107264851E-4</v>
      </c>
    </row>
    <row r="9" spans="1:4" ht="16.5" thickTop="1" thickBot="1" x14ac:dyDescent="0.3">
      <c r="A9" s="14">
        <v>5</v>
      </c>
      <c r="B9" s="15" t="s">
        <v>89</v>
      </c>
      <c r="C9" s="16">
        <v>256894.4434334455</v>
      </c>
      <c r="D9" s="13">
        <f t="shared" si="0"/>
        <v>9.4068387109083173E-3</v>
      </c>
    </row>
    <row r="10" spans="1:4" ht="16.5" thickTop="1" thickBot="1" x14ac:dyDescent="0.3">
      <c r="A10" s="14">
        <v>6</v>
      </c>
      <c r="B10" s="15" t="s">
        <v>90</v>
      </c>
      <c r="C10" s="16">
        <v>14144.581269484243</v>
      </c>
      <c r="D10" s="13">
        <f t="shared" si="0"/>
        <v>5.1793955858700502E-4</v>
      </c>
    </row>
    <row r="11" spans="1:4" ht="16.5" thickTop="1" thickBot="1" x14ac:dyDescent="0.3">
      <c r="A11" s="14">
        <v>7</v>
      </c>
      <c r="B11" s="15" t="s">
        <v>91</v>
      </c>
      <c r="C11" s="16">
        <v>2936.8352751027119</v>
      </c>
      <c r="D11" s="13">
        <f t="shared" si="0"/>
        <v>1.0753963917695446E-4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3557.3519028324981</v>
      </c>
      <c r="D13" s="13">
        <f t="shared" si="0"/>
        <v>1.3026142232055554E-4</v>
      </c>
    </row>
    <row r="14" spans="1:4" ht="16.5" thickTop="1" thickBot="1" x14ac:dyDescent="0.3">
      <c r="A14" s="14">
        <v>10</v>
      </c>
      <c r="B14" s="15" t="s">
        <v>94</v>
      </c>
      <c r="C14" s="16">
        <v>1225762.0248636394</v>
      </c>
      <c r="D14" s="13">
        <f t="shared" si="0"/>
        <v>4.4884371618710797E-2</v>
      </c>
    </row>
    <row r="15" spans="1:4" ht="16.5" thickTop="1" thickBot="1" x14ac:dyDescent="0.3">
      <c r="A15" s="14">
        <v>11</v>
      </c>
      <c r="B15" s="15" t="s">
        <v>95</v>
      </c>
      <c r="C15" s="16">
        <v>400742.28104337433</v>
      </c>
      <c r="D15" s="13">
        <f t="shared" si="0"/>
        <v>1.4674190504214419E-2</v>
      </c>
    </row>
    <row r="16" spans="1:4" ht="16.5" thickTop="1" thickBot="1" x14ac:dyDescent="0.3">
      <c r="A16" s="14">
        <v>12</v>
      </c>
      <c r="B16" s="15" t="s">
        <v>96</v>
      </c>
      <c r="C16" s="16">
        <v>87801.909956538089</v>
      </c>
      <c r="D16" s="13">
        <f t="shared" si="0"/>
        <v>3.2150886349740278E-3</v>
      </c>
    </row>
    <row r="17" spans="1:4" ht="16.5" thickTop="1" thickBot="1" x14ac:dyDescent="0.3">
      <c r="A17" s="14">
        <v>13</v>
      </c>
      <c r="B17" s="15" t="s">
        <v>97</v>
      </c>
      <c r="C17" s="16">
        <v>122865.62504654576</v>
      </c>
      <c r="D17" s="13">
        <f t="shared" si="0"/>
        <v>4.4990350997109992E-3</v>
      </c>
    </row>
    <row r="18" spans="1:4" ht="16.5" thickTop="1" thickBot="1" x14ac:dyDescent="0.3">
      <c r="A18" s="14">
        <v>14</v>
      </c>
      <c r="B18" s="15" t="s">
        <v>98</v>
      </c>
      <c r="C18" s="16">
        <v>4879511.3384844447</v>
      </c>
      <c r="D18" s="13">
        <f t="shared" si="0"/>
        <v>0.17867562854104005</v>
      </c>
    </row>
    <row r="19" spans="1:4" ht="16.5" thickTop="1" thickBot="1" x14ac:dyDescent="0.3">
      <c r="A19" s="14">
        <v>15</v>
      </c>
      <c r="B19" s="15" t="s">
        <v>99</v>
      </c>
      <c r="C19" s="16">
        <v>59541.776463377064</v>
      </c>
      <c r="D19" s="13">
        <f t="shared" si="0"/>
        <v>2.1802724896112908E-3</v>
      </c>
    </row>
    <row r="20" spans="1:4" ht="16.5" thickTop="1" thickBot="1" x14ac:dyDescent="0.3">
      <c r="A20" s="14">
        <v>16</v>
      </c>
      <c r="B20" s="15" t="s">
        <v>100</v>
      </c>
      <c r="C20" s="16">
        <v>1117005.203761803</v>
      </c>
      <c r="D20" s="13">
        <f t="shared" si="0"/>
        <v>4.0901966000501569E-2</v>
      </c>
    </row>
    <row r="21" spans="1:4" ht="16.5" thickTop="1" thickBot="1" x14ac:dyDescent="0.3">
      <c r="A21" s="14">
        <v>17</v>
      </c>
      <c r="B21" s="15" t="s">
        <v>101</v>
      </c>
      <c r="C21" s="16">
        <v>18120250.496901911</v>
      </c>
      <c r="D21" s="13">
        <f t="shared" si="0"/>
        <v>0.66351872600846162</v>
      </c>
    </row>
    <row r="22" spans="1:4" ht="16.5" thickTop="1" thickBot="1" x14ac:dyDescent="0.3">
      <c r="A22" s="14">
        <v>18</v>
      </c>
      <c r="B22" s="15" t="s">
        <v>102</v>
      </c>
      <c r="C22" s="16">
        <v>774009.26487660385</v>
      </c>
      <c r="D22" s="13">
        <f t="shared" si="0"/>
        <v>2.8342303625299062E-2</v>
      </c>
    </row>
    <row r="23" spans="1:4" ht="16.5" thickTop="1" thickBot="1" x14ac:dyDescent="0.3">
      <c r="A23" s="32"/>
      <c r="B23" s="17" t="s">
        <v>103</v>
      </c>
      <c r="C23" s="18">
        <f>SUM(C5:C22)</f>
        <v>27309327.961108409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81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196314.85721609407</v>
      </c>
      <c r="D5" s="13">
        <f>C5/C$23</f>
        <v>5.8766380918626578E-2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7642.6853697469978</v>
      </c>
      <c r="D7" s="13">
        <f t="shared" si="0"/>
        <v>2.287819506118084E-3</v>
      </c>
    </row>
    <row r="8" spans="1:4" ht="16.5" thickTop="1" thickBot="1" x14ac:dyDescent="0.3">
      <c r="A8" s="14">
        <v>4</v>
      </c>
      <c r="B8" s="15" t="s">
        <v>88</v>
      </c>
      <c r="C8" s="16">
        <v>48508.405934591647</v>
      </c>
      <c r="D8" s="13">
        <f t="shared" si="0"/>
        <v>1.4520874789266223E-2</v>
      </c>
    </row>
    <row r="9" spans="1:4" ht="16.5" thickTop="1" thickBot="1" x14ac:dyDescent="0.3">
      <c r="A9" s="14">
        <v>5</v>
      </c>
      <c r="B9" s="15" t="s">
        <v>89</v>
      </c>
      <c r="C9" s="16">
        <v>0</v>
      </c>
      <c r="D9" s="13">
        <f t="shared" si="0"/>
        <v>0</v>
      </c>
    </row>
    <row r="10" spans="1:4" ht="16.5" thickTop="1" thickBot="1" x14ac:dyDescent="0.3">
      <c r="A10" s="14">
        <v>6</v>
      </c>
      <c r="B10" s="15" t="s">
        <v>90</v>
      </c>
      <c r="C10" s="16">
        <v>2233.1056988302535</v>
      </c>
      <c r="D10" s="13">
        <f t="shared" si="0"/>
        <v>6.6847482656170554E-4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284933.07523320388</v>
      </c>
      <c r="D14" s="13">
        <f t="shared" si="0"/>
        <v>8.5294031602705489E-2</v>
      </c>
    </row>
    <row r="15" spans="1:4" ht="16.5" thickTop="1" thickBot="1" x14ac:dyDescent="0.3">
      <c r="A15" s="14">
        <v>11</v>
      </c>
      <c r="B15" s="15" t="s">
        <v>95</v>
      </c>
      <c r="C15" s="16">
        <v>35290.5057209769</v>
      </c>
      <c r="D15" s="13">
        <f t="shared" si="0"/>
        <v>1.0564128112458923E-2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51299.407445336132</v>
      </c>
      <c r="D17" s="13">
        <f t="shared" si="0"/>
        <v>1.5356354386942982E-2</v>
      </c>
    </row>
    <row r="18" spans="1:4" ht="16.5" thickTop="1" thickBot="1" x14ac:dyDescent="0.3">
      <c r="A18" s="14">
        <v>14</v>
      </c>
      <c r="B18" s="15" t="s">
        <v>98</v>
      </c>
      <c r="C18" s="16">
        <v>1577978.7079641009</v>
      </c>
      <c r="D18" s="13">
        <f t="shared" si="0"/>
        <v>0.47236413559685636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423644.25720243843</v>
      </c>
      <c r="D20" s="13">
        <f t="shared" si="0"/>
        <v>0.12681689071216209</v>
      </c>
    </row>
    <row r="21" spans="1:4" ht="16.5" thickTop="1" thickBot="1" x14ac:dyDescent="0.3">
      <c r="A21" s="14">
        <v>17</v>
      </c>
      <c r="B21" s="15" t="s">
        <v>101</v>
      </c>
      <c r="C21" s="16">
        <v>543973.20533078618</v>
      </c>
      <c r="D21" s="13">
        <f t="shared" si="0"/>
        <v>0.16283707227928818</v>
      </c>
    </row>
    <row r="22" spans="1:4" ht="16.5" thickTop="1" thickBot="1" x14ac:dyDescent="0.3">
      <c r="A22" s="14">
        <v>18</v>
      </c>
      <c r="B22" s="15" t="s">
        <v>102</v>
      </c>
      <c r="C22" s="16">
        <v>168779.8320133019</v>
      </c>
      <c r="D22" s="13">
        <f t="shared" si="0"/>
        <v>5.052383726901323E-2</v>
      </c>
    </row>
    <row r="23" spans="1:4" ht="16.5" thickTop="1" thickBot="1" x14ac:dyDescent="0.3">
      <c r="A23" s="6"/>
      <c r="B23" s="17" t="s">
        <v>103</v>
      </c>
      <c r="C23" s="18">
        <f>SUM(C5:C22)</f>
        <v>3340598.0451294077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644.08978077201368</v>
      </c>
      <c r="D6" s="13">
        <f t="shared" ref="D6:D23" si="0">C6/C$23</f>
        <v>2.0783793828787551E-4</v>
      </c>
    </row>
    <row r="7" spans="1:4" ht="16.5" thickTop="1" thickBot="1" x14ac:dyDescent="0.3">
      <c r="A7" s="14">
        <v>3</v>
      </c>
      <c r="B7" s="15" t="s">
        <v>87</v>
      </c>
      <c r="C7" s="16">
        <v>0</v>
      </c>
      <c r="D7" s="13">
        <f t="shared" si="0"/>
        <v>0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0</v>
      </c>
      <c r="D9" s="13">
        <f t="shared" si="0"/>
        <v>0</v>
      </c>
    </row>
    <row r="10" spans="1:4" ht="16.5" thickTop="1" thickBot="1" x14ac:dyDescent="0.3">
      <c r="A10" s="14">
        <v>6</v>
      </c>
      <c r="B10" s="15" t="s">
        <v>90</v>
      </c>
      <c r="C10" s="16">
        <v>176.74077767123862</v>
      </c>
      <c r="D10" s="13">
        <f t="shared" si="0"/>
        <v>5.7031550475085758E-5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178123.4667900585</v>
      </c>
      <c r="D14" s="13">
        <f t="shared" si="0"/>
        <v>5.7477723142821853E-2</v>
      </c>
    </row>
    <row r="15" spans="1:4" ht="16.5" thickTop="1" thickBot="1" x14ac:dyDescent="0.3">
      <c r="A15" s="14">
        <v>11</v>
      </c>
      <c r="B15" s="15" t="s">
        <v>95</v>
      </c>
      <c r="C15" s="16">
        <v>2200471.746179624</v>
      </c>
      <c r="D15" s="13">
        <f t="shared" si="0"/>
        <v>0.71005863567423688</v>
      </c>
    </row>
    <row r="16" spans="1:4" ht="16.5" thickTop="1" thickBot="1" x14ac:dyDescent="0.3">
      <c r="A16" s="14">
        <v>12</v>
      </c>
      <c r="B16" s="15" t="s">
        <v>96</v>
      </c>
      <c r="C16" s="16">
        <v>2078.4473710115467</v>
      </c>
      <c r="D16" s="13">
        <f t="shared" si="0"/>
        <v>6.7068323287650729E-4</v>
      </c>
    </row>
    <row r="17" spans="1:4" ht="16.5" thickTop="1" thickBot="1" x14ac:dyDescent="0.3">
      <c r="A17" s="14">
        <v>13</v>
      </c>
      <c r="B17" s="15" t="s">
        <v>97</v>
      </c>
      <c r="C17" s="16">
        <v>0</v>
      </c>
      <c r="D17" s="13">
        <f t="shared" si="0"/>
        <v>0</v>
      </c>
    </row>
    <row r="18" spans="1:4" ht="16.5" thickTop="1" thickBot="1" x14ac:dyDescent="0.3">
      <c r="A18" s="14">
        <v>14</v>
      </c>
      <c r="B18" s="15" t="s">
        <v>98</v>
      </c>
      <c r="C18" s="16">
        <v>170277.06717854476</v>
      </c>
      <c r="D18" s="13">
        <f t="shared" si="0"/>
        <v>5.494580978707022E-2</v>
      </c>
    </row>
    <row r="19" spans="1:4" ht="16.5" thickTop="1" thickBot="1" x14ac:dyDescent="0.3">
      <c r="A19" s="14">
        <v>15</v>
      </c>
      <c r="B19" s="15" t="s">
        <v>99</v>
      </c>
      <c r="C19" s="16">
        <v>3762.9539874550751</v>
      </c>
      <c r="D19" s="13">
        <f t="shared" si="0"/>
        <v>1.2142477989440961E-3</v>
      </c>
    </row>
    <row r="20" spans="1:4" ht="16.5" thickTop="1" thickBot="1" x14ac:dyDescent="0.3">
      <c r="A20" s="14">
        <v>16</v>
      </c>
      <c r="B20" s="15" t="s">
        <v>100</v>
      </c>
      <c r="C20" s="16">
        <v>433117.23053249333</v>
      </c>
      <c r="D20" s="13">
        <f t="shared" si="0"/>
        <v>0.13976031745594694</v>
      </c>
    </row>
    <row r="21" spans="1:4" ht="16.5" thickTop="1" thickBot="1" x14ac:dyDescent="0.3">
      <c r="A21" s="14">
        <v>17</v>
      </c>
      <c r="B21" s="15" t="s">
        <v>101</v>
      </c>
      <c r="C21" s="16">
        <v>6864.2652037944072</v>
      </c>
      <c r="D21" s="13">
        <f t="shared" si="0"/>
        <v>2.214993577615574E-3</v>
      </c>
    </row>
    <row r="22" spans="1:4" ht="16.5" thickTop="1" thickBot="1" x14ac:dyDescent="0.3">
      <c r="A22" s="14">
        <v>18</v>
      </c>
      <c r="B22" s="15" t="s">
        <v>102</v>
      </c>
      <c r="C22" s="16">
        <v>103484.04039905092</v>
      </c>
      <c r="D22" s="13">
        <f t="shared" si="0"/>
        <v>3.3392719841725052E-2</v>
      </c>
    </row>
    <row r="23" spans="1:4" ht="16.5" thickTop="1" thickBot="1" x14ac:dyDescent="0.3">
      <c r="A23" s="32"/>
      <c r="B23" s="17" t="s">
        <v>103</v>
      </c>
      <c r="C23" s="18">
        <f>SUM(C5:C22)</f>
        <v>3099000.0482004755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17028.616286578741</v>
      </c>
      <c r="D5" s="13">
        <f>C5/C$23</f>
        <v>4.3515927234844551E-3</v>
      </c>
    </row>
    <row r="6" spans="1:4" ht="16.5" thickTop="1" thickBot="1" x14ac:dyDescent="0.3">
      <c r="A6" s="14">
        <v>2</v>
      </c>
      <c r="B6" s="15" t="s">
        <v>86</v>
      </c>
      <c r="C6" s="16">
        <v>5976.1619952993678</v>
      </c>
      <c r="D6" s="13">
        <f t="shared" ref="D6:D23" si="0">C6/C$23</f>
        <v>1.5271835723731585E-3</v>
      </c>
    </row>
    <row r="7" spans="1:4" ht="16.5" thickTop="1" thickBot="1" x14ac:dyDescent="0.3">
      <c r="A7" s="14">
        <v>3</v>
      </c>
      <c r="B7" s="15" t="s">
        <v>87</v>
      </c>
      <c r="C7" s="16">
        <v>25124.630384848973</v>
      </c>
      <c r="D7" s="13">
        <f t="shared" si="0"/>
        <v>6.4204957656551565E-3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26433.031826437673</v>
      </c>
      <c r="D9" s="13">
        <f t="shared" si="0"/>
        <v>6.7548523626207854E-3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394498.64040848822</v>
      </c>
      <c r="D14" s="13">
        <f t="shared" si="0"/>
        <v>0.10081250197522618</v>
      </c>
    </row>
    <row r="15" spans="1:4" ht="16.5" thickTop="1" thickBot="1" x14ac:dyDescent="0.3">
      <c r="A15" s="14">
        <v>11</v>
      </c>
      <c r="B15" s="15" t="s">
        <v>95</v>
      </c>
      <c r="C15" s="16">
        <v>189954.02892197322</v>
      </c>
      <c r="D15" s="13">
        <f t="shared" si="0"/>
        <v>4.8541969361592156E-2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25640.866225751048</v>
      </c>
      <c r="D17" s="13">
        <f t="shared" si="0"/>
        <v>6.5524177075831037E-3</v>
      </c>
    </row>
    <row r="18" spans="1:4" ht="16.5" thickTop="1" thickBot="1" x14ac:dyDescent="0.3">
      <c r="A18" s="14">
        <v>14</v>
      </c>
      <c r="B18" s="15" t="s">
        <v>98</v>
      </c>
      <c r="C18" s="16">
        <v>2235339.6207877621</v>
      </c>
      <c r="D18" s="13">
        <f t="shared" si="0"/>
        <v>0.57123182909483827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533878.85394462757</v>
      </c>
      <c r="D20" s="13">
        <f t="shared" si="0"/>
        <v>0.13643054121072251</v>
      </c>
    </row>
    <row r="21" spans="1:4" ht="16.5" thickTop="1" thickBot="1" x14ac:dyDescent="0.3">
      <c r="A21" s="14">
        <v>17</v>
      </c>
      <c r="B21" s="15" t="s">
        <v>101</v>
      </c>
      <c r="C21" s="16">
        <v>290390.10845748626</v>
      </c>
      <c r="D21" s="13">
        <f t="shared" si="0"/>
        <v>7.4207995627420628E-2</v>
      </c>
    </row>
    <row r="22" spans="1:4" ht="16.5" thickTop="1" thickBot="1" x14ac:dyDescent="0.3">
      <c r="A22" s="14">
        <v>18</v>
      </c>
      <c r="B22" s="15" t="s">
        <v>102</v>
      </c>
      <c r="C22" s="16">
        <v>168927.08543823889</v>
      </c>
      <c r="D22" s="13">
        <f t="shared" si="0"/>
        <v>4.3168620598483649E-2</v>
      </c>
    </row>
    <row r="23" spans="1:4" ht="16.5" thickTop="1" thickBot="1" x14ac:dyDescent="0.3">
      <c r="A23" s="32"/>
      <c r="B23" s="17" t="s">
        <v>103</v>
      </c>
      <c r="C23" s="18">
        <f>SUM(C5:C22)</f>
        <v>3913191.6446774919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876788.72476247209</v>
      </c>
      <c r="D5" s="13">
        <f>C5/C$23</f>
        <v>0.10367696940502835</v>
      </c>
    </row>
    <row r="6" spans="1:4" ht="16.5" thickTop="1" thickBot="1" x14ac:dyDescent="0.3">
      <c r="A6" s="14">
        <v>2</v>
      </c>
      <c r="B6" s="15" t="s">
        <v>86</v>
      </c>
      <c r="C6" s="16">
        <v>20446.417330783468</v>
      </c>
      <c r="D6" s="13">
        <f t="shared" ref="D6:D23" si="0">C6/C$23</f>
        <v>2.4177119574848014E-3</v>
      </c>
    </row>
    <row r="7" spans="1:4" ht="16.5" thickTop="1" thickBot="1" x14ac:dyDescent="0.3">
      <c r="A7" s="14">
        <v>3</v>
      </c>
      <c r="B7" s="15" t="s">
        <v>87</v>
      </c>
      <c r="C7" s="16">
        <v>204993.32049725711</v>
      </c>
      <c r="D7" s="13">
        <f t="shared" si="0"/>
        <v>2.423968924005826E-2</v>
      </c>
    </row>
    <row r="8" spans="1:4" ht="16.5" thickTop="1" thickBot="1" x14ac:dyDescent="0.3">
      <c r="A8" s="14">
        <v>4</v>
      </c>
      <c r="B8" s="15" t="s">
        <v>88</v>
      </c>
      <c r="C8" s="16">
        <v>209534.70652470738</v>
      </c>
      <c r="D8" s="13">
        <f t="shared" si="0"/>
        <v>2.4776691059227338E-2</v>
      </c>
    </row>
    <row r="9" spans="1:4" ht="16.5" thickTop="1" thickBot="1" x14ac:dyDescent="0.3">
      <c r="A9" s="14">
        <v>5</v>
      </c>
      <c r="B9" s="15" t="s">
        <v>89</v>
      </c>
      <c r="C9" s="16">
        <v>162478.96073583528</v>
      </c>
      <c r="D9" s="13">
        <f t="shared" si="0"/>
        <v>1.9212526080024019E-2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3417.8731762495358</v>
      </c>
      <c r="D12" s="13">
        <f t="shared" si="0"/>
        <v>4.0415064965654897E-4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1240717.6159350767</v>
      </c>
      <c r="D14" s="13">
        <f t="shared" si="0"/>
        <v>0.14671019217591835</v>
      </c>
    </row>
    <row r="15" spans="1:4" ht="16.5" thickTop="1" thickBot="1" x14ac:dyDescent="0.3">
      <c r="A15" s="14">
        <v>11</v>
      </c>
      <c r="B15" s="15" t="s">
        <v>95</v>
      </c>
      <c r="C15" s="16">
        <v>224991.48529670801</v>
      </c>
      <c r="D15" s="13">
        <f t="shared" si="0"/>
        <v>2.6604397021435203E-2</v>
      </c>
    </row>
    <row r="16" spans="1:4" ht="16.5" thickTop="1" thickBot="1" x14ac:dyDescent="0.3">
      <c r="A16" s="14">
        <v>12</v>
      </c>
      <c r="B16" s="15" t="s">
        <v>96</v>
      </c>
      <c r="C16" s="16">
        <v>77853.788807560195</v>
      </c>
      <c r="D16" s="13">
        <f t="shared" si="0"/>
        <v>9.2059177454108104E-3</v>
      </c>
    </row>
    <row r="17" spans="1:4" ht="16.5" thickTop="1" thickBot="1" x14ac:dyDescent="0.3">
      <c r="A17" s="14">
        <v>13</v>
      </c>
      <c r="B17" s="15" t="s">
        <v>97</v>
      </c>
      <c r="C17" s="16">
        <v>217456.82654279636</v>
      </c>
      <c r="D17" s="13">
        <f t="shared" si="0"/>
        <v>2.5713451959022075E-2</v>
      </c>
    </row>
    <row r="18" spans="1:4" ht="16.5" thickTop="1" thickBot="1" x14ac:dyDescent="0.3">
      <c r="A18" s="14">
        <v>14</v>
      </c>
      <c r="B18" s="15" t="s">
        <v>98</v>
      </c>
      <c r="C18" s="16">
        <v>3180683.7624153811</v>
      </c>
      <c r="D18" s="13">
        <f t="shared" si="0"/>
        <v>0.37610389345773704</v>
      </c>
    </row>
    <row r="19" spans="1:4" ht="16.5" thickTop="1" thickBot="1" x14ac:dyDescent="0.3">
      <c r="A19" s="14">
        <v>15</v>
      </c>
      <c r="B19" s="15" t="s">
        <v>99</v>
      </c>
      <c r="C19" s="16">
        <v>6846.2054103729542</v>
      </c>
      <c r="D19" s="13">
        <f t="shared" si="0"/>
        <v>8.0953804357379729E-4</v>
      </c>
    </row>
    <row r="20" spans="1:4" ht="16.5" thickTop="1" thickBot="1" x14ac:dyDescent="0.3">
      <c r="A20" s="14">
        <v>16</v>
      </c>
      <c r="B20" s="15" t="s">
        <v>100</v>
      </c>
      <c r="C20" s="16">
        <v>1177381.1209378853</v>
      </c>
      <c r="D20" s="13">
        <f t="shared" si="0"/>
        <v>0.13922088982907935</v>
      </c>
    </row>
    <row r="21" spans="1:4" ht="16.5" thickTop="1" thickBot="1" x14ac:dyDescent="0.3">
      <c r="A21" s="14">
        <v>17</v>
      </c>
      <c r="B21" s="15" t="s">
        <v>101</v>
      </c>
      <c r="C21" s="16">
        <v>321348.56558899477</v>
      </c>
      <c r="D21" s="13">
        <f t="shared" si="0"/>
        <v>3.7998259400456598E-2</v>
      </c>
    </row>
    <row r="22" spans="1:4" ht="16.5" thickTop="1" thickBot="1" x14ac:dyDescent="0.3">
      <c r="A22" s="14">
        <v>18</v>
      </c>
      <c r="B22" s="15" t="s">
        <v>102</v>
      </c>
      <c r="C22" s="16">
        <v>531989.19748541422</v>
      </c>
      <c r="D22" s="13">
        <f t="shared" si="0"/>
        <v>6.2905721975887341E-2</v>
      </c>
    </row>
    <row r="23" spans="1:4" ht="16.5" thickTop="1" thickBot="1" x14ac:dyDescent="0.3">
      <c r="A23" s="32"/>
      <c r="B23" s="17" t="s">
        <v>103</v>
      </c>
      <c r="C23" s="18">
        <f>SUM(C5:C22)</f>
        <v>8456928.5714474954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10882.208636780739</v>
      </c>
      <c r="D5" s="13">
        <f>C5/C$23</f>
        <v>1.5552506864624483E-3</v>
      </c>
    </row>
    <row r="6" spans="1:4" ht="16.5" thickTop="1" thickBot="1" x14ac:dyDescent="0.3">
      <c r="A6" s="14">
        <v>2</v>
      </c>
      <c r="B6" s="15" t="s">
        <v>86</v>
      </c>
      <c r="C6" s="16">
        <v>1166.1237790763184</v>
      </c>
      <c r="D6" s="13">
        <f t="shared" ref="D6:D23" si="0">C6/C$23</f>
        <v>1.6665870582363199E-4</v>
      </c>
    </row>
    <row r="7" spans="1:4" ht="16.5" thickTop="1" thickBot="1" x14ac:dyDescent="0.3">
      <c r="A7" s="14">
        <v>3</v>
      </c>
      <c r="B7" s="15" t="s">
        <v>87</v>
      </c>
      <c r="C7" s="16">
        <v>23079.011887147477</v>
      </c>
      <c r="D7" s="13">
        <f t="shared" si="0"/>
        <v>3.2983790587366888E-3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625089.6547547942</v>
      </c>
      <c r="D9" s="13">
        <f t="shared" si="0"/>
        <v>8.9335827597729636E-2</v>
      </c>
    </row>
    <row r="10" spans="1:4" ht="16.5" thickTop="1" thickBot="1" x14ac:dyDescent="0.3">
      <c r="A10" s="14">
        <v>6</v>
      </c>
      <c r="B10" s="15" t="s">
        <v>90</v>
      </c>
      <c r="C10" s="16">
        <v>4674.8721208610041</v>
      </c>
      <c r="D10" s="13">
        <f t="shared" si="0"/>
        <v>6.6811787181871973E-4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870526.81832781993</v>
      </c>
      <c r="D14" s="13">
        <f t="shared" si="0"/>
        <v>0.12441292728135293</v>
      </c>
    </row>
    <row r="15" spans="1:4" ht="16.5" thickTop="1" thickBot="1" x14ac:dyDescent="0.3">
      <c r="A15" s="14">
        <v>11</v>
      </c>
      <c r="B15" s="15" t="s">
        <v>95</v>
      </c>
      <c r="C15" s="16">
        <v>218224.27784949637</v>
      </c>
      <c r="D15" s="13">
        <f t="shared" si="0"/>
        <v>3.1187920509177385E-2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53690.350847122048</v>
      </c>
      <c r="D17" s="13">
        <f t="shared" si="0"/>
        <v>7.6732543731213064E-3</v>
      </c>
    </row>
    <row r="18" spans="1:4" ht="16.5" thickTop="1" thickBot="1" x14ac:dyDescent="0.3">
      <c r="A18" s="14">
        <v>14</v>
      </c>
      <c r="B18" s="15" t="s">
        <v>98</v>
      </c>
      <c r="C18" s="16">
        <v>3431038.7464410318</v>
      </c>
      <c r="D18" s="13">
        <f t="shared" si="0"/>
        <v>0.49035315750574027</v>
      </c>
    </row>
    <row r="19" spans="1:4" ht="16.5" thickTop="1" thickBot="1" x14ac:dyDescent="0.3">
      <c r="A19" s="14">
        <v>15</v>
      </c>
      <c r="B19" s="15" t="s">
        <v>99</v>
      </c>
      <c r="C19" s="16">
        <v>22690.668138565095</v>
      </c>
      <c r="D19" s="13">
        <f t="shared" si="0"/>
        <v>3.2428782039263162E-3</v>
      </c>
    </row>
    <row r="20" spans="1:4" ht="16.5" thickTop="1" thickBot="1" x14ac:dyDescent="0.3">
      <c r="A20" s="14">
        <v>16</v>
      </c>
      <c r="B20" s="15" t="s">
        <v>100</v>
      </c>
      <c r="C20" s="16">
        <v>980527.83903834666</v>
      </c>
      <c r="D20" s="13">
        <f t="shared" si="0"/>
        <v>0.14013392369685879</v>
      </c>
    </row>
    <row r="21" spans="1:4" ht="16.5" thickTop="1" thickBot="1" x14ac:dyDescent="0.3">
      <c r="A21" s="14">
        <v>17</v>
      </c>
      <c r="B21" s="15" t="s">
        <v>101</v>
      </c>
      <c r="C21" s="16">
        <v>480920.33922638709</v>
      </c>
      <c r="D21" s="13">
        <f t="shared" si="0"/>
        <v>6.8731607036791473E-2</v>
      </c>
    </row>
    <row r="22" spans="1:4" ht="16.5" thickTop="1" thickBot="1" x14ac:dyDescent="0.3">
      <c r="A22" s="14">
        <v>18</v>
      </c>
      <c r="B22" s="15" t="s">
        <v>102</v>
      </c>
      <c r="C22" s="16">
        <v>274565.97919542884</v>
      </c>
      <c r="D22" s="13">
        <f t="shared" si="0"/>
        <v>3.9240097472460253E-2</v>
      </c>
    </row>
    <row r="23" spans="1:4" ht="16.5" thickTop="1" thickBot="1" x14ac:dyDescent="0.3">
      <c r="A23" s="32"/>
      <c r="B23" s="17" t="s">
        <v>103</v>
      </c>
      <c r="C23" s="18">
        <f>SUM(C5:C22)</f>
        <v>6997076.8902428588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55705.803575054284</v>
      </c>
      <c r="D5" s="13">
        <f>C5/C$23</f>
        <v>1.4565852103511223E-2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62865.914508563597</v>
      </c>
      <c r="D7" s="13">
        <f t="shared" si="0"/>
        <v>1.6438064875053289E-2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22786.087427759023</v>
      </c>
      <c r="D9" s="13">
        <f t="shared" si="0"/>
        <v>5.9580646573608098E-3</v>
      </c>
    </row>
    <row r="10" spans="1:4" ht="16.5" thickTop="1" thickBot="1" x14ac:dyDescent="0.3">
      <c r="A10" s="14">
        <v>6</v>
      </c>
      <c r="B10" s="15" t="s">
        <v>90</v>
      </c>
      <c r="C10" s="16">
        <v>158.22507715329937</v>
      </c>
      <c r="D10" s="13">
        <f t="shared" si="0"/>
        <v>4.1372405117115577E-5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537560.6805690066</v>
      </c>
      <c r="D14" s="13">
        <f t="shared" si="0"/>
        <v>0.14056038809818674</v>
      </c>
    </row>
    <row r="15" spans="1:4" ht="16.5" thickTop="1" thickBot="1" x14ac:dyDescent="0.3">
      <c r="A15" s="14">
        <v>11</v>
      </c>
      <c r="B15" s="15" t="s">
        <v>95</v>
      </c>
      <c r="C15" s="16">
        <v>66418.503520027836</v>
      </c>
      <c r="D15" s="13">
        <f t="shared" si="0"/>
        <v>1.7366989382099084E-2</v>
      </c>
    </row>
    <row r="16" spans="1:4" ht="16.5" thickTop="1" thickBot="1" x14ac:dyDescent="0.3">
      <c r="A16" s="14">
        <v>12</v>
      </c>
      <c r="B16" s="15" t="s">
        <v>96</v>
      </c>
      <c r="C16" s="16">
        <v>872.25508003451262</v>
      </c>
      <c r="D16" s="13">
        <f t="shared" si="0"/>
        <v>2.2807567034197792E-4</v>
      </c>
    </row>
    <row r="17" spans="1:4" ht="16.5" thickTop="1" thickBot="1" x14ac:dyDescent="0.3">
      <c r="A17" s="14">
        <v>13</v>
      </c>
      <c r="B17" s="15" t="s">
        <v>97</v>
      </c>
      <c r="C17" s="16">
        <v>22093.521103754207</v>
      </c>
      <c r="D17" s="13">
        <f t="shared" si="0"/>
        <v>5.7769736758128114E-3</v>
      </c>
    </row>
    <row r="18" spans="1:4" ht="16.5" thickTop="1" thickBot="1" x14ac:dyDescent="0.3">
      <c r="A18" s="14">
        <v>14</v>
      </c>
      <c r="B18" s="15" t="s">
        <v>98</v>
      </c>
      <c r="C18" s="16">
        <v>2214485.0526463864</v>
      </c>
      <c r="D18" s="13">
        <f t="shared" si="0"/>
        <v>0.5790395199815066</v>
      </c>
    </row>
    <row r="19" spans="1:4" ht="16.5" thickTop="1" thickBot="1" x14ac:dyDescent="0.3">
      <c r="A19" s="14">
        <v>15</v>
      </c>
      <c r="B19" s="15" t="s">
        <v>99</v>
      </c>
      <c r="C19" s="16">
        <v>199.50580779539084</v>
      </c>
      <c r="D19" s="13">
        <f t="shared" si="0"/>
        <v>5.2166415411706365E-5</v>
      </c>
    </row>
    <row r="20" spans="1:4" ht="16.5" thickTop="1" thickBot="1" x14ac:dyDescent="0.3">
      <c r="A20" s="14">
        <v>16</v>
      </c>
      <c r="B20" s="15" t="s">
        <v>100</v>
      </c>
      <c r="C20" s="16">
        <v>456600.60320364468</v>
      </c>
      <c r="D20" s="13">
        <f t="shared" si="0"/>
        <v>0.11939109446069632</v>
      </c>
    </row>
    <row r="21" spans="1:4" ht="16.5" thickTop="1" thickBot="1" x14ac:dyDescent="0.3">
      <c r="A21" s="14">
        <v>17</v>
      </c>
      <c r="B21" s="15" t="s">
        <v>101</v>
      </c>
      <c r="C21" s="16">
        <v>310159.68227341428</v>
      </c>
      <c r="D21" s="13">
        <f t="shared" si="0"/>
        <v>8.1099989059123467E-2</v>
      </c>
    </row>
    <row r="22" spans="1:4" ht="16.5" thickTop="1" thickBot="1" x14ac:dyDescent="0.3">
      <c r="A22" s="14">
        <v>18</v>
      </c>
      <c r="B22" s="15" t="s">
        <v>102</v>
      </c>
      <c r="C22" s="16">
        <v>74505.066758845147</v>
      </c>
      <c r="D22" s="13">
        <f t="shared" si="0"/>
        <v>1.9481449215778792E-2</v>
      </c>
    </row>
    <row r="23" spans="1:4" ht="16.5" thickTop="1" thickBot="1" x14ac:dyDescent="0.3">
      <c r="A23" s="32"/>
      <c r="B23" s="17" t="s">
        <v>103</v>
      </c>
      <c r="C23" s="18">
        <f>SUM(C5:C22)</f>
        <v>3824410.9015514394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20535.393534393967</v>
      </c>
      <c r="D5" s="13">
        <f>C5/C$23</f>
        <v>2.8125488054285908E-3</v>
      </c>
    </row>
    <row r="6" spans="1:4" ht="16.5" thickTop="1" thickBot="1" x14ac:dyDescent="0.3">
      <c r="A6" s="14">
        <v>2</v>
      </c>
      <c r="B6" s="15" t="s">
        <v>86</v>
      </c>
      <c r="C6" s="16">
        <v>11852.361786386338</v>
      </c>
      <c r="D6" s="13">
        <f t="shared" ref="D6:D23" si="0">C6/C$23</f>
        <v>1.6233117679471903E-3</v>
      </c>
    </row>
    <row r="7" spans="1:4" ht="16.5" thickTop="1" thickBot="1" x14ac:dyDescent="0.3">
      <c r="A7" s="14">
        <v>3</v>
      </c>
      <c r="B7" s="15" t="s">
        <v>87</v>
      </c>
      <c r="C7" s="16">
        <v>106581.46321452524</v>
      </c>
      <c r="D7" s="13">
        <f t="shared" si="0"/>
        <v>1.4597507787848237E-2</v>
      </c>
    </row>
    <row r="8" spans="1:4" ht="16.5" thickTop="1" thickBot="1" x14ac:dyDescent="0.3">
      <c r="A8" s="14">
        <v>4</v>
      </c>
      <c r="B8" s="15" t="s">
        <v>88</v>
      </c>
      <c r="C8" s="16">
        <v>573.3868692870866</v>
      </c>
      <c r="D8" s="13">
        <f t="shared" si="0"/>
        <v>7.8531660547961717E-5</v>
      </c>
    </row>
    <row r="9" spans="1:4" ht="16.5" thickTop="1" thickBot="1" x14ac:dyDescent="0.3">
      <c r="A9" s="14">
        <v>5</v>
      </c>
      <c r="B9" s="15" t="s">
        <v>89</v>
      </c>
      <c r="C9" s="16">
        <v>15554.970221111791</v>
      </c>
      <c r="D9" s="13">
        <f t="shared" si="0"/>
        <v>2.1304248608915873E-3</v>
      </c>
    </row>
    <row r="10" spans="1:4" ht="16.5" thickTop="1" thickBot="1" x14ac:dyDescent="0.3">
      <c r="A10" s="14">
        <v>6</v>
      </c>
      <c r="B10" s="15" t="s">
        <v>90</v>
      </c>
      <c r="C10" s="16">
        <v>7981.1422108926809</v>
      </c>
      <c r="D10" s="13">
        <f t="shared" si="0"/>
        <v>1.0931055182169106E-3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847079.36060395616</v>
      </c>
      <c r="D14" s="13">
        <f t="shared" si="0"/>
        <v>0.1160168681345011</v>
      </c>
    </row>
    <row r="15" spans="1:4" ht="16.5" thickTop="1" thickBot="1" x14ac:dyDescent="0.3">
      <c r="A15" s="14">
        <v>11</v>
      </c>
      <c r="B15" s="15" t="s">
        <v>95</v>
      </c>
      <c r="C15" s="16">
        <v>1616861.8557560884</v>
      </c>
      <c r="D15" s="13">
        <f t="shared" si="0"/>
        <v>0.22144707737562455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100462.89544239292</v>
      </c>
      <c r="D17" s="13">
        <f t="shared" si="0"/>
        <v>1.3759502397319816E-2</v>
      </c>
    </row>
    <row r="18" spans="1:4" ht="16.5" thickTop="1" thickBot="1" x14ac:dyDescent="0.3">
      <c r="A18" s="14">
        <v>14</v>
      </c>
      <c r="B18" s="15" t="s">
        <v>98</v>
      </c>
      <c r="C18" s="16">
        <v>2027640.5626081747</v>
      </c>
      <c r="D18" s="13">
        <f t="shared" si="0"/>
        <v>0.27770775527874381</v>
      </c>
    </row>
    <row r="19" spans="1:4" ht="16.5" thickTop="1" thickBot="1" x14ac:dyDescent="0.3">
      <c r="A19" s="14">
        <v>15</v>
      </c>
      <c r="B19" s="15" t="s">
        <v>99</v>
      </c>
      <c r="C19" s="16">
        <v>7996.6677902673491</v>
      </c>
      <c r="D19" s="13">
        <f t="shared" si="0"/>
        <v>1.0952319176769781E-3</v>
      </c>
    </row>
    <row r="20" spans="1:4" ht="16.5" thickTop="1" thickBot="1" x14ac:dyDescent="0.3">
      <c r="A20" s="14">
        <v>16</v>
      </c>
      <c r="B20" s="15" t="s">
        <v>100</v>
      </c>
      <c r="C20" s="16">
        <v>1500272.4044465534</v>
      </c>
      <c r="D20" s="13">
        <f t="shared" si="0"/>
        <v>0.20547886515427133</v>
      </c>
    </row>
    <row r="21" spans="1:4" ht="16.5" thickTop="1" thickBot="1" x14ac:dyDescent="0.3">
      <c r="A21" s="14">
        <v>17</v>
      </c>
      <c r="B21" s="15" t="s">
        <v>101</v>
      </c>
      <c r="C21" s="16">
        <v>746242.86161191727</v>
      </c>
      <c r="D21" s="13">
        <f t="shared" si="0"/>
        <v>0.10220619660738103</v>
      </c>
    </row>
    <row r="22" spans="1:4" ht="16.5" thickTop="1" thickBot="1" x14ac:dyDescent="0.3">
      <c r="A22" s="14">
        <v>18</v>
      </c>
      <c r="B22" s="15" t="s">
        <v>102</v>
      </c>
      <c r="C22" s="16">
        <v>291711.23000929906</v>
      </c>
      <c r="D22" s="13">
        <f t="shared" si="0"/>
        <v>3.995307273360086E-2</v>
      </c>
    </row>
    <row r="23" spans="1:4" ht="16.5" thickTop="1" thickBot="1" x14ac:dyDescent="0.3">
      <c r="A23" s="32"/>
      <c r="B23" s="17" t="s">
        <v>103</v>
      </c>
      <c r="C23" s="18">
        <f>SUM(C5:C22)</f>
        <v>7301346.5561052468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6" t="s">
        <v>0</v>
      </c>
      <c r="B1" s="47"/>
      <c r="C1" s="47"/>
      <c r="D1" s="48"/>
    </row>
    <row r="2" spans="1:7" x14ac:dyDescent="0.25">
      <c r="A2" s="49" t="s">
        <v>184</v>
      </c>
      <c r="B2" s="50"/>
      <c r="C2" s="50"/>
      <c r="D2" s="51"/>
    </row>
    <row r="3" spans="1:7" ht="15.75" thickBot="1" x14ac:dyDescent="0.3">
      <c r="A3" s="52" t="s">
        <v>127</v>
      </c>
      <c r="B3" s="53"/>
      <c r="C3" s="53"/>
      <c r="D3" s="54"/>
    </row>
    <row r="4" spans="1:7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7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7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7" ht="16.5" thickTop="1" thickBot="1" x14ac:dyDescent="0.3">
      <c r="A7" s="14">
        <v>3</v>
      </c>
      <c r="B7" s="15" t="s">
        <v>87</v>
      </c>
      <c r="C7" s="16">
        <v>0</v>
      </c>
      <c r="D7" s="13">
        <f t="shared" si="0"/>
        <v>0</v>
      </c>
    </row>
    <row r="8" spans="1:7" ht="16.5" thickTop="1" thickBot="1" x14ac:dyDescent="0.3">
      <c r="A8" s="14">
        <v>4</v>
      </c>
      <c r="B8" s="15" t="s">
        <v>88</v>
      </c>
      <c r="C8" s="16">
        <v>63857.621759057147</v>
      </c>
      <c r="D8" s="13">
        <f t="shared" si="0"/>
        <v>0.11311810311012274</v>
      </c>
    </row>
    <row r="9" spans="1:7" ht="16.5" thickTop="1" thickBot="1" x14ac:dyDescent="0.3">
      <c r="A9" s="14">
        <v>5</v>
      </c>
      <c r="B9" s="15" t="s">
        <v>89</v>
      </c>
      <c r="C9" s="16">
        <v>0</v>
      </c>
      <c r="D9" s="13">
        <f t="shared" si="0"/>
        <v>0</v>
      </c>
    </row>
    <row r="10" spans="1:7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  <c r="G10" s="1" t="s">
        <v>128</v>
      </c>
    </row>
    <row r="11" spans="1:7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7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7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7" ht="16.5" thickTop="1" thickBot="1" x14ac:dyDescent="0.3">
      <c r="A14" s="14">
        <v>10</v>
      </c>
      <c r="B14" s="15" t="s">
        <v>94</v>
      </c>
      <c r="C14" s="16">
        <v>0</v>
      </c>
      <c r="D14" s="13">
        <f t="shared" si="0"/>
        <v>0</v>
      </c>
    </row>
    <row r="15" spans="1:7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7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7802.5445903442924</v>
      </c>
      <c r="D17" s="13">
        <f t="shared" si="0"/>
        <v>1.3821514475156798E-2</v>
      </c>
    </row>
    <row r="18" spans="1:4" ht="16.5" thickTop="1" thickBot="1" x14ac:dyDescent="0.3">
      <c r="A18" s="14">
        <v>14</v>
      </c>
      <c r="B18" s="15" t="s">
        <v>98</v>
      </c>
      <c r="C18" s="16">
        <v>399524.1770652422</v>
      </c>
      <c r="D18" s="13">
        <f t="shared" si="0"/>
        <v>0.70772158140767372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73898.400320436296</v>
      </c>
      <c r="D20" s="13">
        <f t="shared" si="0"/>
        <v>0.13090445019485272</v>
      </c>
    </row>
    <row r="21" spans="1:4" ht="16.5" thickTop="1" thickBot="1" x14ac:dyDescent="0.3">
      <c r="A21" s="14">
        <v>17</v>
      </c>
      <c r="B21" s="15" t="s">
        <v>101</v>
      </c>
      <c r="C21" s="16">
        <v>0</v>
      </c>
      <c r="D21" s="13">
        <f t="shared" si="0"/>
        <v>0</v>
      </c>
    </row>
    <row r="22" spans="1:4" ht="16.5" thickTop="1" thickBot="1" x14ac:dyDescent="0.3">
      <c r="A22" s="14">
        <v>18</v>
      </c>
      <c r="B22" s="15" t="s">
        <v>102</v>
      </c>
      <c r="C22" s="16">
        <v>19438.937616758736</v>
      </c>
      <c r="D22" s="13">
        <f t="shared" si="0"/>
        <v>3.443435081219387E-2</v>
      </c>
    </row>
    <row r="23" spans="1:4" ht="16.5" thickTop="1" thickBot="1" x14ac:dyDescent="0.3">
      <c r="A23" s="32"/>
      <c r="B23" s="17" t="s">
        <v>103</v>
      </c>
      <c r="C23" s="18">
        <f>SUM(C5:C22)</f>
        <v>564521.68135183875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129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16151.845251174907</v>
      </c>
      <c r="D5" s="13">
        <f>C5/C$23</f>
        <v>1.0917899805707395E-3</v>
      </c>
    </row>
    <row r="6" spans="1:4" ht="16.5" thickTop="1" thickBot="1" x14ac:dyDescent="0.3">
      <c r="A6" s="14">
        <v>2</v>
      </c>
      <c r="B6" s="15" t="s">
        <v>86</v>
      </c>
      <c r="C6" s="16">
        <v>1766.1184454592096</v>
      </c>
      <c r="D6" s="13">
        <f t="shared" ref="D6:D23" si="0">C6/C$23</f>
        <v>1.193814324783277E-4</v>
      </c>
    </row>
    <row r="7" spans="1:4" ht="16.5" thickTop="1" thickBot="1" x14ac:dyDescent="0.3">
      <c r="A7" s="14">
        <v>3</v>
      </c>
      <c r="B7" s="15" t="s">
        <v>87</v>
      </c>
      <c r="C7" s="16">
        <v>113868.93481947537</v>
      </c>
      <c r="D7" s="13">
        <f t="shared" si="0"/>
        <v>7.6970129543014621E-3</v>
      </c>
    </row>
    <row r="8" spans="1:4" ht="16.5" thickTop="1" thickBot="1" x14ac:dyDescent="0.3">
      <c r="A8" s="14">
        <v>4</v>
      </c>
      <c r="B8" s="15" t="s">
        <v>88</v>
      </c>
      <c r="C8" s="16">
        <v>5391.5425157031041</v>
      </c>
      <c r="D8" s="13">
        <f t="shared" si="0"/>
        <v>3.6444331944287427E-4</v>
      </c>
    </row>
    <row r="9" spans="1:4" ht="16.5" thickTop="1" thickBot="1" x14ac:dyDescent="0.3">
      <c r="A9" s="14">
        <v>5</v>
      </c>
      <c r="B9" s="15" t="s">
        <v>89</v>
      </c>
      <c r="C9" s="16">
        <v>3328.6749482089422</v>
      </c>
      <c r="D9" s="13">
        <f t="shared" si="0"/>
        <v>2.2500301981081639E-4</v>
      </c>
    </row>
    <row r="10" spans="1:4" ht="16.5" thickTop="1" thickBot="1" x14ac:dyDescent="0.3">
      <c r="A10" s="14">
        <v>6</v>
      </c>
      <c r="B10" s="15" t="s">
        <v>90</v>
      </c>
      <c r="C10" s="16">
        <v>19324.786133208181</v>
      </c>
      <c r="D10" s="13">
        <f t="shared" si="0"/>
        <v>1.3062660983192813E-3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2656746.8180500967</v>
      </c>
      <c r="D14" s="13">
        <f t="shared" si="0"/>
        <v>0.17958378821449486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75588.142609999544</v>
      </c>
      <c r="D16" s="13">
        <f t="shared" si="0"/>
        <v>5.1094085826228807E-3</v>
      </c>
    </row>
    <row r="17" spans="1:4" ht="16.5" thickTop="1" thickBot="1" x14ac:dyDescent="0.3">
      <c r="A17" s="14">
        <v>13</v>
      </c>
      <c r="B17" s="15" t="s">
        <v>97</v>
      </c>
      <c r="C17" s="16">
        <v>86125.181070809078</v>
      </c>
      <c r="D17" s="13">
        <f t="shared" si="0"/>
        <v>5.8216636121566452E-3</v>
      </c>
    </row>
    <row r="18" spans="1:4" ht="16.5" thickTop="1" thickBot="1" x14ac:dyDescent="0.3">
      <c r="A18" s="14">
        <v>14</v>
      </c>
      <c r="B18" s="15" t="s">
        <v>98</v>
      </c>
      <c r="C18" s="16">
        <v>5565818.3232631832</v>
      </c>
      <c r="D18" s="13">
        <f t="shared" si="0"/>
        <v>0.37622355740275243</v>
      </c>
    </row>
    <row r="19" spans="1:4" ht="16.5" thickTop="1" thickBot="1" x14ac:dyDescent="0.3">
      <c r="A19" s="14">
        <v>15</v>
      </c>
      <c r="B19" s="15" t="s">
        <v>99</v>
      </c>
      <c r="C19" s="16">
        <v>39279.737913315483</v>
      </c>
      <c r="D19" s="13">
        <f t="shared" si="0"/>
        <v>2.6551284776631279E-3</v>
      </c>
    </row>
    <row r="20" spans="1:4" ht="16.5" thickTop="1" thickBot="1" x14ac:dyDescent="0.3">
      <c r="A20" s="14">
        <v>16</v>
      </c>
      <c r="B20" s="15" t="s">
        <v>100</v>
      </c>
      <c r="C20" s="16">
        <v>805028.91876614885</v>
      </c>
      <c r="D20" s="13">
        <f t="shared" si="0"/>
        <v>5.4416228852529593E-2</v>
      </c>
    </row>
    <row r="21" spans="1:4" ht="16.5" thickTop="1" thickBot="1" x14ac:dyDescent="0.3">
      <c r="A21" s="14">
        <v>17</v>
      </c>
      <c r="B21" s="15" t="s">
        <v>101</v>
      </c>
      <c r="C21" s="16">
        <v>4073482.4001344657</v>
      </c>
      <c r="D21" s="13">
        <f t="shared" si="0"/>
        <v>0.27534855623846127</v>
      </c>
    </row>
    <row r="22" spans="1:4" ht="16.5" thickTop="1" thickBot="1" x14ac:dyDescent="0.3">
      <c r="A22" s="14">
        <v>18</v>
      </c>
      <c r="B22" s="15" t="s">
        <v>102</v>
      </c>
      <c r="C22" s="16">
        <v>1332010.9022675625</v>
      </c>
      <c r="D22" s="13">
        <f t="shared" si="0"/>
        <v>9.0037771814395581E-2</v>
      </c>
    </row>
    <row r="23" spans="1:4" ht="16.5" thickTop="1" thickBot="1" x14ac:dyDescent="0.3">
      <c r="A23" s="32"/>
      <c r="B23" s="17" t="s">
        <v>103</v>
      </c>
      <c r="C23" s="18">
        <f>SUM(C5:C22)</f>
        <v>14793912.326188812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53095.242153817722</v>
      </c>
      <c r="D5" s="13">
        <f>C5/C$23</f>
        <v>2.3374508084140102E-3</v>
      </c>
    </row>
    <row r="6" spans="1:4" ht="16.5" thickTop="1" thickBot="1" x14ac:dyDescent="0.3">
      <c r="A6" s="14">
        <v>2</v>
      </c>
      <c r="B6" s="15" t="s">
        <v>86</v>
      </c>
      <c r="C6" s="16">
        <v>20705.839878762217</v>
      </c>
      <c r="D6" s="13">
        <f t="shared" ref="D6:D23" si="0">C6/C$23</f>
        <v>9.1154838362525036E-4</v>
      </c>
    </row>
    <row r="7" spans="1:4" ht="16.5" thickTop="1" thickBot="1" x14ac:dyDescent="0.3">
      <c r="A7" s="14">
        <v>3</v>
      </c>
      <c r="B7" s="15" t="s">
        <v>87</v>
      </c>
      <c r="C7" s="16">
        <v>247499.69162754997</v>
      </c>
      <c r="D7" s="13">
        <f t="shared" si="0"/>
        <v>1.0895860548127053E-2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33880.087796833526</v>
      </c>
      <c r="D9" s="13">
        <f t="shared" si="0"/>
        <v>1.4915279674292236E-3</v>
      </c>
    </row>
    <row r="10" spans="1:4" ht="16.5" thickTop="1" thickBot="1" x14ac:dyDescent="0.3">
      <c r="A10" s="14">
        <v>6</v>
      </c>
      <c r="B10" s="15" t="s">
        <v>90</v>
      </c>
      <c r="C10" s="16">
        <v>18262.433788945571</v>
      </c>
      <c r="D10" s="13">
        <f t="shared" si="0"/>
        <v>8.0398052427959005E-4</v>
      </c>
    </row>
    <row r="11" spans="1:4" ht="16.5" thickTop="1" thickBot="1" x14ac:dyDescent="0.3">
      <c r="A11" s="14">
        <v>7</v>
      </c>
      <c r="B11" s="15" t="s">
        <v>91</v>
      </c>
      <c r="C11" s="16">
        <v>3817.2851158212338</v>
      </c>
      <c r="D11" s="13">
        <f t="shared" si="0"/>
        <v>1.6805114390615016E-4</v>
      </c>
    </row>
    <row r="12" spans="1:4" ht="16.5" thickTop="1" thickBot="1" x14ac:dyDescent="0.3">
      <c r="A12" s="14">
        <v>8</v>
      </c>
      <c r="B12" s="15" t="s">
        <v>92</v>
      </c>
      <c r="C12" s="16">
        <v>2133.4120127257115</v>
      </c>
      <c r="D12" s="13">
        <f t="shared" si="0"/>
        <v>9.3920762605794277E-5</v>
      </c>
    </row>
    <row r="13" spans="1:4" ht="16.5" thickTop="1" thickBot="1" x14ac:dyDescent="0.3">
      <c r="A13" s="14">
        <v>9</v>
      </c>
      <c r="B13" s="15" t="s">
        <v>93</v>
      </c>
      <c r="C13" s="16">
        <v>87364.789124856499</v>
      </c>
      <c r="D13" s="13">
        <f t="shared" si="0"/>
        <v>3.8461242228675276E-3</v>
      </c>
    </row>
    <row r="14" spans="1:4" ht="16.5" thickTop="1" thickBot="1" x14ac:dyDescent="0.3">
      <c r="A14" s="14">
        <v>10</v>
      </c>
      <c r="B14" s="15" t="s">
        <v>94</v>
      </c>
      <c r="C14" s="16">
        <v>1216852.8992154852</v>
      </c>
      <c r="D14" s="13">
        <f t="shared" si="0"/>
        <v>5.3570408149794101E-2</v>
      </c>
    </row>
    <row r="15" spans="1:4" ht="16.5" thickTop="1" thickBot="1" x14ac:dyDescent="0.3">
      <c r="A15" s="14">
        <v>11</v>
      </c>
      <c r="B15" s="15" t="s">
        <v>95</v>
      </c>
      <c r="C15" s="16">
        <v>46928.662888082174</v>
      </c>
      <c r="D15" s="13">
        <f t="shared" si="0"/>
        <v>2.0659749641550309E-3</v>
      </c>
    </row>
    <row r="16" spans="1:4" ht="16.5" thickTop="1" thickBot="1" x14ac:dyDescent="0.3">
      <c r="A16" s="14">
        <v>12</v>
      </c>
      <c r="B16" s="15" t="s">
        <v>96</v>
      </c>
      <c r="C16" s="16">
        <v>49334.678045173001</v>
      </c>
      <c r="D16" s="13">
        <f t="shared" si="0"/>
        <v>2.1718967350305768E-3</v>
      </c>
    </row>
    <row r="17" spans="1:4" ht="16.5" thickTop="1" thickBot="1" x14ac:dyDescent="0.3">
      <c r="A17" s="14">
        <v>13</v>
      </c>
      <c r="B17" s="15" t="s">
        <v>97</v>
      </c>
      <c r="C17" s="16">
        <v>153918.17959582669</v>
      </c>
      <c r="D17" s="13">
        <f t="shared" si="0"/>
        <v>6.7760529706899332E-3</v>
      </c>
    </row>
    <row r="18" spans="1:4" ht="16.5" thickTop="1" thickBot="1" x14ac:dyDescent="0.3">
      <c r="A18" s="14">
        <v>14</v>
      </c>
      <c r="B18" s="15" t="s">
        <v>98</v>
      </c>
      <c r="C18" s="16">
        <v>7695577.345475778</v>
      </c>
      <c r="D18" s="13">
        <f t="shared" si="0"/>
        <v>0.33878804875365848</v>
      </c>
    </row>
    <row r="19" spans="1:4" ht="16.5" thickTop="1" thickBot="1" x14ac:dyDescent="0.3">
      <c r="A19" s="14">
        <v>15</v>
      </c>
      <c r="B19" s="15" t="s">
        <v>99</v>
      </c>
      <c r="C19" s="16">
        <v>38153.951622134831</v>
      </c>
      <c r="D19" s="13">
        <f t="shared" si="0"/>
        <v>1.6796794109156456E-3</v>
      </c>
    </row>
    <row r="20" spans="1:4" ht="16.5" thickTop="1" thickBot="1" x14ac:dyDescent="0.3">
      <c r="A20" s="14">
        <v>16</v>
      </c>
      <c r="B20" s="15" t="s">
        <v>100</v>
      </c>
      <c r="C20" s="16">
        <v>1332224.2704824</v>
      </c>
      <c r="D20" s="13">
        <f t="shared" si="0"/>
        <v>5.8649486690474463E-2</v>
      </c>
    </row>
    <row r="21" spans="1:4" ht="16.5" thickTop="1" thickBot="1" x14ac:dyDescent="0.3">
      <c r="A21" s="14">
        <v>17</v>
      </c>
      <c r="B21" s="15" t="s">
        <v>101</v>
      </c>
      <c r="C21" s="16">
        <v>10908566.893030601</v>
      </c>
      <c r="D21" s="13">
        <f t="shared" si="0"/>
        <v>0.48023584540558084</v>
      </c>
    </row>
    <row r="22" spans="1:4" ht="16.5" thickTop="1" thickBot="1" x14ac:dyDescent="0.3">
      <c r="A22" s="14">
        <v>18</v>
      </c>
      <c r="B22" s="15" t="s">
        <v>102</v>
      </c>
      <c r="C22" s="16">
        <v>806704.46292956825</v>
      </c>
      <c r="D22" s="13">
        <f t="shared" si="0"/>
        <v>3.5514142558446288E-2</v>
      </c>
    </row>
    <row r="23" spans="1:4" ht="16.5" thickTop="1" thickBot="1" x14ac:dyDescent="0.3">
      <c r="A23" s="32"/>
      <c r="B23" s="17" t="s">
        <v>103</v>
      </c>
      <c r="C23" s="18">
        <f>SUM(C5:C22)</f>
        <v>22715020.124784362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10420.826985357997</v>
      </c>
      <c r="D7" s="13">
        <f t="shared" si="0"/>
        <v>5.0128535389485918E-3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0</v>
      </c>
      <c r="D9" s="13">
        <f t="shared" si="0"/>
        <v>0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80231.227042077473</v>
      </c>
      <c r="D14" s="13">
        <f t="shared" si="0"/>
        <v>3.8594575169242126E-2</v>
      </c>
    </row>
    <row r="15" spans="1:4" ht="16.5" thickTop="1" thickBot="1" x14ac:dyDescent="0.3">
      <c r="A15" s="14">
        <v>11</v>
      </c>
      <c r="B15" s="15" t="s">
        <v>95</v>
      </c>
      <c r="C15" s="16">
        <v>33848.639664316885</v>
      </c>
      <c r="D15" s="13">
        <f t="shared" si="0"/>
        <v>1.6282611098742607E-2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4887.2664975644439</v>
      </c>
      <c r="D17" s="13">
        <f t="shared" si="0"/>
        <v>2.3509795520570359E-3</v>
      </c>
    </row>
    <row r="18" spans="1:4" ht="16.5" thickTop="1" thickBot="1" x14ac:dyDescent="0.3">
      <c r="A18" s="14">
        <v>14</v>
      </c>
      <c r="B18" s="15" t="s">
        <v>98</v>
      </c>
      <c r="C18" s="16">
        <v>1540243.786265207</v>
      </c>
      <c r="D18" s="13">
        <f t="shared" si="0"/>
        <v>0.74092166827754646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339994.73203566659</v>
      </c>
      <c r="D20" s="13">
        <f t="shared" si="0"/>
        <v>0.16355168338401491</v>
      </c>
    </row>
    <row r="21" spans="1:4" ht="16.5" thickTop="1" thickBot="1" x14ac:dyDescent="0.3">
      <c r="A21" s="14">
        <v>17</v>
      </c>
      <c r="B21" s="15" t="s">
        <v>101</v>
      </c>
      <c r="C21" s="16">
        <v>46036.250081198727</v>
      </c>
      <c r="D21" s="13">
        <f t="shared" si="0"/>
        <v>2.21453613483567E-2</v>
      </c>
    </row>
    <row r="22" spans="1:4" ht="16.5" thickTop="1" thickBot="1" x14ac:dyDescent="0.3">
      <c r="A22" s="14">
        <v>18</v>
      </c>
      <c r="B22" s="15" t="s">
        <v>102</v>
      </c>
      <c r="C22" s="16">
        <v>23158.626249937755</v>
      </c>
      <c r="D22" s="13">
        <f t="shared" si="0"/>
        <v>1.1140267631091475E-2</v>
      </c>
    </row>
    <row r="23" spans="1:4" ht="16.5" thickTop="1" thickBot="1" x14ac:dyDescent="0.3">
      <c r="A23" s="32"/>
      <c r="B23" s="17" t="s">
        <v>103</v>
      </c>
      <c r="C23" s="18">
        <f>SUM(C5:C22)</f>
        <v>2078821.3548213271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1473.0902405172014</v>
      </c>
      <c r="D5" s="13">
        <f>C5/C$23</f>
        <v>1.6054898673682346E-4</v>
      </c>
    </row>
    <row r="6" spans="1:4" ht="16.5" thickTop="1" thickBot="1" x14ac:dyDescent="0.3">
      <c r="A6" s="14">
        <v>2</v>
      </c>
      <c r="B6" s="15" t="s">
        <v>86</v>
      </c>
      <c r="C6" s="16">
        <v>523.44043473193892</v>
      </c>
      <c r="D6" s="13">
        <f t="shared" ref="D6:D23" si="0">C6/C$23</f>
        <v>5.7048664842005552E-5</v>
      </c>
    </row>
    <row r="7" spans="1:4" ht="16.5" thickTop="1" thickBot="1" x14ac:dyDescent="0.3">
      <c r="A7" s="14">
        <v>3</v>
      </c>
      <c r="B7" s="15" t="s">
        <v>87</v>
      </c>
      <c r="C7" s="16">
        <v>191573.07797645556</v>
      </c>
      <c r="D7" s="13">
        <f t="shared" si="0"/>
        <v>2.08791442025817E-2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50833.390248718708</v>
      </c>
      <c r="D9" s="13">
        <f t="shared" si="0"/>
        <v>5.5402235873641386E-3</v>
      </c>
    </row>
    <row r="10" spans="1:4" ht="16.5" thickTop="1" thickBot="1" x14ac:dyDescent="0.3">
      <c r="A10" s="14">
        <v>6</v>
      </c>
      <c r="B10" s="15" t="s">
        <v>90</v>
      </c>
      <c r="C10" s="16">
        <v>5053.2488771726021</v>
      </c>
      <c r="D10" s="13">
        <f t="shared" si="0"/>
        <v>5.5074289724043463E-4</v>
      </c>
    </row>
    <row r="11" spans="1:4" ht="16.5" thickTop="1" thickBot="1" x14ac:dyDescent="0.3">
      <c r="A11" s="14">
        <v>7</v>
      </c>
      <c r="B11" s="15" t="s">
        <v>91</v>
      </c>
      <c r="C11" s="16">
        <v>91.211531573274172</v>
      </c>
      <c r="D11" s="13">
        <f t="shared" si="0"/>
        <v>9.9409517285658447E-6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951681.48764088098</v>
      </c>
      <c r="D14" s="13">
        <f t="shared" si="0"/>
        <v>0.10372175059912907</v>
      </c>
    </row>
    <row r="15" spans="1:4" ht="16.5" thickTop="1" thickBot="1" x14ac:dyDescent="0.3">
      <c r="A15" s="14">
        <v>11</v>
      </c>
      <c r="B15" s="15" t="s">
        <v>95</v>
      </c>
      <c r="C15" s="16">
        <v>47586.694973014957</v>
      </c>
      <c r="D15" s="13">
        <f t="shared" si="0"/>
        <v>5.1863731426185014E-3</v>
      </c>
    </row>
    <row r="16" spans="1:4" ht="16.5" thickTop="1" thickBot="1" x14ac:dyDescent="0.3">
      <c r="A16" s="14">
        <v>12</v>
      </c>
      <c r="B16" s="15" t="s">
        <v>96</v>
      </c>
      <c r="C16" s="16">
        <v>125124.36076858161</v>
      </c>
      <c r="D16" s="13">
        <f t="shared" si="0"/>
        <v>1.3637039188064559E-2</v>
      </c>
    </row>
    <row r="17" spans="1:4" ht="16.5" thickTop="1" thickBot="1" x14ac:dyDescent="0.3">
      <c r="A17" s="14">
        <v>13</v>
      </c>
      <c r="B17" s="15" t="s">
        <v>97</v>
      </c>
      <c r="C17" s="16">
        <v>168390.33317439797</v>
      </c>
      <c r="D17" s="13">
        <f t="shared" si="0"/>
        <v>1.8352505925186065E-2</v>
      </c>
    </row>
    <row r="18" spans="1:4" ht="16.5" thickTop="1" thickBot="1" x14ac:dyDescent="0.3">
      <c r="A18" s="14">
        <v>14</v>
      </c>
      <c r="B18" s="15" t="s">
        <v>98</v>
      </c>
      <c r="C18" s="16">
        <v>4440336.6523311418</v>
      </c>
      <c r="D18" s="13">
        <f t="shared" si="0"/>
        <v>0.48394289140891167</v>
      </c>
    </row>
    <row r="19" spans="1:4" ht="16.5" thickTop="1" thickBot="1" x14ac:dyDescent="0.3">
      <c r="A19" s="14">
        <v>15</v>
      </c>
      <c r="B19" s="15" t="s">
        <v>99</v>
      </c>
      <c r="C19" s="16">
        <v>36326.379901342487</v>
      </c>
      <c r="D19" s="13">
        <f t="shared" si="0"/>
        <v>3.9591352413887249E-3</v>
      </c>
    </row>
    <row r="20" spans="1:4" ht="16.5" thickTop="1" thickBot="1" x14ac:dyDescent="0.3">
      <c r="A20" s="14">
        <v>16</v>
      </c>
      <c r="B20" s="15" t="s">
        <v>100</v>
      </c>
      <c r="C20" s="16">
        <v>1473687.2607901499</v>
      </c>
      <c r="D20" s="13">
        <f t="shared" si="0"/>
        <v>0.16061405471246193</v>
      </c>
    </row>
    <row r="21" spans="1:4" ht="16.5" thickTop="1" thickBot="1" x14ac:dyDescent="0.3">
      <c r="A21" s="14">
        <v>17</v>
      </c>
      <c r="B21" s="15" t="s">
        <v>101</v>
      </c>
      <c r="C21" s="16">
        <v>1381868.474936218</v>
      </c>
      <c r="D21" s="13">
        <f t="shared" si="0"/>
        <v>0.15060691962542308</v>
      </c>
    </row>
    <row r="22" spans="1:4" ht="16.5" thickTop="1" thickBot="1" x14ac:dyDescent="0.3">
      <c r="A22" s="14">
        <v>18</v>
      </c>
      <c r="B22" s="15" t="s">
        <v>102</v>
      </c>
      <c r="C22" s="16">
        <v>300782.8023921976</v>
      </c>
      <c r="D22" s="13">
        <f t="shared" si="0"/>
        <v>3.278168086632275E-2</v>
      </c>
    </row>
    <row r="23" spans="1:4" ht="16.5" thickTop="1" thickBot="1" x14ac:dyDescent="0.3">
      <c r="A23" s="32"/>
      <c r="B23" s="17" t="s">
        <v>103</v>
      </c>
      <c r="C23" s="18">
        <f>SUM(C5:C22)</f>
        <v>9175331.9062170945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7439.0389918477513</v>
      </c>
      <c r="D7" s="13">
        <f t="shared" si="0"/>
        <v>9.7081624448142698E-3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26063.027548459657</v>
      </c>
      <c r="D9" s="13">
        <f t="shared" si="0"/>
        <v>3.4013009680605021E-2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4812.6283262195948</v>
      </c>
      <c r="D13" s="13">
        <f t="shared" si="0"/>
        <v>6.2806200678146209E-3</v>
      </c>
    </row>
    <row r="14" spans="1:4" ht="16.5" thickTop="1" thickBot="1" x14ac:dyDescent="0.3">
      <c r="A14" s="14">
        <v>10</v>
      </c>
      <c r="B14" s="15" t="s">
        <v>94</v>
      </c>
      <c r="C14" s="16">
        <v>164174.35505016136</v>
      </c>
      <c r="D14" s="13">
        <f t="shared" si="0"/>
        <v>0.21425231267724482</v>
      </c>
    </row>
    <row r="15" spans="1:4" ht="16.5" thickTop="1" thickBot="1" x14ac:dyDescent="0.3">
      <c r="A15" s="14">
        <v>11</v>
      </c>
      <c r="B15" s="15" t="s">
        <v>95</v>
      </c>
      <c r="C15" s="16">
        <v>125451.6504867536</v>
      </c>
      <c r="D15" s="13">
        <f t="shared" si="0"/>
        <v>0.16371805595186925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18230.274845278633</v>
      </c>
      <c r="D17" s="13">
        <f t="shared" si="0"/>
        <v>2.3791039380963962E-2</v>
      </c>
    </row>
    <row r="18" spans="1:4" ht="16.5" thickTop="1" thickBot="1" x14ac:dyDescent="0.3">
      <c r="A18" s="14">
        <v>14</v>
      </c>
      <c r="B18" s="15" t="s">
        <v>98</v>
      </c>
      <c r="C18" s="16">
        <v>0</v>
      </c>
      <c r="D18" s="13">
        <f t="shared" si="0"/>
        <v>0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266274.59700464812</v>
      </c>
      <c r="D20" s="13">
        <f t="shared" si="0"/>
        <v>0.34749610070352555</v>
      </c>
    </row>
    <row r="21" spans="1:4" ht="16.5" thickTop="1" thickBot="1" x14ac:dyDescent="0.3">
      <c r="A21" s="14">
        <v>17</v>
      </c>
      <c r="B21" s="15" t="s">
        <v>101</v>
      </c>
      <c r="C21" s="16">
        <v>51572.859790834547</v>
      </c>
      <c r="D21" s="13">
        <f t="shared" si="0"/>
        <v>6.7304083382508345E-2</v>
      </c>
    </row>
    <row r="22" spans="1:4" ht="16.5" thickTop="1" thickBot="1" x14ac:dyDescent="0.3">
      <c r="A22" s="14">
        <v>18</v>
      </c>
      <c r="B22" s="15" t="s">
        <v>102</v>
      </c>
      <c r="C22" s="16">
        <v>102247.99933606284</v>
      </c>
      <c r="D22" s="13">
        <f t="shared" si="0"/>
        <v>0.13343661571065404</v>
      </c>
    </row>
    <row r="23" spans="1:4" ht="16.5" thickTop="1" thickBot="1" x14ac:dyDescent="0.3">
      <c r="A23" s="32"/>
      <c r="B23" s="17" t="s">
        <v>103</v>
      </c>
      <c r="C23" s="18">
        <f>SUM(C5:C22)</f>
        <v>766266.43138026621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48541.097744994753</v>
      </c>
      <c r="D5" s="13">
        <f>C5/C$23</f>
        <v>3.1312546711379499E-3</v>
      </c>
    </row>
    <row r="6" spans="1:4" ht="16.5" thickTop="1" thickBot="1" x14ac:dyDescent="0.3">
      <c r="A6" s="14">
        <v>2</v>
      </c>
      <c r="B6" s="15" t="s">
        <v>86</v>
      </c>
      <c r="C6" s="16">
        <v>12949.504506933952</v>
      </c>
      <c r="D6" s="13">
        <f t="shared" ref="D6:D23" si="0">C6/C$23</f>
        <v>8.3533744311416907E-4</v>
      </c>
    </row>
    <row r="7" spans="1:4" ht="16.5" thickTop="1" thickBot="1" x14ac:dyDescent="0.3">
      <c r="A7" s="14">
        <v>3</v>
      </c>
      <c r="B7" s="15" t="s">
        <v>87</v>
      </c>
      <c r="C7" s="16">
        <v>214868.76700792261</v>
      </c>
      <c r="D7" s="13">
        <f t="shared" si="0"/>
        <v>1.3860601874101318E-2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1973.1422584563845</v>
      </c>
      <c r="D9" s="13">
        <f t="shared" si="0"/>
        <v>1.2728205995811697E-4</v>
      </c>
    </row>
    <row r="10" spans="1:4" ht="16.5" thickTop="1" thickBot="1" x14ac:dyDescent="0.3">
      <c r="A10" s="14">
        <v>6</v>
      </c>
      <c r="B10" s="15" t="s">
        <v>90</v>
      </c>
      <c r="C10" s="16">
        <v>34852.737107389396</v>
      </c>
      <c r="D10" s="13">
        <f t="shared" si="0"/>
        <v>2.2482556213040956E-3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5590.4664040779271</v>
      </c>
      <c r="D12" s="13">
        <f t="shared" si="0"/>
        <v>3.6062583779151986E-4</v>
      </c>
    </row>
    <row r="13" spans="1:4" ht="16.5" thickTop="1" thickBot="1" x14ac:dyDescent="0.3">
      <c r="A13" s="14">
        <v>9</v>
      </c>
      <c r="B13" s="15" t="s">
        <v>93</v>
      </c>
      <c r="C13" s="16">
        <v>62493.166341594595</v>
      </c>
      <c r="D13" s="13">
        <f t="shared" si="0"/>
        <v>4.0312648067687444E-3</v>
      </c>
    </row>
    <row r="14" spans="1:4" ht="16.5" thickTop="1" thickBot="1" x14ac:dyDescent="0.3">
      <c r="A14" s="14">
        <v>10</v>
      </c>
      <c r="B14" s="15" t="s">
        <v>94</v>
      </c>
      <c r="C14" s="16">
        <v>948086.4141152465</v>
      </c>
      <c r="D14" s="13">
        <f t="shared" si="0"/>
        <v>6.115848529912795E-2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130070.07184117736</v>
      </c>
      <c r="D17" s="13">
        <f t="shared" si="0"/>
        <v>8.3904678498938918E-3</v>
      </c>
    </row>
    <row r="18" spans="1:4" ht="16.5" thickTop="1" thickBot="1" x14ac:dyDescent="0.3">
      <c r="A18" s="14">
        <v>14</v>
      </c>
      <c r="B18" s="15" t="s">
        <v>98</v>
      </c>
      <c r="C18" s="16">
        <v>2550797.5806694757</v>
      </c>
      <c r="D18" s="13">
        <f t="shared" si="0"/>
        <v>0.16454503937176135</v>
      </c>
    </row>
    <row r="19" spans="1:4" ht="16.5" thickTop="1" thickBot="1" x14ac:dyDescent="0.3">
      <c r="A19" s="14">
        <v>15</v>
      </c>
      <c r="B19" s="15" t="s">
        <v>99</v>
      </c>
      <c r="C19" s="16">
        <v>70171.864618608379</v>
      </c>
      <c r="D19" s="13">
        <f t="shared" si="0"/>
        <v>4.5265968236602987E-3</v>
      </c>
    </row>
    <row r="20" spans="1:4" ht="16.5" thickTop="1" thickBot="1" x14ac:dyDescent="0.3">
      <c r="A20" s="14">
        <v>16</v>
      </c>
      <c r="B20" s="15" t="s">
        <v>100</v>
      </c>
      <c r="C20" s="16">
        <v>1019808.1743382827</v>
      </c>
      <c r="D20" s="13">
        <f t="shared" si="0"/>
        <v>6.5785061688076116E-2</v>
      </c>
    </row>
    <row r="21" spans="1:4" ht="16.5" thickTop="1" thickBot="1" x14ac:dyDescent="0.3">
      <c r="A21" s="14">
        <v>17</v>
      </c>
      <c r="B21" s="15" t="s">
        <v>101</v>
      </c>
      <c r="C21" s="16">
        <v>9711636.5518955365</v>
      </c>
      <c r="D21" s="13">
        <f t="shared" si="0"/>
        <v>0.62647135582451052</v>
      </c>
    </row>
    <row r="22" spans="1:4" ht="16.5" thickTop="1" thickBot="1" x14ac:dyDescent="0.3">
      <c r="A22" s="14">
        <v>18</v>
      </c>
      <c r="B22" s="15" t="s">
        <v>102</v>
      </c>
      <c r="C22" s="16">
        <v>690284.31981239957</v>
      </c>
      <c r="D22" s="13">
        <f t="shared" si="0"/>
        <v>4.452837082879392E-2</v>
      </c>
    </row>
    <row r="23" spans="1:4" ht="16.5" thickTop="1" thickBot="1" x14ac:dyDescent="0.3">
      <c r="A23" s="32"/>
      <c r="B23" s="17" t="s">
        <v>103</v>
      </c>
      <c r="C23" s="18">
        <f>SUM(C5:C22)</f>
        <v>15502123.858662097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14117.654938044705</v>
      </c>
      <c r="D5" s="13">
        <f>C5/C$23</f>
        <v>5.351820879991186E-3</v>
      </c>
    </row>
    <row r="6" spans="1:4" ht="16.5" thickTop="1" thickBot="1" x14ac:dyDescent="0.3">
      <c r="A6" s="14">
        <v>2</v>
      </c>
      <c r="B6" s="15" t="s">
        <v>86</v>
      </c>
      <c r="C6" s="16">
        <v>80.021618663916982</v>
      </c>
      <c r="D6" s="13">
        <f t="shared" ref="D6:D23" si="0">C6/C$23</f>
        <v>3.0335163417413678E-5</v>
      </c>
    </row>
    <row r="7" spans="1:4" ht="16.5" thickTop="1" thickBot="1" x14ac:dyDescent="0.3">
      <c r="A7" s="14">
        <v>3</v>
      </c>
      <c r="B7" s="15" t="s">
        <v>87</v>
      </c>
      <c r="C7" s="16">
        <v>14457.019171556196</v>
      </c>
      <c r="D7" s="13">
        <f t="shared" si="0"/>
        <v>5.4804694833746424E-3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55416.486377289555</v>
      </c>
      <c r="D9" s="13">
        <f t="shared" si="0"/>
        <v>2.1007675155063792E-2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2592.1789059399603</v>
      </c>
      <c r="D13" s="13">
        <f t="shared" si="0"/>
        <v>9.8266158610359005E-4</v>
      </c>
    </row>
    <row r="14" spans="1:4" ht="16.5" thickTop="1" thickBot="1" x14ac:dyDescent="0.3">
      <c r="A14" s="14">
        <v>10</v>
      </c>
      <c r="B14" s="15" t="s">
        <v>94</v>
      </c>
      <c r="C14" s="16">
        <v>387198.66756944207</v>
      </c>
      <c r="D14" s="13">
        <f t="shared" si="0"/>
        <v>0.14678202030697235</v>
      </c>
    </row>
    <row r="15" spans="1:4" ht="16.5" thickTop="1" thickBot="1" x14ac:dyDescent="0.3">
      <c r="A15" s="14">
        <v>11</v>
      </c>
      <c r="B15" s="15" t="s">
        <v>95</v>
      </c>
      <c r="C15" s="16">
        <v>363736.65896831593</v>
      </c>
      <c r="D15" s="13">
        <f t="shared" si="0"/>
        <v>0.13788787548836903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54999.168389209641</v>
      </c>
      <c r="D17" s="13">
        <f t="shared" si="0"/>
        <v>2.0849475288867648E-2</v>
      </c>
    </row>
    <row r="18" spans="1:4" ht="16.5" thickTop="1" thickBot="1" x14ac:dyDescent="0.3">
      <c r="A18" s="14">
        <v>14</v>
      </c>
      <c r="B18" s="15" t="s">
        <v>98</v>
      </c>
      <c r="C18" s="16">
        <v>1184531.8864709048</v>
      </c>
      <c r="D18" s="13">
        <f t="shared" si="0"/>
        <v>0.44904075859983761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350584.93362409557</v>
      </c>
      <c r="D20" s="13">
        <f t="shared" si="0"/>
        <v>0.13290222605763885</v>
      </c>
    </row>
    <row r="21" spans="1:4" ht="16.5" thickTop="1" thickBot="1" x14ac:dyDescent="0.3">
      <c r="A21" s="14">
        <v>17</v>
      </c>
      <c r="B21" s="15" t="s">
        <v>101</v>
      </c>
      <c r="C21" s="16">
        <v>80231.209647404234</v>
      </c>
      <c r="D21" s="13">
        <f t="shared" si="0"/>
        <v>3.0414616655689265E-2</v>
      </c>
    </row>
    <row r="22" spans="1:4" ht="16.5" thickTop="1" thickBot="1" x14ac:dyDescent="0.3">
      <c r="A22" s="14">
        <v>18</v>
      </c>
      <c r="B22" s="15" t="s">
        <v>102</v>
      </c>
      <c r="C22" s="16">
        <v>129970.30296182107</v>
      </c>
      <c r="D22" s="13">
        <f t="shared" si="0"/>
        <v>4.9270065334674616E-2</v>
      </c>
    </row>
    <row r="23" spans="1:4" ht="16.5" thickTop="1" thickBot="1" x14ac:dyDescent="0.3">
      <c r="A23" s="32"/>
      <c r="B23" s="17" t="s">
        <v>103</v>
      </c>
      <c r="C23" s="18">
        <f>SUM(C5:C22)</f>
        <v>2637916.1886426876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327141.20450012316</v>
      </c>
      <c r="D5" s="39">
        <f>C5/C$23</f>
        <v>7.1492039242160611E-3</v>
      </c>
    </row>
    <row r="6" spans="1:4" ht="16.5" thickTop="1" thickBot="1" x14ac:dyDescent="0.3">
      <c r="A6" s="14">
        <v>2</v>
      </c>
      <c r="B6" s="15" t="s">
        <v>86</v>
      </c>
      <c r="C6" s="16">
        <v>184182.87550997993</v>
      </c>
      <c r="D6" s="39">
        <f t="shared" ref="D6:D23" si="0">C6/C$23</f>
        <v>4.0250537635006202E-3</v>
      </c>
    </row>
    <row r="7" spans="1:4" ht="16.5" thickTop="1" thickBot="1" x14ac:dyDescent="0.3">
      <c r="A7" s="14">
        <v>3</v>
      </c>
      <c r="B7" s="15" t="s">
        <v>87</v>
      </c>
      <c r="C7" s="16">
        <v>829159.97615004494</v>
      </c>
      <c r="D7" s="39">
        <f t="shared" si="0"/>
        <v>1.8120107384065602E-2</v>
      </c>
    </row>
    <row r="8" spans="1:4" ht="16.5" thickTop="1" thickBot="1" x14ac:dyDescent="0.3">
      <c r="A8" s="14">
        <v>4</v>
      </c>
      <c r="B8" s="15" t="s">
        <v>88</v>
      </c>
      <c r="C8" s="16">
        <v>104651.90821351425</v>
      </c>
      <c r="D8" s="39">
        <f t="shared" si="0"/>
        <v>2.2870180294774622E-3</v>
      </c>
    </row>
    <row r="9" spans="1:4" ht="16.5" thickTop="1" thickBot="1" x14ac:dyDescent="0.3">
      <c r="A9" s="14">
        <v>5</v>
      </c>
      <c r="B9" s="15" t="s">
        <v>89</v>
      </c>
      <c r="C9" s="16">
        <v>294028.9807375946</v>
      </c>
      <c r="D9" s="39">
        <f t="shared" si="0"/>
        <v>6.4255835523209627E-3</v>
      </c>
    </row>
    <row r="10" spans="1:4" ht="16.5" thickTop="1" thickBot="1" x14ac:dyDescent="0.3">
      <c r="A10" s="14">
        <v>6</v>
      </c>
      <c r="B10" s="15" t="s">
        <v>90</v>
      </c>
      <c r="C10" s="16">
        <v>90709.005973310122</v>
      </c>
      <c r="D10" s="39">
        <f t="shared" si="0"/>
        <v>1.9823158090312731E-3</v>
      </c>
    </row>
    <row r="11" spans="1:4" ht="16.5" thickTop="1" thickBot="1" x14ac:dyDescent="0.3">
      <c r="A11" s="14">
        <v>7</v>
      </c>
      <c r="B11" s="15" t="s">
        <v>91</v>
      </c>
      <c r="C11" s="16">
        <v>497467.01103960496</v>
      </c>
      <c r="D11" s="39">
        <f t="shared" si="0"/>
        <v>1.0871431230825096E-2</v>
      </c>
    </row>
    <row r="12" spans="1:4" ht="16.5" thickTop="1" thickBot="1" x14ac:dyDescent="0.3">
      <c r="A12" s="14">
        <v>8</v>
      </c>
      <c r="B12" s="15" t="s">
        <v>92</v>
      </c>
      <c r="C12" s="16">
        <v>26788.312999873895</v>
      </c>
      <c r="D12" s="39">
        <f t="shared" si="0"/>
        <v>5.8542033161021294E-4</v>
      </c>
    </row>
    <row r="13" spans="1:4" ht="16.5" thickTop="1" thickBot="1" x14ac:dyDescent="0.3">
      <c r="A13" s="14">
        <v>9</v>
      </c>
      <c r="B13" s="15" t="s">
        <v>93</v>
      </c>
      <c r="C13" s="16">
        <v>184954.40327059777</v>
      </c>
      <c r="D13" s="39">
        <f t="shared" si="0"/>
        <v>4.0419144011029024E-3</v>
      </c>
    </row>
    <row r="14" spans="1:4" ht="16.5" thickTop="1" thickBot="1" x14ac:dyDescent="0.3">
      <c r="A14" s="14">
        <v>10</v>
      </c>
      <c r="B14" s="15" t="s">
        <v>94</v>
      </c>
      <c r="C14" s="16">
        <v>5239627.1651882352</v>
      </c>
      <c r="D14" s="39">
        <f t="shared" si="0"/>
        <v>0.11450457042863491</v>
      </c>
    </row>
    <row r="15" spans="1:4" ht="16.5" thickTop="1" thickBot="1" x14ac:dyDescent="0.3">
      <c r="A15" s="14">
        <v>11</v>
      </c>
      <c r="B15" s="15" t="s">
        <v>95</v>
      </c>
      <c r="C15" s="16">
        <v>227018.99360774408</v>
      </c>
      <c r="D15" s="39">
        <f t="shared" si="0"/>
        <v>4.9611759620804777E-3</v>
      </c>
    </row>
    <row r="16" spans="1:4" ht="16.5" thickTop="1" thickBot="1" x14ac:dyDescent="0.3">
      <c r="A16" s="14">
        <v>12</v>
      </c>
      <c r="B16" s="15" t="s">
        <v>96</v>
      </c>
      <c r="C16" s="16">
        <v>310385.52011527325</v>
      </c>
      <c r="D16" s="39">
        <f t="shared" si="0"/>
        <v>6.7830323661571016E-3</v>
      </c>
    </row>
    <row r="17" spans="1:4" ht="16.5" thickTop="1" thickBot="1" x14ac:dyDescent="0.3">
      <c r="A17" s="14">
        <v>13</v>
      </c>
      <c r="B17" s="15" t="s">
        <v>97</v>
      </c>
      <c r="C17" s="16">
        <v>948891.24342167552</v>
      </c>
      <c r="D17" s="39">
        <f t="shared" si="0"/>
        <v>2.0736663275084159E-2</v>
      </c>
    </row>
    <row r="18" spans="1:4" ht="16.5" thickTop="1" thickBot="1" x14ac:dyDescent="0.3">
      <c r="A18" s="14">
        <v>14</v>
      </c>
      <c r="B18" s="15" t="s">
        <v>98</v>
      </c>
      <c r="C18" s="16">
        <v>15025405.77305303</v>
      </c>
      <c r="D18" s="39">
        <f t="shared" si="0"/>
        <v>0.3283587895318425</v>
      </c>
    </row>
    <row r="19" spans="1:4" ht="16.5" thickTop="1" thickBot="1" x14ac:dyDescent="0.3">
      <c r="A19" s="14">
        <v>15</v>
      </c>
      <c r="B19" s="15" t="s">
        <v>99</v>
      </c>
      <c r="C19" s="16">
        <v>367562.25896031555</v>
      </c>
      <c r="D19" s="39">
        <f t="shared" si="0"/>
        <v>8.032548355283135E-3</v>
      </c>
    </row>
    <row r="20" spans="1:4" ht="16.5" thickTop="1" thickBot="1" x14ac:dyDescent="0.3">
      <c r="A20" s="14">
        <v>16</v>
      </c>
      <c r="B20" s="15" t="s">
        <v>100</v>
      </c>
      <c r="C20" s="16">
        <v>3092761.2133507621</v>
      </c>
      <c r="D20" s="39">
        <f t="shared" si="0"/>
        <v>6.7587880398423394E-2</v>
      </c>
    </row>
    <row r="21" spans="1:4" ht="16.5" thickTop="1" thickBot="1" x14ac:dyDescent="0.3">
      <c r="A21" s="14">
        <v>17</v>
      </c>
      <c r="B21" s="15" t="s">
        <v>101</v>
      </c>
      <c r="C21" s="16">
        <v>12415146.716373481</v>
      </c>
      <c r="D21" s="39">
        <f t="shared" si="0"/>
        <v>0.27131530483920446</v>
      </c>
    </row>
    <row r="22" spans="1:4" ht="16.5" thickTop="1" thickBot="1" x14ac:dyDescent="0.3">
      <c r="A22" s="14">
        <v>18</v>
      </c>
      <c r="B22" s="15" t="s">
        <v>102</v>
      </c>
      <c r="C22" s="16">
        <v>5593226.8387952764</v>
      </c>
      <c r="D22" s="39">
        <f t="shared" si="0"/>
        <v>0.12223198641713973</v>
      </c>
    </row>
    <row r="23" spans="1:4" ht="16.5" thickTop="1" thickBot="1" x14ac:dyDescent="0.3">
      <c r="A23" s="32"/>
      <c r="B23" s="17" t="s">
        <v>103</v>
      </c>
      <c r="C23" s="18">
        <f>SUM(C5:C22)</f>
        <v>45759109.401260436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49881.106558033236</v>
      </c>
      <c r="D5" s="13">
        <f>C5/C$23</f>
        <v>6.4594564597478185E-3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176467.73152816776</v>
      </c>
      <c r="D7" s="13">
        <f t="shared" si="0"/>
        <v>2.2852051748901932E-2</v>
      </c>
    </row>
    <row r="8" spans="1:4" ht="16.5" thickTop="1" thickBot="1" x14ac:dyDescent="0.3">
      <c r="A8" s="14">
        <v>4</v>
      </c>
      <c r="B8" s="15" t="s">
        <v>88</v>
      </c>
      <c r="C8" s="16">
        <v>10561.975681646412</v>
      </c>
      <c r="D8" s="13">
        <f t="shared" si="0"/>
        <v>1.3677447585316825E-3</v>
      </c>
    </row>
    <row r="9" spans="1:4" ht="16.5" thickTop="1" thickBot="1" x14ac:dyDescent="0.3">
      <c r="A9" s="14">
        <v>5</v>
      </c>
      <c r="B9" s="15" t="s">
        <v>89</v>
      </c>
      <c r="C9" s="16">
        <v>55385.140686451959</v>
      </c>
      <c r="D9" s="13">
        <f t="shared" si="0"/>
        <v>7.1722126766557825E-3</v>
      </c>
    </row>
    <row r="10" spans="1:4" ht="16.5" thickTop="1" thickBot="1" x14ac:dyDescent="0.3">
      <c r="A10" s="14">
        <v>6</v>
      </c>
      <c r="B10" s="15" t="s">
        <v>90</v>
      </c>
      <c r="C10" s="16">
        <v>16254.080640311407</v>
      </c>
      <c r="D10" s="13">
        <f t="shared" si="0"/>
        <v>2.1048555943154528E-3</v>
      </c>
    </row>
    <row r="11" spans="1:4" ht="16.5" thickTop="1" thickBot="1" x14ac:dyDescent="0.3">
      <c r="A11" s="14">
        <v>7</v>
      </c>
      <c r="B11" s="15" t="s">
        <v>91</v>
      </c>
      <c r="C11" s="16">
        <v>3404.1595925988822</v>
      </c>
      <c r="D11" s="13">
        <f t="shared" si="0"/>
        <v>4.408286461095774E-4</v>
      </c>
    </row>
    <row r="12" spans="1:4" ht="16.5" thickTop="1" thickBot="1" x14ac:dyDescent="0.3">
      <c r="A12" s="14">
        <v>8</v>
      </c>
      <c r="B12" s="15" t="s">
        <v>92</v>
      </c>
      <c r="C12" s="16">
        <v>1765.5823553592095</v>
      </c>
      <c r="D12" s="13">
        <f t="shared" si="0"/>
        <v>2.286377175148115E-4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1095361.0980119552</v>
      </c>
      <c r="D14" s="13">
        <f t="shared" si="0"/>
        <v>0.14184603767917625</v>
      </c>
    </row>
    <row r="15" spans="1:4" ht="16.5" thickTop="1" thickBot="1" x14ac:dyDescent="0.3">
      <c r="A15" s="14">
        <v>11</v>
      </c>
      <c r="B15" s="15" t="s">
        <v>95</v>
      </c>
      <c r="C15" s="16">
        <v>147728.92585373644</v>
      </c>
      <c r="D15" s="13">
        <f t="shared" si="0"/>
        <v>1.9130461015080365E-2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158330.74482270092</v>
      </c>
      <c r="D17" s="13">
        <f t="shared" si="0"/>
        <v>2.0503365362029454E-2</v>
      </c>
    </row>
    <row r="18" spans="1:4" ht="16.5" thickTop="1" thickBot="1" x14ac:dyDescent="0.3">
      <c r="A18" s="14">
        <v>14</v>
      </c>
      <c r="B18" s="15" t="s">
        <v>98</v>
      </c>
      <c r="C18" s="16">
        <v>3779018.3423092049</v>
      </c>
      <c r="D18" s="13">
        <f t="shared" si="0"/>
        <v>0.48937175069151406</v>
      </c>
    </row>
    <row r="19" spans="1:4" ht="16.5" thickTop="1" thickBot="1" x14ac:dyDescent="0.3">
      <c r="A19" s="14">
        <v>15</v>
      </c>
      <c r="B19" s="15" t="s">
        <v>99</v>
      </c>
      <c r="C19" s="16">
        <v>18484.498100539811</v>
      </c>
      <c r="D19" s="13">
        <f t="shared" si="0"/>
        <v>2.3936880895337538E-3</v>
      </c>
    </row>
    <row r="20" spans="1:4" ht="16.5" thickTop="1" thickBot="1" x14ac:dyDescent="0.3">
      <c r="A20" s="14">
        <v>16</v>
      </c>
      <c r="B20" s="15" t="s">
        <v>100</v>
      </c>
      <c r="C20" s="16">
        <v>897260.8116257505</v>
      </c>
      <c r="D20" s="13">
        <f t="shared" si="0"/>
        <v>0.11619263375786362</v>
      </c>
    </row>
    <row r="21" spans="1:4" ht="16.5" thickTop="1" thickBot="1" x14ac:dyDescent="0.3">
      <c r="A21" s="14">
        <v>17</v>
      </c>
      <c r="B21" s="15" t="s">
        <v>101</v>
      </c>
      <c r="C21" s="16">
        <v>726167.64791325061</v>
      </c>
      <c r="D21" s="13">
        <f t="shared" si="0"/>
        <v>9.4036572719490091E-2</v>
      </c>
    </row>
    <row r="22" spans="1:4" ht="16.5" thickTop="1" thickBot="1" x14ac:dyDescent="0.3">
      <c r="A22" s="14">
        <v>18</v>
      </c>
      <c r="B22" s="15" t="s">
        <v>102</v>
      </c>
      <c r="C22" s="16">
        <v>586111.41677711939</v>
      </c>
      <c r="D22" s="13">
        <f t="shared" si="0"/>
        <v>7.589970308353533E-2</v>
      </c>
    </row>
    <row r="23" spans="1:4" ht="16.5" thickTop="1" thickBot="1" x14ac:dyDescent="0.3">
      <c r="A23" s="32"/>
      <c r="B23" s="17" t="s">
        <v>103</v>
      </c>
      <c r="C23" s="18">
        <f>SUM(C5:C22)</f>
        <v>7722183.2624568269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132945.98910686129</v>
      </c>
      <c r="D5" s="13">
        <f>C5/C$23</f>
        <v>2.6646317236257498E-3</v>
      </c>
    </row>
    <row r="6" spans="1:4" ht="16.5" thickTop="1" thickBot="1" x14ac:dyDescent="0.3">
      <c r="A6" s="14">
        <v>2</v>
      </c>
      <c r="B6" s="15" t="s">
        <v>86</v>
      </c>
      <c r="C6" s="16">
        <v>28861.463953705537</v>
      </c>
      <c r="D6" s="13">
        <f t="shared" ref="D6:D23" si="0">C6/C$23</f>
        <v>5.7846929386872175E-4</v>
      </c>
    </row>
    <row r="7" spans="1:4" ht="16.5" thickTop="1" thickBot="1" x14ac:dyDescent="0.3">
      <c r="A7" s="14">
        <v>3</v>
      </c>
      <c r="B7" s="15" t="s">
        <v>87</v>
      </c>
      <c r="C7" s="16">
        <v>481401.08718317462</v>
      </c>
      <c r="D7" s="13">
        <f t="shared" si="0"/>
        <v>9.6487048410700028E-3</v>
      </c>
    </row>
    <row r="8" spans="1:4" ht="16.5" thickTop="1" thickBot="1" x14ac:dyDescent="0.3">
      <c r="A8" s="14">
        <v>4</v>
      </c>
      <c r="B8" s="15" t="s">
        <v>88</v>
      </c>
      <c r="C8" s="16">
        <v>288392.30885622406</v>
      </c>
      <c r="D8" s="13">
        <f t="shared" si="0"/>
        <v>5.7802367727715822E-3</v>
      </c>
    </row>
    <row r="9" spans="1:4" ht="16.5" thickTop="1" thickBot="1" x14ac:dyDescent="0.3">
      <c r="A9" s="14">
        <v>5</v>
      </c>
      <c r="B9" s="15" t="s">
        <v>89</v>
      </c>
      <c r="C9" s="16">
        <v>169651.73389049873</v>
      </c>
      <c r="D9" s="13">
        <f t="shared" si="0"/>
        <v>3.4003236587256021E-3</v>
      </c>
    </row>
    <row r="10" spans="1:4" ht="16.5" thickTop="1" thickBot="1" x14ac:dyDescent="0.3">
      <c r="A10" s="14">
        <v>6</v>
      </c>
      <c r="B10" s="15" t="s">
        <v>90</v>
      </c>
      <c r="C10" s="16">
        <v>32750.038048388822</v>
      </c>
      <c r="D10" s="13">
        <f t="shared" si="0"/>
        <v>6.5640784592262201E-4</v>
      </c>
    </row>
    <row r="11" spans="1:4" ht="16.5" thickTop="1" thickBot="1" x14ac:dyDescent="0.3">
      <c r="A11" s="14">
        <v>7</v>
      </c>
      <c r="B11" s="15" t="s">
        <v>91</v>
      </c>
      <c r="C11" s="16">
        <v>2787.7280765645924</v>
      </c>
      <c r="D11" s="13">
        <f t="shared" si="0"/>
        <v>5.587433452908009E-5</v>
      </c>
    </row>
    <row r="12" spans="1:4" ht="16.5" thickTop="1" thickBot="1" x14ac:dyDescent="0.3">
      <c r="A12" s="14">
        <v>8</v>
      </c>
      <c r="B12" s="15" t="s">
        <v>92</v>
      </c>
      <c r="C12" s="16">
        <v>6837.2176711285383</v>
      </c>
      <c r="D12" s="13">
        <f t="shared" si="0"/>
        <v>1.370381102146647E-4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1473244.7086615588</v>
      </c>
      <c r="D14" s="13">
        <f t="shared" si="0"/>
        <v>2.9528191213109442E-2</v>
      </c>
    </row>
    <row r="15" spans="1:4" ht="16.5" thickTop="1" thickBot="1" x14ac:dyDescent="0.3">
      <c r="A15" s="14">
        <v>11</v>
      </c>
      <c r="B15" s="15" t="s">
        <v>95</v>
      </c>
      <c r="C15" s="16">
        <v>159628.28687948655</v>
      </c>
      <c r="D15" s="13">
        <f t="shared" si="0"/>
        <v>3.1994240673572883E-3</v>
      </c>
    </row>
    <row r="16" spans="1:4" ht="16.5" thickTop="1" thickBot="1" x14ac:dyDescent="0.3">
      <c r="A16" s="14">
        <v>12</v>
      </c>
      <c r="B16" s="15" t="s">
        <v>96</v>
      </c>
      <c r="C16" s="16">
        <v>65754.827965638411</v>
      </c>
      <c r="D16" s="13">
        <f t="shared" si="0"/>
        <v>1.3179216744775874E-3</v>
      </c>
    </row>
    <row r="17" spans="1:4" ht="16.5" thickTop="1" thickBot="1" x14ac:dyDescent="0.3">
      <c r="A17" s="14">
        <v>13</v>
      </c>
      <c r="B17" s="15" t="s">
        <v>97</v>
      </c>
      <c r="C17" s="16">
        <v>657836.52676875412</v>
      </c>
      <c r="D17" s="13">
        <f t="shared" si="0"/>
        <v>1.3184994071380645E-2</v>
      </c>
    </row>
    <row r="18" spans="1:4" ht="16.5" thickTop="1" thickBot="1" x14ac:dyDescent="0.3">
      <c r="A18" s="14">
        <v>14</v>
      </c>
      <c r="B18" s="15" t="s">
        <v>98</v>
      </c>
      <c r="C18" s="16">
        <v>8204516.9474565107</v>
      </c>
      <c r="D18" s="13">
        <f t="shared" si="0"/>
        <v>0.16444284090169237</v>
      </c>
    </row>
    <row r="19" spans="1:4" ht="16.5" thickTop="1" thickBot="1" x14ac:dyDescent="0.3">
      <c r="A19" s="14">
        <v>15</v>
      </c>
      <c r="B19" s="15" t="s">
        <v>99</v>
      </c>
      <c r="C19" s="16">
        <v>38624.679769903494</v>
      </c>
      <c r="D19" s="13">
        <f t="shared" si="0"/>
        <v>7.7415308066980176E-4</v>
      </c>
    </row>
    <row r="20" spans="1:4" ht="16.5" thickTop="1" thickBot="1" x14ac:dyDescent="0.3">
      <c r="A20" s="14">
        <v>16</v>
      </c>
      <c r="B20" s="15" t="s">
        <v>100</v>
      </c>
      <c r="C20" s="16">
        <v>3208660.1412347876</v>
      </c>
      <c r="D20" s="13">
        <f t="shared" si="0"/>
        <v>6.4311060906059606E-2</v>
      </c>
    </row>
    <row r="21" spans="1:4" ht="16.5" thickTop="1" thickBot="1" x14ac:dyDescent="0.3">
      <c r="A21" s="14">
        <v>17</v>
      </c>
      <c r="B21" s="15" t="s">
        <v>101</v>
      </c>
      <c r="C21" s="16">
        <v>34069869.00625442</v>
      </c>
      <c r="D21" s="13">
        <f t="shared" si="0"/>
        <v>0.68286117079371078</v>
      </c>
    </row>
    <row r="22" spans="1:4" ht="16.5" thickTop="1" thickBot="1" x14ac:dyDescent="0.3">
      <c r="A22" s="14">
        <v>18</v>
      </c>
      <c r="B22" s="15" t="s">
        <v>102</v>
      </c>
      <c r="C22" s="16">
        <v>871056.61533565819</v>
      </c>
      <c r="D22" s="13">
        <f t="shared" si="0"/>
        <v>1.7458556710814515E-2</v>
      </c>
    </row>
    <row r="23" spans="1:4" ht="16.5" thickTop="1" thickBot="1" x14ac:dyDescent="0.3">
      <c r="A23" s="32"/>
      <c r="B23" s="17" t="s">
        <v>103</v>
      </c>
      <c r="C23" s="18">
        <f>SUM(C5:C22)</f>
        <v>49892819.30711326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119.62399749015907</v>
      </c>
      <c r="D6" s="13">
        <f t="shared" ref="D6:D23" si="0">C6/C$23</f>
        <v>7.1906633283323855E-6</v>
      </c>
    </row>
    <row r="7" spans="1:4" ht="16.5" thickTop="1" thickBot="1" x14ac:dyDescent="0.3">
      <c r="A7" s="14">
        <v>3</v>
      </c>
      <c r="B7" s="15" t="s">
        <v>87</v>
      </c>
      <c r="C7" s="16">
        <v>51945.45151782054</v>
      </c>
      <c r="D7" s="13">
        <f t="shared" si="0"/>
        <v>3.1224692464702831E-3</v>
      </c>
    </row>
    <row r="8" spans="1:4" ht="16.5" thickTop="1" thickBot="1" x14ac:dyDescent="0.3">
      <c r="A8" s="14">
        <v>4</v>
      </c>
      <c r="B8" s="15" t="s">
        <v>88</v>
      </c>
      <c r="C8" s="16">
        <v>32718.10870687621</v>
      </c>
      <c r="D8" s="13">
        <f t="shared" si="0"/>
        <v>1.9667032484036616E-3</v>
      </c>
    </row>
    <row r="9" spans="1:4" ht="16.5" thickTop="1" thickBot="1" x14ac:dyDescent="0.3">
      <c r="A9" s="14">
        <v>5</v>
      </c>
      <c r="B9" s="15" t="s">
        <v>89</v>
      </c>
      <c r="C9" s="16">
        <v>15650.386889024787</v>
      </c>
      <c r="D9" s="13">
        <f t="shared" si="0"/>
        <v>9.4075323880045381E-4</v>
      </c>
    </row>
    <row r="10" spans="1:4" ht="16.5" thickTop="1" thickBot="1" x14ac:dyDescent="0.3">
      <c r="A10" s="14">
        <v>6</v>
      </c>
      <c r="B10" s="15" t="s">
        <v>90</v>
      </c>
      <c r="C10" s="16">
        <v>9803.1208067679381</v>
      </c>
      <c r="D10" s="13">
        <f t="shared" si="0"/>
        <v>5.8927090523151402E-4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11120.534589760346</v>
      </c>
      <c r="D13" s="13">
        <f t="shared" si="0"/>
        <v>6.6846136179841194E-4</v>
      </c>
    </row>
    <row r="14" spans="1:4" ht="16.5" thickTop="1" thickBot="1" x14ac:dyDescent="0.3">
      <c r="A14" s="14">
        <v>10</v>
      </c>
      <c r="B14" s="15" t="s">
        <v>94</v>
      </c>
      <c r="C14" s="16">
        <v>944658.07772819768</v>
      </c>
      <c r="D14" s="13">
        <f t="shared" si="0"/>
        <v>5.6783909080549845E-2</v>
      </c>
    </row>
    <row r="15" spans="1:4" ht="16.5" thickTop="1" thickBot="1" x14ac:dyDescent="0.3">
      <c r="A15" s="14">
        <v>11</v>
      </c>
      <c r="B15" s="15" t="s">
        <v>95</v>
      </c>
      <c r="C15" s="16">
        <v>11034268.375776935</v>
      </c>
      <c r="D15" s="13">
        <f t="shared" si="0"/>
        <v>0.6632758529174233</v>
      </c>
    </row>
    <row r="16" spans="1:4" ht="16.5" thickTop="1" thickBot="1" x14ac:dyDescent="0.3">
      <c r="A16" s="14">
        <v>12</v>
      </c>
      <c r="B16" s="15" t="s">
        <v>96</v>
      </c>
      <c r="C16" s="16">
        <v>45621.760446071683</v>
      </c>
      <c r="D16" s="13">
        <f t="shared" si="0"/>
        <v>2.7423487485487169E-3</v>
      </c>
    </row>
    <row r="17" spans="1:4" ht="16.5" thickTop="1" thickBot="1" x14ac:dyDescent="0.3">
      <c r="A17" s="14">
        <v>13</v>
      </c>
      <c r="B17" s="15" t="s">
        <v>97</v>
      </c>
      <c r="C17" s="16">
        <v>38874.23196855931</v>
      </c>
      <c r="D17" s="13">
        <f t="shared" si="0"/>
        <v>2.3367511544362301E-3</v>
      </c>
    </row>
    <row r="18" spans="1:4" ht="16.5" thickTop="1" thickBot="1" x14ac:dyDescent="0.3">
      <c r="A18" s="14">
        <v>14</v>
      </c>
      <c r="B18" s="15" t="s">
        <v>98</v>
      </c>
      <c r="C18" s="16">
        <v>3451979.9749535481</v>
      </c>
      <c r="D18" s="13">
        <f t="shared" si="0"/>
        <v>0.20750038735395229</v>
      </c>
    </row>
    <row r="19" spans="1:4" ht="16.5" thickTop="1" thickBot="1" x14ac:dyDescent="0.3">
      <c r="A19" s="14">
        <v>15</v>
      </c>
      <c r="B19" s="15" t="s">
        <v>99</v>
      </c>
      <c r="C19" s="16">
        <v>34824.826004558636</v>
      </c>
      <c r="D19" s="13">
        <f t="shared" si="0"/>
        <v>2.0933391670608249E-3</v>
      </c>
    </row>
    <row r="20" spans="1:4" ht="16.5" thickTop="1" thickBot="1" x14ac:dyDescent="0.3">
      <c r="A20" s="14">
        <v>16</v>
      </c>
      <c r="B20" s="15" t="s">
        <v>100</v>
      </c>
      <c r="C20" s="16">
        <v>512561.90234921407</v>
      </c>
      <c r="D20" s="13">
        <f t="shared" si="0"/>
        <v>3.0810373771583594E-2</v>
      </c>
    </row>
    <row r="21" spans="1:4" ht="16.5" thickTop="1" thickBot="1" x14ac:dyDescent="0.3">
      <c r="A21" s="14">
        <v>17</v>
      </c>
      <c r="B21" s="15" t="s">
        <v>101</v>
      </c>
      <c r="C21" s="16">
        <v>143141.89105521564</v>
      </c>
      <c r="D21" s="13">
        <f t="shared" si="0"/>
        <v>8.6043366578145274E-3</v>
      </c>
    </row>
    <row r="22" spans="1:4" ht="16.5" thickTop="1" thickBot="1" x14ac:dyDescent="0.3">
      <c r="A22" s="14">
        <v>18</v>
      </c>
      <c r="B22" s="15" t="s">
        <v>102</v>
      </c>
      <c r="C22" s="16">
        <v>308728.74972372444</v>
      </c>
      <c r="D22" s="13">
        <f t="shared" si="0"/>
        <v>1.855785248459799E-2</v>
      </c>
    </row>
    <row r="23" spans="1:4" ht="16.5" thickTop="1" thickBot="1" x14ac:dyDescent="0.3">
      <c r="A23" s="32"/>
      <c r="B23" s="17" t="s">
        <v>103</v>
      </c>
      <c r="C23" s="18">
        <f>SUM(C5:C22)</f>
        <v>16636017.016513765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139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117844.38354266311</v>
      </c>
      <c r="D5" s="13">
        <f>C5/C$23</f>
        <v>3.3943104807645026E-3</v>
      </c>
    </row>
    <row r="6" spans="1:4" ht="16.5" thickTop="1" thickBot="1" x14ac:dyDescent="0.3">
      <c r="A6" s="14">
        <v>2</v>
      </c>
      <c r="B6" s="15" t="s">
        <v>86</v>
      </c>
      <c r="C6" s="16">
        <v>21909.929460755113</v>
      </c>
      <c r="D6" s="13">
        <f t="shared" ref="D6:D23" si="0">C6/C$23</f>
        <v>6.3107889375591864E-4</v>
      </c>
    </row>
    <row r="7" spans="1:4" ht="16.5" thickTop="1" thickBot="1" x14ac:dyDescent="0.3">
      <c r="A7" s="14">
        <v>3</v>
      </c>
      <c r="B7" s="15" t="s">
        <v>87</v>
      </c>
      <c r="C7" s="16">
        <v>290842.8567627169</v>
      </c>
      <c r="D7" s="13">
        <f t="shared" si="0"/>
        <v>8.3772423198071183E-3</v>
      </c>
    </row>
    <row r="8" spans="1:4" ht="16.5" thickTop="1" thickBot="1" x14ac:dyDescent="0.3">
      <c r="A8" s="14">
        <v>4</v>
      </c>
      <c r="B8" s="15" t="s">
        <v>88</v>
      </c>
      <c r="C8" s="16">
        <v>4923.5451007378761</v>
      </c>
      <c r="D8" s="13">
        <f t="shared" si="0"/>
        <v>1.418144864910006E-4</v>
      </c>
    </row>
    <row r="9" spans="1:4" ht="16.5" thickTop="1" thickBot="1" x14ac:dyDescent="0.3">
      <c r="A9" s="14">
        <v>5</v>
      </c>
      <c r="B9" s="15" t="s">
        <v>89</v>
      </c>
      <c r="C9" s="16">
        <v>13490.309453838385</v>
      </c>
      <c r="D9" s="13">
        <f t="shared" si="0"/>
        <v>3.88565813587057E-4</v>
      </c>
    </row>
    <row r="10" spans="1:4" ht="16.5" thickTop="1" thickBot="1" x14ac:dyDescent="0.3">
      <c r="A10" s="14">
        <v>6</v>
      </c>
      <c r="B10" s="15" t="s">
        <v>90</v>
      </c>
      <c r="C10" s="16">
        <v>3832.5255744798815</v>
      </c>
      <c r="D10" s="13">
        <f t="shared" si="0"/>
        <v>1.1038949277158804E-4</v>
      </c>
    </row>
    <row r="11" spans="1:4" ht="16.5" thickTop="1" thickBot="1" x14ac:dyDescent="0.3">
      <c r="A11" s="14">
        <v>7</v>
      </c>
      <c r="B11" s="15" t="s">
        <v>91</v>
      </c>
      <c r="C11" s="16">
        <v>8651.3862632318178</v>
      </c>
      <c r="D11" s="13">
        <f t="shared" si="0"/>
        <v>2.4918871976447346E-4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82188.036585914509</v>
      </c>
      <c r="D13" s="13">
        <f t="shared" si="0"/>
        <v>2.3672890093742148E-3</v>
      </c>
    </row>
    <row r="14" spans="1:4" ht="16.5" thickTop="1" thickBot="1" x14ac:dyDescent="0.3">
      <c r="A14" s="14">
        <v>10</v>
      </c>
      <c r="B14" s="15" t="s">
        <v>94</v>
      </c>
      <c r="C14" s="16">
        <v>2237582.0749951564</v>
      </c>
      <c r="D14" s="13">
        <f t="shared" si="0"/>
        <v>6.4449811356323258E-2</v>
      </c>
    </row>
    <row r="15" spans="1:4" ht="16.5" thickTop="1" thickBot="1" x14ac:dyDescent="0.3">
      <c r="A15" s="14">
        <v>11</v>
      </c>
      <c r="B15" s="15" t="s">
        <v>95</v>
      </c>
      <c r="C15" s="16">
        <v>741.31930933676927</v>
      </c>
      <c r="D15" s="13">
        <f t="shared" si="0"/>
        <v>2.1352463525458859E-5</v>
      </c>
    </row>
    <row r="16" spans="1:4" ht="16.5" thickTop="1" thickBot="1" x14ac:dyDescent="0.3">
      <c r="A16" s="14">
        <v>12</v>
      </c>
      <c r="B16" s="15" t="s">
        <v>96</v>
      </c>
      <c r="C16" s="16">
        <v>88970.613985099975</v>
      </c>
      <c r="D16" s="13">
        <f t="shared" si="0"/>
        <v>2.5626498136871075E-3</v>
      </c>
    </row>
    <row r="17" spans="1:4" ht="16.5" thickTop="1" thickBot="1" x14ac:dyDescent="0.3">
      <c r="A17" s="14">
        <v>13</v>
      </c>
      <c r="B17" s="15" t="s">
        <v>97</v>
      </c>
      <c r="C17" s="16">
        <v>377392.59754050488</v>
      </c>
      <c r="D17" s="13">
        <f t="shared" si="0"/>
        <v>1.0870162927458656E-2</v>
      </c>
    </row>
    <row r="18" spans="1:4" ht="16.5" thickTop="1" thickBot="1" x14ac:dyDescent="0.3">
      <c r="A18" s="14">
        <v>14</v>
      </c>
      <c r="B18" s="15" t="s">
        <v>98</v>
      </c>
      <c r="C18" s="16">
        <v>8515362.7339759115</v>
      </c>
      <c r="D18" s="13">
        <f t="shared" si="0"/>
        <v>0.24527078937946917</v>
      </c>
    </row>
    <row r="19" spans="1:4" ht="16.5" thickTop="1" thickBot="1" x14ac:dyDescent="0.3">
      <c r="A19" s="14">
        <v>15</v>
      </c>
      <c r="B19" s="15" t="s">
        <v>99</v>
      </c>
      <c r="C19" s="16">
        <v>34184.447547744923</v>
      </c>
      <c r="D19" s="13">
        <f t="shared" si="0"/>
        <v>9.84625869322383E-4</v>
      </c>
    </row>
    <row r="20" spans="1:4" ht="16.5" thickTop="1" thickBot="1" x14ac:dyDescent="0.3">
      <c r="A20" s="14">
        <v>16</v>
      </c>
      <c r="B20" s="15" t="s">
        <v>100</v>
      </c>
      <c r="C20" s="16">
        <v>2006613.5207106916</v>
      </c>
      <c r="D20" s="13">
        <f t="shared" si="0"/>
        <v>5.7797148234275016E-2</v>
      </c>
    </row>
    <row r="21" spans="1:4" ht="16.5" thickTop="1" thickBot="1" x14ac:dyDescent="0.3">
      <c r="A21" s="14">
        <v>17</v>
      </c>
      <c r="B21" s="15" t="s">
        <v>101</v>
      </c>
      <c r="C21" s="16">
        <v>19799991.805176977</v>
      </c>
      <c r="D21" s="13">
        <f t="shared" si="0"/>
        <v>0.57030566653210468</v>
      </c>
    </row>
    <row r="22" spans="1:4" ht="16.5" thickTop="1" thickBot="1" x14ac:dyDescent="0.3">
      <c r="A22" s="14">
        <v>18</v>
      </c>
      <c r="B22" s="15" t="s">
        <v>102</v>
      </c>
      <c r="C22" s="16">
        <v>1113687.7567746867</v>
      </c>
      <c r="D22" s="13">
        <f t="shared" si="0"/>
        <v>3.2077914207518286E-2</v>
      </c>
    </row>
    <row r="23" spans="1:4" ht="16.5" thickTop="1" thickBot="1" x14ac:dyDescent="0.3">
      <c r="A23" s="32"/>
      <c r="B23" s="17" t="s">
        <v>103</v>
      </c>
      <c r="C23" s="18">
        <f>SUM(C5:C22)</f>
        <v>34718209.842760451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29632.044939139803</v>
      </c>
      <c r="D5" s="13">
        <f>C5/C$23</f>
        <v>1.5131265309873208E-3</v>
      </c>
    </row>
    <row r="6" spans="1:4" ht="16.5" thickTop="1" thickBot="1" x14ac:dyDescent="0.3">
      <c r="A6" s="14">
        <v>2</v>
      </c>
      <c r="B6" s="15" t="s">
        <v>86</v>
      </c>
      <c r="C6" s="16">
        <v>18645.751799542806</v>
      </c>
      <c r="D6" s="13">
        <f t="shared" ref="D6:D23" si="0">C6/C$23</f>
        <v>9.5212401965639754E-4</v>
      </c>
    </row>
    <row r="7" spans="1:4" ht="16.5" thickTop="1" thickBot="1" x14ac:dyDescent="0.3">
      <c r="A7" s="14">
        <v>3</v>
      </c>
      <c r="B7" s="15" t="s">
        <v>87</v>
      </c>
      <c r="C7" s="16">
        <v>221909.54175765096</v>
      </c>
      <c r="D7" s="13">
        <f t="shared" si="0"/>
        <v>1.1331557298943803E-2</v>
      </c>
    </row>
    <row r="8" spans="1:4" ht="16.5" thickTop="1" thickBot="1" x14ac:dyDescent="0.3">
      <c r="A8" s="14">
        <v>4</v>
      </c>
      <c r="B8" s="15" t="s">
        <v>88</v>
      </c>
      <c r="C8" s="16">
        <v>31927.346610581382</v>
      </c>
      <c r="D8" s="13">
        <f t="shared" si="0"/>
        <v>1.6303334892924608E-3</v>
      </c>
    </row>
    <row r="9" spans="1:4" ht="16.5" thickTop="1" thickBot="1" x14ac:dyDescent="0.3">
      <c r="A9" s="14">
        <v>5</v>
      </c>
      <c r="B9" s="15" t="s">
        <v>89</v>
      </c>
      <c r="C9" s="16">
        <v>15533.121280005957</v>
      </c>
      <c r="D9" s="13">
        <f t="shared" si="0"/>
        <v>7.9318109722409987E-4</v>
      </c>
    </row>
    <row r="10" spans="1:4" ht="16.5" thickTop="1" thickBot="1" x14ac:dyDescent="0.3">
      <c r="A10" s="14">
        <v>6</v>
      </c>
      <c r="B10" s="15" t="s">
        <v>90</v>
      </c>
      <c r="C10" s="16">
        <v>16860.55960536734</v>
      </c>
      <c r="D10" s="13">
        <f t="shared" si="0"/>
        <v>8.6096521919337482E-4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4634.6536828179242</v>
      </c>
      <c r="D12" s="13">
        <f t="shared" si="0"/>
        <v>2.3666329690756312E-4</v>
      </c>
    </row>
    <row r="13" spans="1:4" ht="16.5" thickTop="1" thickBot="1" x14ac:dyDescent="0.3">
      <c r="A13" s="14">
        <v>9</v>
      </c>
      <c r="B13" s="15" t="s">
        <v>93</v>
      </c>
      <c r="C13" s="16">
        <v>29240.21347539232</v>
      </c>
      <c r="D13" s="13">
        <f t="shared" si="0"/>
        <v>1.4931181048159368E-3</v>
      </c>
    </row>
    <row r="14" spans="1:4" ht="16.5" thickTop="1" thickBot="1" x14ac:dyDescent="0.3">
      <c r="A14" s="14">
        <v>10</v>
      </c>
      <c r="B14" s="15" t="s">
        <v>94</v>
      </c>
      <c r="C14" s="16">
        <v>1164030.4053710359</v>
      </c>
      <c r="D14" s="13">
        <f t="shared" si="0"/>
        <v>5.9439883169061174E-2</v>
      </c>
    </row>
    <row r="15" spans="1:4" ht="16.5" thickTop="1" thickBot="1" x14ac:dyDescent="0.3">
      <c r="A15" s="14">
        <v>11</v>
      </c>
      <c r="B15" s="15" t="s">
        <v>95</v>
      </c>
      <c r="C15" s="16">
        <v>110030.35555427546</v>
      </c>
      <c r="D15" s="13">
        <f t="shared" si="0"/>
        <v>5.6185744367319183E-3</v>
      </c>
    </row>
    <row r="16" spans="1:4" ht="16.5" thickTop="1" thickBot="1" x14ac:dyDescent="0.3">
      <c r="A16" s="14">
        <v>12</v>
      </c>
      <c r="B16" s="15" t="s">
        <v>96</v>
      </c>
      <c r="C16" s="16">
        <v>57872.288598445513</v>
      </c>
      <c r="D16" s="13">
        <f t="shared" si="0"/>
        <v>2.9551823192464749E-3</v>
      </c>
    </row>
    <row r="17" spans="1:4" ht="16.5" thickTop="1" thickBot="1" x14ac:dyDescent="0.3">
      <c r="A17" s="14">
        <v>13</v>
      </c>
      <c r="B17" s="15" t="s">
        <v>97</v>
      </c>
      <c r="C17" s="16">
        <v>176611.81935636332</v>
      </c>
      <c r="D17" s="13">
        <f t="shared" si="0"/>
        <v>9.0184808406885159E-3</v>
      </c>
    </row>
    <row r="18" spans="1:4" ht="16.5" thickTop="1" thickBot="1" x14ac:dyDescent="0.3">
      <c r="A18" s="14">
        <v>14</v>
      </c>
      <c r="B18" s="15" t="s">
        <v>98</v>
      </c>
      <c r="C18" s="16">
        <v>5176822.7353354087</v>
      </c>
      <c r="D18" s="13">
        <f t="shared" si="0"/>
        <v>0.26434854034349181</v>
      </c>
    </row>
    <row r="19" spans="1:4" ht="16.5" thickTop="1" thickBot="1" x14ac:dyDescent="0.3">
      <c r="A19" s="14">
        <v>15</v>
      </c>
      <c r="B19" s="15" t="s">
        <v>99</v>
      </c>
      <c r="C19" s="16">
        <v>14277.188029327126</v>
      </c>
      <c r="D19" s="13">
        <f t="shared" si="0"/>
        <v>7.2904830022495844E-4</v>
      </c>
    </row>
    <row r="20" spans="1:4" ht="16.5" thickTop="1" thickBot="1" x14ac:dyDescent="0.3">
      <c r="A20" s="14">
        <v>16</v>
      </c>
      <c r="B20" s="15" t="s">
        <v>100</v>
      </c>
      <c r="C20" s="16">
        <v>1051985.4420084257</v>
      </c>
      <c r="D20" s="13">
        <f t="shared" si="0"/>
        <v>5.371843508555306E-2</v>
      </c>
    </row>
    <row r="21" spans="1:4" ht="16.5" thickTop="1" thickBot="1" x14ac:dyDescent="0.3">
      <c r="A21" s="14">
        <v>17</v>
      </c>
      <c r="B21" s="15" t="s">
        <v>101</v>
      </c>
      <c r="C21" s="16">
        <v>10562634.667444451</v>
      </c>
      <c r="D21" s="13">
        <f t="shared" si="0"/>
        <v>0.53936887532611166</v>
      </c>
    </row>
    <row r="22" spans="1:4" ht="16.5" thickTop="1" thickBot="1" x14ac:dyDescent="0.3">
      <c r="A22" s="14">
        <v>18</v>
      </c>
      <c r="B22" s="15" t="s">
        <v>102</v>
      </c>
      <c r="C22" s="16">
        <v>900674.43091550737</v>
      </c>
      <c r="D22" s="13">
        <f t="shared" si="0"/>
        <v>4.5991911121869511E-2</v>
      </c>
    </row>
    <row r="23" spans="1:4" ht="16.5" thickTop="1" thickBot="1" x14ac:dyDescent="0.3">
      <c r="A23" s="32"/>
      <c r="B23" s="17" t="s">
        <v>103</v>
      </c>
      <c r="C23" s="18">
        <f>SUM(C5:C22)</f>
        <v>19583322.565763738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274222.78227817552</v>
      </c>
      <c r="D5" s="13">
        <f>C5/C$23</f>
        <v>6.7593865074397408E-2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44957.4256165603</v>
      </c>
      <c r="D7" s="13">
        <f t="shared" si="0"/>
        <v>1.1081669203309979E-2</v>
      </c>
    </row>
    <row r="8" spans="1:4" ht="16.5" thickTop="1" thickBot="1" x14ac:dyDescent="0.3">
      <c r="A8" s="14">
        <v>4</v>
      </c>
      <c r="B8" s="15" t="s">
        <v>88</v>
      </c>
      <c r="C8" s="16">
        <v>1630.1246531798163</v>
      </c>
      <c r="D8" s="13">
        <f t="shared" si="0"/>
        <v>4.0181353622803918E-4</v>
      </c>
    </row>
    <row r="9" spans="1:4" ht="16.5" thickTop="1" thickBot="1" x14ac:dyDescent="0.3">
      <c r="A9" s="14">
        <v>5</v>
      </c>
      <c r="B9" s="15" t="s">
        <v>89</v>
      </c>
      <c r="C9" s="16">
        <v>69353.544113695025</v>
      </c>
      <c r="D9" s="13">
        <f t="shared" si="0"/>
        <v>1.7095129968074364E-2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78.37495012360462</v>
      </c>
      <c r="D13" s="13">
        <f t="shared" si="0"/>
        <v>1.9318839083521256E-5</v>
      </c>
    </row>
    <row r="14" spans="1:4" ht="16.5" thickTop="1" thickBot="1" x14ac:dyDescent="0.3">
      <c r="A14" s="14">
        <v>10</v>
      </c>
      <c r="B14" s="15" t="s">
        <v>94</v>
      </c>
      <c r="C14" s="16">
        <v>378489.71677082073</v>
      </c>
      <c r="D14" s="13">
        <f t="shared" si="0"/>
        <v>9.3294884673372602E-2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77570.675081810536</v>
      </c>
      <c r="D17" s="13">
        <f t="shared" si="0"/>
        <v>1.9120591300437403E-2</v>
      </c>
    </row>
    <row r="18" spans="1:4" ht="16.5" thickTop="1" thickBot="1" x14ac:dyDescent="0.3">
      <c r="A18" s="14">
        <v>14</v>
      </c>
      <c r="B18" s="15" t="s">
        <v>98</v>
      </c>
      <c r="C18" s="16">
        <v>1967114.2949872524</v>
      </c>
      <c r="D18" s="13">
        <f t="shared" si="0"/>
        <v>0.48487896277853848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712381.05554432585</v>
      </c>
      <c r="D20" s="13">
        <f t="shared" si="0"/>
        <v>0.17559660269646485</v>
      </c>
    </row>
    <row r="21" spans="1:4" ht="16.5" thickTop="1" thickBot="1" x14ac:dyDescent="0.3">
      <c r="A21" s="14">
        <v>17</v>
      </c>
      <c r="B21" s="15" t="s">
        <v>101</v>
      </c>
      <c r="C21" s="16">
        <v>415593.63983785</v>
      </c>
      <c r="D21" s="13">
        <f t="shared" si="0"/>
        <v>0.10244072423012923</v>
      </c>
    </row>
    <row r="22" spans="1:4" ht="16.5" thickTop="1" thickBot="1" x14ac:dyDescent="0.3">
      <c r="A22" s="14">
        <v>18</v>
      </c>
      <c r="B22" s="15" t="s">
        <v>102</v>
      </c>
      <c r="C22" s="16">
        <v>115526.57873403742</v>
      </c>
      <c r="D22" s="13">
        <f t="shared" si="0"/>
        <v>2.8476437699964066E-2</v>
      </c>
    </row>
    <row r="23" spans="1:4" ht="16.5" thickTop="1" thickBot="1" x14ac:dyDescent="0.3">
      <c r="A23" s="32"/>
      <c r="B23" s="17" t="s">
        <v>103</v>
      </c>
      <c r="C23" s="18">
        <f>SUM(C5:C22)</f>
        <v>4056918.2125678314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189621.0369571679</v>
      </c>
      <c r="D5" s="13">
        <f>C5/C$23</f>
        <v>1.0575833238940135E-2</v>
      </c>
    </row>
    <row r="6" spans="1:4" ht="16.5" thickTop="1" thickBot="1" x14ac:dyDescent="0.3">
      <c r="A6" s="14">
        <v>2</v>
      </c>
      <c r="B6" s="15" t="s">
        <v>86</v>
      </c>
      <c r="C6" s="16">
        <v>12049.335634734756</v>
      </c>
      <c r="D6" s="13">
        <f t="shared" ref="D6:D23" si="0">C6/C$23</f>
        <v>6.7203389643817992E-4</v>
      </c>
    </row>
    <row r="7" spans="1:4" ht="16.5" thickTop="1" thickBot="1" x14ac:dyDescent="0.3">
      <c r="A7" s="14">
        <v>3</v>
      </c>
      <c r="B7" s="15" t="s">
        <v>87</v>
      </c>
      <c r="C7" s="16">
        <v>148588.12975185335</v>
      </c>
      <c r="D7" s="13">
        <f t="shared" si="0"/>
        <v>8.2872834510263858E-3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293219.92824439961</v>
      </c>
      <c r="D9" s="13">
        <f t="shared" si="0"/>
        <v>1.6353908370131079E-2</v>
      </c>
    </row>
    <row r="10" spans="1:4" ht="16.5" thickTop="1" thickBot="1" x14ac:dyDescent="0.3">
      <c r="A10" s="14">
        <v>6</v>
      </c>
      <c r="B10" s="15" t="s">
        <v>90</v>
      </c>
      <c r="C10" s="16">
        <v>53163.934518517213</v>
      </c>
      <c r="D10" s="13">
        <f t="shared" si="0"/>
        <v>2.9651399170482033E-3</v>
      </c>
    </row>
    <row r="11" spans="1:4" ht="16.5" thickTop="1" thickBot="1" x14ac:dyDescent="0.3">
      <c r="A11" s="14">
        <v>7</v>
      </c>
      <c r="B11" s="15" t="s">
        <v>91</v>
      </c>
      <c r="C11" s="16">
        <v>6332.2588054495827</v>
      </c>
      <c r="D11" s="13">
        <f t="shared" si="0"/>
        <v>3.5317238122356732E-4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22639.213926148601</v>
      </c>
      <c r="D13" s="13">
        <f t="shared" si="0"/>
        <v>1.2626687153795152E-3</v>
      </c>
    </row>
    <row r="14" spans="1:4" ht="16.5" thickTop="1" thickBot="1" x14ac:dyDescent="0.3">
      <c r="A14" s="14">
        <v>10</v>
      </c>
      <c r="B14" s="15" t="s">
        <v>94</v>
      </c>
      <c r="C14" s="16">
        <v>2225514.6679701363</v>
      </c>
      <c r="D14" s="13">
        <f t="shared" si="0"/>
        <v>0.1241247932031081</v>
      </c>
    </row>
    <row r="15" spans="1:4" ht="16.5" thickTop="1" thickBot="1" x14ac:dyDescent="0.3">
      <c r="A15" s="14">
        <v>11</v>
      </c>
      <c r="B15" s="15" t="s">
        <v>95</v>
      </c>
      <c r="C15" s="16">
        <v>1217803.2220621144</v>
      </c>
      <c r="D15" s="13">
        <f t="shared" si="0"/>
        <v>6.7921175841276035E-2</v>
      </c>
    </row>
    <row r="16" spans="1:4" ht="16.5" thickTop="1" thickBot="1" x14ac:dyDescent="0.3">
      <c r="A16" s="14">
        <v>12</v>
      </c>
      <c r="B16" s="15" t="s">
        <v>96</v>
      </c>
      <c r="C16" s="16">
        <v>78410.542504833065</v>
      </c>
      <c r="D16" s="13">
        <f t="shared" si="0"/>
        <v>4.3732321846402331E-3</v>
      </c>
    </row>
    <row r="17" spans="1:4" ht="16.5" thickTop="1" thickBot="1" x14ac:dyDescent="0.3">
      <c r="A17" s="14">
        <v>13</v>
      </c>
      <c r="B17" s="15" t="s">
        <v>97</v>
      </c>
      <c r="C17" s="16">
        <v>281190.27712393174</v>
      </c>
      <c r="D17" s="13">
        <f t="shared" si="0"/>
        <v>1.5682972348399295E-2</v>
      </c>
    </row>
    <row r="18" spans="1:4" ht="16.5" thickTop="1" thickBot="1" x14ac:dyDescent="0.3">
      <c r="A18" s="14">
        <v>14</v>
      </c>
      <c r="B18" s="15" t="s">
        <v>98</v>
      </c>
      <c r="C18" s="16">
        <v>8406669.9319219105</v>
      </c>
      <c r="D18" s="13">
        <f t="shared" si="0"/>
        <v>0.46886959760114066</v>
      </c>
    </row>
    <row r="19" spans="1:4" ht="16.5" thickTop="1" thickBot="1" x14ac:dyDescent="0.3">
      <c r="A19" s="14">
        <v>15</v>
      </c>
      <c r="B19" s="15" t="s">
        <v>99</v>
      </c>
      <c r="C19" s="16">
        <v>30990.961249122956</v>
      </c>
      <c r="D19" s="13">
        <f t="shared" si="0"/>
        <v>1.7284750855951414E-3</v>
      </c>
    </row>
    <row r="20" spans="1:4" ht="16.5" thickTop="1" thickBot="1" x14ac:dyDescent="0.3">
      <c r="A20" s="14">
        <v>16</v>
      </c>
      <c r="B20" s="15" t="s">
        <v>100</v>
      </c>
      <c r="C20" s="16">
        <v>2074453.9183208114</v>
      </c>
      <c r="D20" s="13">
        <f t="shared" si="0"/>
        <v>0.11569960302971287</v>
      </c>
    </row>
    <row r="21" spans="1:4" ht="16.5" thickTop="1" thickBot="1" x14ac:dyDescent="0.3">
      <c r="A21" s="14">
        <v>17</v>
      </c>
      <c r="B21" s="15" t="s">
        <v>101</v>
      </c>
      <c r="C21" s="16">
        <v>1937510.8323896634</v>
      </c>
      <c r="D21" s="13">
        <f t="shared" si="0"/>
        <v>0.10806180469639391</v>
      </c>
    </row>
    <row r="22" spans="1:4" ht="16.5" thickTop="1" thickBot="1" x14ac:dyDescent="0.3">
      <c r="A22" s="14">
        <v>18</v>
      </c>
      <c r="B22" s="15" t="s">
        <v>102</v>
      </c>
      <c r="C22" s="16">
        <v>951496.39687280415</v>
      </c>
      <c r="D22" s="13">
        <f t="shared" si="0"/>
        <v>5.3068306039546674E-2</v>
      </c>
    </row>
    <row r="23" spans="1:4" ht="16.5" thickTop="1" thickBot="1" x14ac:dyDescent="0.3">
      <c r="A23" s="32"/>
      <c r="B23" s="17" t="s">
        <v>103</v>
      </c>
      <c r="C23" s="18">
        <f>SUM(C5:C22)</f>
        <v>17929654.588253599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117660.62781091059</v>
      </c>
      <c r="D5" s="13">
        <f>C5/C$23</f>
        <v>1.0561184242484199E-2</v>
      </c>
    </row>
    <row r="6" spans="1:4" ht="16.5" thickTop="1" thickBot="1" x14ac:dyDescent="0.3">
      <c r="A6" s="14">
        <v>2</v>
      </c>
      <c r="B6" s="15" t="s">
        <v>86</v>
      </c>
      <c r="C6" s="16">
        <v>14089.451957809764</v>
      </c>
      <c r="D6" s="13">
        <f t="shared" ref="D6:D23" si="0">C6/C$23</f>
        <v>1.2646651710986399E-3</v>
      </c>
    </row>
    <row r="7" spans="1:4" ht="16.5" thickTop="1" thickBot="1" x14ac:dyDescent="0.3">
      <c r="A7" s="14">
        <v>3</v>
      </c>
      <c r="B7" s="15" t="s">
        <v>87</v>
      </c>
      <c r="C7" s="16">
        <v>131720.01498498261</v>
      </c>
      <c r="D7" s="13">
        <f t="shared" si="0"/>
        <v>1.1823150807208114E-2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145379.32492068474</v>
      </c>
      <c r="D9" s="13">
        <f t="shared" si="0"/>
        <v>1.3049206553638256E-2</v>
      </c>
    </row>
    <row r="10" spans="1:4" ht="16.5" thickTop="1" thickBot="1" x14ac:dyDescent="0.3">
      <c r="A10" s="14">
        <v>6</v>
      </c>
      <c r="B10" s="15" t="s">
        <v>90</v>
      </c>
      <c r="C10" s="16">
        <v>2898.0157260661304</v>
      </c>
      <c r="D10" s="13">
        <f t="shared" si="0"/>
        <v>2.6012506128887832E-4</v>
      </c>
    </row>
    <row r="11" spans="1:4" ht="16.5" thickTop="1" thickBot="1" x14ac:dyDescent="0.3">
      <c r="A11" s="14">
        <v>7</v>
      </c>
      <c r="B11" s="15" t="s">
        <v>91</v>
      </c>
      <c r="C11" s="16">
        <v>50897.72901787037</v>
      </c>
      <c r="D11" s="13">
        <f t="shared" si="0"/>
        <v>4.568565574421638E-3</v>
      </c>
    </row>
    <row r="12" spans="1:4" ht="16.5" thickTop="1" thickBot="1" x14ac:dyDescent="0.3">
      <c r="A12" s="14">
        <v>8</v>
      </c>
      <c r="B12" s="15" t="s">
        <v>92</v>
      </c>
      <c r="C12" s="16">
        <v>947.23493365021568</v>
      </c>
      <c r="D12" s="13">
        <f t="shared" si="0"/>
        <v>8.502353626120603E-5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1313252.9029375103</v>
      </c>
      <c r="D14" s="13">
        <f t="shared" si="0"/>
        <v>0.11787720432011969</v>
      </c>
    </row>
    <row r="15" spans="1:4" ht="16.5" thickTop="1" thickBot="1" x14ac:dyDescent="0.3">
      <c r="A15" s="14">
        <v>11</v>
      </c>
      <c r="B15" s="15" t="s">
        <v>95</v>
      </c>
      <c r="C15" s="16">
        <v>167383.15404252755</v>
      </c>
      <c r="D15" s="13">
        <f t="shared" si="0"/>
        <v>1.5024263951507862E-2</v>
      </c>
    </row>
    <row r="16" spans="1:4" ht="16.5" thickTop="1" thickBot="1" x14ac:dyDescent="0.3">
      <c r="A16" s="14">
        <v>12</v>
      </c>
      <c r="B16" s="15" t="s">
        <v>96</v>
      </c>
      <c r="C16" s="16">
        <v>38443.308982124741</v>
      </c>
      <c r="D16" s="13">
        <f t="shared" si="0"/>
        <v>3.450660400210089E-3</v>
      </c>
    </row>
    <row r="17" spans="1:4" ht="16.5" thickTop="1" thickBot="1" x14ac:dyDescent="0.3">
      <c r="A17" s="14">
        <v>13</v>
      </c>
      <c r="B17" s="15" t="s">
        <v>97</v>
      </c>
      <c r="C17" s="16">
        <v>210330.99224918196</v>
      </c>
      <c r="D17" s="13">
        <f t="shared" si="0"/>
        <v>1.8879249604362072E-2</v>
      </c>
    </row>
    <row r="18" spans="1:4" ht="16.5" thickTop="1" thickBot="1" x14ac:dyDescent="0.3">
      <c r="A18" s="14">
        <v>14</v>
      </c>
      <c r="B18" s="15" t="s">
        <v>98</v>
      </c>
      <c r="C18" s="16">
        <v>6411095.7565926602</v>
      </c>
      <c r="D18" s="13">
        <f t="shared" si="0"/>
        <v>0.57545811832992044</v>
      </c>
    </row>
    <row r="19" spans="1:4" ht="16.5" thickTop="1" thickBot="1" x14ac:dyDescent="0.3">
      <c r="A19" s="14">
        <v>15</v>
      </c>
      <c r="B19" s="15" t="s">
        <v>99</v>
      </c>
      <c r="C19" s="16">
        <v>12603.879688170857</v>
      </c>
      <c r="D19" s="13">
        <f t="shared" si="0"/>
        <v>1.1313206297929794E-3</v>
      </c>
    </row>
    <row r="20" spans="1:4" ht="16.5" thickTop="1" thickBot="1" x14ac:dyDescent="0.3">
      <c r="A20" s="14">
        <v>16</v>
      </c>
      <c r="B20" s="15" t="s">
        <v>100</v>
      </c>
      <c r="C20" s="16">
        <v>1429884.5914356937</v>
      </c>
      <c r="D20" s="13">
        <f t="shared" si="0"/>
        <v>0.12834603126468508</v>
      </c>
    </row>
    <row r="21" spans="1:4" ht="16.5" thickTop="1" thickBot="1" x14ac:dyDescent="0.3">
      <c r="A21" s="14">
        <v>17</v>
      </c>
      <c r="B21" s="15" t="s">
        <v>101</v>
      </c>
      <c r="C21" s="16">
        <v>709070.4373768511</v>
      </c>
      <c r="D21" s="13">
        <f t="shared" si="0"/>
        <v>6.3645959309944836E-2</v>
      </c>
    </row>
    <row r="22" spans="1:4" ht="16.5" thickTop="1" thickBot="1" x14ac:dyDescent="0.3">
      <c r="A22" s="14">
        <v>18</v>
      </c>
      <c r="B22" s="15" t="s">
        <v>102</v>
      </c>
      <c r="C22" s="16">
        <v>385198.10163197824</v>
      </c>
      <c r="D22" s="13">
        <f t="shared" si="0"/>
        <v>3.4575271243055858E-2</v>
      </c>
    </row>
    <row r="23" spans="1:4" ht="16.5" thickTop="1" thickBot="1" x14ac:dyDescent="0.3">
      <c r="A23" s="32"/>
      <c r="B23" s="17" t="s">
        <v>103</v>
      </c>
      <c r="C23" s="18">
        <f>SUM(C5:C22)</f>
        <v>11140855.524288675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4922.3651498663094</v>
      </c>
      <c r="D6" s="13">
        <f t="shared" ref="D6:D23" si="0">C6/C$23</f>
        <v>6.6735489776093687E-4</v>
      </c>
    </row>
    <row r="7" spans="1:4" ht="16.5" thickTop="1" thickBot="1" x14ac:dyDescent="0.3">
      <c r="A7" s="14">
        <v>3</v>
      </c>
      <c r="B7" s="15" t="s">
        <v>87</v>
      </c>
      <c r="C7" s="16">
        <v>138656.85018449035</v>
      </c>
      <c r="D7" s="13">
        <f t="shared" si="0"/>
        <v>1.8798550140319698E-2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304950.5798070624</v>
      </c>
      <c r="D9" s="13">
        <f t="shared" si="0"/>
        <v>4.1343999645131538E-2</v>
      </c>
    </row>
    <row r="10" spans="1:4" ht="16.5" thickTop="1" thickBot="1" x14ac:dyDescent="0.3">
      <c r="A10" s="14">
        <v>6</v>
      </c>
      <c r="B10" s="15" t="s">
        <v>90</v>
      </c>
      <c r="C10" s="16">
        <v>10813.747016765436</v>
      </c>
      <c r="D10" s="13">
        <f t="shared" si="0"/>
        <v>1.4660852689854053E-3</v>
      </c>
    </row>
    <row r="11" spans="1:4" ht="16.5" thickTop="1" thickBot="1" x14ac:dyDescent="0.3">
      <c r="A11" s="14">
        <v>7</v>
      </c>
      <c r="B11" s="15" t="s">
        <v>91</v>
      </c>
      <c r="C11" s="16">
        <v>3116.2656317850956</v>
      </c>
      <c r="D11" s="13">
        <f t="shared" si="0"/>
        <v>4.2249103200975383E-4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18647.43257755689</v>
      </c>
      <c r="D13" s="13">
        <f t="shared" si="0"/>
        <v>2.5281455321609836E-3</v>
      </c>
    </row>
    <row r="14" spans="1:4" ht="16.5" thickTop="1" thickBot="1" x14ac:dyDescent="0.3">
      <c r="A14" s="14">
        <v>10</v>
      </c>
      <c r="B14" s="15" t="s">
        <v>94</v>
      </c>
      <c r="C14" s="16">
        <v>941895.36386054615</v>
      </c>
      <c r="D14" s="13">
        <f t="shared" si="0"/>
        <v>0.12769846712158833</v>
      </c>
    </row>
    <row r="15" spans="1:4" ht="16.5" thickTop="1" thickBot="1" x14ac:dyDescent="0.3">
      <c r="A15" s="14">
        <v>11</v>
      </c>
      <c r="B15" s="15" t="s">
        <v>95</v>
      </c>
      <c r="C15" s="16">
        <v>152476.07524897085</v>
      </c>
      <c r="D15" s="13">
        <f t="shared" si="0"/>
        <v>2.067210629661018E-2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47094.250261389447</v>
      </c>
      <c r="D17" s="13">
        <f t="shared" si="0"/>
        <v>6.3848531369459904E-3</v>
      </c>
    </row>
    <row r="18" spans="1:4" ht="16.5" thickTop="1" thickBot="1" x14ac:dyDescent="0.3">
      <c r="A18" s="14">
        <v>14</v>
      </c>
      <c r="B18" s="15" t="s">
        <v>98</v>
      </c>
      <c r="C18" s="16">
        <v>3093594.7480100896</v>
      </c>
      <c r="D18" s="13">
        <f t="shared" si="0"/>
        <v>0.41941740279631973</v>
      </c>
    </row>
    <row r="19" spans="1:4" ht="16.5" thickTop="1" thickBot="1" x14ac:dyDescent="0.3">
      <c r="A19" s="14">
        <v>15</v>
      </c>
      <c r="B19" s="15" t="s">
        <v>99</v>
      </c>
      <c r="C19" s="16">
        <v>2741.4103605027499</v>
      </c>
      <c r="D19" s="13">
        <f t="shared" si="0"/>
        <v>3.7166962936582924E-4</v>
      </c>
    </row>
    <row r="20" spans="1:4" ht="16.5" thickTop="1" thickBot="1" x14ac:dyDescent="0.3">
      <c r="A20" s="14">
        <v>16</v>
      </c>
      <c r="B20" s="15" t="s">
        <v>100</v>
      </c>
      <c r="C20" s="16">
        <v>1795879.4037816408</v>
      </c>
      <c r="D20" s="13">
        <f t="shared" si="0"/>
        <v>0.24347826287007981</v>
      </c>
    </row>
    <row r="21" spans="1:4" ht="16.5" thickTop="1" thickBot="1" x14ac:dyDescent="0.3">
      <c r="A21" s="14">
        <v>17</v>
      </c>
      <c r="B21" s="15" t="s">
        <v>101</v>
      </c>
      <c r="C21" s="16">
        <v>555167.29408263124</v>
      </c>
      <c r="D21" s="13">
        <f t="shared" si="0"/>
        <v>7.5267397176496109E-2</v>
      </c>
    </row>
    <row r="22" spans="1:4" ht="16.5" thickTop="1" thickBot="1" x14ac:dyDescent="0.3">
      <c r="A22" s="14">
        <v>18</v>
      </c>
      <c r="B22" s="15" t="s">
        <v>102</v>
      </c>
      <c r="C22" s="16">
        <v>305977.4189548284</v>
      </c>
      <c r="D22" s="13">
        <f t="shared" si="0"/>
        <v>4.1483214456225534E-2</v>
      </c>
    </row>
    <row r="23" spans="1:4" ht="16.5" thickTop="1" thickBot="1" x14ac:dyDescent="0.3">
      <c r="A23" s="32"/>
      <c r="B23" s="17" t="s">
        <v>103</v>
      </c>
      <c r="C23" s="18">
        <f>SUM(C5:C22)</f>
        <v>7375933.2049281271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144</v>
      </c>
      <c r="B3" s="53"/>
      <c r="C3" s="53"/>
      <c r="D3" s="54"/>
    </row>
    <row r="4" spans="1:4" ht="15.75" thickBot="1" x14ac:dyDescent="0.3">
      <c r="A4" s="30" t="s">
        <v>1</v>
      </c>
      <c r="B4" s="30" t="s">
        <v>82</v>
      </c>
      <c r="C4" s="30" t="s">
        <v>83</v>
      </c>
      <c r="D4" s="31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8692.3256842541723</v>
      </c>
      <c r="D6" s="13">
        <f t="shared" ref="D6:D23" si="0">C6/C$23</f>
        <v>1.9749668610606385E-3</v>
      </c>
    </row>
    <row r="7" spans="1:4" ht="16.5" thickTop="1" thickBot="1" x14ac:dyDescent="0.3">
      <c r="A7" s="14">
        <v>3</v>
      </c>
      <c r="B7" s="15" t="s">
        <v>87</v>
      </c>
      <c r="C7" s="16">
        <v>22459.330628107775</v>
      </c>
      <c r="D7" s="13">
        <f t="shared" si="0"/>
        <v>5.1029419885252475E-3</v>
      </c>
    </row>
    <row r="8" spans="1:4" ht="16.5" thickTop="1" thickBot="1" x14ac:dyDescent="0.3">
      <c r="A8" s="14">
        <v>4</v>
      </c>
      <c r="B8" s="15" t="s">
        <v>88</v>
      </c>
      <c r="C8" s="16">
        <v>724.16392223730588</v>
      </c>
      <c r="D8" s="13">
        <f t="shared" si="0"/>
        <v>1.6453591367211729E-4</v>
      </c>
    </row>
    <row r="9" spans="1:4" ht="16.5" thickTop="1" thickBot="1" x14ac:dyDescent="0.3">
      <c r="A9" s="14">
        <v>5</v>
      </c>
      <c r="B9" s="15" t="s">
        <v>89</v>
      </c>
      <c r="C9" s="16">
        <v>46556.147212015581</v>
      </c>
      <c r="D9" s="13">
        <f t="shared" si="0"/>
        <v>1.0577934060725512E-2</v>
      </c>
    </row>
    <row r="10" spans="1:4" ht="16.5" thickTop="1" thickBot="1" x14ac:dyDescent="0.3">
      <c r="A10" s="14">
        <v>6</v>
      </c>
      <c r="B10" s="15" t="s">
        <v>90</v>
      </c>
      <c r="C10" s="16">
        <v>2700.094109166037</v>
      </c>
      <c r="D10" s="13">
        <f t="shared" si="0"/>
        <v>6.1348327030679155E-4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5206.7672420634108</v>
      </c>
      <c r="D13" s="13">
        <f t="shared" si="0"/>
        <v>1.1830197268101628E-3</v>
      </c>
    </row>
    <row r="14" spans="1:4" ht="16.5" thickTop="1" thickBot="1" x14ac:dyDescent="0.3">
      <c r="A14" s="14">
        <v>10</v>
      </c>
      <c r="B14" s="15" t="s">
        <v>94</v>
      </c>
      <c r="C14" s="16">
        <v>581159.67033177544</v>
      </c>
      <c r="D14" s="13">
        <f t="shared" si="0"/>
        <v>0.13204418835448459</v>
      </c>
    </row>
    <row r="15" spans="1:4" ht="16.5" thickTop="1" thickBot="1" x14ac:dyDescent="0.3">
      <c r="A15" s="14">
        <v>11</v>
      </c>
      <c r="B15" s="15" t="s">
        <v>95</v>
      </c>
      <c r="C15" s="16">
        <v>239558.33559324458</v>
      </c>
      <c r="D15" s="13">
        <f t="shared" si="0"/>
        <v>5.4429595861156047E-2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74291.886644663056</v>
      </c>
      <c r="D17" s="13">
        <f t="shared" si="0"/>
        <v>1.6879718903614956E-2</v>
      </c>
    </row>
    <row r="18" spans="1:4" ht="16.5" thickTop="1" thickBot="1" x14ac:dyDescent="0.3">
      <c r="A18" s="14">
        <v>14</v>
      </c>
      <c r="B18" s="15" t="s">
        <v>98</v>
      </c>
      <c r="C18" s="16">
        <v>2205276.253038174</v>
      </c>
      <c r="D18" s="13">
        <f t="shared" si="0"/>
        <v>0.50105664208186773</v>
      </c>
    </row>
    <row r="19" spans="1:4" ht="16.5" thickTop="1" thickBot="1" x14ac:dyDescent="0.3">
      <c r="A19" s="14">
        <v>15</v>
      </c>
      <c r="B19" s="15" t="s">
        <v>99</v>
      </c>
      <c r="C19" s="16">
        <v>31302.918663820165</v>
      </c>
      <c r="D19" s="13">
        <f t="shared" si="0"/>
        <v>7.1122768820673704E-3</v>
      </c>
    </row>
    <row r="20" spans="1:4" ht="16.5" thickTop="1" thickBot="1" x14ac:dyDescent="0.3">
      <c r="A20" s="14">
        <v>16</v>
      </c>
      <c r="B20" s="15" t="s">
        <v>100</v>
      </c>
      <c r="C20" s="16">
        <v>824875.70656354818</v>
      </c>
      <c r="D20" s="13">
        <f t="shared" si="0"/>
        <v>0.1874184475057171</v>
      </c>
    </row>
    <row r="21" spans="1:4" ht="16.5" thickTop="1" thickBot="1" x14ac:dyDescent="0.3">
      <c r="A21" s="14">
        <v>17</v>
      </c>
      <c r="B21" s="15" t="s">
        <v>101</v>
      </c>
      <c r="C21" s="16">
        <v>211222.64766051905</v>
      </c>
      <c r="D21" s="13">
        <f t="shared" si="0"/>
        <v>4.799149785547939E-2</v>
      </c>
    </row>
    <row r="22" spans="1:4" ht="16.5" thickTop="1" thickBot="1" x14ac:dyDescent="0.3">
      <c r="A22" s="14">
        <v>18</v>
      </c>
      <c r="B22" s="15" t="s">
        <v>102</v>
      </c>
      <c r="C22" s="16">
        <v>147225.16387491848</v>
      </c>
      <c r="D22" s="13">
        <f t="shared" si="0"/>
        <v>3.3450750734512355E-2</v>
      </c>
    </row>
    <row r="23" spans="1:4" ht="16.5" thickTop="1" thickBot="1" x14ac:dyDescent="0.3">
      <c r="A23" s="32"/>
      <c r="B23" s="17" t="s">
        <v>103</v>
      </c>
      <c r="C23" s="18">
        <f>SUM(C5:C22)</f>
        <v>4401251.4111685073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1859.1021787083102</v>
      </c>
      <c r="D6" s="13">
        <f t="shared" ref="D6:D23" si="0">C6/C$23</f>
        <v>2.1119930938575394E-4</v>
      </c>
    </row>
    <row r="7" spans="1:4" ht="16.5" thickTop="1" thickBot="1" x14ac:dyDescent="0.3">
      <c r="A7" s="14">
        <v>3</v>
      </c>
      <c r="B7" s="15" t="s">
        <v>87</v>
      </c>
      <c r="C7" s="16">
        <v>69433.337877408107</v>
      </c>
      <c r="D7" s="13">
        <f t="shared" si="0"/>
        <v>7.887825196485395E-3</v>
      </c>
    </row>
    <row r="8" spans="1:4" ht="16.5" thickTop="1" thickBot="1" x14ac:dyDescent="0.3">
      <c r="A8" s="14">
        <v>4</v>
      </c>
      <c r="B8" s="15" t="s">
        <v>88</v>
      </c>
      <c r="C8" s="16">
        <v>16087.965571361194</v>
      </c>
      <c r="D8" s="13">
        <f t="shared" si="0"/>
        <v>1.8276387694053551E-3</v>
      </c>
    </row>
    <row r="9" spans="1:4" ht="16.5" thickTop="1" thickBot="1" x14ac:dyDescent="0.3">
      <c r="A9" s="14">
        <v>5</v>
      </c>
      <c r="B9" s="15" t="s">
        <v>89</v>
      </c>
      <c r="C9" s="16">
        <v>955575.2299917849</v>
      </c>
      <c r="D9" s="13">
        <f t="shared" si="0"/>
        <v>0.10855607128631237</v>
      </c>
    </row>
    <row r="10" spans="1:4" ht="16.5" thickTop="1" thickBot="1" x14ac:dyDescent="0.3">
      <c r="A10" s="14">
        <v>6</v>
      </c>
      <c r="B10" s="15" t="s">
        <v>90</v>
      </c>
      <c r="C10" s="16">
        <v>583.22212304173252</v>
      </c>
      <c r="D10" s="13">
        <f t="shared" si="0"/>
        <v>6.6255696440788918E-5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44183.210493718085</v>
      </c>
      <c r="D13" s="13">
        <f t="shared" si="0"/>
        <v>5.0193387160688951E-3</v>
      </c>
    </row>
    <row r="14" spans="1:4" ht="16.5" thickTop="1" thickBot="1" x14ac:dyDescent="0.3">
      <c r="A14" s="14">
        <v>10</v>
      </c>
      <c r="B14" s="15" t="s">
        <v>94</v>
      </c>
      <c r="C14" s="16">
        <v>694829.01271479379</v>
      </c>
      <c r="D14" s="13">
        <f t="shared" si="0"/>
        <v>7.8934557393993618E-2</v>
      </c>
    </row>
    <row r="15" spans="1:4" ht="16.5" thickTop="1" thickBot="1" x14ac:dyDescent="0.3">
      <c r="A15" s="14">
        <v>11</v>
      </c>
      <c r="B15" s="15" t="s">
        <v>95</v>
      </c>
      <c r="C15" s="16">
        <v>37966.668427682642</v>
      </c>
      <c r="D15" s="13">
        <f t="shared" si="0"/>
        <v>4.313121808708598E-3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85543.896973250594</v>
      </c>
      <c r="D17" s="13">
        <f t="shared" si="0"/>
        <v>9.7180306547052162E-3</v>
      </c>
    </row>
    <row r="18" spans="1:4" ht="16.5" thickTop="1" thickBot="1" x14ac:dyDescent="0.3">
      <c r="A18" s="14">
        <v>14</v>
      </c>
      <c r="B18" s="15" t="s">
        <v>98</v>
      </c>
      <c r="C18" s="16">
        <v>4529613.6394113982</v>
      </c>
      <c r="D18" s="13">
        <f t="shared" si="0"/>
        <v>0.51457702722539578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1589482.7794891037</v>
      </c>
      <c r="D20" s="13">
        <f t="shared" si="0"/>
        <v>0.18056977671979679</v>
      </c>
    </row>
    <row r="21" spans="1:4" ht="16.5" thickTop="1" thickBot="1" x14ac:dyDescent="0.3">
      <c r="A21" s="14">
        <v>17</v>
      </c>
      <c r="B21" s="15" t="s">
        <v>101</v>
      </c>
      <c r="C21" s="16">
        <v>617923.27082214982</v>
      </c>
      <c r="D21" s="13">
        <f t="shared" si="0"/>
        <v>7.0197845791186195E-2</v>
      </c>
    </row>
    <row r="22" spans="1:4" ht="16.5" thickTop="1" thickBot="1" x14ac:dyDescent="0.3">
      <c r="A22" s="14">
        <v>18</v>
      </c>
      <c r="B22" s="15" t="s">
        <v>102</v>
      </c>
      <c r="C22" s="16">
        <v>159514.58204327532</v>
      </c>
      <c r="D22" s="13">
        <f t="shared" si="0"/>
        <v>1.812131143211507E-2</v>
      </c>
    </row>
    <row r="23" spans="1:4" ht="16.5" thickTop="1" thickBot="1" x14ac:dyDescent="0.3">
      <c r="A23" s="32"/>
      <c r="B23" s="17" t="s">
        <v>103</v>
      </c>
      <c r="C23" s="18">
        <f>SUM(C5:C22)</f>
        <v>8802595.9181176778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20389.107003610956</v>
      </c>
      <c r="D7" s="13">
        <f t="shared" si="0"/>
        <v>2.5867996949659706E-2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3476.2595724186876</v>
      </c>
      <c r="D9" s="13">
        <f t="shared" si="0"/>
        <v>4.4103879586107541E-3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175964.66779439023</v>
      </c>
      <c r="D14" s="13">
        <f t="shared" si="0"/>
        <v>0.22324928153778517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36618.036097506149</v>
      </c>
      <c r="D17" s="13">
        <f t="shared" si="0"/>
        <v>4.6457907445630678E-2</v>
      </c>
    </row>
    <row r="18" spans="1:4" ht="16.5" thickTop="1" thickBot="1" x14ac:dyDescent="0.3">
      <c r="A18" s="14">
        <v>14</v>
      </c>
      <c r="B18" s="15" t="s">
        <v>98</v>
      </c>
      <c r="C18" s="16">
        <v>294779.21290165925</v>
      </c>
      <c r="D18" s="13">
        <f t="shared" si="0"/>
        <v>0.37399125811703005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254304.12561833218</v>
      </c>
      <c r="D20" s="13">
        <f t="shared" si="0"/>
        <v>0.3226398461009527</v>
      </c>
    </row>
    <row r="21" spans="1:4" ht="16.5" thickTop="1" thickBot="1" x14ac:dyDescent="0.3">
      <c r="A21" s="14">
        <v>17</v>
      </c>
      <c r="B21" s="15" t="s">
        <v>101</v>
      </c>
      <c r="C21" s="16">
        <v>0</v>
      </c>
      <c r="D21" s="13">
        <f t="shared" si="0"/>
        <v>0</v>
      </c>
    </row>
    <row r="22" spans="1:4" ht="16.5" thickTop="1" thickBot="1" x14ac:dyDescent="0.3">
      <c r="A22" s="14">
        <v>18</v>
      </c>
      <c r="B22" s="15" t="s">
        <v>102</v>
      </c>
      <c r="C22" s="16">
        <v>2666.728010825916</v>
      </c>
      <c r="D22" s="13">
        <f t="shared" si="0"/>
        <v>3.383321890330943E-3</v>
      </c>
    </row>
    <row r="23" spans="1:4" ht="16.5" thickTop="1" thickBot="1" x14ac:dyDescent="0.3">
      <c r="A23" s="32"/>
      <c r="B23" s="17" t="s">
        <v>103</v>
      </c>
      <c r="C23" s="18">
        <f>SUM(C5:C22)</f>
        <v>788198.1369987434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5085.8440553856381</v>
      </c>
      <c r="D5" s="13">
        <f>C5/C$23</f>
        <v>5.5026016788237511E-4</v>
      </c>
    </row>
    <row r="6" spans="1:4" ht="16.5" thickTop="1" thickBot="1" x14ac:dyDescent="0.3">
      <c r="A6" s="14">
        <v>2</v>
      </c>
      <c r="B6" s="15" t="s">
        <v>86</v>
      </c>
      <c r="C6" s="16">
        <v>8063.0795326564366</v>
      </c>
      <c r="D6" s="13">
        <f t="shared" ref="D6:D23" si="0">C6/C$23</f>
        <v>8.7238056239458367E-4</v>
      </c>
    </row>
    <row r="7" spans="1:4" ht="16.5" thickTop="1" thickBot="1" x14ac:dyDescent="0.3">
      <c r="A7" s="14">
        <v>3</v>
      </c>
      <c r="B7" s="15" t="s">
        <v>87</v>
      </c>
      <c r="C7" s="16">
        <v>144894.49010206742</v>
      </c>
      <c r="D7" s="13">
        <f t="shared" si="0"/>
        <v>1.5676781588370818E-2</v>
      </c>
    </row>
    <row r="8" spans="1:4" ht="16.5" thickTop="1" thickBot="1" x14ac:dyDescent="0.3">
      <c r="A8" s="14">
        <v>4</v>
      </c>
      <c r="B8" s="15" t="s">
        <v>88</v>
      </c>
      <c r="C8" s="16">
        <v>3625.1318595423245</v>
      </c>
      <c r="D8" s="13">
        <f t="shared" si="0"/>
        <v>3.9221919585111058E-4</v>
      </c>
    </row>
    <row r="9" spans="1:4" ht="16.5" thickTop="1" thickBot="1" x14ac:dyDescent="0.3">
      <c r="A9" s="14">
        <v>5</v>
      </c>
      <c r="B9" s="15" t="s">
        <v>89</v>
      </c>
      <c r="C9" s="16">
        <v>208595.14534963603</v>
      </c>
      <c r="D9" s="13">
        <f t="shared" si="0"/>
        <v>2.2568839793267265E-2</v>
      </c>
    </row>
    <row r="10" spans="1:4" ht="16.5" thickTop="1" thickBot="1" x14ac:dyDescent="0.3">
      <c r="A10" s="14">
        <v>6</v>
      </c>
      <c r="B10" s="15" t="s">
        <v>90</v>
      </c>
      <c r="C10" s="16">
        <v>1344.9355990763995</v>
      </c>
      <c r="D10" s="13">
        <f t="shared" si="0"/>
        <v>1.4551458528404412E-4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26866.265263907651</v>
      </c>
      <c r="D13" s="13">
        <f t="shared" si="0"/>
        <v>2.9067811504828534E-3</v>
      </c>
    </row>
    <row r="14" spans="1:4" ht="16.5" thickTop="1" thickBot="1" x14ac:dyDescent="0.3">
      <c r="A14" s="14">
        <v>10</v>
      </c>
      <c r="B14" s="15" t="s">
        <v>94</v>
      </c>
      <c r="C14" s="16">
        <v>1575041.9473364591</v>
      </c>
      <c r="D14" s="13">
        <f t="shared" si="0"/>
        <v>0.17041081813064479</v>
      </c>
    </row>
    <row r="15" spans="1:4" ht="16.5" thickTop="1" thickBot="1" x14ac:dyDescent="0.3">
      <c r="A15" s="14">
        <v>11</v>
      </c>
      <c r="B15" s="15" t="s">
        <v>95</v>
      </c>
      <c r="C15" s="16">
        <v>171937.18975767971</v>
      </c>
      <c r="D15" s="13">
        <f t="shared" si="0"/>
        <v>1.8602651963167738E-2</v>
      </c>
    </row>
    <row r="16" spans="1:4" ht="16.5" thickTop="1" thickBot="1" x14ac:dyDescent="0.3">
      <c r="A16" s="14">
        <v>12</v>
      </c>
      <c r="B16" s="15" t="s">
        <v>96</v>
      </c>
      <c r="C16" s="16">
        <v>44049.227949638051</v>
      </c>
      <c r="D16" s="13">
        <f t="shared" si="0"/>
        <v>4.7658825757721617E-3</v>
      </c>
    </row>
    <row r="17" spans="1:4" ht="16.5" thickTop="1" thickBot="1" x14ac:dyDescent="0.3">
      <c r="A17" s="14">
        <v>13</v>
      </c>
      <c r="B17" s="15" t="s">
        <v>97</v>
      </c>
      <c r="C17" s="16">
        <v>51259.834762895458</v>
      </c>
      <c r="D17" s="13">
        <f t="shared" si="0"/>
        <v>5.546030309833183E-3</v>
      </c>
    </row>
    <row r="18" spans="1:4" ht="16.5" thickTop="1" thickBot="1" x14ac:dyDescent="0.3">
      <c r="A18" s="14">
        <v>14</v>
      </c>
      <c r="B18" s="15" t="s">
        <v>98</v>
      </c>
      <c r="C18" s="16">
        <v>4169870.5347470134</v>
      </c>
      <c r="D18" s="13">
        <f t="shared" si="0"/>
        <v>0.45115690444104217</v>
      </c>
    </row>
    <row r="19" spans="1:4" ht="16.5" thickTop="1" thickBot="1" x14ac:dyDescent="0.3">
      <c r="A19" s="14">
        <v>15</v>
      </c>
      <c r="B19" s="15" t="s">
        <v>99</v>
      </c>
      <c r="C19" s="16">
        <v>29480.304679944638</v>
      </c>
      <c r="D19" s="13">
        <f t="shared" si="0"/>
        <v>3.1896057420855921E-3</v>
      </c>
    </row>
    <row r="20" spans="1:4" ht="16.5" thickTop="1" thickBot="1" x14ac:dyDescent="0.3">
      <c r="A20" s="14">
        <v>16</v>
      </c>
      <c r="B20" s="15" t="s">
        <v>100</v>
      </c>
      <c r="C20" s="16">
        <v>1793056.1178674335</v>
      </c>
      <c r="D20" s="13">
        <f t="shared" si="0"/>
        <v>0.1939987442979984</v>
      </c>
    </row>
    <row r="21" spans="1:4" ht="16.5" thickTop="1" thickBot="1" x14ac:dyDescent="0.3">
      <c r="A21" s="14">
        <v>17</v>
      </c>
      <c r="B21" s="15" t="s">
        <v>101</v>
      </c>
      <c r="C21" s="16">
        <v>440952.70790339436</v>
      </c>
      <c r="D21" s="13">
        <f t="shared" si="0"/>
        <v>4.7708641562095915E-2</v>
      </c>
    </row>
    <row r="22" spans="1:4" ht="16.5" thickTop="1" thickBot="1" x14ac:dyDescent="0.3">
      <c r="A22" s="14">
        <v>18</v>
      </c>
      <c r="B22" s="15" t="s">
        <v>102</v>
      </c>
      <c r="C22" s="16">
        <v>568494.37643052626</v>
      </c>
      <c r="D22" s="13">
        <f t="shared" si="0"/>
        <v>6.1507943933827067E-2</v>
      </c>
    </row>
    <row r="23" spans="1:4" ht="16.5" thickTop="1" thickBot="1" x14ac:dyDescent="0.3">
      <c r="A23" s="32"/>
      <c r="B23" s="17" t="s">
        <v>103</v>
      </c>
      <c r="C23" s="18">
        <f>SUM(C5:C22)</f>
        <v>9242617.1331972554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26928.784682030891</v>
      </c>
      <c r="D7" s="13">
        <f t="shared" si="0"/>
        <v>1.3078040512863929E-2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12646.526448533121</v>
      </c>
      <c r="D9" s="13">
        <f t="shared" si="0"/>
        <v>6.1418213704714422E-3</v>
      </c>
    </row>
    <row r="10" spans="1:4" ht="16.5" thickTop="1" thickBot="1" x14ac:dyDescent="0.3">
      <c r="A10" s="14">
        <v>6</v>
      </c>
      <c r="B10" s="15" t="s">
        <v>90</v>
      </c>
      <c r="C10" s="16">
        <v>2424.1035659003051</v>
      </c>
      <c r="D10" s="13">
        <f t="shared" si="0"/>
        <v>1.1772727591147715E-3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273117.1869426606</v>
      </c>
      <c r="D14" s="13">
        <f t="shared" si="0"/>
        <v>0.13264013499944435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7303.4153655289156</v>
      </c>
      <c r="D17" s="13">
        <f t="shared" si="0"/>
        <v>3.5469243473284237E-3</v>
      </c>
    </row>
    <row r="18" spans="1:4" ht="16.5" thickTop="1" thickBot="1" x14ac:dyDescent="0.3">
      <c r="A18" s="14">
        <v>14</v>
      </c>
      <c r="B18" s="15" t="s">
        <v>98</v>
      </c>
      <c r="C18" s="16">
        <v>273971.44183579757</v>
      </c>
      <c r="D18" s="13">
        <f t="shared" si="0"/>
        <v>0.13305500630658554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547910.08469078515</v>
      </c>
      <c r="D20" s="13">
        <f t="shared" si="0"/>
        <v>0.26609408369529086</v>
      </c>
    </row>
    <row r="21" spans="1:4" ht="16.5" thickTop="1" thickBot="1" x14ac:dyDescent="0.3">
      <c r="A21" s="14">
        <v>17</v>
      </c>
      <c r="B21" s="15" t="s">
        <v>101</v>
      </c>
      <c r="C21" s="16">
        <v>598478.09440929315</v>
      </c>
      <c r="D21" s="13">
        <f t="shared" si="0"/>
        <v>0.29065258076682188</v>
      </c>
    </row>
    <row r="22" spans="1:4" ht="16.5" thickTop="1" thickBot="1" x14ac:dyDescent="0.3">
      <c r="A22" s="14">
        <v>18</v>
      </c>
      <c r="B22" s="15" t="s">
        <v>102</v>
      </c>
      <c r="C22" s="16">
        <v>316304.41639796091</v>
      </c>
      <c r="D22" s="13">
        <f t="shared" si="0"/>
        <v>0.15361413524207884</v>
      </c>
    </row>
    <row r="23" spans="1:4" ht="16.5" thickTop="1" thickBot="1" x14ac:dyDescent="0.3">
      <c r="A23" s="32"/>
      <c r="B23" s="17" t="s">
        <v>103</v>
      </c>
      <c r="C23" s="18">
        <f>SUM(C5:C22)</f>
        <v>2059084.0543384906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149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75339.514846011807</v>
      </c>
      <c r="D7" s="13">
        <f t="shared" si="0"/>
        <v>2.1720536008994405E-2</v>
      </c>
    </row>
    <row r="8" spans="1:4" ht="16.5" thickTop="1" thickBot="1" x14ac:dyDescent="0.3">
      <c r="A8" s="14">
        <v>4</v>
      </c>
      <c r="B8" s="15" t="s">
        <v>88</v>
      </c>
      <c r="C8" s="16">
        <v>9335.306880128599</v>
      </c>
      <c r="D8" s="13">
        <f t="shared" si="0"/>
        <v>2.6913880406489003E-3</v>
      </c>
    </row>
    <row r="9" spans="1:4" ht="16.5" thickTop="1" thickBot="1" x14ac:dyDescent="0.3">
      <c r="A9" s="14">
        <v>5</v>
      </c>
      <c r="B9" s="15" t="s">
        <v>89</v>
      </c>
      <c r="C9" s="16">
        <v>50497.041681783303</v>
      </c>
      <c r="D9" s="13">
        <f t="shared" si="0"/>
        <v>1.455840025567841E-2</v>
      </c>
    </row>
    <row r="10" spans="1:4" ht="16.5" thickTop="1" thickBot="1" x14ac:dyDescent="0.3">
      <c r="A10" s="14">
        <v>6</v>
      </c>
      <c r="B10" s="15" t="s">
        <v>90</v>
      </c>
      <c r="C10" s="16">
        <v>474.67523145989804</v>
      </c>
      <c r="D10" s="13">
        <f t="shared" si="0"/>
        <v>1.3684983874100767E-4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3155.4045197356272</v>
      </c>
      <c r="D13" s="13">
        <f t="shared" si="0"/>
        <v>9.0970956786682157E-4</v>
      </c>
    </row>
    <row r="14" spans="1:4" ht="16.5" thickTop="1" thickBot="1" x14ac:dyDescent="0.3">
      <c r="A14" s="14">
        <v>10</v>
      </c>
      <c r="B14" s="15" t="s">
        <v>94</v>
      </c>
      <c r="C14" s="16">
        <v>592924.37931618025</v>
      </c>
      <c r="D14" s="13">
        <f t="shared" si="0"/>
        <v>0.17094130958860956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59655.901281721177</v>
      </c>
      <c r="D16" s="13">
        <f t="shared" si="0"/>
        <v>1.71989181850596E-2</v>
      </c>
    </row>
    <row r="17" spans="1:4" ht="16.5" thickTop="1" thickBot="1" x14ac:dyDescent="0.3">
      <c r="A17" s="14">
        <v>13</v>
      </c>
      <c r="B17" s="15" t="s">
        <v>97</v>
      </c>
      <c r="C17" s="16">
        <v>32638.819894655808</v>
      </c>
      <c r="D17" s="13">
        <f t="shared" si="0"/>
        <v>9.409838439522188E-3</v>
      </c>
    </row>
    <row r="18" spans="1:4" ht="16.5" thickTop="1" thickBot="1" x14ac:dyDescent="0.3">
      <c r="A18" s="14">
        <v>14</v>
      </c>
      <c r="B18" s="15" t="s">
        <v>98</v>
      </c>
      <c r="C18" s="16">
        <v>1575861.894733883</v>
      </c>
      <c r="D18" s="13">
        <f t="shared" si="0"/>
        <v>0.45432420290640335</v>
      </c>
    </row>
    <row r="19" spans="1:4" ht="16.5" thickTop="1" thickBot="1" x14ac:dyDescent="0.3">
      <c r="A19" s="14">
        <v>15</v>
      </c>
      <c r="B19" s="15" t="s">
        <v>99</v>
      </c>
      <c r="C19" s="16">
        <v>2307.5538416562763</v>
      </c>
      <c r="D19" s="13">
        <f t="shared" si="0"/>
        <v>6.6527248566482851E-4</v>
      </c>
    </row>
    <row r="20" spans="1:4" ht="16.5" thickTop="1" thickBot="1" x14ac:dyDescent="0.3">
      <c r="A20" s="14">
        <v>16</v>
      </c>
      <c r="B20" s="15" t="s">
        <v>100</v>
      </c>
      <c r="C20" s="16">
        <v>767091.92076870822</v>
      </c>
      <c r="D20" s="13">
        <f t="shared" si="0"/>
        <v>0.22115416752179173</v>
      </c>
    </row>
    <row r="21" spans="1:4" ht="16.5" thickTop="1" thickBot="1" x14ac:dyDescent="0.3">
      <c r="A21" s="14">
        <v>17</v>
      </c>
      <c r="B21" s="15" t="s">
        <v>101</v>
      </c>
      <c r="C21" s="16">
        <v>66161.251982757836</v>
      </c>
      <c r="D21" s="13">
        <f t="shared" si="0"/>
        <v>1.907442407916855E-2</v>
      </c>
    </row>
    <row r="22" spans="1:4" ht="16.5" thickTop="1" thickBot="1" x14ac:dyDescent="0.3">
      <c r="A22" s="14">
        <v>18</v>
      </c>
      <c r="B22" s="15" t="s">
        <v>102</v>
      </c>
      <c r="C22" s="16">
        <v>233140.84945567511</v>
      </c>
      <c r="D22" s="13">
        <f t="shared" si="0"/>
        <v>6.7214983081850851E-2</v>
      </c>
    </row>
    <row r="23" spans="1:4" ht="16.5" thickTop="1" thickBot="1" x14ac:dyDescent="0.3">
      <c r="A23" s="32"/>
      <c r="B23" s="17" t="s">
        <v>103</v>
      </c>
      <c r="C23" s="18">
        <f>SUM(C5:C22)</f>
        <v>3468584.5144343562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130472.928383825</v>
      </c>
      <c r="D5" s="13">
        <f>C5/C$23</f>
        <v>4.7372012827820234E-3</v>
      </c>
    </row>
    <row r="6" spans="1:4" ht="16.5" thickTop="1" thickBot="1" x14ac:dyDescent="0.3">
      <c r="A6" s="14">
        <v>2</v>
      </c>
      <c r="B6" s="15" t="s">
        <v>86</v>
      </c>
      <c r="C6" s="16">
        <v>4693.0459466776738</v>
      </c>
      <c r="D6" s="13">
        <f t="shared" ref="D6:D23" si="0">C6/C$23</f>
        <v>1.7039475969570243E-4</v>
      </c>
    </row>
    <row r="7" spans="1:4" ht="16.5" thickTop="1" thickBot="1" x14ac:dyDescent="0.3">
      <c r="A7" s="14">
        <v>3</v>
      </c>
      <c r="B7" s="15" t="s">
        <v>87</v>
      </c>
      <c r="C7" s="16">
        <v>254829.58986865159</v>
      </c>
      <c r="D7" s="13">
        <f t="shared" si="0"/>
        <v>9.2523336064422226E-3</v>
      </c>
    </row>
    <row r="8" spans="1:4" ht="16.5" thickTop="1" thickBot="1" x14ac:dyDescent="0.3">
      <c r="A8" s="14">
        <v>4</v>
      </c>
      <c r="B8" s="15" t="s">
        <v>88</v>
      </c>
      <c r="C8" s="16">
        <v>124981.18328585083</v>
      </c>
      <c r="D8" s="13">
        <f t="shared" si="0"/>
        <v>4.5378074142984198E-3</v>
      </c>
    </row>
    <row r="9" spans="1:4" ht="16.5" thickTop="1" thickBot="1" x14ac:dyDescent="0.3">
      <c r="A9" s="14">
        <v>5</v>
      </c>
      <c r="B9" s="15" t="s">
        <v>89</v>
      </c>
      <c r="C9" s="16">
        <v>26049.712848666819</v>
      </c>
      <c r="D9" s="13">
        <f t="shared" si="0"/>
        <v>9.4581101728461175E-4</v>
      </c>
    </row>
    <row r="10" spans="1:4" ht="16.5" thickTop="1" thickBot="1" x14ac:dyDescent="0.3">
      <c r="A10" s="14">
        <v>6</v>
      </c>
      <c r="B10" s="15" t="s">
        <v>90</v>
      </c>
      <c r="C10" s="16">
        <v>16328.637194396973</v>
      </c>
      <c r="D10" s="13">
        <f t="shared" si="0"/>
        <v>5.9285893266552221E-4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26304.955482226116</v>
      </c>
      <c r="D13" s="13">
        <f t="shared" si="0"/>
        <v>9.550783476503466E-4</v>
      </c>
    </row>
    <row r="14" spans="1:4" ht="16.5" thickTop="1" thickBot="1" x14ac:dyDescent="0.3">
      <c r="A14" s="14">
        <v>10</v>
      </c>
      <c r="B14" s="15" t="s">
        <v>94</v>
      </c>
      <c r="C14" s="16">
        <v>2158737.6265829694</v>
      </c>
      <c r="D14" s="13">
        <f t="shared" si="0"/>
        <v>7.8379283584060724E-2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161680.51139682424</v>
      </c>
      <c r="D17" s="13">
        <f t="shared" si="0"/>
        <v>5.8702838625398802E-3</v>
      </c>
    </row>
    <row r="18" spans="1:4" ht="16.5" thickTop="1" thickBot="1" x14ac:dyDescent="0.3">
      <c r="A18" s="14">
        <v>14</v>
      </c>
      <c r="B18" s="15" t="s">
        <v>98</v>
      </c>
      <c r="C18" s="16">
        <v>5680541.5254479777</v>
      </c>
      <c r="D18" s="13">
        <f t="shared" si="0"/>
        <v>0.20624867499015057</v>
      </c>
    </row>
    <row r="19" spans="1:4" ht="16.5" thickTop="1" thickBot="1" x14ac:dyDescent="0.3">
      <c r="A19" s="14">
        <v>15</v>
      </c>
      <c r="B19" s="15" t="s">
        <v>99</v>
      </c>
      <c r="C19" s="16">
        <v>141411.21197927624</v>
      </c>
      <c r="D19" s="13">
        <f t="shared" si="0"/>
        <v>5.1343476618942521E-3</v>
      </c>
    </row>
    <row r="20" spans="1:4" ht="16.5" thickTop="1" thickBot="1" x14ac:dyDescent="0.3">
      <c r="A20" s="14">
        <v>16</v>
      </c>
      <c r="B20" s="15" t="s">
        <v>100</v>
      </c>
      <c r="C20" s="16">
        <v>1763757.2330154541</v>
      </c>
      <c r="D20" s="13">
        <f t="shared" si="0"/>
        <v>6.403836512488903E-2</v>
      </c>
    </row>
    <row r="21" spans="1:4" ht="16.5" thickTop="1" thickBot="1" x14ac:dyDescent="0.3">
      <c r="A21" s="14">
        <v>17</v>
      </c>
      <c r="B21" s="15" t="s">
        <v>101</v>
      </c>
      <c r="C21" s="16">
        <v>16214476.356802525</v>
      </c>
      <c r="D21" s="13">
        <f t="shared" si="0"/>
        <v>0.58871398954977516</v>
      </c>
    </row>
    <row r="22" spans="1:4" ht="16.5" thickTop="1" thickBot="1" x14ac:dyDescent="0.3">
      <c r="A22" s="14">
        <v>18</v>
      </c>
      <c r="B22" s="15" t="s">
        <v>102</v>
      </c>
      <c r="C22" s="16">
        <v>837931.93815041287</v>
      </c>
      <c r="D22" s="13">
        <f t="shared" si="0"/>
        <v>3.0423569865871612E-2</v>
      </c>
    </row>
    <row r="23" spans="1:4" ht="16.5" thickTop="1" thickBot="1" x14ac:dyDescent="0.3">
      <c r="A23" s="32"/>
      <c r="B23" s="17" t="s">
        <v>103</v>
      </c>
      <c r="C23" s="18">
        <f>SUM(C5:C22)</f>
        <v>27542196.456385732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4914.7151075699185</v>
      </c>
      <c r="D7" s="13">
        <f t="shared" si="0"/>
        <v>1.0872223026969486E-2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0</v>
      </c>
      <c r="D9" s="13">
        <f t="shared" si="0"/>
        <v>0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2324.0408182528945</v>
      </c>
      <c r="D14" s="13">
        <f t="shared" si="0"/>
        <v>5.1411912077889777E-3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17779.126827653567</v>
      </c>
      <c r="D17" s="13">
        <f t="shared" si="0"/>
        <v>3.9330587402166342E-2</v>
      </c>
    </row>
    <row r="18" spans="1:4" ht="16.5" thickTop="1" thickBot="1" x14ac:dyDescent="0.3">
      <c r="A18" s="14">
        <v>14</v>
      </c>
      <c r="B18" s="15" t="s">
        <v>98</v>
      </c>
      <c r="C18" s="16">
        <v>186665.79189932111</v>
      </c>
      <c r="D18" s="13">
        <f t="shared" si="0"/>
        <v>0.41293789703280803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222062.46259699034</v>
      </c>
      <c r="D20" s="13">
        <f t="shared" si="0"/>
        <v>0.49124162162602047</v>
      </c>
    </row>
    <row r="21" spans="1:4" ht="16.5" thickTop="1" thickBot="1" x14ac:dyDescent="0.3">
      <c r="A21" s="14">
        <v>17</v>
      </c>
      <c r="B21" s="15" t="s">
        <v>101</v>
      </c>
      <c r="C21" s="16">
        <v>12086.933257338387</v>
      </c>
      <c r="D21" s="13">
        <f t="shared" si="0"/>
        <v>2.6738443879172135E-2</v>
      </c>
    </row>
    <row r="22" spans="1:4" ht="16.5" thickTop="1" thickBot="1" x14ac:dyDescent="0.3">
      <c r="A22" s="14">
        <v>18</v>
      </c>
      <c r="B22" s="15" t="s">
        <v>102</v>
      </c>
      <c r="C22" s="16">
        <v>6210.186458679681</v>
      </c>
      <c r="D22" s="13">
        <f t="shared" si="0"/>
        <v>1.3738035825074683E-2</v>
      </c>
    </row>
    <row r="23" spans="1:4" ht="16.5" thickTop="1" thickBot="1" x14ac:dyDescent="0.3">
      <c r="A23" s="32"/>
      <c r="B23" s="17" t="s">
        <v>103</v>
      </c>
      <c r="C23" s="18">
        <f>SUM(C5:C22)</f>
        <v>452043.25696580583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5560.3878006162495</v>
      </c>
      <c r="D5" s="13">
        <f>C5/C$23</f>
        <v>1.1608556561357639E-3</v>
      </c>
    </row>
    <row r="6" spans="1:4" ht="16.5" thickTop="1" thickBot="1" x14ac:dyDescent="0.3">
      <c r="A6" s="14">
        <v>2</v>
      </c>
      <c r="B6" s="15" t="s">
        <v>86</v>
      </c>
      <c r="C6" s="16">
        <v>955.38047378365513</v>
      </c>
      <c r="D6" s="13">
        <f t="shared" ref="D6:D23" si="0">C6/C$23</f>
        <v>1.9945710020990024E-4</v>
      </c>
    </row>
    <row r="7" spans="1:4" ht="16.5" thickTop="1" thickBot="1" x14ac:dyDescent="0.3">
      <c r="A7" s="14">
        <v>3</v>
      </c>
      <c r="B7" s="15" t="s">
        <v>87</v>
      </c>
      <c r="C7" s="16">
        <v>52444.383687461806</v>
      </c>
      <c r="D7" s="13">
        <f t="shared" si="0"/>
        <v>1.0948941264383925E-2</v>
      </c>
    </row>
    <row r="8" spans="1:4" ht="16.5" thickTop="1" thickBot="1" x14ac:dyDescent="0.3">
      <c r="A8" s="14">
        <v>4</v>
      </c>
      <c r="B8" s="15" t="s">
        <v>88</v>
      </c>
      <c r="C8" s="16">
        <v>29579.426894274355</v>
      </c>
      <c r="D8" s="13">
        <f t="shared" si="0"/>
        <v>6.1753687416671102E-3</v>
      </c>
    </row>
    <row r="9" spans="1:4" ht="16.5" thickTop="1" thickBot="1" x14ac:dyDescent="0.3">
      <c r="A9" s="14">
        <v>5</v>
      </c>
      <c r="B9" s="15" t="s">
        <v>89</v>
      </c>
      <c r="C9" s="16">
        <v>31665.981555740778</v>
      </c>
      <c r="D9" s="13">
        <f t="shared" si="0"/>
        <v>6.6109838223870725E-3</v>
      </c>
    </row>
    <row r="10" spans="1:4" ht="16.5" thickTop="1" thickBot="1" x14ac:dyDescent="0.3">
      <c r="A10" s="14">
        <v>6</v>
      </c>
      <c r="B10" s="15" t="s">
        <v>90</v>
      </c>
      <c r="C10" s="16">
        <v>84.162275081542219</v>
      </c>
      <c r="D10" s="13">
        <f t="shared" si="0"/>
        <v>1.7570762429705781E-5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384992.55451842974</v>
      </c>
      <c r="D14" s="13">
        <f t="shared" si="0"/>
        <v>8.0375829979582369E-2</v>
      </c>
    </row>
    <row r="15" spans="1:4" ht="16.5" thickTop="1" thickBot="1" x14ac:dyDescent="0.3">
      <c r="A15" s="14">
        <v>11</v>
      </c>
      <c r="B15" s="15" t="s">
        <v>95</v>
      </c>
      <c r="C15" s="16">
        <v>196621.78838383732</v>
      </c>
      <c r="D15" s="13">
        <f t="shared" si="0"/>
        <v>4.1049207959849537E-2</v>
      </c>
    </row>
    <row r="16" spans="1:4" ht="16.5" thickTop="1" thickBot="1" x14ac:dyDescent="0.3">
      <c r="A16" s="14">
        <v>12</v>
      </c>
      <c r="B16" s="15" t="s">
        <v>96</v>
      </c>
      <c r="C16" s="16">
        <v>13509.907911575056</v>
      </c>
      <c r="D16" s="13">
        <f t="shared" si="0"/>
        <v>2.8204962631000448E-3</v>
      </c>
    </row>
    <row r="17" spans="1:4" ht="16.5" thickTop="1" thickBot="1" x14ac:dyDescent="0.3">
      <c r="A17" s="14">
        <v>13</v>
      </c>
      <c r="B17" s="15" t="s">
        <v>97</v>
      </c>
      <c r="C17" s="16">
        <v>66358.207273558161</v>
      </c>
      <c r="D17" s="13">
        <f t="shared" si="0"/>
        <v>1.3853763983152759E-2</v>
      </c>
    </row>
    <row r="18" spans="1:4" ht="16.5" thickTop="1" thickBot="1" x14ac:dyDescent="0.3">
      <c r="A18" s="14">
        <v>14</v>
      </c>
      <c r="B18" s="15" t="s">
        <v>98</v>
      </c>
      <c r="C18" s="16">
        <v>3273760.5765680037</v>
      </c>
      <c r="D18" s="13">
        <f t="shared" si="0"/>
        <v>0.68347094095164695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471481.17322233017</v>
      </c>
      <c r="D20" s="13">
        <f t="shared" si="0"/>
        <v>9.8432268813338705E-2</v>
      </c>
    </row>
    <row r="21" spans="1:4" ht="16.5" thickTop="1" thickBot="1" x14ac:dyDescent="0.3">
      <c r="A21" s="14">
        <v>17</v>
      </c>
      <c r="B21" s="15" t="s">
        <v>101</v>
      </c>
      <c r="C21" s="16">
        <v>142578.62695183299</v>
      </c>
      <c r="D21" s="13">
        <f t="shared" si="0"/>
        <v>2.976648598552116E-2</v>
      </c>
    </row>
    <row r="22" spans="1:4" ht="16.5" thickTop="1" thickBot="1" x14ac:dyDescent="0.3">
      <c r="A22" s="14">
        <v>18</v>
      </c>
      <c r="B22" s="15" t="s">
        <v>102</v>
      </c>
      <c r="C22" s="16">
        <v>120312.00230236839</v>
      </c>
      <c r="D22" s="13">
        <f t="shared" si="0"/>
        <v>2.5117828716595011E-2</v>
      </c>
    </row>
    <row r="23" spans="1:4" ht="16.5" thickTop="1" thickBot="1" x14ac:dyDescent="0.3">
      <c r="A23" s="32"/>
      <c r="B23" s="17" t="s">
        <v>103</v>
      </c>
      <c r="C23" s="18">
        <f>SUM(C5:C22)</f>
        <v>4789904.5598188937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12979.784442270407</v>
      </c>
      <c r="D7" s="13">
        <f t="shared" si="0"/>
        <v>1.2430586763827691E-2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1636.2643118906603</v>
      </c>
      <c r="D9" s="13">
        <f t="shared" si="0"/>
        <v>1.5670310695817585E-3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112607.1695838281</v>
      </c>
      <c r="D14" s="13">
        <f t="shared" si="0"/>
        <v>0.10784256071173916</v>
      </c>
    </row>
    <row r="15" spans="1:4" ht="16.5" thickTop="1" thickBot="1" x14ac:dyDescent="0.3">
      <c r="A15" s="14">
        <v>11</v>
      </c>
      <c r="B15" s="15" t="s">
        <v>95</v>
      </c>
      <c r="C15" s="16">
        <v>77355.298488569606</v>
      </c>
      <c r="D15" s="13">
        <f t="shared" si="0"/>
        <v>7.4082258744795973E-2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17238.946977227093</v>
      </c>
      <c r="D17" s="13">
        <f t="shared" si="0"/>
        <v>1.6509536585182543E-2</v>
      </c>
    </row>
    <row r="18" spans="1:4" ht="16.5" thickTop="1" thickBot="1" x14ac:dyDescent="0.3">
      <c r="A18" s="14">
        <v>14</v>
      </c>
      <c r="B18" s="15" t="s">
        <v>98</v>
      </c>
      <c r="C18" s="16">
        <v>480055.19588432729</v>
      </c>
      <c r="D18" s="13">
        <f t="shared" si="0"/>
        <v>0.45974320994367945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221986.10180205398</v>
      </c>
      <c r="D20" s="13">
        <f t="shared" si="0"/>
        <v>0.21259347650088128</v>
      </c>
    </row>
    <row r="21" spans="1:4" ht="16.5" thickTop="1" thickBot="1" x14ac:dyDescent="0.3">
      <c r="A21" s="14">
        <v>17</v>
      </c>
      <c r="B21" s="15" t="s">
        <v>101</v>
      </c>
      <c r="C21" s="16">
        <v>80740.355163415967</v>
      </c>
      <c r="D21" s="13">
        <f t="shared" si="0"/>
        <v>7.7324087673797157E-2</v>
      </c>
    </row>
    <row r="22" spans="1:4" ht="16.5" thickTop="1" thickBot="1" x14ac:dyDescent="0.3">
      <c r="A22" s="14">
        <v>18</v>
      </c>
      <c r="B22" s="15" t="s">
        <v>102</v>
      </c>
      <c r="C22" s="16">
        <v>39582.038176601629</v>
      </c>
      <c r="D22" s="13">
        <f t="shared" si="0"/>
        <v>3.7907252006514958E-2</v>
      </c>
    </row>
    <row r="23" spans="1:4" ht="16.5" thickTop="1" thickBot="1" x14ac:dyDescent="0.3">
      <c r="A23" s="32"/>
      <c r="B23" s="17" t="s">
        <v>103</v>
      </c>
      <c r="C23" s="18">
        <f>SUM(C5:C22)</f>
        <v>1044181.1548301848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210425.89552380843</v>
      </c>
      <c r="D5" s="13">
        <f>C5/C$23</f>
        <v>3.6636596853781051E-3</v>
      </c>
    </row>
    <row r="6" spans="1:4" ht="16.5" thickTop="1" thickBot="1" x14ac:dyDescent="0.3">
      <c r="A6" s="14">
        <v>2</v>
      </c>
      <c r="B6" s="15" t="s">
        <v>86</v>
      </c>
      <c r="C6" s="16">
        <v>23802.535022955912</v>
      </c>
      <c r="D6" s="13">
        <f t="shared" ref="D6:D23" si="0">C6/C$23</f>
        <v>4.1441851895807817E-4</v>
      </c>
    </row>
    <row r="7" spans="1:4" ht="16.5" thickTop="1" thickBot="1" x14ac:dyDescent="0.3">
      <c r="A7" s="14">
        <v>3</v>
      </c>
      <c r="B7" s="15" t="s">
        <v>87</v>
      </c>
      <c r="C7" s="16">
        <v>690991.16125312948</v>
      </c>
      <c r="D7" s="13">
        <f t="shared" si="0"/>
        <v>1.2030631753444343E-2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452708.74428471067</v>
      </c>
      <c r="D9" s="13">
        <f t="shared" si="0"/>
        <v>7.8819708549910036E-3</v>
      </c>
    </row>
    <row r="10" spans="1:4" ht="16.5" thickTop="1" thickBot="1" x14ac:dyDescent="0.3">
      <c r="A10" s="14">
        <v>6</v>
      </c>
      <c r="B10" s="15" t="s">
        <v>90</v>
      </c>
      <c r="C10" s="16">
        <v>77317.929552630929</v>
      </c>
      <c r="D10" s="13">
        <f t="shared" si="0"/>
        <v>1.3461583744422197E-3</v>
      </c>
    </row>
    <row r="11" spans="1:4" ht="16.5" thickTop="1" thickBot="1" x14ac:dyDescent="0.3">
      <c r="A11" s="14">
        <v>7</v>
      </c>
      <c r="B11" s="15" t="s">
        <v>91</v>
      </c>
      <c r="C11" s="16">
        <v>3099.2776215620393</v>
      </c>
      <c r="D11" s="13">
        <f t="shared" si="0"/>
        <v>5.3960556744436745E-5</v>
      </c>
    </row>
    <row r="12" spans="1:4" ht="16.5" thickTop="1" thickBot="1" x14ac:dyDescent="0.3">
      <c r="A12" s="14">
        <v>8</v>
      </c>
      <c r="B12" s="15" t="s">
        <v>92</v>
      </c>
      <c r="C12" s="16">
        <v>40725.261012000301</v>
      </c>
      <c r="D12" s="13">
        <f t="shared" si="0"/>
        <v>7.0905482699625596E-4</v>
      </c>
    </row>
    <row r="13" spans="1:4" ht="16.5" thickTop="1" thickBot="1" x14ac:dyDescent="0.3">
      <c r="A13" s="14">
        <v>9</v>
      </c>
      <c r="B13" s="15" t="s">
        <v>93</v>
      </c>
      <c r="C13" s="16">
        <v>101120.34759329105</v>
      </c>
      <c r="D13" s="13">
        <f t="shared" si="0"/>
        <v>1.7605748566580047E-3</v>
      </c>
    </row>
    <row r="14" spans="1:4" ht="16.5" thickTop="1" thickBot="1" x14ac:dyDescent="0.3">
      <c r="A14" s="14">
        <v>10</v>
      </c>
      <c r="B14" s="15" t="s">
        <v>94</v>
      </c>
      <c r="C14" s="16">
        <v>2554326.9260306866</v>
      </c>
      <c r="D14" s="13">
        <f t="shared" si="0"/>
        <v>4.4472590024527588E-2</v>
      </c>
    </row>
    <row r="15" spans="1:4" ht="16.5" thickTop="1" thickBot="1" x14ac:dyDescent="0.3">
      <c r="A15" s="14">
        <v>11</v>
      </c>
      <c r="B15" s="15" t="s">
        <v>95</v>
      </c>
      <c r="C15" s="16">
        <v>758389.37254514336</v>
      </c>
      <c r="D15" s="13">
        <f t="shared" si="0"/>
        <v>1.3204081004842248E-2</v>
      </c>
    </row>
    <row r="16" spans="1:4" ht="16.5" thickTop="1" thickBot="1" x14ac:dyDescent="0.3">
      <c r="A16" s="14">
        <v>12</v>
      </c>
      <c r="B16" s="15" t="s">
        <v>96</v>
      </c>
      <c r="C16" s="16">
        <v>304130.86922616191</v>
      </c>
      <c r="D16" s="13">
        <f t="shared" si="0"/>
        <v>5.2951277783053145E-3</v>
      </c>
    </row>
    <row r="17" spans="1:4" ht="16.5" thickTop="1" thickBot="1" x14ac:dyDescent="0.3">
      <c r="A17" s="14">
        <v>13</v>
      </c>
      <c r="B17" s="15" t="s">
        <v>97</v>
      </c>
      <c r="C17" s="16">
        <v>578023.02097998036</v>
      </c>
      <c r="D17" s="13">
        <f t="shared" si="0"/>
        <v>1.0063778670934604E-2</v>
      </c>
    </row>
    <row r="18" spans="1:4" ht="16.5" thickTop="1" thickBot="1" x14ac:dyDescent="0.3">
      <c r="A18" s="14">
        <v>14</v>
      </c>
      <c r="B18" s="15" t="s">
        <v>98</v>
      </c>
      <c r="C18" s="16">
        <v>11362564.252327964</v>
      </c>
      <c r="D18" s="13">
        <f t="shared" si="0"/>
        <v>0.19783006492688229</v>
      </c>
    </row>
    <row r="19" spans="1:4" ht="16.5" thickTop="1" thickBot="1" x14ac:dyDescent="0.3">
      <c r="A19" s="14">
        <v>15</v>
      </c>
      <c r="B19" s="15" t="s">
        <v>99</v>
      </c>
      <c r="C19" s="16">
        <v>89203.817915325795</v>
      </c>
      <c r="D19" s="13">
        <f t="shared" si="0"/>
        <v>1.5530998723548804E-3</v>
      </c>
    </row>
    <row r="20" spans="1:4" ht="16.5" thickTop="1" thickBot="1" x14ac:dyDescent="0.3">
      <c r="A20" s="14">
        <v>16</v>
      </c>
      <c r="B20" s="15" t="s">
        <v>100</v>
      </c>
      <c r="C20" s="16">
        <v>3035274.0588350841</v>
      </c>
      <c r="D20" s="13">
        <f t="shared" si="0"/>
        <v>5.2846210661224829E-2</v>
      </c>
    </row>
    <row r="21" spans="1:4" ht="16.5" thickTop="1" thickBot="1" x14ac:dyDescent="0.3">
      <c r="A21" s="14">
        <v>17</v>
      </c>
      <c r="B21" s="15" t="s">
        <v>101</v>
      </c>
      <c r="C21" s="16">
        <v>35820457.10982985</v>
      </c>
      <c r="D21" s="13">
        <f t="shared" si="0"/>
        <v>0.62365881489263186</v>
      </c>
    </row>
    <row r="22" spans="1:4" ht="16.5" thickTop="1" thickBot="1" x14ac:dyDescent="0.3">
      <c r="A22" s="14">
        <v>18</v>
      </c>
      <c r="B22" s="15" t="s">
        <v>102</v>
      </c>
      <c r="C22" s="16">
        <v>1333422.4522844306</v>
      </c>
      <c r="D22" s="13">
        <f t="shared" si="0"/>
        <v>2.3215802740683817E-2</v>
      </c>
    </row>
    <row r="23" spans="1:4" ht="16.5" thickTop="1" thickBot="1" x14ac:dyDescent="0.3">
      <c r="A23" s="32"/>
      <c r="B23" s="17" t="s">
        <v>103</v>
      </c>
      <c r="C23" s="18">
        <f>SUM(C5:C22)</f>
        <v>57435983.031838723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105687.92729633099</v>
      </c>
      <c r="D5" s="13">
        <f>C5/C$23</f>
        <v>1.2869454465999748E-2</v>
      </c>
    </row>
    <row r="6" spans="1:4" ht="16.5" thickTop="1" thickBot="1" x14ac:dyDescent="0.3">
      <c r="A6" s="14">
        <v>2</v>
      </c>
      <c r="B6" s="15" t="s">
        <v>86</v>
      </c>
      <c r="C6" s="16">
        <v>25589.49730059037</v>
      </c>
      <c r="D6" s="13">
        <f t="shared" ref="D6:D23" si="0">C6/C$23</f>
        <v>3.1159932713450407E-3</v>
      </c>
    </row>
    <row r="7" spans="1:4" ht="16.5" thickTop="1" thickBot="1" x14ac:dyDescent="0.3">
      <c r="A7" s="14">
        <v>3</v>
      </c>
      <c r="B7" s="15" t="s">
        <v>87</v>
      </c>
      <c r="C7" s="16">
        <v>72303.007263950785</v>
      </c>
      <c r="D7" s="13">
        <f t="shared" si="0"/>
        <v>8.8042246975787407E-3</v>
      </c>
    </row>
    <row r="8" spans="1:4" ht="16.5" thickTop="1" thickBot="1" x14ac:dyDescent="0.3">
      <c r="A8" s="14">
        <v>4</v>
      </c>
      <c r="B8" s="15" t="s">
        <v>88</v>
      </c>
      <c r="C8" s="16">
        <v>33093.321701174988</v>
      </c>
      <c r="D8" s="13">
        <f t="shared" si="0"/>
        <v>4.0297222933308287E-3</v>
      </c>
    </row>
    <row r="9" spans="1:4" ht="16.5" thickTop="1" thickBot="1" x14ac:dyDescent="0.3">
      <c r="A9" s="14">
        <v>5</v>
      </c>
      <c r="B9" s="15" t="s">
        <v>89</v>
      </c>
      <c r="C9" s="16">
        <v>320223.02172365435</v>
      </c>
      <c r="D9" s="13">
        <f t="shared" si="0"/>
        <v>3.8993059117173962E-2</v>
      </c>
    </row>
    <row r="10" spans="1:4" ht="16.5" thickTop="1" thickBot="1" x14ac:dyDescent="0.3">
      <c r="A10" s="14">
        <v>6</v>
      </c>
      <c r="B10" s="15" t="s">
        <v>90</v>
      </c>
      <c r="C10" s="16">
        <v>26391.746490528476</v>
      </c>
      <c r="D10" s="13">
        <f t="shared" si="0"/>
        <v>3.213681906976483E-3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630141.92465799127</v>
      </c>
      <c r="D14" s="13">
        <f t="shared" si="0"/>
        <v>7.6731401721651424E-2</v>
      </c>
    </row>
    <row r="15" spans="1:4" ht="16.5" thickTop="1" thickBot="1" x14ac:dyDescent="0.3">
      <c r="A15" s="14">
        <v>11</v>
      </c>
      <c r="B15" s="15" t="s">
        <v>95</v>
      </c>
      <c r="C15" s="16">
        <v>923227.09554116661</v>
      </c>
      <c r="D15" s="13">
        <f t="shared" si="0"/>
        <v>0.11241992696602644</v>
      </c>
    </row>
    <row r="16" spans="1:4" ht="16.5" thickTop="1" thickBot="1" x14ac:dyDescent="0.3">
      <c r="A16" s="14">
        <v>12</v>
      </c>
      <c r="B16" s="15" t="s">
        <v>96</v>
      </c>
      <c r="C16" s="16">
        <v>13197.157007501046</v>
      </c>
      <c r="D16" s="13">
        <f t="shared" si="0"/>
        <v>1.6069972752183995E-3</v>
      </c>
    </row>
    <row r="17" spans="1:4" ht="16.5" thickTop="1" thickBot="1" x14ac:dyDescent="0.3">
      <c r="A17" s="14">
        <v>13</v>
      </c>
      <c r="B17" s="15" t="s">
        <v>97</v>
      </c>
      <c r="C17" s="16">
        <v>70807.313556133915</v>
      </c>
      <c r="D17" s="13">
        <f t="shared" si="0"/>
        <v>8.6220964019422738E-3</v>
      </c>
    </row>
    <row r="18" spans="1:4" ht="16.5" thickTop="1" thickBot="1" x14ac:dyDescent="0.3">
      <c r="A18" s="14">
        <v>14</v>
      </c>
      <c r="B18" s="15" t="s">
        <v>98</v>
      </c>
      <c r="C18" s="16">
        <v>3685952.7959668054</v>
      </c>
      <c r="D18" s="13">
        <f t="shared" si="0"/>
        <v>0.44883273695505649</v>
      </c>
    </row>
    <row r="19" spans="1:4" ht="16.5" thickTop="1" thickBot="1" x14ac:dyDescent="0.3">
      <c r="A19" s="14">
        <v>15</v>
      </c>
      <c r="B19" s="15" t="s">
        <v>99</v>
      </c>
      <c r="C19" s="16">
        <v>2948.5832433455157</v>
      </c>
      <c r="D19" s="13">
        <f t="shared" si="0"/>
        <v>3.5904439381282392E-4</v>
      </c>
    </row>
    <row r="20" spans="1:4" ht="16.5" thickTop="1" thickBot="1" x14ac:dyDescent="0.3">
      <c r="A20" s="14">
        <v>16</v>
      </c>
      <c r="B20" s="15" t="s">
        <v>100</v>
      </c>
      <c r="C20" s="16">
        <v>990754.13075696083</v>
      </c>
      <c r="D20" s="13">
        <f t="shared" si="0"/>
        <v>0.12064258897828253</v>
      </c>
    </row>
    <row r="21" spans="1:4" ht="16.5" thickTop="1" thickBot="1" x14ac:dyDescent="0.3">
      <c r="A21" s="14">
        <v>17</v>
      </c>
      <c r="B21" s="15" t="s">
        <v>101</v>
      </c>
      <c r="C21" s="16">
        <v>1083608.554586872</v>
      </c>
      <c r="D21" s="13">
        <f t="shared" si="0"/>
        <v>0.13194932769494927</v>
      </c>
    </row>
    <row r="22" spans="1:4" ht="16.5" thickTop="1" thickBot="1" x14ac:dyDescent="0.3">
      <c r="A22" s="14">
        <v>18</v>
      </c>
      <c r="B22" s="15" t="s">
        <v>102</v>
      </c>
      <c r="C22" s="16">
        <v>228382.18939579738</v>
      </c>
      <c r="D22" s="13">
        <f t="shared" si="0"/>
        <v>2.7809743860655493E-2</v>
      </c>
    </row>
    <row r="23" spans="1:4" ht="16.5" thickTop="1" thickBot="1" x14ac:dyDescent="0.3">
      <c r="A23" s="32"/>
      <c r="B23" s="17" t="s">
        <v>103</v>
      </c>
      <c r="C23" s="18">
        <f>SUM(C5:C22)</f>
        <v>8212308.2664888045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6134.1932765537131</v>
      </c>
      <c r="D5" s="13">
        <f>C5/C$23</f>
        <v>8.6802007333644266E-4</v>
      </c>
    </row>
    <row r="6" spans="1:4" ht="16.5" thickTop="1" thickBot="1" x14ac:dyDescent="0.3">
      <c r="A6" s="14">
        <v>2</v>
      </c>
      <c r="B6" s="15" t="s">
        <v>86</v>
      </c>
      <c r="C6" s="16">
        <v>160.808830911771</v>
      </c>
      <c r="D6" s="13">
        <f t="shared" ref="D6:D23" si="0">C6/C$23</f>
        <v>2.2755281242068118E-5</v>
      </c>
    </row>
    <row r="7" spans="1:4" ht="16.5" thickTop="1" thickBot="1" x14ac:dyDescent="0.3">
      <c r="A7" s="14">
        <v>3</v>
      </c>
      <c r="B7" s="15" t="s">
        <v>87</v>
      </c>
      <c r="C7" s="16">
        <v>137101.99936180204</v>
      </c>
      <c r="D7" s="13">
        <f t="shared" si="0"/>
        <v>1.9400641971207094E-2</v>
      </c>
    </row>
    <row r="8" spans="1:4" ht="16.5" thickTop="1" thickBot="1" x14ac:dyDescent="0.3">
      <c r="A8" s="14">
        <v>4</v>
      </c>
      <c r="B8" s="15" t="s">
        <v>88</v>
      </c>
      <c r="C8" s="16">
        <v>961.9630947543684</v>
      </c>
      <c r="D8" s="13">
        <f t="shared" si="0"/>
        <v>1.3612275297017644E-4</v>
      </c>
    </row>
    <row r="9" spans="1:4" ht="16.5" thickTop="1" thickBot="1" x14ac:dyDescent="0.3">
      <c r="A9" s="14">
        <v>5</v>
      </c>
      <c r="B9" s="15" t="s">
        <v>89</v>
      </c>
      <c r="C9" s="16">
        <v>98992.386688687024</v>
      </c>
      <c r="D9" s="13">
        <f t="shared" si="0"/>
        <v>1.4007934683391484E-2</v>
      </c>
    </row>
    <row r="10" spans="1:4" ht="16.5" thickTop="1" thickBot="1" x14ac:dyDescent="0.3">
      <c r="A10" s="14">
        <v>6</v>
      </c>
      <c r="B10" s="15" t="s">
        <v>90</v>
      </c>
      <c r="C10" s="16">
        <v>818.8933257250668</v>
      </c>
      <c r="D10" s="13">
        <f t="shared" si="0"/>
        <v>1.1587764072702051E-4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397.68030247903084</v>
      </c>
      <c r="D13" s="13">
        <f t="shared" si="0"/>
        <v>5.6273819516205854E-5</v>
      </c>
    </row>
    <row r="14" spans="1:4" ht="16.5" thickTop="1" thickBot="1" x14ac:dyDescent="0.3">
      <c r="A14" s="14">
        <v>10</v>
      </c>
      <c r="B14" s="15" t="s">
        <v>94</v>
      </c>
      <c r="C14" s="16">
        <v>729634.04437497514</v>
      </c>
      <c r="D14" s="13">
        <f t="shared" si="0"/>
        <v>0.1032469907865293</v>
      </c>
    </row>
    <row r="15" spans="1:4" ht="16.5" thickTop="1" thickBot="1" x14ac:dyDescent="0.3">
      <c r="A15" s="14">
        <v>11</v>
      </c>
      <c r="B15" s="15" t="s">
        <v>95</v>
      </c>
      <c r="C15" s="16">
        <v>898160.12441525317</v>
      </c>
      <c r="D15" s="13">
        <f t="shared" si="0"/>
        <v>0.1270943026922034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47514.592715244631</v>
      </c>
      <c r="D17" s="13">
        <f t="shared" si="0"/>
        <v>6.7235606042738141E-3</v>
      </c>
    </row>
    <row r="18" spans="1:4" ht="16.5" thickTop="1" thickBot="1" x14ac:dyDescent="0.3">
      <c r="A18" s="14">
        <v>14</v>
      </c>
      <c r="B18" s="15" t="s">
        <v>98</v>
      </c>
      <c r="C18" s="16">
        <v>3327580.3807235528</v>
      </c>
      <c r="D18" s="13">
        <f t="shared" si="0"/>
        <v>0.47086983338929267</v>
      </c>
    </row>
    <row r="19" spans="1:4" ht="16.5" thickTop="1" thickBot="1" x14ac:dyDescent="0.3">
      <c r="A19" s="14">
        <v>15</v>
      </c>
      <c r="B19" s="15" t="s">
        <v>99</v>
      </c>
      <c r="C19" s="16">
        <v>6481.8522111275797</v>
      </c>
      <c r="D19" s="13">
        <f t="shared" si="0"/>
        <v>9.1721561059450885E-4</v>
      </c>
    </row>
    <row r="20" spans="1:4" ht="16.5" thickTop="1" thickBot="1" x14ac:dyDescent="0.3">
      <c r="A20" s="14">
        <v>16</v>
      </c>
      <c r="B20" s="15" t="s">
        <v>100</v>
      </c>
      <c r="C20" s="16">
        <v>1005295.0371476217</v>
      </c>
      <c r="D20" s="13">
        <f t="shared" si="0"/>
        <v>0.14225444692213712</v>
      </c>
    </row>
    <row r="21" spans="1:4" ht="16.5" thickTop="1" thickBot="1" x14ac:dyDescent="0.3">
      <c r="A21" s="14">
        <v>17</v>
      </c>
      <c r="B21" s="15" t="s">
        <v>101</v>
      </c>
      <c r="C21" s="16">
        <v>617480.83117688994</v>
      </c>
      <c r="D21" s="13">
        <f t="shared" si="0"/>
        <v>8.7376731087145804E-2</v>
      </c>
    </row>
    <row r="22" spans="1:4" ht="16.5" thickTop="1" thickBot="1" x14ac:dyDescent="0.3">
      <c r="A22" s="14">
        <v>18</v>
      </c>
      <c r="B22" s="15" t="s">
        <v>102</v>
      </c>
      <c r="C22" s="16">
        <v>190164.72929401824</v>
      </c>
      <c r="D22" s="13">
        <f t="shared" si="0"/>
        <v>2.6909292685432896E-2</v>
      </c>
    </row>
    <row r="23" spans="1:4" ht="16.5" thickTop="1" thickBot="1" x14ac:dyDescent="0.3">
      <c r="A23" s="32"/>
      <c r="B23" s="17" t="s">
        <v>103</v>
      </c>
      <c r="C23" s="18">
        <f>SUM(C5:C22)</f>
        <v>7066879.5169395963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86476.142170297739</v>
      </c>
      <c r="D5" s="13">
        <f>C5/C$23</f>
        <v>1.6690649654132913E-2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1322.1433096295252</v>
      </c>
      <c r="D7" s="13">
        <f t="shared" si="0"/>
        <v>2.5518519003917543E-4</v>
      </c>
    </row>
    <row r="8" spans="1:4" ht="16.5" thickTop="1" thickBot="1" x14ac:dyDescent="0.3">
      <c r="A8" s="14">
        <v>4</v>
      </c>
      <c r="B8" s="15" t="s">
        <v>88</v>
      </c>
      <c r="C8" s="16">
        <v>148351.78761010632</v>
      </c>
      <c r="D8" s="13">
        <f t="shared" si="0"/>
        <v>2.8633188882182709E-2</v>
      </c>
    </row>
    <row r="9" spans="1:4" ht="16.5" thickTop="1" thickBot="1" x14ac:dyDescent="0.3">
      <c r="A9" s="14">
        <v>5</v>
      </c>
      <c r="B9" s="15" t="s">
        <v>89</v>
      </c>
      <c r="C9" s="16">
        <v>161473.075271004</v>
      </c>
      <c r="D9" s="13">
        <f t="shared" si="0"/>
        <v>3.1165711840108579E-2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28686.828272001065</v>
      </c>
      <c r="D13" s="13">
        <f t="shared" si="0"/>
        <v>5.5368080531777077E-3</v>
      </c>
    </row>
    <row r="14" spans="1:4" ht="16.5" thickTop="1" thickBot="1" x14ac:dyDescent="0.3">
      <c r="A14" s="14">
        <v>10</v>
      </c>
      <c r="B14" s="15" t="s">
        <v>94</v>
      </c>
      <c r="C14" s="16">
        <v>775114.64950984158</v>
      </c>
      <c r="D14" s="13">
        <f t="shared" si="0"/>
        <v>0.14960388763964041</v>
      </c>
    </row>
    <row r="15" spans="1:4" ht="16.5" thickTop="1" thickBot="1" x14ac:dyDescent="0.3">
      <c r="A15" s="14">
        <v>11</v>
      </c>
      <c r="B15" s="15" t="s">
        <v>95</v>
      </c>
      <c r="C15" s="16">
        <v>340565.27838234196</v>
      </c>
      <c r="D15" s="13">
        <f t="shared" si="0"/>
        <v>6.5732069021394279E-2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53938.732434724378</v>
      </c>
      <c r="D17" s="13">
        <f t="shared" si="0"/>
        <v>1.0410645795034321E-2</v>
      </c>
    </row>
    <row r="18" spans="1:4" ht="16.5" thickTop="1" thickBot="1" x14ac:dyDescent="0.3">
      <c r="A18" s="14">
        <v>14</v>
      </c>
      <c r="B18" s="15" t="s">
        <v>98</v>
      </c>
      <c r="C18" s="16">
        <v>2941492.3135734494</v>
      </c>
      <c r="D18" s="13">
        <f t="shared" si="0"/>
        <v>0.56773367120720486</v>
      </c>
    </row>
    <row r="19" spans="1:4" ht="16.5" thickTop="1" thickBot="1" x14ac:dyDescent="0.3">
      <c r="A19" s="14">
        <v>15</v>
      </c>
      <c r="B19" s="15" t="s">
        <v>99</v>
      </c>
      <c r="C19" s="16">
        <v>36.910333752621696</v>
      </c>
      <c r="D19" s="13">
        <f t="shared" si="0"/>
        <v>7.1240163335330325E-6</v>
      </c>
    </row>
    <row r="20" spans="1:4" ht="16.5" thickTop="1" thickBot="1" x14ac:dyDescent="0.3">
      <c r="A20" s="14">
        <v>16</v>
      </c>
      <c r="B20" s="15" t="s">
        <v>100</v>
      </c>
      <c r="C20" s="16">
        <v>489025.144697532</v>
      </c>
      <c r="D20" s="13">
        <f t="shared" si="0"/>
        <v>9.4386118036283564E-2</v>
      </c>
    </row>
    <row r="21" spans="1:4" ht="16.5" thickTop="1" thickBot="1" x14ac:dyDescent="0.3">
      <c r="A21" s="14">
        <v>17</v>
      </c>
      <c r="B21" s="15" t="s">
        <v>101</v>
      </c>
      <c r="C21" s="16">
        <v>6651.4929964817284</v>
      </c>
      <c r="D21" s="13">
        <f t="shared" si="0"/>
        <v>1.283796160362562E-3</v>
      </c>
    </row>
    <row r="22" spans="1:4" ht="16.5" thickTop="1" thickBot="1" x14ac:dyDescent="0.3">
      <c r="A22" s="14">
        <v>18</v>
      </c>
      <c r="B22" s="15" t="s">
        <v>102</v>
      </c>
      <c r="C22" s="16">
        <v>147978.51754511258</v>
      </c>
      <c r="D22" s="13">
        <f t="shared" si="0"/>
        <v>2.8561144504105379E-2</v>
      </c>
    </row>
    <row r="23" spans="1:4" ht="16.5" thickTop="1" thickBot="1" x14ac:dyDescent="0.3">
      <c r="A23" s="32"/>
      <c r="B23" s="17" t="s">
        <v>103</v>
      </c>
      <c r="C23" s="18">
        <f>SUM(C5:C22)</f>
        <v>5181113.0161062749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61550.399586074323</v>
      </c>
      <c r="D5" s="13">
        <f>C5/C$23</f>
        <v>9.0102572158283056E-3</v>
      </c>
    </row>
    <row r="6" spans="1:4" ht="16.5" thickTop="1" thickBot="1" x14ac:dyDescent="0.3">
      <c r="A6" s="14">
        <v>2</v>
      </c>
      <c r="B6" s="15" t="s">
        <v>86</v>
      </c>
      <c r="C6" s="16">
        <v>611.19147254796997</v>
      </c>
      <c r="D6" s="13">
        <f t="shared" ref="D6:D23" si="0">C6/C$23</f>
        <v>8.9471269281962896E-5</v>
      </c>
    </row>
    <row r="7" spans="1:4" ht="16.5" thickTop="1" thickBot="1" x14ac:dyDescent="0.3">
      <c r="A7" s="14">
        <v>3</v>
      </c>
      <c r="B7" s="15" t="s">
        <v>87</v>
      </c>
      <c r="C7" s="16">
        <v>78362.499073712606</v>
      </c>
      <c r="D7" s="13">
        <f t="shared" si="0"/>
        <v>1.1471351566806143E-2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20763.456194771432</v>
      </c>
      <c r="D9" s="13">
        <f t="shared" si="0"/>
        <v>3.0395266685937432E-3</v>
      </c>
    </row>
    <row r="10" spans="1:4" ht="16.5" thickTop="1" thickBot="1" x14ac:dyDescent="0.3">
      <c r="A10" s="14">
        <v>6</v>
      </c>
      <c r="B10" s="15" t="s">
        <v>90</v>
      </c>
      <c r="C10" s="16">
        <v>24558.849242165968</v>
      </c>
      <c r="D10" s="13">
        <f t="shared" si="0"/>
        <v>3.5951277340972778E-3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1005239.4136316045</v>
      </c>
      <c r="D14" s="13">
        <f t="shared" si="0"/>
        <v>0.14715527017242006</v>
      </c>
    </row>
    <row r="15" spans="1:4" ht="16.5" thickTop="1" thickBot="1" x14ac:dyDescent="0.3">
      <c r="A15" s="14">
        <v>11</v>
      </c>
      <c r="B15" s="15" t="s">
        <v>95</v>
      </c>
      <c r="C15" s="16">
        <v>173768.95270508539</v>
      </c>
      <c r="D15" s="13">
        <f t="shared" si="0"/>
        <v>2.5437738349828046E-2</v>
      </c>
    </row>
    <row r="16" spans="1:4" ht="16.5" thickTop="1" thickBot="1" x14ac:dyDescent="0.3">
      <c r="A16" s="14">
        <v>12</v>
      </c>
      <c r="B16" s="15" t="s">
        <v>96</v>
      </c>
      <c r="C16" s="16">
        <v>5781.5477703637871</v>
      </c>
      <c r="D16" s="13">
        <f t="shared" si="0"/>
        <v>8.4635084202381629E-4</v>
      </c>
    </row>
    <row r="17" spans="1:4" ht="16.5" thickTop="1" thickBot="1" x14ac:dyDescent="0.3">
      <c r="A17" s="14">
        <v>13</v>
      </c>
      <c r="B17" s="15" t="s">
        <v>97</v>
      </c>
      <c r="C17" s="16">
        <v>125871.5469690997</v>
      </c>
      <c r="D17" s="13">
        <f t="shared" si="0"/>
        <v>1.8426119439887409E-2</v>
      </c>
    </row>
    <row r="18" spans="1:4" ht="16.5" thickTop="1" thickBot="1" x14ac:dyDescent="0.3">
      <c r="A18" s="14">
        <v>14</v>
      </c>
      <c r="B18" s="15" t="s">
        <v>98</v>
      </c>
      <c r="C18" s="16">
        <v>3956562.3468953162</v>
      </c>
      <c r="D18" s="13">
        <f t="shared" si="0"/>
        <v>0.57919436227435583</v>
      </c>
    </row>
    <row r="19" spans="1:4" ht="16.5" thickTop="1" thickBot="1" x14ac:dyDescent="0.3">
      <c r="A19" s="14">
        <v>15</v>
      </c>
      <c r="B19" s="15" t="s">
        <v>99</v>
      </c>
      <c r="C19" s="16">
        <v>7100.6755960091186</v>
      </c>
      <c r="D19" s="13">
        <f t="shared" si="0"/>
        <v>1.0394556973870926E-3</v>
      </c>
    </row>
    <row r="20" spans="1:4" ht="16.5" thickTop="1" thickBot="1" x14ac:dyDescent="0.3">
      <c r="A20" s="14">
        <v>16</v>
      </c>
      <c r="B20" s="15" t="s">
        <v>100</v>
      </c>
      <c r="C20" s="16">
        <v>1028056.2394264491</v>
      </c>
      <c r="D20" s="13">
        <f t="shared" si="0"/>
        <v>0.15049538608787885</v>
      </c>
    </row>
    <row r="21" spans="1:4" ht="16.5" thickTop="1" thickBot="1" x14ac:dyDescent="0.3">
      <c r="A21" s="14">
        <v>17</v>
      </c>
      <c r="B21" s="15" t="s">
        <v>101</v>
      </c>
      <c r="C21" s="16">
        <v>95304.245905335527</v>
      </c>
      <c r="D21" s="13">
        <f t="shared" si="0"/>
        <v>1.3951424769659946E-2</v>
      </c>
    </row>
    <row r="22" spans="1:4" ht="16.5" thickTop="1" thickBot="1" x14ac:dyDescent="0.3">
      <c r="A22" s="14">
        <v>18</v>
      </c>
      <c r="B22" s="15" t="s">
        <v>102</v>
      </c>
      <c r="C22" s="16">
        <v>247616.52750827034</v>
      </c>
      <c r="D22" s="13">
        <f t="shared" si="0"/>
        <v>3.6248157911951573E-2</v>
      </c>
    </row>
    <row r="23" spans="1:4" ht="16.5" thickTop="1" thickBot="1" x14ac:dyDescent="0.3">
      <c r="A23" s="32"/>
      <c r="B23" s="17" t="s">
        <v>103</v>
      </c>
      <c r="C23" s="18">
        <f>SUM(C5:C22)</f>
        <v>6831147.8919768054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11807.481168353603</v>
      </c>
      <c r="D5" s="13">
        <f>C5/C$23</f>
        <v>2.8691691632960906E-3</v>
      </c>
    </row>
    <row r="6" spans="1:4" ht="16.5" thickTop="1" thickBot="1" x14ac:dyDescent="0.3">
      <c r="A6" s="14">
        <v>2</v>
      </c>
      <c r="B6" s="15" t="s">
        <v>86</v>
      </c>
      <c r="C6" s="16">
        <v>1637.2611842770598</v>
      </c>
      <c r="D6" s="13">
        <f t="shared" ref="D6:D23" si="0">C6/C$23</f>
        <v>3.9784770648458243E-4</v>
      </c>
    </row>
    <row r="7" spans="1:4" ht="16.5" thickTop="1" thickBot="1" x14ac:dyDescent="0.3">
      <c r="A7" s="14">
        <v>3</v>
      </c>
      <c r="B7" s="15" t="s">
        <v>87</v>
      </c>
      <c r="C7" s="16">
        <v>73202.766608626829</v>
      </c>
      <c r="D7" s="13">
        <f t="shared" si="0"/>
        <v>1.7787969985025937E-2</v>
      </c>
    </row>
    <row r="8" spans="1:4" ht="16.5" thickTop="1" thickBot="1" x14ac:dyDescent="0.3">
      <c r="A8" s="14">
        <v>4</v>
      </c>
      <c r="B8" s="15" t="s">
        <v>88</v>
      </c>
      <c r="C8" s="16">
        <v>42211.281786702581</v>
      </c>
      <c r="D8" s="13">
        <f t="shared" si="0"/>
        <v>1.0257167156887901E-2</v>
      </c>
    </row>
    <row r="9" spans="1:4" ht="16.5" thickTop="1" thickBot="1" x14ac:dyDescent="0.3">
      <c r="A9" s="14">
        <v>5</v>
      </c>
      <c r="B9" s="15" t="s">
        <v>89</v>
      </c>
      <c r="C9" s="16">
        <v>124094.4297900505</v>
      </c>
      <c r="D9" s="13">
        <f t="shared" si="0"/>
        <v>3.0154433974004878E-2</v>
      </c>
    </row>
    <row r="10" spans="1:4" ht="16.5" thickTop="1" thickBot="1" x14ac:dyDescent="0.3">
      <c r="A10" s="14">
        <v>6</v>
      </c>
      <c r="B10" s="15" t="s">
        <v>90</v>
      </c>
      <c r="C10" s="16">
        <v>673.29820065233775</v>
      </c>
      <c r="D10" s="13">
        <f t="shared" si="0"/>
        <v>1.6360868228120125E-4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288358.29872971051</v>
      </c>
      <c r="D14" s="13">
        <f t="shared" si="0"/>
        <v>7.0069875776153409E-2</v>
      </c>
    </row>
    <row r="15" spans="1:4" ht="16.5" thickTop="1" thickBot="1" x14ac:dyDescent="0.3">
      <c r="A15" s="14">
        <v>11</v>
      </c>
      <c r="B15" s="15" t="s">
        <v>95</v>
      </c>
      <c r="C15" s="16">
        <v>202654.45959339262</v>
      </c>
      <c r="D15" s="13">
        <f t="shared" si="0"/>
        <v>4.9244196791793086E-2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46044.149855061973</v>
      </c>
      <c r="D17" s="13">
        <f t="shared" si="0"/>
        <v>1.1188538269144559E-2</v>
      </c>
    </row>
    <row r="18" spans="1:4" ht="16.5" thickTop="1" thickBot="1" x14ac:dyDescent="0.3">
      <c r="A18" s="14">
        <v>14</v>
      </c>
      <c r="B18" s="15" t="s">
        <v>98</v>
      </c>
      <c r="C18" s="16">
        <v>2286812.911008541</v>
      </c>
      <c r="D18" s="13">
        <f t="shared" si="0"/>
        <v>0.55568609366733834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708976.77867952292</v>
      </c>
      <c r="D20" s="13">
        <f t="shared" si="0"/>
        <v>0.17227842940222307</v>
      </c>
    </row>
    <row r="21" spans="1:4" ht="16.5" thickTop="1" thickBot="1" x14ac:dyDescent="0.3">
      <c r="A21" s="14">
        <v>17</v>
      </c>
      <c r="B21" s="15" t="s">
        <v>101</v>
      </c>
      <c r="C21" s="16">
        <v>148841.46233204665</v>
      </c>
      <c r="D21" s="13">
        <f t="shared" si="0"/>
        <v>3.6167860685443004E-2</v>
      </c>
    </row>
    <row r="22" spans="1:4" ht="16.5" thickTop="1" thickBot="1" x14ac:dyDescent="0.3">
      <c r="A22" s="14">
        <v>18</v>
      </c>
      <c r="B22" s="15" t="s">
        <v>102</v>
      </c>
      <c r="C22" s="16">
        <v>179981.69546927794</v>
      </c>
      <c r="D22" s="13">
        <f t="shared" si="0"/>
        <v>4.3734808739924066E-2</v>
      </c>
    </row>
    <row r="23" spans="1:4" ht="16.5" thickTop="1" thickBot="1" x14ac:dyDescent="0.3">
      <c r="A23" s="32"/>
      <c r="B23" s="17" t="s">
        <v>103</v>
      </c>
      <c r="C23" s="18">
        <f>SUM(C5:C22)</f>
        <v>4115296.2744062161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159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13454.224196723771</v>
      </c>
      <c r="D5" s="13">
        <f>C5/C$23</f>
        <v>6.1226235909773528E-3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2601.6730055016619</v>
      </c>
      <c r="D7" s="13">
        <f t="shared" si="0"/>
        <v>1.1839452269103931E-3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19674.602504243092</v>
      </c>
      <c r="D9" s="13">
        <f t="shared" si="0"/>
        <v>8.9533356717003444E-3</v>
      </c>
    </row>
    <row r="10" spans="1:4" ht="16.5" thickTop="1" thickBot="1" x14ac:dyDescent="0.3">
      <c r="A10" s="14">
        <v>6</v>
      </c>
      <c r="B10" s="15" t="s">
        <v>90</v>
      </c>
      <c r="C10" s="16">
        <v>147.94044713833492</v>
      </c>
      <c r="D10" s="13">
        <f t="shared" si="0"/>
        <v>6.7323366882014209E-5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566033.70257903391</v>
      </c>
      <c r="D14" s="13">
        <f t="shared" si="0"/>
        <v>0.25758536873070392</v>
      </c>
    </row>
    <row r="15" spans="1:4" ht="16.5" thickTop="1" thickBot="1" x14ac:dyDescent="0.3">
      <c r="A15" s="14">
        <v>11</v>
      </c>
      <c r="B15" s="15" t="s">
        <v>95</v>
      </c>
      <c r="C15" s="16">
        <v>67136.730732878772</v>
      </c>
      <c r="D15" s="13">
        <f t="shared" si="0"/>
        <v>3.055196088573528E-2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55223.336508770481</v>
      </c>
      <c r="D17" s="13">
        <f t="shared" si="0"/>
        <v>2.5130523911100901E-2</v>
      </c>
    </row>
    <row r="18" spans="1:4" ht="16.5" thickTop="1" thickBot="1" x14ac:dyDescent="0.3">
      <c r="A18" s="14">
        <v>14</v>
      </c>
      <c r="B18" s="15" t="s">
        <v>98</v>
      </c>
      <c r="C18" s="16">
        <v>932659.52112872386</v>
      </c>
      <c r="D18" s="13">
        <f t="shared" si="0"/>
        <v>0.42442604663915756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370488.90867405658</v>
      </c>
      <c r="D20" s="13">
        <f t="shared" si="0"/>
        <v>0.16859865714112304</v>
      </c>
    </row>
    <row r="21" spans="1:4" ht="16.5" thickTop="1" thickBot="1" x14ac:dyDescent="0.3">
      <c r="A21" s="14">
        <v>17</v>
      </c>
      <c r="B21" s="15" t="s">
        <v>101</v>
      </c>
      <c r="C21" s="16">
        <v>20765.651994926073</v>
      </c>
      <c r="D21" s="13">
        <f t="shared" si="0"/>
        <v>9.4498403569876696E-3</v>
      </c>
    </row>
    <row r="22" spans="1:4" ht="16.5" thickTop="1" thickBot="1" x14ac:dyDescent="0.3">
      <c r="A22" s="14">
        <v>18</v>
      </c>
      <c r="B22" s="15" t="s">
        <v>102</v>
      </c>
      <c r="C22" s="16">
        <v>149274.32242461754</v>
      </c>
      <c r="D22" s="13">
        <f t="shared" si="0"/>
        <v>6.7930374478721592E-2</v>
      </c>
    </row>
    <row r="23" spans="1:4" ht="16.5" thickTop="1" thickBot="1" x14ac:dyDescent="0.3">
      <c r="A23" s="32"/>
      <c r="B23" s="17" t="s">
        <v>103</v>
      </c>
      <c r="C23" s="18">
        <f>SUM(C5:C22)</f>
        <v>2197460.6141966139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25163.327488514838</v>
      </c>
      <c r="D5" s="13">
        <f>C5/C$23</f>
        <v>1.2915236470813286E-3</v>
      </c>
    </row>
    <row r="6" spans="1:4" ht="16.5" thickTop="1" thickBot="1" x14ac:dyDescent="0.3">
      <c r="A6" s="14">
        <v>2</v>
      </c>
      <c r="B6" s="15" t="s">
        <v>86</v>
      </c>
      <c r="C6" s="16">
        <v>40.121888758199354</v>
      </c>
      <c r="D6" s="13">
        <f t="shared" ref="D6:D23" si="0">C6/C$23</f>
        <v>2.0592812345836284E-6</v>
      </c>
    </row>
    <row r="7" spans="1:4" ht="16.5" thickTop="1" thickBot="1" x14ac:dyDescent="0.3">
      <c r="A7" s="14">
        <v>3</v>
      </c>
      <c r="B7" s="15" t="s">
        <v>87</v>
      </c>
      <c r="C7" s="16">
        <v>22555.702730572662</v>
      </c>
      <c r="D7" s="13">
        <f t="shared" si="0"/>
        <v>1.157685662453334E-3</v>
      </c>
    </row>
    <row r="8" spans="1:4" ht="16.5" thickTop="1" thickBot="1" x14ac:dyDescent="0.3">
      <c r="A8" s="14">
        <v>4</v>
      </c>
      <c r="B8" s="15" t="s">
        <v>88</v>
      </c>
      <c r="C8" s="16">
        <v>7761.7721938332979</v>
      </c>
      <c r="D8" s="13">
        <f t="shared" si="0"/>
        <v>3.9837785110770666E-4</v>
      </c>
    </row>
    <row r="9" spans="1:4" ht="16.5" thickTop="1" thickBot="1" x14ac:dyDescent="0.3">
      <c r="A9" s="14">
        <v>5</v>
      </c>
      <c r="B9" s="15" t="s">
        <v>89</v>
      </c>
      <c r="C9" s="16">
        <v>106335.0265374545</v>
      </c>
      <c r="D9" s="13">
        <f t="shared" si="0"/>
        <v>5.4577122738964394E-3</v>
      </c>
    </row>
    <row r="10" spans="1:4" ht="16.5" thickTop="1" thickBot="1" x14ac:dyDescent="0.3">
      <c r="A10" s="14">
        <v>6</v>
      </c>
      <c r="B10" s="15" t="s">
        <v>90</v>
      </c>
      <c r="C10" s="16">
        <v>1078.8481501785957</v>
      </c>
      <c r="D10" s="13">
        <f t="shared" si="0"/>
        <v>5.5372561446874131E-5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541123.426115065</v>
      </c>
      <c r="D14" s="13">
        <f t="shared" si="0"/>
        <v>2.7773500986157565E-2</v>
      </c>
    </row>
    <row r="15" spans="1:4" ht="16.5" thickTop="1" thickBot="1" x14ac:dyDescent="0.3">
      <c r="A15" s="14">
        <v>11</v>
      </c>
      <c r="B15" s="15" t="s">
        <v>95</v>
      </c>
      <c r="C15" s="16">
        <v>15590960.015618673</v>
      </c>
      <c r="D15" s="13">
        <f t="shared" si="0"/>
        <v>0.80021585182093291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81187.543857028242</v>
      </c>
      <c r="D17" s="13">
        <f t="shared" si="0"/>
        <v>4.1670018715793105E-3</v>
      </c>
    </row>
    <row r="18" spans="1:4" ht="16.5" thickTop="1" thickBot="1" x14ac:dyDescent="0.3">
      <c r="A18" s="14">
        <v>14</v>
      </c>
      <c r="B18" s="15" t="s">
        <v>98</v>
      </c>
      <c r="C18" s="16">
        <v>1602608.697697938</v>
      </c>
      <c r="D18" s="13">
        <f t="shared" si="0"/>
        <v>8.2254901743015113E-2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814420.12522728962</v>
      </c>
      <c r="D20" s="13">
        <f t="shared" si="0"/>
        <v>4.1800626362712499E-2</v>
      </c>
    </row>
    <row r="21" spans="1:4" ht="16.5" thickTop="1" thickBot="1" x14ac:dyDescent="0.3">
      <c r="A21" s="14">
        <v>17</v>
      </c>
      <c r="B21" s="15" t="s">
        <v>101</v>
      </c>
      <c r="C21" s="16">
        <v>501886.04152189306</v>
      </c>
      <c r="D21" s="13">
        <f t="shared" si="0"/>
        <v>2.5759617485462519E-2</v>
      </c>
    </row>
    <row r="22" spans="1:4" ht="16.5" thickTop="1" thickBot="1" x14ac:dyDescent="0.3">
      <c r="A22" s="14">
        <v>18</v>
      </c>
      <c r="B22" s="15" t="s">
        <v>102</v>
      </c>
      <c r="C22" s="16">
        <v>188322.44965752709</v>
      </c>
      <c r="D22" s="13">
        <f t="shared" si="0"/>
        <v>9.6657684529199168E-3</v>
      </c>
    </row>
    <row r="23" spans="1:4" ht="16.5" thickTop="1" thickBot="1" x14ac:dyDescent="0.3">
      <c r="A23" s="32"/>
      <c r="B23" s="17" t="s">
        <v>103</v>
      </c>
      <c r="C23" s="18">
        <f>SUM(C5:C22)</f>
        <v>19483443.098684724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339828.45198736968</v>
      </c>
      <c r="D5" s="13">
        <f>C5/C$23</f>
        <v>3.4534712685825981E-3</v>
      </c>
    </row>
    <row r="6" spans="1:4" ht="16.5" thickTop="1" thickBot="1" x14ac:dyDescent="0.3">
      <c r="A6" s="14">
        <v>2</v>
      </c>
      <c r="B6" s="15" t="s">
        <v>86</v>
      </c>
      <c r="C6" s="16">
        <v>75798.884152915678</v>
      </c>
      <c r="D6" s="13">
        <f t="shared" ref="D6:D23" si="0">C6/C$23</f>
        <v>7.7029826985306165E-4</v>
      </c>
    </row>
    <row r="7" spans="1:4" ht="16.5" thickTop="1" thickBot="1" x14ac:dyDescent="0.3">
      <c r="A7" s="14">
        <v>3</v>
      </c>
      <c r="B7" s="15" t="s">
        <v>87</v>
      </c>
      <c r="C7" s="16">
        <v>981616.62858975423</v>
      </c>
      <c r="D7" s="13">
        <f t="shared" si="0"/>
        <v>9.975576805804437E-3</v>
      </c>
    </row>
    <row r="8" spans="1:4" ht="16.5" thickTop="1" thickBot="1" x14ac:dyDescent="0.3">
      <c r="A8" s="14">
        <v>4</v>
      </c>
      <c r="B8" s="15" t="s">
        <v>88</v>
      </c>
      <c r="C8" s="16">
        <v>23270.872918875211</v>
      </c>
      <c r="D8" s="13">
        <f t="shared" si="0"/>
        <v>2.3648782363626023E-4</v>
      </c>
    </row>
    <row r="9" spans="1:4" ht="16.5" thickTop="1" thickBot="1" x14ac:dyDescent="0.3">
      <c r="A9" s="14">
        <v>5</v>
      </c>
      <c r="B9" s="15" t="s">
        <v>89</v>
      </c>
      <c r="C9" s="16">
        <v>62248.339050028473</v>
      </c>
      <c r="D9" s="13">
        <f t="shared" si="0"/>
        <v>6.3259226580077924E-4</v>
      </c>
    </row>
    <row r="10" spans="1:4" ht="16.5" thickTop="1" thickBot="1" x14ac:dyDescent="0.3">
      <c r="A10" s="14">
        <v>6</v>
      </c>
      <c r="B10" s="15" t="s">
        <v>90</v>
      </c>
      <c r="C10" s="16">
        <v>178540.9414054128</v>
      </c>
      <c r="D10" s="13">
        <f t="shared" si="0"/>
        <v>1.8144037316575211E-3</v>
      </c>
    </row>
    <row r="11" spans="1:4" ht="16.5" thickTop="1" thickBot="1" x14ac:dyDescent="0.3">
      <c r="A11" s="14">
        <v>7</v>
      </c>
      <c r="B11" s="15" t="s">
        <v>91</v>
      </c>
      <c r="C11" s="16">
        <v>80694.104808856922</v>
      </c>
      <c r="D11" s="13">
        <f t="shared" si="0"/>
        <v>8.2004544019680168E-4</v>
      </c>
    </row>
    <row r="12" spans="1:4" ht="16.5" thickTop="1" thickBot="1" x14ac:dyDescent="0.3">
      <c r="A12" s="14">
        <v>8</v>
      </c>
      <c r="B12" s="15" t="s">
        <v>92</v>
      </c>
      <c r="C12" s="16">
        <v>19667.601655219853</v>
      </c>
      <c r="D12" s="13">
        <f t="shared" si="0"/>
        <v>1.9986995450502695E-4</v>
      </c>
    </row>
    <row r="13" spans="1:4" ht="16.5" thickTop="1" thickBot="1" x14ac:dyDescent="0.3">
      <c r="A13" s="14">
        <v>9</v>
      </c>
      <c r="B13" s="15" t="s">
        <v>93</v>
      </c>
      <c r="C13" s="16">
        <v>429781.8692723987</v>
      </c>
      <c r="D13" s="13">
        <f t="shared" si="0"/>
        <v>4.3676135079622922E-3</v>
      </c>
    </row>
    <row r="14" spans="1:4" ht="16.5" thickTop="1" thickBot="1" x14ac:dyDescent="0.3">
      <c r="A14" s="14">
        <v>10</v>
      </c>
      <c r="B14" s="15" t="s">
        <v>94</v>
      </c>
      <c r="C14" s="16">
        <v>5391136.7626845893</v>
      </c>
      <c r="D14" s="13">
        <f t="shared" si="0"/>
        <v>5.4786866155699658E-2</v>
      </c>
    </row>
    <row r="15" spans="1:4" ht="16.5" thickTop="1" thickBot="1" x14ac:dyDescent="0.3">
      <c r="A15" s="14">
        <v>11</v>
      </c>
      <c r="B15" s="15" t="s">
        <v>95</v>
      </c>
      <c r="C15" s="16">
        <v>2881679.7708121338</v>
      </c>
      <c r="D15" s="13">
        <f t="shared" si="0"/>
        <v>2.9284770699909691E-2</v>
      </c>
    </row>
    <row r="16" spans="1:4" ht="16.5" thickTop="1" thickBot="1" x14ac:dyDescent="0.3">
      <c r="A16" s="14">
        <v>12</v>
      </c>
      <c r="B16" s="15" t="s">
        <v>96</v>
      </c>
      <c r="C16" s="16">
        <v>686501.07924720657</v>
      </c>
      <c r="D16" s="13">
        <f t="shared" si="0"/>
        <v>6.976495755921251E-3</v>
      </c>
    </row>
    <row r="17" spans="1:4" ht="16.5" thickTop="1" thickBot="1" x14ac:dyDescent="0.3">
      <c r="A17" s="14">
        <v>13</v>
      </c>
      <c r="B17" s="15" t="s">
        <v>97</v>
      </c>
      <c r="C17" s="16">
        <v>780826.82520278939</v>
      </c>
      <c r="D17" s="13">
        <f t="shared" si="0"/>
        <v>7.9350713302740825E-3</v>
      </c>
    </row>
    <row r="18" spans="1:4" ht="16.5" thickTop="1" thickBot="1" x14ac:dyDescent="0.3">
      <c r="A18" s="14">
        <v>14</v>
      </c>
      <c r="B18" s="15" t="s">
        <v>98</v>
      </c>
      <c r="C18" s="16">
        <v>21244567.279170517</v>
      </c>
      <c r="D18" s="13">
        <f t="shared" si="0"/>
        <v>0.21589570350281381</v>
      </c>
    </row>
    <row r="19" spans="1:4" ht="16.5" thickTop="1" thickBot="1" x14ac:dyDescent="0.3">
      <c r="A19" s="14">
        <v>15</v>
      </c>
      <c r="B19" s="15" t="s">
        <v>99</v>
      </c>
      <c r="C19" s="16">
        <v>156922.44722913587</v>
      </c>
      <c r="D19" s="13">
        <f t="shared" si="0"/>
        <v>1.5947080349871098E-3</v>
      </c>
    </row>
    <row r="20" spans="1:4" ht="16.5" thickTop="1" thickBot="1" x14ac:dyDescent="0.3">
      <c r="A20" s="14">
        <v>16</v>
      </c>
      <c r="B20" s="15" t="s">
        <v>100</v>
      </c>
      <c r="C20" s="16">
        <v>4325408.8448065938</v>
      </c>
      <c r="D20" s="13">
        <f t="shared" si="0"/>
        <v>4.3956517128141477E-2</v>
      </c>
    </row>
    <row r="21" spans="1:4" ht="16.5" thickTop="1" thickBot="1" x14ac:dyDescent="0.3">
      <c r="A21" s="14">
        <v>17</v>
      </c>
      <c r="B21" s="15" t="s">
        <v>101</v>
      </c>
      <c r="C21" s="16">
        <v>57803305.936935149</v>
      </c>
      <c r="D21" s="13">
        <f t="shared" si="0"/>
        <v>0.58742007949856645</v>
      </c>
    </row>
    <row r="22" spans="1:4" ht="16.5" thickTop="1" thickBot="1" x14ac:dyDescent="0.3">
      <c r="A22" s="14">
        <v>18</v>
      </c>
      <c r="B22" s="15" t="s">
        <v>102</v>
      </c>
      <c r="C22" s="16">
        <v>2940195.3149208403</v>
      </c>
      <c r="D22" s="13">
        <f t="shared" si="0"/>
        <v>2.987942882568783E-2</v>
      </c>
    </row>
    <row r="23" spans="1:4" ht="16.5" thickTop="1" thickBot="1" x14ac:dyDescent="0.3">
      <c r="A23" s="32"/>
      <c r="B23" s="17" t="s">
        <v>103</v>
      </c>
      <c r="C23" s="18">
        <f>SUM(C5:C22)</f>
        <v>98401991.95484978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11997.362500356272</v>
      </c>
      <c r="D5" s="13">
        <f>C5/C$23</f>
        <v>1.8097288393338609E-3</v>
      </c>
    </row>
    <row r="6" spans="1:4" ht="16.5" thickTop="1" thickBot="1" x14ac:dyDescent="0.3">
      <c r="A6" s="14">
        <v>2</v>
      </c>
      <c r="B6" s="15" t="s">
        <v>86</v>
      </c>
      <c r="C6" s="16">
        <v>470.15648842132231</v>
      </c>
      <c r="D6" s="13">
        <f t="shared" ref="D6:D23" si="0">C6/C$23</f>
        <v>7.0920234015662729E-5</v>
      </c>
    </row>
    <row r="7" spans="1:4" ht="16.5" thickTop="1" thickBot="1" x14ac:dyDescent="0.3">
      <c r="A7" s="14">
        <v>3</v>
      </c>
      <c r="B7" s="15" t="s">
        <v>87</v>
      </c>
      <c r="C7" s="16">
        <v>98133.084933751234</v>
      </c>
      <c r="D7" s="13">
        <f t="shared" si="0"/>
        <v>1.4802776351230113E-2</v>
      </c>
    </row>
    <row r="8" spans="1:4" ht="16.5" thickTop="1" thickBot="1" x14ac:dyDescent="0.3">
      <c r="A8" s="14">
        <v>4</v>
      </c>
      <c r="B8" s="15" t="s">
        <v>88</v>
      </c>
      <c r="C8" s="16">
        <v>51190.302177953345</v>
      </c>
      <c r="D8" s="13">
        <f t="shared" si="0"/>
        <v>7.7217443536365662E-3</v>
      </c>
    </row>
    <row r="9" spans="1:4" ht="16.5" thickTop="1" thickBot="1" x14ac:dyDescent="0.3">
      <c r="A9" s="14">
        <v>5</v>
      </c>
      <c r="B9" s="15" t="s">
        <v>89</v>
      </c>
      <c r="C9" s="16">
        <v>87251.596704013311</v>
      </c>
      <c r="D9" s="13">
        <f t="shared" si="0"/>
        <v>1.3161370328561057E-2</v>
      </c>
    </row>
    <row r="10" spans="1:4" ht="16.5" thickTop="1" thickBot="1" x14ac:dyDescent="0.3">
      <c r="A10" s="14">
        <v>6</v>
      </c>
      <c r="B10" s="15" t="s">
        <v>90</v>
      </c>
      <c r="C10" s="16">
        <v>877.62737209530587</v>
      </c>
      <c r="D10" s="13">
        <f t="shared" si="0"/>
        <v>1.3238472751177596E-4</v>
      </c>
    </row>
    <row r="11" spans="1:4" ht="16.5" thickTop="1" thickBot="1" x14ac:dyDescent="0.3">
      <c r="A11" s="14">
        <v>7</v>
      </c>
      <c r="B11" s="15" t="s">
        <v>91</v>
      </c>
      <c r="C11" s="16">
        <v>6125.0358880007225</v>
      </c>
      <c r="D11" s="13">
        <f t="shared" si="0"/>
        <v>9.2392424486137034E-4</v>
      </c>
    </row>
    <row r="12" spans="1:4" ht="16.5" thickTop="1" thickBot="1" x14ac:dyDescent="0.3">
      <c r="A12" s="14">
        <v>8</v>
      </c>
      <c r="B12" s="15" t="s">
        <v>92</v>
      </c>
      <c r="C12" s="16">
        <v>10110.298381052324</v>
      </c>
      <c r="D12" s="13">
        <f t="shared" si="0"/>
        <v>1.5250767453194394E-3</v>
      </c>
    </row>
    <row r="13" spans="1:4" ht="16.5" thickTop="1" thickBot="1" x14ac:dyDescent="0.3">
      <c r="A13" s="14">
        <v>9</v>
      </c>
      <c r="B13" s="15" t="s">
        <v>93</v>
      </c>
      <c r="C13" s="16">
        <v>88138.988493281198</v>
      </c>
      <c r="D13" s="13">
        <f t="shared" si="0"/>
        <v>1.32952279587509E-2</v>
      </c>
    </row>
    <row r="14" spans="1:4" ht="16.5" thickTop="1" thickBot="1" x14ac:dyDescent="0.3">
      <c r="A14" s="14">
        <v>10</v>
      </c>
      <c r="B14" s="15" t="s">
        <v>94</v>
      </c>
      <c r="C14" s="16">
        <v>814223.52507550351</v>
      </c>
      <c r="D14" s="13">
        <f t="shared" si="0"/>
        <v>0.12282064453328456</v>
      </c>
    </row>
    <row r="15" spans="1:4" ht="16.5" thickTop="1" thickBot="1" x14ac:dyDescent="0.3">
      <c r="A15" s="14">
        <v>11</v>
      </c>
      <c r="B15" s="15" t="s">
        <v>95</v>
      </c>
      <c r="C15" s="16">
        <v>189230.39007816414</v>
      </c>
      <c r="D15" s="13">
        <f t="shared" si="0"/>
        <v>2.854424830396516E-2</v>
      </c>
    </row>
    <row r="16" spans="1:4" ht="16.5" thickTop="1" thickBot="1" x14ac:dyDescent="0.3">
      <c r="A16" s="14">
        <v>12</v>
      </c>
      <c r="B16" s="15" t="s">
        <v>96</v>
      </c>
      <c r="C16" s="16">
        <v>10388.772776106049</v>
      </c>
      <c r="D16" s="13">
        <f t="shared" si="0"/>
        <v>1.5670829065677814E-3</v>
      </c>
    </row>
    <row r="17" spans="1:4" ht="16.5" thickTop="1" thickBot="1" x14ac:dyDescent="0.3">
      <c r="A17" s="14">
        <v>13</v>
      </c>
      <c r="B17" s="15" t="s">
        <v>97</v>
      </c>
      <c r="C17" s="16">
        <v>137935.73901568237</v>
      </c>
      <c r="D17" s="13">
        <f t="shared" si="0"/>
        <v>2.0806763558581839E-2</v>
      </c>
    </row>
    <row r="18" spans="1:4" ht="16.5" thickTop="1" thickBot="1" x14ac:dyDescent="0.3">
      <c r="A18" s="14">
        <v>14</v>
      </c>
      <c r="B18" s="15" t="s">
        <v>98</v>
      </c>
      <c r="C18" s="16">
        <v>3886394.2804649938</v>
      </c>
      <c r="D18" s="13">
        <f t="shared" si="0"/>
        <v>0.58623883459142023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634067.17222154024</v>
      </c>
      <c r="D20" s="13">
        <f t="shared" si="0"/>
        <v>9.5645159309816263E-2</v>
      </c>
    </row>
    <row r="21" spans="1:4" ht="16.5" thickTop="1" thickBot="1" x14ac:dyDescent="0.3">
      <c r="A21" s="14">
        <v>17</v>
      </c>
      <c r="B21" s="15" t="s">
        <v>101</v>
      </c>
      <c r="C21" s="16">
        <v>351034.18136769917</v>
      </c>
      <c r="D21" s="13">
        <f t="shared" si="0"/>
        <v>5.2951361734232268E-2</v>
      </c>
    </row>
    <row r="22" spans="1:4" ht="16.5" thickTop="1" thickBot="1" x14ac:dyDescent="0.3">
      <c r="A22" s="14">
        <v>18</v>
      </c>
      <c r="B22" s="15" t="s">
        <v>102</v>
      </c>
      <c r="C22" s="16">
        <v>251801.72076038932</v>
      </c>
      <c r="D22" s="13">
        <f t="shared" si="0"/>
        <v>3.7982751278911188E-2</v>
      </c>
    </row>
    <row r="23" spans="1:4" ht="16.5" thickTop="1" thickBot="1" x14ac:dyDescent="0.3">
      <c r="A23" s="32"/>
      <c r="B23" s="17" t="s">
        <v>103</v>
      </c>
      <c r="C23" s="18">
        <f>SUM(C5:C22)</f>
        <v>6629370.2346990034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169482.53553200158</v>
      </c>
      <c r="D7" s="13">
        <f t="shared" si="0"/>
        <v>2.7017549125647449E-2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2005.2258724150252</v>
      </c>
      <c r="D9" s="13">
        <f t="shared" si="0"/>
        <v>3.1965705697011286E-4</v>
      </c>
    </row>
    <row r="10" spans="1:4" ht="16.5" thickTop="1" thickBot="1" x14ac:dyDescent="0.3">
      <c r="A10" s="14">
        <v>6</v>
      </c>
      <c r="B10" s="15" t="s">
        <v>90</v>
      </c>
      <c r="C10" s="16">
        <v>5591.1468096737553</v>
      </c>
      <c r="D10" s="13">
        <f t="shared" si="0"/>
        <v>8.9129586788925998E-4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120055.73554315393</v>
      </c>
      <c r="D13" s="13">
        <f t="shared" si="0"/>
        <v>1.9138324327467024E-2</v>
      </c>
    </row>
    <row r="14" spans="1:4" ht="16.5" thickTop="1" thickBot="1" x14ac:dyDescent="0.3">
      <c r="A14" s="14">
        <v>10</v>
      </c>
      <c r="B14" s="15" t="s">
        <v>94</v>
      </c>
      <c r="C14" s="16">
        <v>1163449.0236885983</v>
      </c>
      <c r="D14" s="13">
        <f t="shared" si="0"/>
        <v>0.18546773007628273</v>
      </c>
    </row>
    <row r="15" spans="1:4" ht="16.5" thickTop="1" thickBot="1" x14ac:dyDescent="0.3">
      <c r="A15" s="14">
        <v>11</v>
      </c>
      <c r="B15" s="15" t="s">
        <v>95</v>
      </c>
      <c r="C15" s="16">
        <v>291122.76465033332</v>
      </c>
      <c r="D15" s="13">
        <f t="shared" si="0"/>
        <v>4.6408460735174316E-2</v>
      </c>
    </row>
    <row r="16" spans="1:4" ht="16.5" thickTop="1" thickBot="1" x14ac:dyDescent="0.3">
      <c r="A16" s="14">
        <v>12</v>
      </c>
      <c r="B16" s="15" t="s">
        <v>96</v>
      </c>
      <c r="C16" s="16">
        <v>103960.0992985191</v>
      </c>
      <c r="D16" s="13">
        <f t="shared" si="0"/>
        <v>1.6572486841126947E-2</v>
      </c>
    </row>
    <row r="17" spans="1:4" ht="16.5" thickTop="1" thickBot="1" x14ac:dyDescent="0.3">
      <c r="A17" s="14">
        <v>13</v>
      </c>
      <c r="B17" s="15" t="s">
        <v>97</v>
      </c>
      <c r="C17" s="16">
        <v>51276.490947831946</v>
      </c>
      <c r="D17" s="13">
        <f t="shared" si="0"/>
        <v>8.1740877242911115E-3</v>
      </c>
    </row>
    <row r="18" spans="1:4" ht="16.5" thickTop="1" thickBot="1" x14ac:dyDescent="0.3">
      <c r="A18" s="14">
        <v>14</v>
      </c>
      <c r="B18" s="15" t="s">
        <v>98</v>
      </c>
      <c r="C18" s="16">
        <v>1896544.2259296754</v>
      </c>
      <c r="D18" s="13">
        <f t="shared" si="0"/>
        <v>0.30233189887192197</v>
      </c>
    </row>
    <row r="19" spans="1:4" ht="16.5" thickTop="1" thickBot="1" x14ac:dyDescent="0.3">
      <c r="A19" s="14">
        <v>15</v>
      </c>
      <c r="B19" s="15" t="s">
        <v>99</v>
      </c>
      <c r="C19" s="16">
        <v>4349.0225299244921</v>
      </c>
      <c r="D19" s="13">
        <f t="shared" si="0"/>
        <v>6.9328635827846851E-4</v>
      </c>
    </row>
    <row r="20" spans="1:4" ht="16.5" thickTop="1" thickBot="1" x14ac:dyDescent="0.3">
      <c r="A20" s="14">
        <v>16</v>
      </c>
      <c r="B20" s="15" t="s">
        <v>100</v>
      </c>
      <c r="C20" s="16">
        <v>798906.269682599</v>
      </c>
      <c r="D20" s="13">
        <f t="shared" si="0"/>
        <v>0.12735524235688461</v>
      </c>
    </row>
    <row r="21" spans="1:4" ht="16.5" thickTop="1" thickBot="1" x14ac:dyDescent="0.3">
      <c r="A21" s="14">
        <v>17</v>
      </c>
      <c r="B21" s="15" t="s">
        <v>101</v>
      </c>
      <c r="C21" s="16">
        <v>1496077.317185784</v>
      </c>
      <c r="D21" s="13">
        <f t="shared" si="0"/>
        <v>0.23849266997307589</v>
      </c>
    </row>
    <row r="22" spans="1:4" ht="16.5" thickTop="1" thickBot="1" x14ac:dyDescent="0.3">
      <c r="A22" s="14">
        <v>18</v>
      </c>
      <c r="B22" s="15" t="s">
        <v>102</v>
      </c>
      <c r="C22" s="16">
        <v>170233.80622062986</v>
      </c>
      <c r="D22" s="13">
        <f t="shared" si="0"/>
        <v>2.7137310684990187E-2</v>
      </c>
    </row>
    <row r="23" spans="1:4" ht="16.5" thickTop="1" thickBot="1" x14ac:dyDescent="0.3">
      <c r="A23" s="32"/>
      <c r="B23" s="17" t="s">
        <v>103</v>
      </c>
      <c r="C23" s="18">
        <f>SUM(C5:C22)</f>
        <v>6273053.6638911394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16697.477876262477</v>
      </c>
      <c r="D5" s="13">
        <f>C5/C$23</f>
        <v>4.9208339959294382E-3</v>
      </c>
    </row>
    <row r="6" spans="1:4" ht="16.5" thickTop="1" thickBot="1" x14ac:dyDescent="0.3">
      <c r="A6" s="14">
        <v>2</v>
      </c>
      <c r="B6" s="15" t="s">
        <v>86</v>
      </c>
      <c r="C6" s="16">
        <v>2176.1314057709797</v>
      </c>
      <c r="D6" s="13">
        <f t="shared" ref="D6:D23" si="0">C6/C$23</f>
        <v>6.413172983658113E-4</v>
      </c>
    </row>
    <row r="7" spans="1:4" ht="16.5" thickTop="1" thickBot="1" x14ac:dyDescent="0.3">
      <c r="A7" s="14">
        <v>3</v>
      </c>
      <c r="B7" s="15" t="s">
        <v>87</v>
      </c>
      <c r="C7" s="16">
        <v>14162.306156488437</v>
      </c>
      <c r="D7" s="13">
        <f t="shared" si="0"/>
        <v>4.1737056405795579E-3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481.25420937960598</v>
      </c>
      <c r="D9" s="13">
        <f t="shared" si="0"/>
        <v>1.4182813067630757E-4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173776.84650200326</v>
      </c>
      <c r="D14" s="13">
        <f t="shared" si="0"/>
        <v>5.1212944871640631E-2</v>
      </c>
    </row>
    <row r="15" spans="1:4" ht="16.5" thickTop="1" thickBot="1" x14ac:dyDescent="0.3">
      <c r="A15" s="14">
        <v>11</v>
      </c>
      <c r="B15" s="15" t="s">
        <v>95</v>
      </c>
      <c r="C15" s="16">
        <v>4633.2456833548085</v>
      </c>
      <c r="D15" s="13">
        <f t="shared" si="0"/>
        <v>1.3654417175517188E-3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27798.626389771052</v>
      </c>
      <c r="D17" s="13">
        <f t="shared" si="0"/>
        <v>8.1924004806374923E-3</v>
      </c>
    </row>
    <row r="18" spans="1:4" ht="16.5" thickTop="1" thickBot="1" x14ac:dyDescent="0.3">
      <c r="A18" s="14">
        <v>14</v>
      </c>
      <c r="B18" s="15" t="s">
        <v>98</v>
      </c>
      <c r="C18" s="16">
        <v>2045992.6793516472</v>
      </c>
      <c r="D18" s="13">
        <f t="shared" si="0"/>
        <v>0.60296473554782981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475791.71531864721</v>
      </c>
      <c r="D20" s="13">
        <f t="shared" si="0"/>
        <v>0.14021830512798678</v>
      </c>
    </row>
    <row r="21" spans="1:4" ht="16.5" thickTop="1" thickBot="1" x14ac:dyDescent="0.3">
      <c r="A21" s="14">
        <v>17</v>
      </c>
      <c r="B21" s="15" t="s">
        <v>101</v>
      </c>
      <c r="C21" s="16">
        <v>450071.89181041741</v>
      </c>
      <c r="D21" s="13">
        <f t="shared" si="0"/>
        <v>0.13263853872095788</v>
      </c>
    </row>
    <row r="22" spans="1:4" ht="16.5" thickTop="1" thickBot="1" x14ac:dyDescent="0.3">
      <c r="A22" s="14">
        <v>18</v>
      </c>
      <c r="B22" s="15" t="s">
        <v>102</v>
      </c>
      <c r="C22" s="16">
        <v>181638.95205541945</v>
      </c>
      <c r="D22" s="13">
        <f t="shared" si="0"/>
        <v>5.3529948467844576E-2</v>
      </c>
    </row>
    <row r="23" spans="1:4" ht="16.5" thickTop="1" thickBot="1" x14ac:dyDescent="0.3">
      <c r="A23" s="32"/>
      <c r="B23" s="17" t="s">
        <v>103</v>
      </c>
      <c r="C23" s="18">
        <f>SUM(C5:C22)</f>
        <v>3393221.1267591617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24908.986182737535</v>
      </c>
      <c r="D5" s="13">
        <f>C5/C$23</f>
        <v>2.0846983403883003E-3</v>
      </c>
    </row>
    <row r="6" spans="1:4" ht="16.5" thickTop="1" thickBot="1" x14ac:dyDescent="0.3">
      <c r="A6" s="14">
        <v>2</v>
      </c>
      <c r="B6" s="15" t="s">
        <v>86</v>
      </c>
      <c r="C6" s="16">
        <v>11333.674816264382</v>
      </c>
      <c r="D6" s="13">
        <f t="shared" ref="D6:D23" si="0">C6/C$23</f>
        <v>9.4854495107236654E-4</v>
      </c>
    </row>
    <row r="7" spans="1:4" ht="16.5" thickTop="1" thickBot="1" x14ac:dyDescent="0.3">
      <c r="A7" s="14">
        <v>3</v>
      </c>
      <c r="B7" s="15" t="s">
        <v>87</v>
      </c>
      <c r="C7" s="16">
        <v>246616.68104947577</v>
      </c>
      <c r="D7" s="13">
        <f t="shared" si="0"/>
        <v>2.0639996422343758E-2</v>
      </c>
    </row>
    <row r="8" spans="1:4" ht="16.5" thickTop="1" thickBot="1" x14ac:dyDescent="0.3">
      <c r="A8" s="14">
        <v>4</v>
      </c>
      <c r="B8" s="15" t="s">
        <v>88</v>
      </c>
      <c r="C8" s="16">
        <v>8212.1509940877077</v>
      </c>
      <c r="D8" s="13">
        <f t="shared" si="0"/>
        <v>6.8729644084259051E-4</v>
      </c>
    </row>
    <row r="9" spans="1:4" ht="16.5" thickTop="1" thickBot="1" x14ac:dyDescent="0.3">
      <c r="A9" s="14">
        <v>5</v>
      </c>
      <c r="B9" s="15" t="s">
        <v>89</v>
      </c>
      <c r="C9" s="16">
        <v>126310.10812822724</v>
      </c>
      <c r="D9" s="13">
        <f t="shared" si="0"/>
        <v>1.0571224009577211E-2</v>
      </c>
    </row>
    <row r="10" spans="1:4" ht="16.5" thickTop="1" thickBot="1" x14ac:dyDescent="0.3">
      <c r="A10" s="14">
        <v>6</v>
      </c>
      <c r="B10" s="15" t="s">
        <v>90</v>
      </c>
      <c r="C10" s="16">
        <v>1886.4525094060584</v>
      </c>
      <c r="D10" s="13">
        <f t="shared" si="0"/>
        <v>1.5788215492710777E-4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1368813.7906044666</v>
      </c>
      <c r="D14" s="13">
        <f t="shared" si="0"/>
        <v>0.11455961381324026</v>
      </c>
    </row>
    <row r="15" spans="1:4" ht="16.5" thickTop="1" thickBot="1" x14ac:dyDescent="0.3">
      <c r="A15" s="14">
        <v>11</v>
      </c>
      <c r="B15" s="15" t="s">
        <v>95</v>
      </c>
      <c r="C15" s="16">
        <v>231270.42278082497</v>
      </c>
      <c r="D15" s="13">
        <f t="shared" si="0"/>
        <v>1.9355627845111262E-2</v>
      </c>
    </row>
    <row r="16" spans="1:4" ht="16.5" thickTop="1" thickBot="1" x14ac:dyDescent="0.3">
      <c r="A16" s="14">
        <v>12</v>
      </c>
      <c r="B16" s="15" t="s">
        <v>96</v>
      </c>
      <c r="C16" s="16">
        <v>640.53591079833848</v>
      </c>
      <c r="D16" s="13">
        <f t="shared" si="0"/>
        <v>5.360812922710652E-5</v>
      </c>
    </row>
    <row r="17" spans="1:4" ht="16.5" thickTop="1" thickBot="1" x14ac:dyDescent="0.3">
      <c r="A17" s="14">
        <v>13</v>
      </c>
      <c r="B17" s="15" t="s">
        <v>97</v>
      </c>
      <c r="C17" s="16">
        <v>86516.142282543893</v>
      </c>
      <c r="D17" s="13">
        <f t="shared" si="0"/>
        <v>7.2407627074846867E-3</v>
      </c>
    </row>
    <row r="18" spans="1:4" ht="16.5" thickTop="1" thickBot="1" x14ac:dyDescent="0.3">
      <c r="A18" s="14">
        <v>14</v>
      </c>
      <c r="B18" s="15" t="s">
        <v>98</v>
      </c>
      <c r="C18" s="16">
        <v>5240118.9566964507</v>
      </c>
      <c r="D18" s="13">
        <f t="shared" si="0"/>
        <v>0.43855928990128773</v>
      </c>
    </row>
    <row r="19" spans="1:4" ht="16.5" thickTop="1" thickBot="1" x14ac:dyDescent="0.3">
      <c r="A19" s="14">
        <v>15</v>
      </c>
      <c r="B19" s="15" t="s">
        <v>99</v>
      </c>
      <c r="C19" s="16">
        <v>15473.434705006948</v>
      </c>
      <c r="D19" s="13">
        <f t="shared" si="0"/>
        <v>1.2950123065221264E-3</v>
      </c>
    </row>
    <row r="20" spans="1:4" ht="16.5" thickTop="1" thickBot="1" x14ac:dyDescent="0.3">
      <c r="A20" s="14">
        <v>16</v>
      </c>
      <c r="B20" s="15" t="s">
        <v>100</v>
      </c>
      <c r="C20" s="16">
        <v>2082068.7429335883</v>
      </c>
      <c r="D20" s="13">
        <f t="shared" si="0"/>
        <v>0.17425379022354814</v>
      </c>
    </row>
    <row r="21" spans="1:4" ht="16.5" thickTop="1" thickBot="1" x14ac:dyDescent="0.3">
      <c r="A21" s="14">
        <v>17</v>
      </c>
      <c r="B21" s="15" t="s">
        <v>101</v>
      </c>
      <c r="C21" s="16">
        <v>2034961.0642695024</v>
      </c>
      <c r="D21" s="13">
        <f t="shared" si="0"/>
        <v>0.17031122512635349</v>
      </c>
    </row>
    <row r="22" spans="1:4" ht="16.5" thickTop="1" thickBot="1" x14ac:dyDescent="0.3">
      <c r="A22" s="14">
        <v>18</v>
      </c>
      <c r="B22" s="15" t="s">
        <v>102</v>
      </c>
      <c r="C22" s="16">
        <v>469353.5362260851</v>
      </c>
      <c r="D22" s="13">
        <f t="shared" si="0"/>
        <v>3.9281427628073989E-2</v>
      </c>
    </row>
    <row r="23" spans="1:4" ht="16.5" thickTop="1" thickBot="1" x14ac:dyDescent="0.3">
      <c r="A23" s="32"/>
      <c r="B23" s="17" t="s">
        <v>103</v>
      </c>
      <c r="C23" s="18">
        <f>SUM(C5:C22)</f>
        <v>11948484.680089464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18785.58329219561</v>
      </c>
      <c r="D5" s="13">
        <f>C5/C$23</f>
        <v>3.414953572272133E-3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48537.279830716172</v>
      </c>
      <c r="D7" s="13">
        <f t="shared" si="0"/>
        <v>8.8233915640584613E-3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6057.386315391308</v>
      </c>
      <c r="D9" s="13">
        <f t="shared" si="0"/>
        <v>1.101147231609873E-3</v>
      </c>
    </row>
    <row r="10" spans="1:4" ht="16.5" thickTop="1" thickBot="1" x14ac:dyDescent="0.3">
      <c r="A10" s="14">
        <v>6</v>
      </c>
      <c r="B10" s="15" t="s">
        <v>90</v>
      </c>
      <c r="C10" s="16">
        <v>3122.9814873590931</v>
      </c>
      <c r="D10" s="13">
        <f t="shared" si="0"/>
        <v>5.6771390169329129E-4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585209.94532109355</v>
      </c>
      <c r="D14" s="13">
        <f t="shared" si="0"/>
        <v>0.1063828981096212</v>
      </c>
    </row>
    <row r="15" spans="1:4" ht="16.5" thickTop="1" thickBot="1" x14ac:dyDescent="0.3">
      <c r="A15" s="14">
        <v>11</v>
      </c>
      <c r="B15" s="15" t="s">
        <v>95</v>
      </c>
      <c r="C15" s="16">
        <v>66923.267837755251</v>
      </c>
      <c r="D15" s="13">
        <f t="shared" si="0"/>
        <v>1.2165704360407746E-2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45305.875349623137</v>
      </c>
      <c r="D17" s="13">
        <f t="shared" si="0"/>
        <v>8.2359678942941425E-3</v>
      </c>
    </row>
    <row r="18" spans="1:4" ht="16.5" thickTop="1" thickBot="1" x14ac:dyDescent="0.3">
      <c r="A18" s="14">
        <v>14</v>
      </c>
      <c r="B18" s="15" t="s">
        <v>98</v>
      </c>
      <c r="C18" s="16">
        <v>3807114.1603196147</v>
      </c>
      <c r="D18" s="13">
        <f t="shared" si="0"/>
        <v>0.69207955375186825</v>
      </c>
    </row>
    <row r="19" spans="1:4" ht="16.5" thickTop="1" thickBot="1" x14ac:dyDescent="0.3">
      <c r="A19" s="14">
        <v>15</v>
      </c>
      <c r="B19" s="15" t="s">
        <v>99</v>
      </c>
      <c r="C19" s="16">
        <v>14818.978245777193</v>
      </c>
      <c r="D19" s="13">
        <f t="shared" si="0"/>
        <v>2.6938808292880606E-3</v>
      </c>
    </row>
    <row r="20" spans="1:4" ht="16.5" thickTop="1" thickBot="1" x14ac:dyDescent="0.3">
      <c r="A20" s="14">
        <v>16</v>
      </c>
      <c r="B20" s="15" t="s">
        <v>100</v>
      </c>
      <c r="C20" s="16">
        <v>584228.56721013761</v>
      </c>
      <c r="D20" s="13">
        <f t="shared" si="0"/>
        <v>0.10620449743748711</v>
      </c>
    </row>
    <row r="21" spans="1:4" ht="16.5" thickTop="1" thickBot="1" x14ac:dyDescent="0.3">
      <c r="A21" s="14">
        <v>17</v>
      </c>
      <c r="B21" s="15" t="s">
        <v>101</v>
      </c>
      <c r="C21" s="16">
        <v>152407.81441555775</v>
      </c>
      <c r="D21" s="13">
        <f t="shared" si="0"/>
        <v>2.770558689528807E-2</v>
      </c>
    </row>
    <row r="22" spans="1:4" ht="16.5" thickTop="1" thickBot="1" x14ac:dyDescent="0.3">
      <c r="A22" s="14">
        <v>18</v>
      </c>
      <c r="B22" s="15" t="s">
        <v>102</v>
      </c>
      <c r="C22" s="16">
        <v>168465.81486647911</v>
      </c>
      <c r="D22" s="13">
        <f t="shared" si="0"/>
        <v>3.0624704452111729E-2</v>
      </c>
    </row>
    <row r="23" spans="1:4" ht="16.5" thickTop="1" thickBot="1" x14ac:dyDescent="0.3">
      <c r="A23" s="32"/>
      <c r="B23" s="17" t="s">
        <v>103</v>
      </c>
      <c r="C23" s="18">
        <f>SUM(C5:C22)</f>
        <v>5500977.6544917002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115855.829776971</v>
      </c>
      <c r="D7" s="13">
        <f t="shared" si="0"/>
        <v>1.7026744371429595E-2</v>
      </c>
    </row>
    <row r="8" spans="1:4" ht="16.5" thickTop="1" thickBot="1" x14ac:dyDescent="0.3">
      <c r="A8" s="14">
        <v>4</v>
      </c>
      <c r="B8" s="15" t="s">
        <v>88</v>
      </c>
      <c r="C8" s="16">
        <v>55094.649749166187</v>
      </c>
      <c r="D8" s="13">
        <f t="shared" si="0"/>
        <v>8.0969815616388236E-3</v>
      </c>
    </row>
    <row r="9" spans="1:4" ht="16.5" thickTop="1" thickBot="1" x14ac:dyDescent="0.3">
      <c r="A9" s="14">
        <v>5</v>
      </c>
      <c r="B9" s="15" t="s">
        <v>89</v>
      </c>
      <c r="C9" s="16">
        <v>72326.54011755847</v>
      </c>
      <c r="D9" s="13">
        <f t="shared" si="0"/>
        <v>1.0629465191542752E-2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3089.7691218786163</v>
      </c>
      <c r="D12" s="13">
        <f t="shared" si="0"/>
        <v>4.5408771493189785E-4</v>
      </c>
    </row>
    <row r="13" spans="1:4" ht="16.5" thickTop="1" thickBot="1" x14ac:dyDescent="0.3">
      <c r="A13" s="14">
        <v>9</v>
      </c>
      <c r="B13" s="15" t="s">
        <v>93</v>
      </c>
      <c r="C13" s="16">
        <v>10013.444877625472</v>
      </c>
      <c r="D13" s="13">
        <f t="shared" si="0"/>
        <v>1.4716252650983997E-3</v>
      </c>
    </row>
    <row r="14" spans="1:4" ht="16.5" thickTop="1" thickBot="1" x14ac:dyDescent="0.3">
      <c r="A14" s="14">
        <v>10</v>
      </c>
      <c r="B14" s="15" t="s">
        <v>94</v>
      </c>
      <c r="C14" s="16">
        <v>912416.49262068933</v>
      </c>
      <c r="D14" s="13">
        <f t="shared" si="0"/>
        <v>0.13409322957710054</v>
      </c>
    </row>
    <row r="15" spans="1:4" ht="16.5" thickTop="1" thickBot="1" x14ac:dyDescent="0.3">
      <c r="A15" s="14">
        <v>11</v>
      </c>
      <c r="B15" s="15" t="s">
        <v>95</v>
      </c>
      <c r="C15" s="16">
        <v>121650.49866216384</v>
      </c>
      <c r="D15" s="13">
        <f t="shared" si="0"/>
        <v>1.7878357501430821E-2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62209.423064826115</v>
      </c>
      <c r="D17" s="13">
        <f t="shared" si="0"/>
        <v>9.1426037520768375E-3</v>
      </c>
    </row>
    <row r="18" spans="1:4" ht="16.5" thickTop="1" thickBot="1" x14ac:dyDescent="0.3">
      <c r="A18" s="14">
        <v>14</v>
      </c>
      <c r="B18" s="15" t="s">
        <v>98</v>
      </c>
      <c r="C18" s="16">
        <v>3999258.5944178384</v>
      </c>
      <c r="D18" s="13">
        <f t="shared" si="0"/>
        <v>0.5877507751960418</v>
      </c>
    </row>
    <row r="19" spans="1:4" ht="16.5" thickTop="1" thickBot="1" x14ac:dyDescent="0.3">
      <c r="A19" s="14">
        <v>15</v>
      </c>
      <c r="B19" s="15" t="s">
        <v>99</v>
      </c>
      <c r="C19" s="16">
        <v>9525.5121111298722</v>
      </c>
      <c r="D19" s="13">
        <f t="shared" si="0"/>
        <v>1.3999162582960815E-3</v>
      </c>
    </row>
    <row r="20" spans="1:4" ht="16.5" thickTop="1" thickBot="1" x14ac:dyDescent="0.3">
      <c r="A20" s="14">
        <v>16</v>
      </c>
      <c r="B20" s="15" t="s">
        <v>100</v>
      </c>
      <c r="C20" s="16">
        <v>983876.10897674027</v>
      </c>
      <c r="D20" s="13">
        <f t="shared" si="0"/>
        <v>0.14459528737528968</v>
      </c>
    </row>
    <row r="21" spans="1:4" ht="16.5" thickTop="1" thickBot="1" x14ac:dyDescent="0.3">
      <c r="A21" s="14">
        <v>17</v>
      </c>
      <c r="B21" s="15" t="s">
        <v>101</v>
      </c>
      <c r="C21" s="16">
        <v>130352.49314886899</v>
      </c>
      <c r="D21" s="13">
        <f t="shared" si="0"/>
        <v>1.9157245546442863E-2</v>
      </c>
    </row>
    <row r="22" spans="1:4" ht="16.5" thickTop="1" thickBot="1" x14ac:dyDescent="0.3">
      <c r="A22" s="14">
        <v>18</v>
      </c>
      <c r="B22" s="15" t="s">
        <v>102</v>
      </c>
      <c r="C22" s="16">
        <v>328674.87086135126</v>
      </c>
      <c r="D22" s="13">
        <f t="shared" si="0"/>
        <v>4.8303680688679913E-2</v>
      </c>
    </row>
    <row r="23" spans="1:4" ht="16.5" thickTop="1" thickBot="1" x14ac:dyDescent="0.3">
      <c r="A23" s="32"/>
      <c r="B23" s="17" t="s">
        <v>103</v>
      </c>
      <c r="C23" s="18">
        <f>SUM(C5:C22)</f>
        <v>6804344.227506808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89420.94776710766</v>
      </c>
      <c r="D5" s="13">
        <f>C5/C$23</f>
        <v>1.282911582694554E-2</v>
      </c>
    </row>
    <row r="6" spans="1:4" ht="16.5" thickTop="1" thickBot="1" x14ac:dyDescent="0.3">
      <c r="A6" s="14">
        <v>2</v>
      </c>
      <c r="B6" s="15" t="s">
        <v>86</v>
      </c>
      <c r="C6" s="16">
        <v>13805.890312486054</v>
      </c>
      <c r="D6" s="13">
        <f t="shared" ref="D6:D23" si="0">C6/C$23</f>
        <v>1.9807144783824272E-3</v>
      </c>
    </row>
    <row r="7" spans="1:4" ht="16.5" thickTop="1" thickBot="1" x14ac:dyDescent="0.3">
      <c r="A7" s="14">
        <v>3</v>
      </c>
      <c r="B7" s="15" t="s">
        <v>87</v>
      </c>
      <c r="C7" s="16">
        <v>260596.61778260005</v>
      </c>
      <c r="D7" s="13">
        <f t="shared" si="0"/>
        <v>3.7387483326060136E-2</v>
      </c>
    </row>
    <row r="8" spans="1:4" ht="16.5" thickTop="1" thickBot="1" x14ac:dyDescent="0.3">
      <c r="A8" s="14">
        <v>4</v>
      </c>
      <c r="B8" s="15" t="s">
        <v>88</v>
      </c>
      <c r="C8" s="16">
        <v>11176.532675895201</v>
      </c>
      <c r="D8" s="13">
        <f t="shared" si="0"/>
        <v>1.6034837006664276E-3</v>
      </c>
    </row>
    <row r="9" spans="1:4" ht="16.5" thickTop="1" thickBot="1" x14ac:dyDescent="0.3">
      <c r="A9" s="14">
        <v>5</v>
      </c>
      <c r="B9" s="15" t="s">
        <v>89</v>
      </c>
      <c r="C9" s="16">
        <v>117531.00467349654</v>
      </c>
      <c r="D9" s="13">
        <f t="shared" si="0"/>
        <v>1.6862031882513735E-2</v>
      </c>
    </row>
    <row r="10" spans="1:4" ht="16.5" thickTop="1" thickBot="1" x14ac:dyDescent="0.3">
      <c r="A10" s="14">
        <v>6</v>
      </c>
      <c r="B10" s="15" t="s">
        <v>90</v>
      </c>
      <c r="C10" s="16">
        <v>9090.9284133912515</v>
      </c>
      <c r="D10" s="13">
        <f t="shared" si="0"/>
        <v>1.304264565542515E-3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655.91384501594632</v>
      </c>
      <c r="D12" s="13">
        <f t="shared" si="0"/>
        <v>9.4103170457583246E-5</v>
      </c>
    </row>
    <row r="13" spans="1:4" ht="16.5" thickTop="1" thickBot="1" x14ac:dyDescent="0.3">
      <c r="A13" s="14">
        <v>9</v>
      </c>
      <c r="B13" s="15" t="s">
        <v>93</v>
      </c>
      <c r="C13" s="16">
        <v>115626.70905615042</v>
      </c>
      <c r="D13" s="13">
        <f t="shared" si="0"/>
        <v>1.6588824880645378E-2</v>
      </c>
    </row>
    <row r="14" spans="1:4" ht="16.5" thickTop="1" thickBot="1" x14ac:dyDescent="0.3">
      <c r="A14" s="14">
        <v>10</v>
      </c>
      <c r="B14" s="15" t="s">
        <v>94</v>
      </c>
      <c r="C14" s="16">
        <v>1060786.8810725673</v>
      </c>
      <c r="D14" s="13">
        <f t="shared" si="0"/>
        <v>0.15218981798792955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89346.140927936431</v>
      </c>
      <c r="D16" s="13">
        <f t="shared" si="0"/>
        <v>1.2818383379702028E-2</v>
      </c>
    </row>
    <row r="17" spans="1:4" ht="16.5" thickTop="1" thickBot="1" x14ac:dyDescent="0.3">
      <c r="A17" s="14">
        <v>13</v>
      </c>
      <c r="B17" s="15" t="s">
        <v>97</v>
      </c>
      <c r="C17" s="16">
        <v>144740.2295884444</v>
      </c>
      <c r="D17" s="13">
        <f t="shared" si="0"/>
        <v>2.0765706655726992E-2</v>
      </c>
    </row>
    <row r="18" spans="1:4" ht="16.5" thickTop="1" thickBot="1" x14ac:dyDescent="0.3">
      <c r="A18" s="14">
        <v>14</v>
      </c>
      <c r="B18" s="15" t="s">
        <v>98</v>
      </c>
      <c r="C18" s="16">
        <v>2486582.875333244</v>
      </c>
      <c r="D18" s="13">
        <f t="shared" si="0"/>
        <v>0.35674705443777138</v>
      </c>
    </row>
    <row r="19" spans="1:4" ht="16.5" thickTop="1" thickBot="1" x14ac:dyDescent="0.3">
      <c r="A19" s="14">
        <v>15</v>
      </c>
      <c r="B19" s="15" t="s">
        <v>99</v>
      </c>
      <c r="C19" s="16">
        <v>36275.521754148933</v>
      </c>
      <c r="D19" s="13">
        <f t="shared" si="0"/>
        <v>5.204405476431825E-3</v>
      </c>
    </row>
    <row r="20" spans="1:4" ht="16.5" thickTop="1" thickBot="1" x14ac:dyDescent="0.3">
      <c r="A20" s="14">
        <v>16</v>
      </c>
      <c r="B20" s="15" t="s">
        <v>100</v>
      </c>
      <c r="C20" s="16">
        <v>776544.18883542821</v>
      </c>
      <c r="D20" s="13">
        <f t="shared" si="0"/>
        <v>0.11140986079970525</v>
      </c>
    </row>
    <row r="21" spans="1:4" ht="16.5" thickTop="1" thickBot="1" x14ac:dyDescent="0.3">
      <c r="A21" s="14">
        <v>17</v>
      </c>
      <c r="B21" s="15" t="s">
        <v>101</v>
      </c>
      <c r="C21" s="16">
        <v>575681.26772161224</v>
      </c>
      <c r="D21" s="13">
        <f t="shared" si="0"/>
        <v>8.2592299091243382E-2</v>
      </c>
    </row>
    <row r="22" spans="1:4" ht="16.5" thickTop="1" thickBot="1" x14ac:dyDescent="0.3">
      <c r="A22" s="14">
        <v>18</v>
      </c>
      <c r="B22" s="15" t="s">
        <v>102</v>
      </c>
      <c r="C22" s="16">
        <v>1182295.060439711</v>
      </c>
      <c r="D22" s="13">
        <f t="shared" si="0"/>
        <v>0.16962245034027595</v>
      </c>
    </row>
    <row r="23" spans="1:4" ht="16.5" thickTop="1" thickBot="1" x14ac:dyDescent="0.3">
      <c r="A23" s="32"/>
      <c r="B23" s="17" t="s">
        <v>103</v>
      </c>
      <c r="C23" s="18">
        <f>SUM(C5:C22)</f>
        <v>6970156.710199235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1654827.5317464091</v>
      </c>
      <c r="D5" s="13">
        <f>C5/C$23</f>
        <v>6.5684933473737078E-3</v>
      </c>
    </row>
    <row r="6" spans="1:4" ht="16.5" thickTop="1" thickBot="1" x14ac:dyDescent="0.3">
      <c r="A6" s="14">
        <v>2</v>
      </c>
      <c r="B6" s="15" t="s">
        <v>86</v>
      </c>
      <c r="C6" s="16">
        <v>4482894.4838126795</v>
      </c>
      <c r="D6" s="13">
        <f t="shared" ref="D6:D23" si="0">C6/C$23</f>
        <v>1.7793916301855589E-2</v>
      </c>
    </row>
    <row r="7" spans="1:4" ht="16.5" thickTop="1" thickBot="1" x14ac:dyDescent="0.3">
      <c r="A7" s="14">
        <v>3</v>
      </c>
      <c r="B7" s="15" t="s">
        <v>87</v>
      </c>
      <c r="C7" s="16">
        <v>1408694.631777856</v>
      </c>
      <c r="D7" s="13">
        <f t="shared" si="0"/>
        <v>5.5915200465324749E-3</v>
      </c>
    </row>
    <row r="8" spans="1:4" ht="16.5" thickTop="1" thickBot="1" x14ac:dyDescent="0.3">
      <c r="A8" s="14">
        <v>4</v>
      </c>
      <c r="B8" s="15" t="s">
        <v>88</v>
      </c>
      <c r="C8" s="16">
        <v>313172.40235734527</v>
      </c>
      <c r="D8" s="13">
        <f t="shared" si="0"/>
        <v>1.2430726477546279E-3</v>
      </c>
    </row>
    <row r="9" spans="1:4" ht="16.5" thickTop="1" thickBot="1" x14ac:dyDescent="0.3">
      <c r="A9" s="14">
        <v>5</v>
      </c>
      <c r="B9" s="15" t="s">
        <v>89</v>
      </c>
      <c r="C9" s="16">
        <v>1622353.8514702269</v>
      </c>
      <c r="D9" s="13">
        <f t="shared" si="0"/>
        <v>6.4395958346318595E-3</v>
      </c>
    </row>
    <row r="10" spans="1:4" ht="16.5" thickTop="1" thickBot="1" x14ac:dyDescent="0.3">
      <c r="A10" s="14">
        <v>6</v>
      </c>
      <c r="B10" s="15" t="s">
        <v>90</v>
      </c>
      <c r="C10" s="16">
        <v>1207269.014792637</v>
      </c>
      <c r="D10" s="13">
        <f t="shared" si="0"/>
        <v>4.7920029973075491E-3</v>
      </c>
    </row>
    <row r="11" spans="1:4" ht="16.5" thickTop="1" thickBot="1" x14ac:dyDescent="0.3">
      <c r="A11" s="14">
        <v>7</v>
      </c>
      <c r="B11" s="15" t="s">
        <v>91</v>
      </c>
      <c r="C11" s="16">
        <v>275133.39052850456</v>
      </c>
      <c r="D11" s="13">
        <f t="shared" si="0"/>
        <v>1.0920847101326793E-3</v>
      </c>
    </row>
    <row r="12" spans="1:4" ht="16.5" thickTop="1" thickBot="1" x14ac:dyDescent="0.3">
      <c r="A12" s="14">
        <v>8</v>
      </c>
      <c r="B12" s="15" t="s">
        <v>92</v>
      </c>
      <c r="C12" s="16">
        <v>363818.46023973398</v>
      </c>
      <c r="D12" s="13">
        <f t="shared" si="0"/>
        <v>1.4441016298625672E-3</v>
      </c>
    </row>
    <row r="13" spans="1:4" ht="16.5" thickTop="1" thickBot="1" x14ac:dyDescent="0.3">
      <c r="A13" s="14">
        <v>9</v>
      </c>
      <c r="B13" s="15" t="s">
        <v>93</v>
      </c>
      <c r="C13" s="16">
        <v>1813588.2180876052</v>
      </c>
      <c r="D13" s="13">
        <f t="shared" si="0"/>
        <v>7.1986608373695382E-3</v>
      </c>
    </row>
    <row r="14" spans="1:4" ht="16.5" thickTop="1" thickBot="1" x14ac:dyDescent="0.3">
      <c r="A14" s="14">
        <v>10</v>
      </c>
      <c r="B14" s="15" t="s">
        <v>94</v>
      </c>
      <c r="C14" s="16">
        <v>61130245.482352257</v>
      </c>
      <c r="D14" s="13">
        <f t="shared" si="0"/>
        <v>0.2426437819477158</v>
      </c>
    </row>
    <row r="15" spans="1:4" ht="16.5" thickTop="1" thickBot="1" x14ac:dyDescent="0.3">
      <c r="A15" s="14">
        <v>11</v>
      </c>
      <c r="B15" s="15" t="s">
        <v>95</v>
      </c>
      <c r="C15" s="16">
        <v>579933.9844962582</v>
      </c>
      <c r="D15" s="13">
        <f t="shared" si="0"/>
        <v>2.3019272075196213E-3</v>
      </c>
    </row>
    <row r="16" spans="1:4" ht="16.5" thickTop="1" thickBot="1" x14ac:dyDescent="0.3">
      <c r="A16" s="14">
        <v>12</v>
      </c>
      <c r="B16" s="15" t="s">
        <v>96</v>
      </c>
      <c r="C16" s="16">
        <v>3588700.7646646565</v>
      </c>
      <c r="D16" s="13">
        <f t="shared" si="0"/>
        <v>1.424460050742438E-2</v>
      </c>
    </row>
    <row r="17" spans="1:4" ht="16.5" thickTop="1" thickBot="1" x14ac:dyDescent="0.3">
      <c r="A17" s="14">
        <v>13</v>
      </c>
      <c r="B17" s="15" t="s">
        <v>97</v>
      </c>
      <c r="C17" s="16">
        <v>1730691.5572827742</v>
      </c>
      <c r="D17" s="13">
        <f t="shared" si="0"/>
        <v>6.86961980163007E-3</v>
      </c>
    </row>
    <row r="18" spans="1:4" ht="16.5" thickTop="1" thickBot="1" x14ac:dyDescent="0.3">
      <c r="A18" s="14">
        <v>14</v>
      </c>
      <c r="B18" s="15" t="s">
        <v>98</v>
      </c>
      <c r="C18" s="16">
        <v>43954919.112164073</v>
      </c>
      <c r="D18" s="13">
        <f t="shared" si="0"/>
        <v>0.17446989987403905</v>
      </c>
    </row>
    <row r="19" spans="1:4" ht="16.5" thickTop="1" thickBot="1" x14ac:dyDescent="0.3">
      <c r="A19" s="14">
        <v>15</v>
      </c>
      <c r="B19" s="15" t="s">
        <v>99</v>
      </c>
      <c r="C19" s="16">
        <v>4370924.7701112004</v>
      </c>
      <c r="D19" s="13">
        <f t="shared" si="0"/>
        <v>1.7349475835736847E-2</v>
      </c>
    </row>
    <row r="20" spans="1:4" ht="16.5" thickTop="1" thickBot="1" x14ac:dyDescent="0.3">
      <c r="A20" s="14">
        <v>16</v>
      </c>
      <c r="B20" s="15" t="s">
        <v>100</v>
      </c>
      <c r="C20" s="16">
        <v>11531413.114745021</v>
      </c>
      <c r="D20" s="13">
        <f t="shared" si="0"/>
        <v>4.5771543485310977E-2</v>
      </c>
    </row>
    <row r="21" spans="1:4" ht="16.5" thickTop="1" thickBot="1" x14ac:dyDescent="0.3">
      <c r="A21" s="14">
        <v>17</v>
      </c>
      <c r="B21" s="15" t="s">
        <v>101</v>
      </c>
      <c r="C21" s="16">
        <v>103429372.21768282</v>
      </c>
      <c r="D21" s="13">
        <f t="shared" si="0"/>
        <v>0.41054135872269143</v>
      </c>
    </row>
    <row r="22" spans="1:4" ht="16.5" thickTop="1" thickBot="1" x14ac:dyDescent="0.3">
      <c r="A22" s="14">
        <v>18</v>
      </c>
      <c r="B22" s="15" t="s">
        <v>102</v>
      </c>
      <c r="C22" s="16">
        <v>8476157.9609000012</v>
      </c>
      <c r="D22" s="13">
        <f t="shared" si="0"/>
        <v>3.3644344265111155E-2</v>
      </c>
    </row>
    <row r="23" spans="1:4" ht="16.5" thickTop="1" thickBot="1" x14ac:dyDescent="0.3">
      <c r="A23" s="32"/>
      <c r="B23" s="17" t="s">
        <v>103</v>
      </c>
      <c r="C23" s="18">
        <f>SUM(C5:C22)</f>
        <v>251934110.94921207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169</v>
      </c>
      <c r="B3" s="53"/>
      <c r="C3" s="53"/>
      <c r="D3" s="54"/>
    </row>
    <row r="4" spans="1:4" ht="15.75" thickBot="1" x14ac:dyDescent="0.3">
      <c r="A4" s="37" t="s">
        <v>1</v>
      </c>
      <c r="B4" s="37" t="s">
        <v>82</v>
      </c>
      <c r="C4" s="37" t="s">
        <v>83</v>
      </c>
      <c r="D4" s="38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265.90705727812502</v>
      </c>
      <c r="D6" s="13">
        <f t="shared" ref="D6:D23" si="0">C6/C$23</f>
        <v>2.8288604672492853E-5</v>
      </c>
    </row>
    <row r="7" spans="1:4" ht="16.5" thickTop="1" thickBot="1" x14ac:dyDescent="0.3">
      <c r="A7" s="14">
        <v>3</v>
      </c>
      <c r="B7" s="15" t="s">
        <v>87</v>
      </c>
      <c r="C7" s="16">
        <v>251474.51166682781</v>
      </c>
      <c r="D7" s="13">
        <f t="shared" si="0"/>
        <v>2.6753193836109249E-2</v>
      </c>
    </row>
    <row r="8" spans="1:4" ht="16.5" thickTop="1" thickBot="1" x14ac:dyDescent="0.3">
      <c r="A8" s="14">
        <v>4</v>
      </c>
      <c r="B8" s="15" t="s">
        <v>88</v>
      </c>
      <c r="C8" s="16">
        <v>35948.143842338541</v>
      </c>
      <c r="D8" s="13">
        <f t="shared" si="0"/>
        <v>3.824354420206962E-3</v>
      </c>
    </row>
    <row r="9" spans="1:4" ht="16.5" thickTop="1" thickBot="1" x14ac:dyDescent="0.3">
      <c r="A9" s="14">
        <v>5</v>
      </c>
      <c r="B9" s="15" t="s">
        <v>89</v>
      </c>
      <c r="C9" s="16">
        <v>82375.994266981535</v>
      </c>
      <c r="D9" s="13">
        <f t="shared" si="0"/>
        <v>8.7635956720201035E-3</v>
      </c>
    </row>
    <row r="10" spans="1:4" ht="16.5" thickTop="1" thickBot="1" x14ac:dyDescent="0.3">
      <c r="A10" s="14">
        <v>6</v>
      </c>
      <c r="B10" s="15" t="s">
        <v>90</v>
      </c>
      <c r="C10" s="16">
        <v>5926.7074112422024</v>
      </c>
      <c r="D10" s="13">
        <f t="shared" si="0"/>
        <v>6.3051460417164597E-4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23367.346240556191</v>
      </c>
      <c r="D13" s="13">
        <f t="shared" si="0"/>
        <v>2.4859423695285884E-3</v>
      </c>
    </row>
    <row r="14" spans="1:4" ht="16.5" thickTop="1" thickBot="1" x14ac:dyDescent="0.3">
      <c r="A14" s="14">
        <v>10</v>
      </c>
      <c r="B14" s="15" t="s">
        <v>94</v>
      </c>
      <c r="C14" s="16">
        <v>904401.67409276241</v>
      </c>
      <c r="D14" s="13">
        <f t="shared" si="0"/>
        <v>9.6215052302245085E-2</v>
      </c>
    </row>
    <row r="15" spans="1:4" ht="16.5" thickTop="1" thickBot="1" x14ac:dyDescent="0.3">
      <c r="A15" s="14">
        <v>11</v>
      </c>
      <c r="B15" s="15" t="s">
        <v>95</v>
      </c>
      <c r="C15" s="16">
        <v>38122.345482643359</v>
      </c>
      <c r="D15" s="13">
        <f t="shared" si="0"/>
        <v>4.0556575353271349E-3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181356.12417645872</v>
      </c>
      <c r="D17" s="13">
        <f t="shared" si="0"/>
        <v>1.9293627458700065E-2</v>
      </c>
    </row>
    <row r="18" spans="1:4" ht="16.5" thickTop="1" thickBot="1" x14ac:dyDescent="0.3">
      <c r="A18" s="14">
        <v>14</v>
      </c>
      <c r="B18" s="15" t="s">
        <v>98</v>
      </c>
      <c r="C18" s="16">
        <v>5759661.4879472591</v>
      </c>
      <c r="D18" s="13">
        <f t="shared" si="0"/>
        <v>0.61274337186734651</v>
      </c>
    </row>
    <row r="19" spans="1:4" ht="16.5" thickTop="1" thickBot="1" x14ac:dyDescent="0.3">
      <c r="A19" s="14">
        <v>15</v>
      </c>
      <c r="B19" s="15" t="s">
        <v>99</v>
      </c>
      <c r="C19" s="16">
        <v>10479.860633823493</v>
      </c>
      <c r="D19" s="13">
        <f t="shared" si="0"/>
        <v>1.1149032204247618E-3</v>
      </c>
    </row>
    <row r="20" spans="1:4" ht="16.5" thickTop="1" thickBot="1" x14ac:dyDescent="0.3">
      <c r="A20" s="14">
        <v>16</v>
      </c>
      <c r="B20" s="15" t="s">
        <v>100</v>
      </c>
      <c r="C20" s="16">
        <v>1474568.3787675437</v>
      </c>
      <c r="D20" s="13">
        <f t="shared" si="0"/>
        <v>0.1568724138294818</v>
      </c>
    </row>
    <row r="21" spans="1:4" ht="16.5" thickTop="1" thickBot="1" x14ac:dyDescent="0.3">
      <c r="A21" s="14">
        <v>17</v>
      </c>
      <c r="B21" s="15" t="s">
        <v>101</v>
      </c>
      <c r="C21" s="16">
        <v>199548.1330410183</v>
      </c>
      <c r="D21" s="13">
        <f t="shared" si="0"/>
        <v>2.122898995804787E-2</v>
      </c>
    </row>
    <row r="22" spans="1:4" ht="16.5" thickTop="1" thickBot="1" x14ac:dyDescent="0.3">
      <c r="A22" s="14">
        <v>18</v>
      </c>
      <c r="B22" s="15" t="s">
        <v>102</v>
      </c>
      <c r="C22" s="16">
        <v>432297.41398035851</v>
      </c>
      <c r="D22" s="13">
        <f t="shared" si="0"/>
        <v>4.5990094321717648E-2</v>
      </c>
    </row>
    <row r="23" spans="1:4" ht="16.5" thickTop="1" thickBot="1" x14ac:dyDescent="0.3">
      <c r="A23" s="33"/>
      <c r="B23" s="34" t="s">
        <v>103</v>
      </c>
      <c r="C23" s="35">
        <f>SUM(C5:C22)</f>
        <v>9399794.0286070928</v>
      </c>
      <c r="D23" s="36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42795.689810169548</v>
      </c>
      <c r="D5" s="13">
        <f>C5/C$23</f>
        <v>3.4726964855099239E-3</v>
      </c>
    </row>
    <row r="6" spans="1:4" ht="16.5" thickTop="1" thickBot="1" x14ac:dyDescent="0.3">
      <c r="A6" s="14">
        <v>2</v>
      </c>
      <c r="B6" s="15" t="s">
        <v>86</v>
      </c>
      <c r="C6" s="16">
        <v>10144.490948300459</v>
      </c>
      <c r="D6" s="13">
        <f t="shared" ref="D6:D23" si="0">C6/C$23</f>
        <v>8.2318425569761068E-4</v>
      </c>
    </row>
    <row r="7" spans="1:4" ht="16.5" thickTop="1" thickBot="1" x14ac:dyDescent="0.3">
      <c r="A7" s="14">
        <v>3</v>
      </c>
      <c r="B7" s="15" t="s">
        <v>87</v>
      </c>
      <c r="C7" s="16">
        <v>168143.26231657987</v>
      </c>
      <c r="D7" s="13">
        <f t="shared" si="0"/>
        <v>1.3644143106444457E-2</v>
      </c>
    </row>
    <row r="8" spans="1:4" ht="16.5" thickTop="1" thickBot="1" x14ac:dyDescent="0.3">
      <c r="A8" s="14">
        <v>4</v>
      </c>
      <c r="B8" s="15" t="s">
        <v>88</v>
      </c>
      <c r="C8" s="16">
        <v>19346.840644728323</v>
      </c>
      <c r="D8" s="13">
        <f t="shared" si="0"/>
        <v>1.5699175737249886E-3</v>
      </c>
    </row>
    <row r="9" spans="1:4" ht="16.5" thickTop="1" thickBot="1" x14ac:dyDescent="0.3">
      <c r="A9" s="14">
        <v>5</v>
      </c>
      <c r="B9" s="15" t="s">
        <v>89</v>
      </c>
      <c r="C9" s="16">
        <v>171610.95186049704</v>
      </c>
      <c r="D9" s="13">
        <f t="shared" si="0"/>
        <v>1.3925532034755154E-2</v>
      </c>
    </row>
    <row r="10" spans="1:4" ht="16.5" thickTop="1" thickBot="1" x14ac:dyDescent="0.3">
      <c r="A10" s="14">
        <v>6</v>
      </c>
      <c r="B10" s="15" t="s">
        <v>90</v>
      </c>
      <c r="C10" s="16">
        <v>13204.864581652117</v>
      </c>
      <c r="D10" s="13">
        <f t="shared" si="0"/>
        <v>1.0715211514931789E-3</v>
      </c>
    </row>
    <row r="11" spans="1:4" ht="16.5" thickTop="1" thickBot="1" x14ac:dyDescent="0.3">
      <c r="A11" s="14">
        <v>7</v>
      </c>
      <c r="B11" s="15" t="s">
        <v>91</v>
      </c>
      <c r="C11" s="16">
        <v>1650.3895942088209</v>
      </c>
      <c r="D11" s="13">
        <f t="shared" si="0"/>
        <v>1.3392241529354179E-4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74064.327866806372</v>
      </c>
      <c r="D13" s="13">
        <f t="shared" si="0"/>
        <v>6.0100195189187961E-3</v>
      </c>
    </row>
    <row r="14" spans="1:4" ht="16.5" thickTop="1" thickBot="1" x14ac:dyDescent="0.3">
      <c r="A14" s="14">
        <v>10</v>
      </c>
      <c r="B14" s="15" t="s">
        <v>94</v>
      </c>
      <c r="C14" s="16">
        <v>1182018.7230000445</v>
      </c>
      <c r="D14" s="13">
        <f t="shared" si="0"/>
        <v>9.5916020594058987E-2</v>
      </c>
    </row>
    <row r="15" spans="1:4" ht="16.5" thickTop="1" thickBot="1" x14ac:dyDescent="0.3">
      <c r="A15" s="14">
        <v>11</v>
      </c>
      <c r="B15" s="15" t="s">
        <v>95</v>
      </c>
      <c r="C15" s="16">
        <v>812588.52455954591</v>
      </c>
      <c r="D15" s="13">
        <f t="shared" si="0"/>
        <v>6.5938259808890079E-2</v>
      </c>
    </row>
    <row r="16" spans="1:4" ht="16.5" thickTop="1" thickBot="1" x14ac:dyDescent="0.3">
      <c r="A16" s="14">
        <v>12</v>
      </c>
      <c r="B16" s="15" t="s">
        <v>96</v>
      </c>
      <c r="C16" s="16">
        <v>228133.43875986279</v>
      </c>
      <c r="D16" s="13">
        <f t="shared" si="0"/>
        <v>1.8512102375796015E-2</v>
      </c>
    </row>
    <row r="17" spans="1:4" ht="16.5" thickTop="1" thickBot="1" x14ac:dyDescent="0.3">
      <c r="A17" s="14">
        <v>13</v>
      </c>
      <c r="B17" s="15" t="s">
        <v>97</v>
      </c>
      <c r="C17" s="16">
        <v>259411.53780740718</v>
      </c>
      <c r="D17" s="13">
        <f t="shared" si="0"/>
        <v>2.1050193130207163E-2</v>
      </c>
    </row>
    <row r="18" spans="1:4" ht="16.5" thickTop="1" thickBot="1" x14ac:dyDescent="0.3">
      <c r="A18" s="14">
        <v>14</v>
      </c>
      <c r="B18" s="15" t="s">
        <v>98</v>
      </c>
      <c r="C18" s="16">
        <v>5760087.6346629737</v>
      </c>
      <c r="D18" s="13">
        <f t="shared" si="0"/>
        <v>0.46740772666246294</v>
      </c>
    </row>
    <row r="19" spans="1:4" ht="16.5" thickTop="1" thickBot="1" x14ac:dyDescent="0.3">
      <c r="A19" s="14">
        <v>15</v>
      </c>
      <c r="B19" s="15" t="s">
        <v>99</v>
      </c>
      <c r="C19" s="16">
        <v>20794.550163069718</v>
      </c>
      <c r="D19" s="13">
        <f t="shared" si="0"/>
        <v>1.68739332370551E-3</v>
      </c>
    </row>
    <row r="20" spans="1:4" ht="16.5" thickTop="1" thickBot="1" x14ac:dyDescent="0.3">
      <c r="A20" s="14">
        <v>16</v>
      </c>
      <c r="B20" s="15" t="s">
        <v>100</v>
      </c>
      <c r="C20" s="16">
        <v>1432862.869671047</v>
      </c>
      <c r="D20" s="13">
        <f t="shared" si="0"/>
        <v>0.11627100471557034</v>
      </c>
    </row>
    <row r="21" spans="1:4" ht="16.5" thickTop="1" thickBot="1" x14ac:dyDescent="0.3">
      <c r="A21" s="14">
        <v>17</v>
      </c>
      <c r="B21" s="15" t="s">
        <v>101</v>
      </c>
      <c r="C21" s="16">
        <v>1686055.3229661386</v>
      </c>
      <c r="D21" s="13">
        <f t="shared" si="0"/>
        <v>0.13681654438593596</v>
      </c>
    </row>
    <row r="22" spans="1:4" ht="16.5" thickTop="1" thickBot="1" x14ac:dyDescent="0.3">
      <c r="A22" s="14">
        <v>18</v>
      </c>
      <c r="B22" s="15" t="s">
        <v>102</v>
      </c>
      <c r="C22" s="16">
        <v>440562.00938766875</v>
      </c>
      <c r="D22" s="13">
        <f t="shared" si="0"/>
        <v>3.5749818461535528E-2</v>
      </c>
    </row>
    <row r="23" spans="1:4" ht="16.5" thickTop="1" thickBot="1" x14ac:dyDescent="0.3">
      <c r="A23" s="32"/>
      <c r="B23" s="17" t="s">
        <v>103</v>
      </c>
      <c r="C23" s="18">
        <f>SUM(C5:C22)</f>
        <v>12323475.428600699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851.38107927996066</v>
      </c>
      <c r="D6" s="13">
        <f t="shared" ref="D6:D23" si="0">C6/C$23</f>
        <v>3.7682650630274622E-5</v>
      </c>
    </row>
    <row r="7" spans="1:4" ht="16.5" thickTop="1" thickBot="1" x14ac:dyDescent="0.3">
      <c r="A7" s="14">
        <v>3</v>
      </c>
      <c r="B7" s="15" t="s">
        <v>87</v>
      </c>
      <c r="C7" s="16">
        <v>153853.76090608776</v>
      </c>
      <c r="D7" s="13">
        <f t="shared" si="0"/>
        <v>6.8096621612511437E-3</v>
      </c>
    </row>
    <row r="8" spans="1:4" ht="16.5" thickTop="1" thickBot="1" x14ac:dyDescent="0.3">
      <c r="A8" s="14">
        <v>4</v>
      </c>
      <c r="B8" s="15" t="s">
        <v>88</v>
      </c>
      <c r="C8" s="16">
        <v>231962.78604295081</v>
      </c>
      <c r="D8" s="13">
        <f t="shared" si="0"/>
        <v>1.0266815693242993E-2</v>
      </c>
    </row>
    <row r="9" spans="1:4" ht="16.5" thickTop="1" thickBot="1" x14ac:dyDescent="0.3">
      <c r="A9" s="14">
        <v>5</v>
      </c>
      <c r="B9" s="15" t="s">
        <v>89</v>
      </c>
      <c r="C9" s="16">
        <v>62514.777422148021</v>
      </c>
      <c r="D9" s="13">
        <f t="shared" si="0"/>
        <v>2.7669425292144042E-3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1893.1949113088226</v>
      </c>
      <c r="D11" s="13">
        <f t="shared" si="0"/>
        <v>8.3793972116691929E-5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1461.8960141203613</v>
      </c>
      <c r="D13" s="13">
        <f t="shared" si="0"/>
        <v>6.470441744427573E-5</v>
      </c>
    </row>
    <row r="14" spans="1:4" ht="16.5" thickTop="1" thickBot="1" x14ac:dyDescent="0.3">
      <c r="A14" s="14">
        <v>10</v>
      </c>
      <c r="B14" s="15" t="s">
        <v>94</v>
      </c>
      <c r="C14" s="16">
        <v>629262.17570863932</v>
      </c>
      <c r="D14" s="13">
        <f t="shared" si="0"/>
        <v>2.7851531234555194E-2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285715.92944136815</v>
      </c>
      <c r="D16" s="13">
        <f t="shared" si="0"/>
        <v>1.264596290740788E-2</v>
      </c>
    </row>
    <row r="17" spans="1:4" ht="16.5" thickTop="1" thickBot="1" x14ac:dyDescent="0.3">
      <c r="A17" s="14">
        <v>13</v>
      </c>
      <c r="B17" s="15" t="s">
        <v>97</v>
      </c>
      <c r="C17" s="16">
        <v>20325.94463941564</v>
      </c>
      <c r="D17" s="13">
        <f t="shared" si="0"/>
        <v>8.9963882122583475E-4</v>
      </c>
    </row>
    <row r="18" spans="1:4" ht="16.5" thickTop="1" thickBot="1" x14ac:dyDescent="0.3">
      <c r="A18" s="14">
        <v>14</v>
      </c>
      <c r="B18" s="15" t="s">
        <v>98</v>
      </c>
      <c r="C18" s="16">
        <v>2001162.9638021516</v>
      </c>
      <c r="D18" s="13">
        <f t="shared" si="0"/>
        <v>8.8572704578985015E-2</v>
      </c>
    </row>
    <row r="19" spans="1:4" ht="16.5" thickTop="1" thickBot="1" x14ac:dyDescent="0.3">
      <c r="A19" s="14">
        <v>15</v>
      </c>
      <c r="B19" s="15" t="s">
        <v>99</v>
      </c>
      <c r="C19" s="16">
        <v>31253.59463536027</v>
      </c>
      <c r="D19" s="13">
        <f t="shared" si="0"/>
        <v>1.3833033364806966E-3</v>
      </c>
    </row>
    <row r="20" spans="1:4" ht="16.5" thickTop="1" thickBot="1" x14ac:dyDescent="0.3">
      <c r="A20" s="14">
        <v>16</v>
      </c>
      <c r="B20" s="15" t="s">
        <v>100</v>
      </c>
      <c r="C20" s="16">
        <v>796853.38517051795</v>
      </c>
      <c r="D20" s="13">
        <f t="shared" si="0"/>
        <v>3.5269221324870773E-2</v>
      </c>
    </row>
    <row r="21" spans="1:4" ht="16.5" thickTop="1" thickBot="1" x14ac:dyDescent="0.3">
      <c r="A21" s="14">
        <v>17</v>
      </c>
      <c r="B21" s="15" t="s">
        <v>101</v>
      </c>
      <c r="C21" s="16">
        <v>17848248.928607255</v>
      </c>
      <c r="D21" s="13">
        <f t="shared" si="0"/>
        <v>0.7899744839381363</v>
      </c>
    </row>
    <row r="22" spans="1:4" ht="16.5" thickTop="1" thickBot="1" x14ac:dyDescent="0.3">
      <c r="A22" s="14">
        <v>18</v>
      </c>
      <c r="B22" s="15" t="s">
        <v>102</v>
      </c>
      <c r="C22" s="16">
        <v>528089.18601525412</v>
      </c>
      <c r="D22" s="13">
        <f t="shared" si="0"/>
        <v>2.3373552434438411E-2</v>
      </c>
    </row>
    <row r="23" spans="1:4" ht="16.5" thickTop="1" thickBot="1" x14ac:dyDescent="0.3">
      <c r="A23" s="32"/>
      <c r="B23" s="17" t="s">
        <v>103</v>
      </c>
      <c r="C23" s="18">
        <f>SUM(C5:C22)</f>
        <v>22593449.90439586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109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23443.187738910896</v>
      </c>
      <c r="D5" s="13">
        <f>C5/C$23</f>
        <v>3.7793042525252735E-3</v>
      </c>
    </row>
    <row r="6" spans="1:4" ht="16.5" thickTop="1" thickBot="1" x14ac:dyDescent="0.3">
      <c r="A6" s="14">
        <v>2</v>
      </c>
      <c r="B6" s="15" t="s">
        <v>86</v>
      </c>
      <c r="C6" s="16">
        <v>18916.604864799443</v>
      </c>
      <c r="D6" s="13">
        <f t="shared" ref="D6:D23" si="0">C6/C$23</f>
        <v>3.0495684292207144E-3</v>
      </c>
    </row>
    <row r="7" spans="1:4" ht="16.5" thickTop="1" thickBot="1" x14ac:dyDescent="0.3">
      <c r="A7" s="14">
        <v>3</v>
      </c>
      <c r="B7" s="15" t="s">
        <v>87</v>
      </c>
      <c r="C7" s="16">
        <v>55197.027032988786</v>
      </c>
      <c r="D7" s="13">
        <f t="shared" si="0"/>
        <v>8.8983785531130261E-3</v>
      </c>
    </row>
    <row r="8" spans="1:4" ht="16.5" thickTop="1" thickBot="1" x14ac:dyDescent="0.3">
      <c r="A8" s="14">
        <v>4</v>
      </c>
      <c r="B8" s="15" t="s">
        <v>88</v>
      </c>
      <c r="C8" s="16">
        <v>28095.511154028292</v>
      </c>
      <c r="D8" s="13">
        <f t="shared" si="0"/>
        <v>4.5293108583970782E-3</v>
      </c>
    </row>
    <row r="9" spans="1:4" ht="16.5" thickTop="1" thickBot="1" x14ac:dyDescent="0.3">
      <c r="A9" s="14">
        <v>5</v>
      </c>
      <c r="B9" s="15" t="s">
        <v>89</v>
      </c>
      <c r="C9" s="16">
        <v>6551.4739703543701</v>
      </c>
      <c r="D9" s="13">
        <f t="shared" si="0"/>
        <v>1.0561709317104665E-3</v>
      </c>
    </row>
    <row r="10" spans="1:4" ht="16.5" thickTop="1" thickBot="1" x14ac:dyDescent="0.3">
      <c r="A10" s="14">
        <v>6</v>
      </c>
      <c r="B10" s="15" t="s">
        <v>90</v>
      </c>
      <c r="C10" s="16">
        <v>15203.836442023858</v>
      </c>
      <c r="D10" s="13">
        <f t="shared" si="0"/>
        <v>2.4510286041291118E-3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1079394.5651722332</v>
      </c>
      <c r="D14" s="13">
        <f t="shared" si="0"/>
        <v>0.17401048508165062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17698.665251795755</v>
      </c>
      <c r="D16" s="13">
        <f t="shared" si="0"/>
        <v>2.853222931756483E-3</v>
      </c>
    </row>
    <row r="17" spans="1:4" ht="16.5" thickTop="1" thickBot="1" x14ac:dyDescent="0.3">
      <c r="A17" s="14">
        <v>13</v>
      </c>
      <c r="B17" s="15" t="s">
        <v>97</v>
      </c>
      <c r="C17" s="16">
        <v>51597.094021426543</v>
      </c>
      <c r="D17" s="13">
        <f t="shared" si="0"/>
        <v>8.3180290592248136E-3</v>
      </c>
    </row>
    <row r="18" spans="1:4" ht="16.5" thickTop="1" thickBot="1" x14ac:dyDescent="0.3">
      <c r="A18" s="14">
        <v>14</v>
      </c>
      <c r="B18" s="15" t="s">
        <v>98</v>
      </c>
      <c r="C18" s="16">
        <v>3752062.2460014918</v>
      </c>
      <c r="D18" s="13">
        <f t="shared" si="0"/>
        <v>0.60487442919363565</v>
      </c>
    </row>
    <row r="19" spans="1:4" ht="16.5" thickTop="1" thickBot="1" x14ac:dyDescent="0.3">
      <c r="A19" s="14">
        <v>15</v>
      </c>
      <c r="B19" s="15" t="s">
        <v>99</v>
      </c>
      <c r="C19" s="16">
        <v>3520.4858178751742</v>
      </c>
      <c r="D19" s="13">
        <f t="shared" si="0"/>
        <v>5.6754171704929892E-4</v>
      </c>
    </row>
    <row r="20" spans="1:4" ht="16.5" thickTop="1" thickBot="1" x14ac:dyDescent="0.3">
      <c r="A20" s="14">
        <v>16</v>
      </c>
      <c r="B20" s="15" t="s">
        <v>100</v>
      </c>
      <c r="C20" s="16">
        <v>579275.77451513545</v>
      </c>
      <c r="D20" s="13">
        <f t="shared" si="0"/>
        <v>9.3385738423968676E-2</v>
      </c>
    </row>
    <row r="21" spans="1:4" ht="16.5" thickTop="1" thickBot="1" x14ac:dyDescent="0.3">
      <c r="A21" s="14">
        <v>17</v>
      </c>
      <c r="B21" s="15" t="s">
        <v>101</v>
      </c>
      <c r="C21" s="16">
        <v>80764.318120013035</v>
      </c>
      <c r="D21" s="13">
        <f t="shared" si="0"/>
        <v>1.3020112039483651E-2</v>
      </c>
    </row>
    <row r="22" spans="1:4" ht="16.5" thickTop="1" thickBot="1" x14ac:dyDescent="0.3">
      <c r="A22" s="14">
        <v>18</v>
      </c>
      <c r="B22" s="15" t="s">
        <v>102</v>
      </c>
      <c r="C22" s="16">
        <v>491322.46137542417</v>
      </c>
      <c r="D22" s="13">
        <f t="shared" si="0"/>
        <v>7.9206679924135145E-2</v>
      </c>
    </row>
    <row r="23" spans="1:4" ht="16.5" thickTop="1" thickBot="1" x14ac:dyDescent="0.3">
      <c r="A23" s="32"/>
      <c r="B23" s="17" t="s">
        <v>103</v>
      </c>
      <c r="C23" s="18">
        <f>SUM(C5:C22)</f>
        <v>6203043.2514785007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172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10579.696722483657</v>
      </c>
      <c r="D6" s="13">
        <f t="shared" ref="D6:D23" si="0">C6/C$23</f>
        <v>8.0568299909364468E-4</v>
      </c>
    </row>
    <row r="7" spans="1:4" ht="16.5" thickTop="1" thickBot="1" x14ac:dyDescent="0.3">
      <c r="A7" s="14">
        <v>3</v>
      </c>
      <c r="B7" s="15" t="s">
        <v>87</v>
      </c>
      <c r="C7" s="16">
        <v>150174.91826211588</v>
      </c>
      <c r="D7" s="13">
        <f t="shared" si="0"/>
        <v>1.1436374946073165E-2</v>
      </c>
    </row>
    <row r="8" spans="1:4" ht="16.5" thickTop="1" thickBot="1" x14ac:dyDescent="0.3">
      <c r="A8" s="14">
        <v>4</v>
      </c>
      <c r="B8" s="15" t="s">
        <v>88</v>
      </c>
      <c r="C8" s="16">
        <v>4342.3298421279596</v>
      </c>
      <c r="D8" s="13">
        <f t="shared" si="0"/>
        <v>3.3068446308337843E-4</v>
      </c>
    </row>
    <row r="9" spans="1:4" ht="16.5" thickTop="1" thickBot="1" x14ac:dyDescent="0.3">
      <c r="A9" s="14">
        <v>5</v>
      </c>
      <c r="B9" s="15" t="s">
        <v>89</v>
      </c>
      <c r="C9" s="16">
        <v>54238.953577779532</v>
      </c>
      <c r="D9" s="13">
        <f t="shared" si="0"/>
        <v>4.1304967365820332E-3</v>
      </c>
    </row>
    <row r="10" spans="1:4" ht="16.5" thickTop="1" thickBot="1" x14ac:dyDescent="0.3">
      <c r="A10" s="14">
        <v>6</v>
      </c>
      <c r="B10" s="15" t="s">
        <v>90</v>
      </c>
      <c r="C10" s="16">
        <v>7295.9210212704575</v>
      </c>
      <c r="D10" s="13">
        <f t="shared" si="0"/>
        <v>5.5561134536828206E-4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1541979.7064751373</v>
      </c>
      <c r="D14" s="13">
        <f t="shared" si="0"/>
        <v>0.11742745251045125</v>
      </c>
    </row>
    <row r="15" spans="1:4" ht="16.5" thickTop="1" thickBot="1" x14ac:dyDescent="0.3">
      <c r="A15" s="14">
        <v>11</v>
      </c>
      <c r="B15" s="15" t="s">
        <v>95</v>
      </c>
      <c r="C15" s="16">
        <v>530272.37384237512</v>
      </c>
      <c r="D15" s="13">
        <f t="shared" si="0"/>
        <v>4.0382200709580977E-2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237204.55356538127</v>
      </c>
      <c r="D17" s="13">
        <f t="shared" si="0"/>
        <v>1.8064003262879984E-2</v>
      </c>
    </row>
    <row r="18" spans="1:4" ht="16.5" thickTop="1" thickBot="1" x14ac:dyDescent="0.3">
      <c r="A18" s="14">
        <v>14</v>
      </c>
      <c r="B18" s="15" t="s">
        <v>98</v>
      </c>
      <c r="C18" s="16">
        <v>5654056.9145590123</v>
      </c>
      <c r="D18" s="13">
        <f t="shared" si="0"/>
        <v>0.43057732669095428</v>
      </c>
    </row>
    <row r="19" spans="1:4" ht="16.5" thickTop="1" thickBot="1" x14ac:dyDescent="0.3">
      <c r="A19" s="14">
        <v>15</v>
      </c>
      <c r="B19" s="15" t="s">
        <v>99</v>
      </c>
      <c r="C19" s="16">
        <v>7696.6490564493288</v>
      </c>
      <c r="D19" s="13">
        <f t="shared" si="0"/>
        <v>5.8612826600152516E-4</v>
      </c>
    </row>
    <row r="20" spans="1:4" ht="16.5" thickTop="1" thickBot="1" x14ac:dyDescent="0.3">
      <c r="A20" s="14">
        <v>16</v>
      </c>
      <c r="B20" s="15" t="s">
        <v>100</v>
      </c>
      <c r="C20" s="16">
        <v>1742907.5103736946</v>
      </c>
      <c r="D20" s="13">
        <f t="shared" si="0"/>
        <v>0.1327288472377933</v>
      </c>
    </row>
    <row r="21" spans="1:4" ht="16.5" thickTop="1" thickBot="1" x14ac:dyDescent="0.3">
      <c r="A21" s="14">
        <v>17</v>
      </c>
      <c r="B21" s="15" t="s">
        <v>101</v>
      </c>
      <c r="C21" s="16">
        <v>1702950.7106611612</v>
      </c>
      <c r="D21" s="13">
        <f t="shared" si="0"/>
        <v>0.12968598929289935</v>
      </c>
    </row>
    <row r="22" spans="1:4" ht="16.5" thickTop="1" thickBot="1" x14ac:dyDescent="0.3">
      <c r="A22" s="14">
        <v>18</v>
      </c>
      <c r="B22" s="15" t="s">
        <v>102</v>
      </c>
      <c r="C22" s="16">
        <v>1487638.9294124437</v>
      </c>
      <c r="D22" s="13">
        <f t="shared" si="0"/>
        <v>0.11328920153923891</v>
      </c>
    </row>
    <row r="23" spans="1:4" ht="16.5" thickTop="1" thickBot="1" x14ac:dyDescent="0.3">
      <c r="A23" s="32"/>
      <c r="B23" s="17" t="s">
        <v>103</v>
      </c>
      <c r="C23" s="18">
        <f>SUM(C5:C22)</f>
        <v>13131339.167371431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173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582287.27175156877</v>
      </c>
      <c r="D5" s="13">
        <f>C5/C$23</f>
        <v>1.6214626801908737E-2</v>
      </c>
    </row>
    <row r="6" spans="1:4" ht="16.5" thickTop="1" thickBot="1" x14ac:dyDescent="0.3">
      <c r="A6" s="14">
        <v>2</v>
      </c>
      <c r="B6" s="15" t="s">
        <v>86</v>
      </c>
      <c r="C6" s="16">
        <v>37569.495277659902</v>
      </c>
      <c r="D6" s="13">
        <f t="shared" ref="D6:D23" si="0">C6/C$23</f>
        <v>1.0461766461610567E-3</v>
      </c>
    </row>
    <row r="7" spans="1:4" ht="16.5" thickTop="1" thickBot="1" x14ac:dyDescent="0.3">
      <c r="A7" s="14">
        <v>3</v>
      </c>
      <c r="B7" s="15" t="s">
        <v>87</v>
      </c>
      <c r="C7" s="16">
        <v>608345.59436371818</v>
      </c>
      <c r="D7" s="13">
        <f t="shared" si="0"/>
        <v>1.6940258284404909E-2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58604.410511061935</v>
      </c>
      <c r="D9" s="13">
        <f t="shared" si="0"/>
        <v>1.6319241231639834E-3</v>
      </c>
    </row>
    <row r="10" spans="1:4" ht="16.5" thickTop="1" thickBot="1" x14ac:dyDescent="0.3">
      <c r="A10" s="14">
        <v>6</v>
      </c>
      <c r="B10" s="15" t="s">
        <v>90</v>
      </c>
      <c r="C10" s="16">
        <v>1195.3399605281277</v>
      </c>
      <c r="D10" s="13">
        <f t="shared" si="0"/>
        <v>3.3285960902200837E-5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48058.764694052421</v>
      </c>
      <c r="D13" s="13">
        <f t="shared" si="0"/>
        <v>1.3382654436713752E-3</v>
      </c>
    </row>
    <row r="14" spans="1:4" ht="16.5" thickTop="1" thickBot="1" x14ac:dyDescent="0.3">
      <c r="A14" s="14">
        <v>10</v>
      </c>
      <c r="B14" s="15" t="s">
        <v>94</v>
      </c>
      <c r="C14" s="16">
        <v>2473488.2621301976</v>
      </c>
      <c r="D14" s="13">
        <f t="shared" si="0"/>
        <v>6.8877839195589305E-2</v>
      </c>
    </row>
    <row r="15" spans="1:4" ht="16.5" thickTop="1" thickBot="1" x14ac:dyDescent="0.3">
      <c r="A15" s="14">
        <v>11</v>
      </c>
      <c r="B15" s="15" t="s">
        <v>95</v>
      </c>
      <c r="C15" s="16">
        <v>134929.67731838248</v>
      </c>
      <c r="D15" s="13">
        <f t="shared" si="0"/>
        <v>3.7573109843846552E-3</v>
      </c>
    </row>
    <row r="16" spans="1:4" ht="16.5" thickTop="1" thickBot="1" x14ac:dyDescent="0.3">
      <c r="A16" s="14">
        <v>12</v>
      </c>
      <c r="B16" s="15" t="s">
        <v>96</v>
      </c>
      <c r="C16" s="16">
        <v>1215324.4968260482</v>
      </c>
      <c r="D16" s="13">
        <f t="shared" si="0"/>
        <v>3.3842459066595255E-2</v>
      </c>
    </row>
    <row r="17" spans="1:4" ht="16.5" thickTop="1" thickBot="1" x14ac:dyDescent="0.3">
      <c r="A17" s="14">
        <v>13</v>
      </c>
      <c r="B17" s="15" t="s">
        <v>97</v>
      </c>
      <c r="C17" s="16">
        <v>783348.93689878623</v>
      </c>
      <c r="D17" s="13">
        <f t="shared" si="0"/>
        <v>2.1813478129580212E-2</v>
      </c>
    </row>
    <row r="18" spans="1:4" ht="16.5" thickTop="1" thickBot="1" x14ac:dyDescent="0.3">
      <c r="A18" s="14">
        <v>14</v>
      </c>
      <c r="B18" s="15" t="s">
        <v>98</v>
      </c>
      <c r="C18" s="16">
        <v>10350468.426452193</v>
      </c>
      <c r="D18" s="13">
        <f t="shared" si="0"/>
        <v>0.28822368425642947</v>
      </c>
    </row>
    <row r="19" spans="1:4" ht="16.5" thickTop="1" thickBot="1" x14ac:dyDescent="0.3">
      <c r="A19" s="14">
        <v>15</v>
      </c>
      <c r="B19" s="15" t="s">
        <v>99</v>
      </c>
      <c r="C19" s="16">
        <v>40888.933462164176</v>
      </c>
      <c r="D19" s="13">
        <f t="shared" si="0"/>
        <v>1.1386111779890268E-3</v>
      </c>
    </row>
    <row r="20" spans="1:4" ht="16.5" thickTop="1" thickBot="1" x14ac:dyDescent="0.3">
      <c r="A20" s="14">
        <v>16</v>
      </c>
      <c r="B20" s="15" t="s">
        <v>100</v>
      </c>
      <c r="C20" s="16">
        <v>2878561.1465243641</v>
      </c>
      <c r="D20" s="13">
        <f t="shared" si="0"/>
        <v>8.0157676428278118E-2</v>
      </c>
    </row>
    <row r="21" spans="1:4" ht="16.5" thickTop="1" thickBot="1" x14ac:dyDescent="0.3">
      <c r="A21" s="14">
        <v>17</v>
      </c>
      <c r="B21" s="15" t="s">
        <v>101</v>
      </c>
      <c r="C21" s="16">
        <v>15543034.492450647</v>
      </c>
      <c r="D21" s="13">
        <f t="shared" si="0"/>
        <v>0.43281815675992963</v>
      </c>
    </row>
    <row r="22" spans="1:4" ht="16.5" thickTop="1" thickBot="1" x14ac:dyDescent="0.3">
      <c r="A22" s="14">
        <v>18</v>
      </c>
      <c r="B22" s="15" t="s">
        <v>102</v>
      </c>
      <c r="C22" s="16">
        <v>1155129.6422750135</v>
      </c>
      <c r="D22" s="13">
        <f t="shared" si="0"/>
        <v>3.2166246741012032E-2</v>
      </c>
    </row>
    <row r="23" spans="1:4" ht="16.5" thickTop="1" thickBot="1" x14ac:dyDescent="0.3">
      <c r="A23" s="32"/>
      <c r="B23" s="17" t="s">
        <v>103</v>
      </c>
      <c r="C23" s="18">
        <f>SUM(C5:C22)</f>
        <v>35911234.890896387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174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19884.263096581355</v>
      </c>
      <c r="D5" s="13">
        <f>C5/C$23</f>
        <v>1.0535024351460624E-3</v>
      </c>
    </row>
    <row r="6" spans="1:4" ht="16.5" thickTop="1" thickBot="1" x14ac:dyDescent="0.3">
      <c r="A6" s="14">
        <v>2</v>
      </c>
      <c r="B6" s="15" t="s">
        <v>86</v>
      </c>
      <c r="C6" s="16">
        <v>2181.9417142205016</v>
      </c>
      <c r="D6" s="13">
        <f t="shared" ref="D6:D23" si="0">C6/C$23</f>
        <v>1.1560302225498504E-4</v>
      </c>
    </row>
    <row r="7" spans="1:4" ht="16.5" thickTop="1" thickBot="1" x14ac:dyDescent="0.3">
      <c r="A7" s="14">
        <v>3</v>
      </c>
      <c r="B7" s="15" t="s">
        <v>87</v>
      </c>
      <c r="C7" s="16">
        <v>294811.85302234854</v>
      </c>
      <c r="D7" s="13">
        <f t="shared" si="0"/>
        <v>1.561963868413938E-2</v>
      </c>
    </row>
    <row r="8" spans="1:4" ht="16.5" thickTop="1" thickBot="1" x14ac:dyDescent="0.3">
      <c r="A8" s="14">
        <v>4</v>
      </c>
      <c r="B8" s="15" t="s">
        <v>88</v>
      </c>
      <c r="C8" s="16">
        <v>144024.47955620682</v>
      </c>
      <c r="D8" s="13">
        <f t="shared" si="0"/>
        <v>7.6306644704975113E-3</v>
      </c>
    </row>
    <row r="9" spans="1:4" ht="16.5" thickTop="1" thickBot="1" x14ac:dyDescent="0.3">
      <c r="A9" s="14">
        <v>5</v>
      </c>
      <c r="B9" s="15" t="s">
        <v>89</v>
      </c>
      <c r="C9" s="16">
        <v>114336.80819319522</v>
      </c>
      <c r="D9" s="13">
        <f t="shared" si="0"/>
        <v>6.057760615683503E-3</v>
      </c>
    </row>
    <row r="10" spans="1:4" ht="16.5" thickTop="1" thickBot="1" x14ac:dyDescent="0.3">
      <c r="A10" s="14">
        <v>6</v>
      </c>
      <c r="B10" s="15" t="s">
        <v>90</v>
      </c>
      <c r="C10" s="16">
        <v>22462.142537151205</v>
      </c>
      <c r="D10" s="13">
        <f t="shared" si="0"/>
        <v>1.1900829186652243E-3</v>
      </c>
    </row>
    <row r="11" spans="1:4" ht="16.5" thickTop="1" thickBot="1" x14ac:dyDescent="0.3">
      <c r="A11" s="14">
        <v>7</v>
      </c>
      <c r="B11" s="15" t="s">
        <v>91</v>
      </c>
      <c r="C11" s="16">
        <v>2431.5740021343295</v>
      </c>
      <c r="D11" s="13">
        <f t="shared" si="0"/>
        <v>1.2882896992681581E-4</v>
      </c>
    </row>
    <row r="12" spans="1:4" ht="16.5" thickTop="1" thickBot="1" x14ac:dyDescent="0.3">
      <c r="A12" s="14">
        <v>8</v>
      </c>
      <c r="B12" s="15" t="s">
        <v>92</v>
      </c>
      <c r="C12" s="16">
        <v>98.578348174222526</v>
      </c>
      <c r="D12" s="13">
        <f t="shared" si="0"/>
        <v>5.2228503188571719E-6</v>
      </c>
    </row>
    <row r="13" spans="1:4" ht="16.5" thickTop="1" thickBot="1" x14ac:dyDescent="0.3">
      <c r="A13" s="14">
        <v>9</v>
      </c>
      <c r="B13" s="15" t="s">
        <v>93</v>
      </c>
      <c r="C13" s="16">
        <v>31830.911965607727</v>
      </c>
      <c r="D13" s="13">
        <f t="shared" si="0"/>
        <v>1.6864564256571857E-3</v>
      </c>
    </row>
    <row r="14" spans="1:4" ht="16.5" thickTop="1" thickBot="1" x14ac:dyDescent="0.3">
      <c r="A14" s="14">
        <v>10</v>
      </c>
      <c r="B14" s="15" t="s">
        <v>94</v>
      </c>
      <c r="C14" s="16">
        <v>2182097.5612982744</v>
      </c>
      <c r="D14" s="13">
        <f t="shared" si="0"/>
        <v>0.11561127930102928</v>
      </c>
    </row>
    <row r="15" spans="1:4" ht="16.5" thickTop="1" thickBot="1" x14ac:dyDescent="0.3">
      <c r="A15" s="14">
        <v>11</v>
      </c>
      <c r="B15" s="15" t="s">
        <v>95</v>
      </c>
      <c r="C15" s="16">
        <v>305963.97722325544</v>
      </c>
      <c r="D15" s="13">
        <f t="shared" si="0"/>
        <v>1.621049739213579E-2</v>
      </c>
    </row>
    <row r="16" spans="1:4" ht="16.5" thickTop="1" thickBot="1" x14ac:dyDescent="0.3">
      <c r="A16" s="14">
        <v>12</v>
      </c>
      <c r="B16" s="15" t="s">
        <v>96</v>
      </c>
      <c r="C16" s="16">
        <v>24109.989503733945</v>
      </c>
      <c r="D16" s="13">
        <f t="shared" si="0"/>
        <v>1.2773886832093192E-3</v>
      </c>
    </row>
    <row r="17" spans="1:4" ht="16.5" thickTop="1" thickBot="1" x14ac:dyDescent="0.3">
      <c r="A17" s="14">
        <v>13</v>
      </c>
      <c r="B17" s="15" t="s">
        <v>97</v>
      </c>
      <c r="C17" s="16">
        <v>215302.96734442341</v>
      </c>
      <c r="D17" s="13">
        <f t="shared" si="0"/>
        <v>1.1407121264178009E-2</v>
      </c>
    </row>
    <row r="18" spans="1:4" ht="16.5" thickTop="1" thickBot="1" x14ac:dyDescent="0.3">
      <c r="A18" s="14">
        <v>14</v>
      </c>
      <c r="B18" s="15" t="s">
        <v>98</v>
      </c>
      <c r="C18" s="16">
        <v>12044142.948577758</v>
      </c>
      <c r="D18" s="13">
        <f t="shared" si="0"/>
        <v>0.63811939441474441</v>
      </c>
    </row>
    <row r="19" spans="1:4" ht="16.5" thickTop="1" thickBot="1" x14ac:dyDescent="0.3">
      <c r="A19" s="14">
        <v>15</v>
      </c>
      <c r="B19" s="15" t="s">
        <v>99</v>
      </c>
      <c r="C19" s="16">
        <v>21510.83231099035</v>
      </c>
      <c r="D19" s="13">
        <f t="shared" si="0"/>
        <v>1.1396808678086291E-3</v>
      </c>
    </row>
    <row r="20" spans="1:4" ht="16.5" thickTop="1" thickBot="1" x14ac:dyDescent="0.3">
      <c r="A20" s="14">
        <v>16</v>
      </c>
      <c r="B20" s="15" t="s">
        <v>100</v>
      </c>
      <c r="C20" s="16">
        <v>1308608.2147355871</v>
      </c>
      <c r="D20" s="13">
        <f t="shared" si="0"/>
        <v>6.9332312401011481E-2</v>
      </c>
    </row>
    <row r="21" spans="1:4" ht="16.5" thickTop="1" thickBot="1" x14ac:dyDescent="0.3">
      <c r="A21" s="14">
        <v>17</v>
      </c>
      <c r="B21" s="15" t="s">
        <v>101</v>
      </c>
      <c r="C21" s="16">
        <v>1324192.3084368974</v>
      </c>
      <c r="D21" s="13">
        <f t="shared" si="0"/>
        <v>7.015798447063408E-2</v>
      </c>
    </row>
    <row r="22" spans="1:4" ht="16.5" thickTop="1" thickBot="1" x14ac:dyDescent="0.3">
      <c r="A22" s="14">
        <v>18</v>
      </c>
      <c r="B22" s="15" t="s">
        <v>102</v>
      </c>
      <c r="C22" s="16">
        <v>816443.51721329067</v>
      </c>
      <c r="D22" s="13">
        <f t="shared" si="0"/>
        <v>4.3256580812959411E-2</v>
      </c>
    </row>
    <row r="23" spans="1:4" ht="16.5" thickTop="1" thickBot="1" x14ac:dyDescent="0.3">
      <c r="A23" s="32"/>
      <c r="B23" s="17" t="s">
        <v>103</v>
      </c>
      <c r="C23" s="18">
        <f>SUM(C5:C22)</f>
        <v>18874434.869079832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175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213.61428123242692</v>
      </c>
      <c r="D6" s="13">
        <f t="shared" ref="D6:D23" si="0">C6/C$23</f>
        <v>3.1217754249631301E-5</v>
      </c>
    </row>
    <row r="7" spans="1:4" ht="16.5" thickTop="1" thickBot="1" x14ac:dyDescent="0.3">
      <c r="A7" s="14">
        <v>3</v>
      </c>
      <c r="B7" s="15" t="s">
        <v>87</v>
      </c>
      <c r="C7" s="16">
        <v>149549.38303130359</v>
      </c>
      <c r="D7" s="13">
        <f t="shared" si="0"/>
        <v>2.1855261084231845E-2</v>
      </c>
    </row>
    <row r="8" spans="1:4" ht="16.5" thickTop="1" thickBot="1" x14ac:dyDescent="0.3">
      <c r="A8" s="14">
        <v>4</v>
      </c>
      <c r="B8" s="15" t="s">
        <v>88</v>
      </c>
      <c r="C8" s="16">
        <v>67842.821617573936</v>
      </c>
      <c r="D8" s="13">
        <f t="shared" si="0"/>
        <v>9.9146017796187362E-3</v>
      </c>
    </row>
    <row r="9" spans="1:4" ht="16.5" thickTop="1" thickBot="1" x14ac:dyDescent="0.3">
      <c r="A9" s="14">
        <v>5</v>
      </c>
      <c r="B9" s="15" t="s">
        <v>89</v>
      </c>
      <c r="C9" s="16">
        <v>128605.43403805628</v>
      </c>
      <c r="D9" s="13">
        <f t="shared" si="0"/>
        <v>1.8794496378258824E-2</v>
      </c>
    </row>
    <row r="10" spans="1:4" ht="16.5" thickTop="1" thickBot="1" x14ac:dyDescent="0.3">
      <c r="A10" s="14">
        <v>6</v>
      </c>
      <c r="B10" s="15" t="s">
        <v>90</v>
      </c>
      <c r="C10" s="16">
        <v>1113.1021961367833</v>
      </c>
      <c r="D10" s="13">
        <f t="shared" si="0"/>
        <v>1.6266960529625921E-4</v>
      </c>
    </row>
    <row r="11" spans="1:4" ht="16.5" thickTop="1" thickBot="1" x14ac:dyDescent="0.3">
      <c r="A11" s="14">
        <v>7</v>
      </c>
      <c r="B11" s="15" t="s">
        <v>91</v>
      </c>
      <c r="C11" s="16">
        <v>4800.2131477428293</v>
      </c>
      <c r="D11" s="13">
        <f t="shared" si="0"/>
        <v>7.0150681652710143E-4</v>
      </c>
    </row>
    <row r="12" spans="1:4" ht="16.5" thickTop="1" thickBot="1" x14ac:dyDescent="0.3">
      <c r="A12" s="14">
        <v>8</v>
      </c>
      <c r="B12" s="15" t="s">
        <v>92</v>
      </c>
      <c r="C12" s="16">
        <v>4741.9275240922907</v>
      </c>
      <c r="D12" s="13">
        <f t="shared" si="0"/>
        <v>6.9298891095959298E-4</v>
      </c>
    </row>
    <row r="13" spans="1:4" ht="16.5" thickTop="1" thickBot="1" x14ac:dyDescent="0.3">
      <c r="A13" s="14">
        <v>9</v>
      </c>
      <c r="B13" s="15" t="s">
        <v>93</v>
      </c>
      <c r="C13" s="16">
        <v>40311.807262964372</v>
      </c>
      <c r="D13" s="13">
        <f t="shared" si="0"/>
        <v>5.891198309557079E-3</v>
      </c>
    </row>
    <row r="14" spans="1:4" ht="16.5" thickTop="1" thickBot="1" x14ac:dyDescent="0.3">
      <c r="A14" s="14">
        <v>10</v>
      </c>
      <c r="B14" s="15" t="s">
        <v>94</v>
      </c>
      <c r="C14" s="16">
        <v>1085470.2127687891</v>
      </c>
      <c r="D14" s="13">
        <f t="shared" si="0"/>
        <v>0.15863144613744642</v>
      </c>
    </row>
    <row r="15" spans="1:4" ht="16.5" thickTop="1" thickBot="1" x14ac:dyDescent="0.3">
      <c r="A15" s="14">
        <v>11</v>
      </c>
      <c r="B15" s="15" t="s">
        <v>95</v>
      </c>
      <c r="C15" s="16">
        <v>170071.10372625172</v>
      </c>
      <c r="D15" s="13">
        <f t="shared" si="0"/>
        <v>2.485432102413072E-2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114992.708912681</v>
      </c>
      <c r="D17" s="13">
        <f t="shared" si="0"/>
        <v>1.6805122329014602E-2</v>
      </c>
    </row>
    <row r="18" spans="1:4" ht="16.5" thickTop="1" thickBot="1" x14ac:dyDescent="0.3">
      <c r="A18" s="14">
        <v>14</v>
      </c>
      <c r="B18" s="15" t="s">
        <v>98</v>
      </c>
      <c r="C18" s="16">
        <v>3651307.4515938857</v>
      </c>
      <c r="D18" s="13">
        <f t="shared" si="0"/>
        <v>0.53360486038703248</v>
      </c>
    </row>
    <row r="19" spans="1:4" ht="16.5" thickTop="1" thickBot="1" x14ac:dyDescent="0.3">
      <c r="A19" s="14">
        <v>15</v>
      </c>
      <c r="B19" s="15" t="s">
        <v>99</v>
      </c>
      <c r="C19" s="16">
        <v>7022.1857185048539</v>
      </c>
      <c r="D19" s="13">
        <f t="shared" si="0"/>
        <v>1.0262275854910291E-3</v>
      </c>
    </row>
    <row r="20" spans="1:4" ht="16.5" thickTop="1" thickBot="1" x14ac:dyDescent="0.3">
      <c r="A20" s="14">
        <v>16</v>
      </c>
      <c r="B20" s="15" t="s">
        <v>100</v>
      </c>
      <c r="C20" s="16">
        <v>869288.07294122002</v>
      </c>
      <c r="D20" s="13">
        <f t="shared" si="0"/>
        <v>0.12703842307100913</v>
      </c>
    </row>
    <row r="21" spans="1:4" ht="16.5" thickTop="1" thickBot="1" x14ac:dyDescent="0.3">
      <c r="A21" s="14">
        <v>17</v>
      </c>
      <c r="B21" s="15" t="s">
        <v>101</v>
      </c>
      <c r="C21" s="16">
        <v>381589.46399818454</v>
      </c>
      <c r="D21" s="13">
        <f t="shared" si="0"/>
        <v>5.5765775783419597E-2</v>
      </c>
    </row>
    <row r="22" spans="1:4" ht="16.5" thickTop="1" thickBot="1" x14ac:dyDescent="0.3">
      <c r="A22" s="14">
        <v>18</v>
      </c>
      <c r="B22" s="15" t="s">
        <v>102</v>
      </c>
      <c r="C22" s="16">
        <v>165798.25087190597</v>
      </c>
      <c r="D22" s="13">
        <f t="shared" si="0"/>
        <v>2.4229883043756808E-2</v>
      </c>
    </row>
    <row r="23" spans="1:4" ht="16.5" thickTop="1" thickBot="1" x14ac:dyDescent="0.3">
      <c r="A23" s="32"/>
      <c r="B23" s="17" t="s">
        <v>103</v>
      </c>
      <c r="C23" s="18">
        <f>SUM(C5:C22)</f>
        <v>6842717.7536305264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176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143119.33444415315</v>
      </c>
      <c r="D5" s="13">
        <f>C5/C$23</f>
        <v>2.1317753813879681E-2</v>
      </c>
    </row>
    <row r="6" spans="1:4" ht="16.5" thickTop="1" thickBot="1" x14ac:dyDescent="0.3">
      <c r="A6" s="14">
        <v>2</v>
      </c>
      <c r="B6" s="15" t="s">
        <v>86</v>
      </c>
      <c r="C6" s="16">
        <v>197.24117380452387</v>
      </c>
      <c r="D6" s="13">
        <f t="shared" ref="D6:D23" si="0">C6/C$23</f>
        <v>2.9379250549591061E-5</v>
      </c>
    </row>
    <row r="7" spans="1:4" ht="16.5" thickTop="1" thickBot="1" x14ac:dyDescent="0.3">
      <c r="A7" s="14">
        <v>3</v>
      </c>
      <c r="B7" s="15" t="s">
        <v>87</v>
      </c>
      <c r="C7" s="16">
        <v>76744.827270360431</v>
      </c>
      <c r="D7" s="13">
        <f t="shared" si="0"/>
        <v>1.143121116788494E-2</v>
      </c>
    </row>
    <row r="8" spans="1:4" ht="16.5" thickTop="1" thickBot="1" x14ac:dyDescent="0.3">
      <c r="A8" s="14">
        <v>4</v>
      </c>
      <c r="B8" s="15" t="s">
        <v>88</v>
      </c>
      <c r="C8" s="16">
        <v>152328.50513394523</v>
      </c>
      <c r="D8" s="13">
        <f t="shared" si="0"/>
        <v>2.2689468085452053E-2</v>
      </c>
    </row>
    <row r="9" spans="1:4" ht="16.5" thickTop="1" thickBot="1" x14ac:dyDescent="0.3">
      <c r="A9" s="14">
        <v>5</v>
      </c>
      <c r="B9" s="15" t="s">
        <v>89</v>
      </c>
      <c r="C9" s="16">
        <v>16874.376761546919</v>
      </c>
      <c r="D9" s="13">
        <f t="shared" si="0"/>
        <v>2.5134536221985992E-3</v>
      </c>
    </row>
    <row r="10" spans="1:4" ht="16.5" thickTop="1" thickBot="1" x14ac:dyDescent="0.3">
      <c r="A10" s="14">
        <v>6</v>
      </c>
      <c r="B10" s="15" t="s">
        <v>90</v>
      </c>
      <c r="C10" s="16">
        <v>1003.4499733422114</v>
      </c>
      <c r="D10" s="13">
        <f t="shared" si="0"/>
        <v>1.4946477762304384E-4</v>
      </c>
    </row>
    <row r="11" spans="1:4" ht="16.5" thickTop="1" thickBot="1" x14ac:dyDescent="0.3">
      <c r="A11" s="14">
        <v>7</v>
      </c>
      <c r="B11" s="15" t="s">
        <v>91</v>
      </c>
      <c r="C11" s="16">
        <v>10112.179100857928</v>
      </c>
      <c r="D11" s="13">
        <f t="shared" si="0"/>
        <v>1.5062181879979747E-3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7735.8978547928264</v>
      </c>
      <c r="D13" s="13">
        <f t="shared" si="0"/>
        <v>1.152268955401997E-3</v>
      </c>
    </row>
    <row r="14" spans="1:4" ht="16.5" thickTop="1" thickBot="1" x14ac:dyDescent="0.3">
      <c r="A14" s="14">
        <v>10</v>
      </c>
      <c r="B14" s="15" t="s">
        <v>94</v>
      </c>
      <c r="C14" s="16">
        <v>1000790.8062091471</v>
      </c>
      <c r="D14" s="13">
        <f t="shared" si="0"/>
        <v>0.14906869228270331</v>
      </c>
    </row>
    <row r="15" spans="1:4" ht="16.5" thickTop="1" thickBot="1" x14ac:dyDescent="0.3">
      <c r="A15" s="14">
        <v>11</v>
      </c>
      <c r="B15" s="15" t="s">
        <v>95</v>
      </c>
      <c r="C15" s="16">
        <v>82977.723592337919</v>
      </c>
      <c r="D15" s="13">
        <f t="shared" si="0"/>
        <v>1.2359606690791737E-2</v>
      </c>
    </row>
    <row r="16" spans="1:4" ht="16.5" thickTop="1" thickBot="1" x14ac:dyDescent="0.3">
      <c r="A16" s="14">
        <v>12</v>
      </c>
      <c r="B16" s="15" t="s">
        <v>96</v>
      </c>
      <c r="C16" s="16">
        <v>116302.55717811278</v>
      </c>
      <c r="D16" s="13">
        <f t="shared" si="0"/>
        <v>1.7323370678579621E-2</v>
      </c>
    </row>
    <row r="17" spans="1:4" ht="16.5" thickTop="1" thickBot="1" x14ac:dyDescent="0.3">
      <c r="A17" s="14">
        <v>13</v>
      </c>
      <c r="B17" s="15" t="s">
        <v>97</v>
      </c>
      <c r="C17" s="16">
        <v>158807.23638192087</v>
      </c>
      <c r="D17" s="13">
        <f t="shared" si="0"/>
        <v>2.3654480942079937E-2</v>
      </c>
    </row>
    <row r="18" spans="1:4" ht="16.5" thickTop="1" thickBot="1" x14ac:dyDescent="0.3">
      <c r="A18" s="14">
        <v>14</v>
      </c>
      <c r="B18" s="15" t="s">
        <v>98</v>
      </c>
      <c r="C18" s="16">
        <v>3538471.1570270844</v>
      </c>
      <c r="D18" s="13">
        <f t="shared" si="0"/>
        <v>0.52705846694984404</v>
      </c>
    </row>
    <row r="19" spans="1:4" ht="16.5" thickTop="1" thickBot="1" x14ac:dyDescent="0.3">
      <c r="A19" s="14">
        <v>15</v>
      </c>
      <c r="B19" s="15" t="s">
        <v>99</v>
      </c>
      <c r="C19" s="16">
        <v>22165.084690205076</v>
      </c>
      <c r="D19" s="13">
        <f t="shared" si="0"/>
        <v>3.3015093350225455E-3</v>
      </c>
    </row>
    <row r="20" spans="1:4" ht="16.5" thickTop="1" thickBot="1" x14ac:dyDescent="0.3">
      <c r="A20" s="14">
        <v>16</v>
      </c>
      <c r="B20" s="15" t="s">
        <v>100</v>
      </c>
      <c r="C20" s="16">
        <v>855989.39224942343</v>
      </c>
      <c r="D20" s="13">
        <f t="shared" si="0"/>
        <v>0.12750039120945039</v>
      </c>
    </row>
    <row r="21" spans="1:4" ht="16.5" thickTop="1" thickBot="1" x14ac:dyDescent="0.3">
      <c r="A21" s="14">
        <v>17</v>
      </c>
      <c r="B21" s="15" t="s">
        <v>101</v>
      </c>
      <c r="C21" s="16">
        <v>206563.96170156659</v>
      </c>
      <c r="D21" s="13">
        <f t="shared" si="0"/>
        <v>3.0767888206550856E-2</v>
      </c>
    </row>
    <row r="22" spans="1:4" ht="16.5" thickTop="1" thickBot="1" x14ac:dyDescent="0.3">
      <c r="A22" s="14">
        <v>18</v>
      </c>
      <c r="B22" s="15" t="s">
        <v>102</v>
      </c>
      <c r="C22" s="16">
        <v>323437.9619410928</v>
      </c>
      <c r="D22" s="13">
        <f t="shared" si="0"/>
        <v>4.817637584398983E-2</v>
      </c>
    </row>
    <row r="23" spans="1:4" ht="16.5" thickTop="1" thickBot="1" x14ac:dyDescent="0.3">
      <c r="A23" s="32"/>
      <c r="B23" s="17" t="s">
        <v>103</v>
      </c>
      <c r="C23" s="18">
        <f>SUM(C5:C22)</f>
        <v>6713621.692683693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177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25689.53987393159</v>
      </c>
      <c r="D5" s="13">
        <f>C5/C$23</f>
        <v>1.9623400862373483E-3</v>
      </c>
    </row>
    <row r="6" spans="1:4" ht="16.5" thickTop="1" thickBot="1" x14ac:dyDescent="0.3">
      <c r="A6" s="14">
        <v>2</v>
      </c>
      <c r="B6" s="15" t="s">
        <v>86</v>
      </c>
      <c r="C6" s="16">
        <v>16018.336180244829</v>
      </c>
      <c r="D6" s="13">
        <f t="shared" ref="D6:D23" si="0">C6/C$23</f>
        <v>1.2235884081838882E-3</v>
      </c>
    </row>
    <row r="7" spans="1:4" ht="16.5" thickTop="1" thickBot="1" x14ac:dyDescent="0.3">
      <c r="A7" s="14">
        <v>3</v>
      </c>
      <c r="B7" s="15" t="s">
        <v>87</v>
      </c>
      <c r="C7" s="16">
        <v>318292.05613750167</v>
      </c>
      <c r="D7" s="13">
        <f t="shared" si="0"/>
        <v>2.4313291088694698E-2</v>
      </c>
    </row>
    <row r="8" spans="1:4" ht="16.5" thickTop="1" thickBot="1" x14ac:dyDescent="0.3">
      <c r="A8" s="14">
        <v>4</v>
      </c>
      <c r="B8" s="15" t="s">
        <v>88</v>
      </c>
      <c r="C8" s="16">
        <v>2849.524236040716</v>
      </c>
      <c r="D8" s="13">
        <f t="shared" si="0"/>
        <v>2.1766585398291839E-4</v>
      </c>
    </row>
    <row r="9" spans="1:4" ht="16.5" thickTop="1" thickBot="1" x14ac:dyDescent="0.3">
      <c r="A9" s="14">
        <v>5</v>
      </c>
      <c r="B9" s="15" t="s">
        <v>89</v>
      </c>
      <c r="C9" s="16">
        <v>118172.74111989727</v>
      </c>
      <c r="D9" s="13">
        <f t="shared" si="0"/>
        <v>9.0268299135804371E-3</v>
      </c>
    </row>
    <row r="10" spans="1:4" ht="16.5" thickTop="1" thickBot="1" x14ac:dyDescent="0.3">
      <c r="A10" s="14">
        <v>6</v>
      </c>
      <c r="B10" s="15" t="s">
        <v>90</v>
      </c>
      <c r="C10" s="16">
        <v>568.99308773461303</v>
      </c>
      <c r="D10" s="13">
        <f t="shared" si="0"/>
        <v>4.3463524466883145E-5</v>
      </c>
    </row>
    <row r="11" spans="1:4" ht="16.5" thickTop="1" thickBot="1" x14ac:dyDescent="0.3">
      <c r="A11" s="14">
        <v>7</v>
      </c>
      <c r="B11" s="15" t="s">
        <v>91</v>
      </c>
      <c r="C11" s="16">
        <v>59563.968787450067</v>
      </c>
      <c r="D11" s="13">
        <f t="shared" si="0"/>
        <v>4.5498971262467837E-3</v>
      </c>
    </row>
    <row r="12" spans="1:4" ht="16.5" thickTop="1" thickBot="1" x14ac:dyDescent="0.3">
      <c r="A12" s="14">
        <v>8</v>
      </c>
      <c r="B12" s="15" t="s">
        <v>92</v>
      </c>
      <c r="C12" s="16">
        <v>17966.212931664242</v>
      </c>
      <c r="D12" s="13">
        <f t="shared" si="0"/>
        <v>1.3723803542879469E-3</v>
      </c>
    </row>
    <row r="13" spans="1:4" ht="16.5" thickTop="1" thickBot="1" x14ac:dyDescent="0.3">
      <c r="A13" s="14">
        <v>9</v>
      </c>
      <c r="B13" s="15" t="s">
        <v>93</v>
      </c>
      <c r="C13" s="16">
        <v>11938.27559714259</v>
      </c>
      <c r="D13" s="13">
        <f t="shared" si="0"/>
        <v>9.119258997937321E-4</v>
      </c>
    </row>
    <row r="14" spans="1:4" ht="16.5" thickTop="1" thickBot="1" x14ac:dyDescent="0.3">
      <c r="A14" s="14">
        <v>10</v>
      </c>
      <c r="B14" s="15" t="s">
        <v>94</v>
      </c>
      <c r="C14" s="16">
        <v>1842456.5398112389</v>
      </c>
      <c r="D14" s="13">
        <f t="shared" si="0"/>
        <v>0.14073924028863599</v>
      </c>
    </row>
    <row r="15" spans="1:4" ht="16.5" thickTop="1" thickBot="1" x14ac:dyDescent="0.3">
      <c r="A15" s="14">
        <v>11</v>
      </c>
      <c r="B15" s="15" t="s">
        <v>95</v>
      </c>
      <c r="C15" s="16">
        <v>4866.7612657958907</v>
      </c>
      <c r="D15" s="13">
        <f t="shared" si="0"/>
        <v>3.7175600531909813E-4</v>
      </c>
    </row>
    <row r="16" spans="1:4" ht="16.5" thickTop="1" thickBot="1" x14ac:dyDescent="0.3">
      <c r="A16" s="14">
        <v>12</v>
      </c>
      <c r="B16" s="15" t="s">
        <v>96</v>
      </c>
      <c r="C16" s="16">
        <v>35683.477281316576</v>
      </c>
      <c r="D16" s="13">
        <f t="shared" si="0"/>
        <v>2.7257443391005636E-3</v>
      </c>
    </row>
    <row r="17" spans="1:4" ht="16.5" thickTop="1" thickBot="1" x14ac:dyDescent="0.3">
      <c r="A17" s="14">
        <v>13</v>
      </c>
      <c r="B17" s="15" t="s">
        <v>97</v>
      </c>
      <c r="C17" s="16">
        <v>162543.79777560339</v>
      </c>
      <c r="D17" s="13">
        <f t="shared" si="0"/>
        <v>1.2416190080072009E-2</v>
      </c>
    </row>
    <row r="18" spans="1:4" ht="16.5" thickTop="1" thickBot="1" x14ac:dyDescent="0.3">
      <c r="A18" s="14">
        <v>14</v>
      </c>
      <c r="B18" s="15" t="s">
        <v>98</v>
      </c>
      <c r="C18" s="16">
        <v>6027459.1206786074</v>
      </c>
      <c r="D18" s="13">
        <f t="shared" si="0"/>
        <v>0.46041792529989667</v>
      </c>
    </row>
    <row r="19" spans="1:4" ht="16.5" thickTop="1" thickBot="1" x14ac:dyDescent="0.3">
      <c r="A19" s="14">
        <v>15</v>
      </c>
      <c r="B19" s="15" t="s">
        <v>99</v>
      </c>
      <c r="C19" s="16">
        <v>84272.11175628459</v>
      </c>
      <c r="D19" s="13">
        <f t="shared" si="0"/>
        <v>6.4372715067209287E-3</v>
      </c>
    </row>
    <row r="20" spans="1:4" ht="16.5" thickTop="1" thickBot="1" x14ac:dyDescent="0.3">
      <c r="A20" s="14">
        <v>16</v>
      </c>
      <c r="B20" s="15" t="s">
        <v>100</v>
      </c>
      <c r="C20" s="16">
        <v>2782683.3162830286</v>
      </c>
      <c r="D20" s="13">
        <f t="shared" si="0"/>
        <v>0.21256009432800985</v>
      </c>
    </row>
    <row r="21" spans="1:4" ht="16.5" thickTop="1" thickBot="1" x14ac:dyDescent="0.3">
      <c r="A21" s="14">
        <v>17</v>
      </c>
      <c r="B21" s="15" t="s">
        <v>101</v>
      </c>
      <c r="C21" s="16">
        <v>904651.98310984683</v>
      </c>
      <c r="D21" s="13">
        <f t="shared" si="0"/>
        <v>6.9103411710070423E-2</v>
      </c>
    </row>
    <row r="22" spans="1:4" ht="16.5" thickTop="1" thickBot="1" x14ac:dyDescent="0.3">
      <c r="A22" s="14">
        <v>18</v>
      </c>
      <c r="B22" s="15" t="s">
        <v>102</v>
      </c>
      <c r="C22" s="16">
        <v>675601.38394748757</v>
      </c>
      <c r="D22" s="13">
        <f t="shared" si="0"/>
        <v>5.1606984186699928E-2</v>
      </c>
    </row>
    <row r="23" spans="1:4" ht="16.5" thickTop="1" thickBot="1" x14ac:dyDescent="0.3">
      <c r="A23" s="32"/>
      <c r="B23" s="17" t="s">
        <v>103</v>
      </c>
      <c r="C23" s="18">
        <f>SUM(C5:C22)</f>
        <v>13091278.139860816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178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20003.386994031182</v>
      </c>
      <c r="D5" s="13">
        <f>C5/C$23</f>
        <v>8.8150586488846359E-3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2457.1148518043383</v>
      </c>
      <c r="D7" s="13">
        <f t="shared" si="0"/>
        <v>1.0827972049015371E-3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58902.643744614477</v>
      </c>
      <c r="D9" s="13">
        <f t="shared" si="0"/>
        <v>2.5957117129117569E-2</v>
      </c>
    </row>
    <row r="10" spans="1:4" ht="16.5" thickTop="1" thickBot="1" x14ac:dyDescent="0.3">
      <c r="A10" s="14">
        <v>6</v>
      </c>
      <c r="B10" s="15" t="s">
        <v>90</v>
      </c>
      <c r="C10" s="16">
        <v>33.664910032616881</v>
      </c>
      <c r="D10" s="13">
        <f t="shared" si="0"/>
        <v>1.4835395447555575E-5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118110.71304030289</v>
      </c>
      <c r="D14" s="13">
        <f t="shared" si="0"/>
        <v>5.2048828671990566E-2</v>
      </c>
    </row>
    <row r="15" spans="1:4" ht="16.5" thickTop="1" thickBot="1" x14ac:dyDescent="0.3">
      <c r="A15" s="14">
        <v>11</v>
      </c>
      <c r="B15" s="15" t="s">
        <v>95</v>
      </c>
      <c r="C15" s="16">
        <v>0</v>
      </c>
      <c r="D15" s="13">
        <f t="shared" si="0"/>
        <v>0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4252.3139602528108</v>
      </c>
      <c r="D17" s="13">
        <f t="shared" si="0"/>
        <v>1.8739025028253666E-3</v>
      </c>
    </row>
    <row r="18" spans="1:4" ht="16.5" thickTop="1" thickBot="1" x14ac:dyDescent="0.3">
      <c r="A18" s="14">
        <v>14</v>
      </c>
      <c r="B18" s="15" t="s">
        <v>98</v>
      </c>
      <c r="C18" s="16">
        <v>1261680.3890929588</v>
      </c>
      <c r="D18" s="13">
        <f t="shared" si="0"/>
        <v>0.55599517368336937</v>
      </c>
    </row>
    <row r="19" spans="1:4" ht="16.5" thickTop="1" thickBot="1" x14ac:dyDescent="0.3">
      <c r="A19" s="14">
        <v>15</v>
      </c>
      <c r="B19" s="15" t="s">
        <v>99</v>
      </c>
      <c r="C19" s="16">
        <v>11495.077780309926</v>
      </c>
      <c r="D19" s="13">
        <f t="shared" si="0"/>
        <v>5.0656313771841963E-3</v>
      </c>
    </row>
    <row r="20" spans="1:4" ht="16.5" thickTop="1" thickBot="1" x14ac:dyDescent="0.3">
      <c r="A20" s="14">
        <v>16</v>
      </c>
      <c r="B20" s="15" t="s">
        <v>100</v>
      </c>
      <c r="C20" s="16">
        <v>426569.64601404191</v>
      </c>
      <c r="D20" s="13">
        <f t="shared" si="0"/>
        <v>0.18797998801751703</v>
      </c>
    </row>
    <row r="21" spans="1:4" ht="16.5" thickTop="1" thickBot="1" x14ac:dyDescent="0.3">
      <c r="A21" s="14">
        <v>17</v>
      </c>
      <c r="B21" s="15" t="s">
        <v>101</v>
      </c>
      <c r="C21" s="16">
        <v>303079.05490626261</v>
      </c>
      <c r="D21" s="13">
        <f t="shared" si="0"/>
        <v>0.13356036380461114</v>
      </c>
    </row>
    <row r="22" spans="1:4" ht="16.5" thickTop="1" thickBot="1" x14ac:dyDescent="0.3">
      <c r="A22" s="14">
        <v>18</v>
      </c>
      <c r="B22" s="15" t="s">
        <v>102</v>
      </c>
      <c r="C22" s="16">
        <v>62645.025480152035</v>
      </c>
      <c r="D22" s="13">
        <f t="shared" si="0"/>
        <v>2.7606303564150891E-2</v>
      </c>
    </row>
    <row r="23" spans="1:4" ht="16.5" thickTop="1" thickBot="1" x14ac:dyDescent="0.3">
      <c r="A23" s="32"/>
      <c r="B23" s="17" t="s">
        <v>103</v>
      </c>
      <c r="C23" s="18">
        <f>SUM(C5:C22)</f>
        <v>2269229.0307747638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179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13424.762391913428</v>
      </c>
      <c r="D5" s="13">
        <f>C5/C$23</f>
        <v>3.5693231494110579E-3</v>
      </c>
    </row>
    <row r="6" spans="1:4" ht="16.5" thickTop="1" thickBot="1" x14ac:dyDescent="0.3">
      <c r="A6" s="14">
        <v>2</v>
      </c>
      <c r="B6" s="15" t="s">
        <v>86</v>
      </c>
      <c r="C6" s="16">
        <v>0</v>
      </c>
      <c r="D6" s="13">
        <f t="shared" ref="D6:D23" si="0">C6/C$23</f>
        <v>0</v>
      </c>
    </row>
    <row r="7" spans="1:4" ht="16.5" thickTop="1" thickBot="1" x14ac:dyDescent="0.3">
      <c r="A7" s="14">
        <v>3</v>
      </c>
      <c r="B7" s="15" t="s">
        <v>87</v>
      </c>
      <c r="C7" s="16">
        <v>59575.200872000438</v>
      </c>
      <c r="D7" s="13">
        <f t="shared" si="0"/>
        <v>1.5839620649921761E-2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13488.432562421805</v>
      </c>
      <c r="D9" s="13">
        <f t="shared" si="0"/>
        <v>3.5862515245202809E-3</v>
      </c>
    </row>
    <row r="10" spans="1:4" ht="16.5" thickTop="1" thickBot="1" x14ac:dyDescent="0.3">
      <c r="A10" s="14">
        <v>6</v>
      </c>
      <c r="B10" s="15" t="s">
        <v>90</v>
      </c>
      <c r="C10" s="16">
        <v>0</v>
      </c>
      <c r="D10" s="13">
        <f t="shared" si="0"/>
        <v>0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1273867.9675864042</v>
      </c>
      <c r="D14" s="13">
        <f t="shared" si="0"/>
        <v>0.33869101688818098</v>
      </c>
    </row>
    <row r="15" spans="1:4" ht="16.5" thickTop="1" thickBot="1" x14ac:dyDescent="0.3">
      <c r="A15" s="14">
        <v>11</v>
      </c>
      <c r="B15" s="15" t="s">
        <v>95</v>
      </c>
      <c r="C15" s="16">
        <v>97068.350364556565</v>
      </c>
      <c r="D15" s="13">
        <f t="shared" si="0"/>
        <v>2.5808152123426371E-2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41602.293872383918</v>
      </c>
      <c r="D17" s="13">
        <f t="shared" si="0"/>
        <v>1.1061054657976497E-2</v>
      </c>
    </row>
    <row r="18" spans="1:4" ht="16.5" thickTop="1" thickBot="1" x14ac:dyDescent="0.3">
      <c r="A18" s="14">
        <v>14</v>
      </c>
      <c r="B18" s="15" t="s">
        <v>98</v>
      </c>
      <c r="C18" s="16">
        <v>1639437.4330490667</v>
      </c>
      <c r="D18" s="13">
        <f t="shared" si="0"/>
        <v>0.43588719196385239</v>
      </c>
    </row>
    <row r="19" spans="1:4" ht="16.5" thickTop="1" thickBot="1" x14ac:dyDescent="0.3">
      <c r="A19" s="14">
        <v>15</v>
      </c>
      <c r="B19" s="15" t="s">
        <v>99</v>
      </c>
      <c r="C19" s="16">
        <v>17429.094784197448</v>
      </c>
      <c r="D19" s="13">
        <f t="shared" si="0"/>
        <v>4.6339793338903701E-3</v>
      </c>
    </row>
    <row r="20" spans="1:4" ht="16.5" thickTop="1" thickBot="1" x14ac:dyDescent="0.3">
      <c r="A20" s="14">
        <v>16</v>
      </c>
      <c r="B20" s="15" t="s">
        <v>100</v>
      </c>
      <c r="C20" s="16">
        <v>419187.55288600846</v>
      </c>
      <c r="D20" s="13">
        <f t="shared" si="0"/>
        <v>0.11145194177606199</v>
      </c>
    </row>
    <row r="21" spans="1:4" ht="16.5" thickTop="1" thickBot="1" x14ac:dyDescent="0.3">
      <c r="A21" s="14">
        <v>17</v>
      </c>
      <c r="B21" s="15" t="s">
        <v>101</v>
      </c>
      <c r="C21" s="16">
        <v>63714.988622357181</v>
      </c>
      <c r="D21" s="13">
        <f t="shared" si="0"/>
        <v>1.6940291173513099E-2</v>
      </c>
    </row>
    <row r="22" spans="1:4" ht="16.5" thickTop="1" thickBot="1" x14ac:dyDescent="0.3">
      <c r="A22" s="14">
        <v>18</v>
      </c>
      <c r="B22" s="15" t="s">
        <v>102</v>
      </c>
      <c r="C22" s="16">
        <v>122354.65942450835</v>
      </c>
      <c r="D22" s="13">
        <f t="shared" si="0"/>
        <v>3.2531176759245231E-2</v>
      </c>
    </row>
    <row r="23" spans="1:4" ht="16.5" thickTop="1" thickBot="1" x14ac:dyDescent="0.3">
      <c r="A23" s="32"/>
      <c r="B23" s="17" t="s">
        <v>103</v>
      </c>
      <c r="C23" s="18">
        <f>SUM(C5:C22)</f>
        <v>3761150.7364158183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180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38008.698937328831</v>
      </c>
      <c r="D5" s="13">
        <f>C5/C$23</f>
        <v>5.7099956739030617E-3</v>
      </c>
    </row>
    <row r="6" spans="1:4" ht="16.5" thickTop="1" thickBot="1" x14ac:dyDescent="0.3">
      <c r="A6" s="14">
        <v>2</v>
      </c>
      <c r="B6" s="15" t="s">
        <v>86</v>
      </c>
      <c r="C6" s="16">
        <v>164.56844226146171</v>
      </c>
      <c r="D6" s="13">
        <f t="shared" ref="D6:D23" si="0">C6/C$23</f>
        <v>2.4722895538290454E-5</v>
      </c>
    </row>
    <row r="7" spans="1:4" ht="16.5" thickTop="1" thickBot="1" x14ac:dyDescent="0.3">
      <c r="A7" s="14">
        <v>3</v>
      </c>
      <c r="B7" s="15" t="s">
        <v>87</v>
      </c>
      <c r="C7" s="16">
        <v>135248.45521156379</v>
      </c>
      <c r="D7" s="13">
        <f t="shared" si="0"/>
        <v>2.0318193354459887E-2</v>
      </c>
    </row>
    <row r="8" spans="1:4" ht="16.5" thickTop="1" thickBot="1" x14ac:dyDescent="0.3">
      <c r="A8" s="14">
        <v>4</v>
      </c>
      <c r="B8" s="15" t="s">
        <v>88</v>
      </c>
      <c r="C8" s="16">
        <v>111524.21994978403</v>
      </c>
      <c r="D8" s="13">
        <f t="shared" si="0"/>
        <v>1.6754133428736443E-2</v>
      </c>
    </row>
    <row r="9" spans="1:4" ht="16.5" thickTop="1" thickBot="1" x14ac:dyDescent="0.3">
      <c r="A9" s="14">
        <v>5</v>
      </c>
      <c r="B9" s="15" t="s">
        <v>89</v>
      </c>
      <c r="C9" s="16">
        <v>66277.559709024325</v>
      </c>
      <c r="D9" s="13">
        <f t="shared" si="0"/>
        <v>9.9567885719893841E-3</v>
      </c>
    </row>
    <row r="10" spans="1:4" ht="16.5" thickTop="1" thickBot="1" x14ac:dyDescent="0.3">
      <c r="A10" s="14">
        <v>6</v>
      </c>
      <c r="B10" s="15" t="s">
        <v>90</v>
      </c>
      <c r="C10" s="16">
        <v>481.04351027440146</v>
      </c>
      <c r="D10" s="13">
        <f t="shared" si="0"/>
        <v>7.2266518965960987E-5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1086125.4997392253</v>
      </c>
      <c r="D14" s="13">
        <f t="shared" si="0"/>
        <v>0.16316717167963718</v>
      </c>
    </row>
    <row r="15" spans="1:4" ht="16.5" thickTop="1" thickBot="1" x14ac:dyDescent="0.3">
      <c r="A15" s="14">
        <v>11</v>
      </c>
      <c r="B15" s="15" t="s">
        <v>95</v>
      </c>
      <c r="C15" s="16">
        <v>487457.88485725014</v>
      </c>
      <c r="D15" s="13">
        <f t="shared" si="0"/>
        <v>7.3230141824487435E-2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52744.152191616755</v>
      </c>
      <c r="D17" s="13">
        <f t="shared" si="0"/>
        <v>7.92368297937277E-3</v>
      </c>
    </row>
    <row r="18" spans="1:4" ht="16.5" thickTop="1" thickBot="1" x14ac:dyDescent="0.3">
      <c r="A18" s="14">
        <v>14</v>
      </c>
      <c r="B18" s="15" t="s">
        <v>98</v>
      </c>
      <c r="C18" s="16">
        <v>3230923.2867597975</v>
      </c>
      <c r="D18" s="13">
        <f t="shared" si="0"/>
        <v>0.48537725588898117</v>
      </c>
    </row>
    <row r="19" spans="1:4" ht="16.5" thickTop="1" thickBot="1" x14ac:dyDescent="0.3">
      <c r="A19" s="14">
        <v>15</v>
      </c>
      <c r="B19" s="15" t="s">
        <v>99</v>
      </c>
      <c r="C19" s="16">
        <v>238.65046585048296</v>
      </c>
      <c r="D19" s="13">
        <f t="shared" si="0"/>
        <v>3.5852138212573481E-5</v>
      </c>
    </row>
    <row r="20" spans="1:4" ht="16.5" thickTop="1" thickBot="1" x14ac:dyDescent="0.3">
      <c r="A20" s="14">
        <v>16</v>
      </c>
      <c r="B20" s="15" t="s">
        <v>100</v>
      </c>
      <c r="C20" s="16">
        <v>910644.72808393056</v>
      </c>
      <c r="D20" s="13">
        <f t="shared" si="0"/>
        <v>0.1368049315867296</v>
      </c>
    </row>
    <row r="21" spans="1:4" ht="16.5" thickTop="1" thickBot="1" x14ac:dyDescent="0.3">
      <c r="A21" s="14">
        <v>17</v>
      </c>
      <c r="B21" s="15" t="s">
        <v>101</v>
      </c>
      <c r="C21" s="16">
        <v>243819.98703801932</v>
      </c>
      <c r="D21" s="13">
        <f t="shared" si="0"/>
        <v>3.6628748421348417E-2</v>
      </c>
    </row>
    <row r="22" spans="1:4" ht="16.5" thickTop="1" thickBot="1" x14ac:dyDescent="0.3">
      <c r="A22" s="14">
        <v>18</v>
      </c>
      <c r="B22" s="15" t="s">
        <v>102</v>
      </c>
      <c r="C22" s="16">
        <v>292861.00837526587</v>
      </c>
      <c r="D22" s="13">
        <f t="shared" si="0"/>
        <v>4.399611503763768E-2</v>
      </c>
    </row>
    <row r="23" spans="1:4" ht="16.5" thickTop="1" thickBot="1" x14ac:dyDescent="0.3">
      <c r="A23" s="6"/>
      <c r="B23" s="7" t="s">
        <v>103</v>
      </c>
      <c r="C23" s="8">
        <f>SUM(C5:C22)</f>
        <v>6656519.7432711935</v>
      </c>
      <c r="D23" s="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181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9785.1615074115671</v>
      </c>
      <c r="D5" s="13">
        <f>C5/C$23</f>
        <v>8.3473404120279016E-4</v>
      </c>
    </row>
    <row r="6" spans="1:4" ht="16.5" thickTop="1" thickBot="1" x14ac:dyDescent="0.3">
      <c r="A6" s="14">
        <v>2</v>
      </c>
      <c r="B6" s="15" t="s">
        <v>86</v>
      </c>
      <c r="C6" s="16">
        <v>12295.489352198756</v>
      </c>
      <c r="D6" s="13">
        <f t="shared" ref="D6:D23" si="0">C6/C$23</f>
        <v>1.0488803386385496E-3</v>
      </c>
    </row>
    <row r="7" spans="1:4" ht="16.5" thickTop="1" thickBot="1" x14ac:dyDescent="0.3">
      <c r="A7" s="14">
        <v>3</v>
      </c>
      <c r="B7" s="15" t="s">
        <v>87</v>
      </c>
      <c r="C7" s="16">
        <v>276477.71761974692</v>
      </c>
      <c r="D7" s="13">
        <f t="shared" si="0"/>
        <v>2.3585237949976773E-2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119005.69590549151</v>
      </c>
      <c r="D9" s="13">
        <f t="shared" si="0"/>
        <v>1.0151912709268997E-2</v>
      </c>
    </row>
    <row r="10" spans="1:4" ht="16.5" thickTop="1" thickBot="1" x14ac:dyDescent="0.3">
      <c r="A10" s="14">
        <v>6</v>
      </c>
      <c r="B10" s="15" t="s">
        <v>90</v>
      </c>
      <c r="C10" s="16">
        <v>16992.077187228093</v>
      </c>
      <c r="D10" s="13">
        <f t="shared" si="0"/>
        <v>1.4495279662151076E-3</v>
      </c>
    </row>
    <row r="11" spans="1:4" ht="16.5" thickTop="1" thickBot="1" x14ac:dyDescent="0.3">
      <c r="A11" s="14">
        <v>7</v>
      </c>
      <c r="B11" s="15" t="s">
        <v>91</v>
      </c>
      <c r="C11" s="16">
        <v>2200.5194589450944</v>
      </c>
      <c r="D11" s="13">
        <f t="shared" si="0"/>
        <v>1.8771774991341054E-4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2398.9991677649273</v>
      </c>
      <c r="D13" s="13">
        <f t="shared" si="0"/>
        <v>2.0464928132599304E-4</v>
      </c>
    </row>
    <row r="14" spans="1:4" ht="16.5" thickTop="1" thickBot="1" x14ac:dyDescent="0.3">
      <c r="A14" s="14">
        <v>10</v>
      </c>
      <c r="B14" s="15" t="s">
        <v>94</v>
      </c>
      <c r="C14" s="16">
        <v>1363388.4785074394</v>
      </c>
      <c r="D14" s="13">
        <f t="shared" si="0"/>
        <v>0.11630536435518547</v>
      </c>
    </row>
    <row r="15" spans="1:4" ht="16.5" thickTop="1" thickBot="1" x14ac:dyDescent="0.3">
      <c r="A15" s="14">
        <v>11</v>
      </c>
      <c r="B15" s="15" t="s">
        <v>95</v>
      </c>
      <c r="C15" s="16">
        <v>170338.86826078416</v>
      </c>
      <c r="D15" s="13">
        <f t="shared" si="0"/>
        <v>1.4530945837688726E-2</v>
      </c>
    </row>
    <row r="16" spans="1:4" ht="16.5" thickTop="1" thickBot="1" x14ac:dyDescent="0.3">
      <c r="A16" s="14">
        <v>12</v>
      </c>
      <c r="B16" s="15" t="s">
        <v>96</v>
      </c>
      <c r="C16" s="16">
        <v>12609.247384136719</v>
      </c>
      <c r="D16" s="13">
        <f t="shared" si="0"/>
        <v>1.0756458150960443E-3</v>
      </c>
    </row>
    <row r="17" spans="1:4" ht="16.5" thickTop="1" thickBot="1" x14ac:dyDescent="0.3">
      <c r="A17" s="14">
        <v>13</v>
      </c>
      <c r="B17" s="15" t="s">
        <v>97</v>
      </c>
      <c r="C17" s="16">
        <v>119055.87966057046</v>
      </c>
      <c r="D17" s="13">
        <f t="shared" si="0"/>
        <v>1.0156193690083472E-2</v>
      </c>
    </row>
    <row r="18" spans="1:4" ht="16.5" thickTop="1" thickBot="1" x14ac:dyDescent="0.3">
      <c r="A18" s="14">
        <v>14</v>
      </c>
      <c r="B18" s="15" t="s">
        <v>98</v>
      </c>
      <c r="C18" s="16">
        <v>6458385.2598982845</v>
      </c>
      <c r="D18" s="13">
        <f t="shared" si="0"/>
        <v>0.55093970841013717</v>
      </c>
    </row>
    <row r="19" spans="1:4" ht="16.5" thickTop="1" thickBot="1" x14ac:dyDescent="0.3">
      <c r="A19" s="14">
        <v>15</v>
      </c>
      <c r="B19" s="15" t="s">
        <v>99</v>
      </c>
      <c r="C19" s="16">
        <v>16119.133316695208</v>
      </c>
      <c r="D19" s="13">
        <f t="shared" si="0"/>
        <v>1.3750605223981404E-3</v>
      </c>
    </row>
    <row r="20" spans="1:4" ht="16.5" thickTop="1" thickBot="1" x14ac:dyDescent="0.3">
      <c r="A20" s="14">
        <v>16</v>
      </c>
      <c r="B20" s="15" t="s">
        <v>100</v>
      </c>
      <c r="C20" s="16">
        <v>948191.3174389411</v>
      </c>
      <c r="D20" s="13">
        <f t="shared" si="0"/>
        <v>8.0886510625267569E-2</v>
      </c>
    </row>
    <row r="21" spans="1:4" ht="16.5" thickTop="1" thickBot="1" x14ac:dyDescent="0.3">
      <c r="A21" s="14">
        <v>17</v>
      </c>
      <c r="B21" s="15" t="s">
        <v>101</v>
      </c>
      <c r="C21" s="16">
        <v>1709852.4684683955</v>
      </c>
      <c r="D21" s="13">
        <f t="shared" si="0"/>
        <v>0.14586085878951846</v>
      </c>
    </row>
    <row r="22" spans="1:4" ht="16.5" thickTop="1" thickBot="1" x14ac:dyDescent="0.3">
      <c r="A22" s="14">
        <v>18</v>
      </c>
      <c r="B22" s="15" t="s">
        <v>102</v>
      </c>
      <c r="C22" s="16">
        <v>485393.75485441368</v>
      </c>
      <c r="D22" s="13">
        <f t="shared" si="0"/>
        <v>4.1407051918083318E-2</v>
      </c>
    </row>
    <row r="23" spans="1:4" ht="16.5" thickTop="1" thickBot="1" x14ac:dyDescent="0.3">
      <c r="A23" s="32"/>
      <c r="B23" s="17" t="s">
        <v>103</v>
      </c>
      <c r="C23" s="18">
        <f>SUM(C5:C22)</f>
        <v>11722490.067988448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110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51240.363750214477</v>
      </c>
      <c r="D5" s="13">
        <f>C5/C$23</f>
        <v>2.7992337893165339E-3</v>
      </c>
    </row>
    <row r="6" spans="1:4" ht="16.5" thickTop="1" thickBot="1" x14ac:dyDescent="0.3">
      <c r="A6" s="14">
        <v>2</v>
      </c>
      <c r="B6" s="15" t="s">
        <v>86</v>
      </c>
      <c r="C6" s="16">
        <v>21643.937282458199</v>
      </c>
      <c r="D6" s="13">
        <f t="shared" ref="D6:D23" si="0">C6/C$23</f>
        <v>1.1823967696687413E-3</v>
      </c>
    </row>
    <row r="7" spans="1:4" ht="16.5" thickTop="1" thickBot="1" x14ac:dyDescent="0.3">
      <c r="A7" s="14">
        <v>3</v>
      </c>
      <c r="B7" s="15" t="s">
        <v>87</v>
      </c>
      <c r="C7" s="16">
        <v>256320.58177138571</v>
      </c>
      <c r="D7" s="13">
        <f t="shared" si="0"/>
        <v>1.4002656907148348E-2</v>
      </c>
    </row>
    <row r="8" spans="1:4" ht="16.5" thickTop="1" thickBot="1" x14ac:dyDescent="0.3">
      <c r="A8" s="14">
        <v>4</v>
      </c>
      <c r="B8" s="15" t="s">
        <v>88</v>
      </c>
      <c r="C8" s="16">
        <v>278861.42492758954</v>
      </c>
      <c r="D8" s="13">
        <f t="shared" si="0"/>
        <v>1.5234051167152327E-2</v>
      </c>
    </row>
    <row r="9" spans="1:4" ht="16.5" thickTop="1" thickBot="1" x14ac:dyDescent="0.3">
      <c r="A9" s="14">
        <v>5</v>
      </c>
      <c r="B9" s="15" t="s">
        <v>89</v>
      </c>
      <c r="C9" s="16">
        <v>238276.62704757904</v>
      </c>
      <c r="D9" s="13">
        <f t="shared" si="0"/>
        <v>1.3016925267888352E-2</v>
      </c>
    </row>
    <row r="10" spans="1:4" ht="16.5" thickTop="1" thickBot="1" x14ac:dyDescent="0.3">
      <c r="A10" s="14">
        <v>6</v>
      </c>
      <c r="B10" s="15" t="s">
        <v>90</v>
      </c>
      <c r="C10" s="16">
        <v>4624.3579233570636</v>
      </c>
      <c r="D10" s="13">
        <f t="shared" si="0"/>
        <v>2.5262621116542227E-4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1755.6215282377245</v>
      </c>
      <c r="D12" s="13">
        <f t="shared" si="0"/>
        <v>9.5908669326610701E-5</v>
      </c>
    </row>
    <row r="13" spans="1:4" ht="16.5" thickTop="1" thickBot="1" x14ac:dyDescent="0.3">
      <c r="A13" s="14">
        <v>9</v>
      </c>
      <c r="B13" s="15" t="s">
        <v>93</v>
      </c>
      <c r="C13" s="16">
        <v>119394.71540825961</v>
      </c>
      <c r="D13" s="13">
        <f t="shared" si="0"/>
        <v>6.5224697323744661E-3</v>
      </c>
    </row>
    <row r="14" spans="1:4" ht="16.5" thickTop="1" thickBot="1" x14ac:dyDescent="0.3">
      <c r="A14" s="14">
        <v>10</v>
      </c>
      <c r="B14" s="15" t="s">
        <v>94</v>
      </c>
      <c r="C14" s="16">
        <v>3213325.797433021</v>
      </c>
      <c r="D14" s="13">
        <f t="shared" si="0"/>
        <v>0.17554227741444087</v>
      </c>
    </row>
    <row r="15" spans="1:4" ht="16.5" thickTop="1" thickBot="1" x14ac:dyDescent="0.3">
      <c r="A15" s="14">
        <v>11</v>
      </c>
      <c r="B15" s="15" t="s">
        <v>95</v>
      </c>
      <c r="C15" s="16">
        <v>1238143.5783376624</v>
      </c>
      <c r="D15" s="13">
        <f t="shared" si="0"/>
        <v>6.7639124448907934E-2</v>
      </c>
    </row>
    <row r="16" spans="1:4" ht="16.5" thickTop="1" thickBot="1" x14ac:dyDescent="0.3">
      <c r="A16" s="14">
        <v>12</v>
      </c>
      <c r="B16" s="15" t="s">
        <v>96</v>
      </c>
      <c r="C16" s="16">
        <v>189517.90270041814</v>
      </c>
      <c r="D16" s="13">
        <f t="shared" si="0"/>
        <v>1.0353262117839535E-2</v>
      </c>
    </row>
    <row r="17" spans="1:4" ht="16.5" thickTop="1" thickBot="1" x14ac:dyDescent="0.3">
      <c r="A17" s="14">
        <v>13</v>
      </c>
      <c r="B17" s="15" t="s">
        <v>97</v>
      </c>
      <c r="C17" s="16">
        <v>351445.78702444135</v>
      </c>
      <c r="D17" s="13">
        <f t="shared" si="0"/>
        <v>1.9199296221772834E-2</v>
      </c>
    </row>
    <row r="18" spans="1:4" ht="16.5" thickTop="1" thickBot="1" x14ac:dyDescent="0.3">
      <c r="A18" s="14">
        <v>14</v>
      </c>
      <c r="B18" s="15" t="s">
        <v>98</v>
      </c>
      <c r="C18" s="16">
        <v>6543319.4470496411</v>
      </c>
      <c r="D18" s="13">
        <f t="shared" si="0"/>
        <v>0.35745805747518078</v>
      </c>
    </row>
    <row r="19" spans="1:4" ht="16.5" thickTop="1" thickBot="1" x14ac:dyDescent="0.3">
      <c r="A19" s="14">
        <v>15</v>
      </c>
      <c r="B19" s="15" t="s">
        <v>99</v>
      </c>
      <c r="C19" s="16">
        <v>103778.02681342259</v>
      </c>
      <c r="D19" s="13">
        <f t="shared" si="0"/>
        <v>5.6693383493694235E-3</v>
      </c>
    </row>
    <row r="20" spans="1:4" ht="16.5" thickTop="1" thickBot="1" x14ac:dyDescent="0.3">
      <c r="A20" s="14">
        <v>16</v>
      </c>
      <c r="B20" s="15" t="s">
        <v>100</v>
      </c>
      <c r="C20" s="16">
        <v>2896572.1397203826</v>
      </c>
      <c r="D20" s="13">
        <f t="shared" si="0"/>
        <v>0.15823819374553619</v>
      </c>
    </row>
    <row r="21" spans="1:4" ht="16.5" thickTop="1" thickBot="1" x14ac:dyDescent="0.3">
      <c r="A21" s="14">
        <v>17</v>
      </c>
      <c r="B21" s="15" t="s">
        <v>101</v>
      </c>
      <c r="C21" s="16">
        <v>1729620.5838646803</v>
      </c>
      <c r="D21" s="13">
        <f t="shared" si="0"/>
        <v>9.4488251579422866E-2</v>
      </c>
    </row>
    <row r="22" spans="1:4" ht="16.5" thickTop="1" thickBot="1" x14ac:dyDescent="0.3">
      <c r="A22" s="14">
        <v>18</v>
      </c>
      <c r="B22" s="15" t="s">
        <v>102</v>
      </c>
      <c r="C22" s="16">
        <v>1067298.1586021855</v>
      </c>
      <c r="D22" s="13">
        <f t="shared" si="0"/>
        <v>5.8305930133488754E-2</v>
      </c>
    </row>
    <row r="23" spans="1:4" ht="16.5" thickTop="1" thickBot="1" x14ac:dyDescent="0.3">
      <c r="A23" s="32"/>
      <c r="B23" s="17" t="s">
        <v>103</v>
      </c>
      <c r="C23" s="18">
        <f>SUM(C5:C22)</f>
        <v>18305139.051184937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6" t="s">
        <v>0</v>
      </c>
      <c r="B1" s="47"/>
      <c r="C1" s="47"/>
      <c r="D1" s="48"/>
    </row>
    <row r="2" spans="1:4" x14ac:dyDescent="0.25">
      <c r="A2" s="49" t="s">
        <v>184</v>
      </c>
      <c r="B2" s="50"/>
      <c r="C2" s="50"/>
      <c r="D2" s="51"/>
    </row>
    <row r="3" spans="1:4" ht="15.75" thickBot="1" x14ac:dyDescent="0.3">
      <c r="A3" s="52" t="s">
        <v>111</v>
      </c>
      <c r="B3" s="53"/>
      <c r="C3" s="53"/>
      <c r="D3" s="54"/>
    </row>
    <row r="4" spans="1:4" ht="15.75" thickBot="1" x14ac:dyDescent="0.3">
      <c r="A4" s="4" t="s">
        <v>1</v>
      </c>
      <c r="B4" s="4" t="s">
        <v>82</v>
      </c>
      <c r="C4" s="4" t="s">
        <v>83</v>
      </c>
      <c r="D4" s="5" t="s">
        <v>84</v>
      </c>
    </row>
    <row r="5" spans="1:4" ht="15.75" thickBot="1" x14ac:dyDescent="0.3">
      <c r="A5" s="10">
        <v>1</v>
      </c>
      <c r="B5" s="11" t="s">
        <v>85</v>
      </c>
      <c r="C5" s="12">
        <v>0</v>
      </c>
      <c r="D5" s="13">
        <f>C5/C$23</f>
        <v>0</v>
      </c>
    </row>
    <row r="6" spans="1:4" ht="16.5" thickTop="1" thickBot="1" x14ac:dyDescent="0.3">
      <c r="A6" s="14">
        <v>2</v>
      </c>
      <c r="B6" s="15" t="s">
        <v>86</v>
      </c>
      <c r="C6" s="16">
        <v>4221.8726542776858</v>
      </c>
      <c r="D6" s="13">
        <f t="shared" ref="D6:D23" si="0">C6/C$23</f>
        <v>8.5504150407084058E-4</v>
      </c>
    </row>
    <row r="7" spans="1:4" ht="16.5" thickTop="1" thickBot="1" x14ac:dyDescent="0.3">
      <c r="A7" s="14">
        <v>3</v>
      </c>
      <c r="B7" s="15" t="s">
        <v>87</v>
      </c>
      <c r="C7" s="16">
        <v>5896.4543272600222</v>
      </c>
      <c r="D7" s="13">
        <f t="shared" si="0"/>
        <v>1.1941888326634062E-3</v>
      </c>
    </row>
    <row r="8" spans="1:4" ht="16.5" thickTop="1" thickBot="1" x14ac:dyDescent="0.3">
      <c r="A8" s="14">
        <v>4</v>
      </c>
      <c r="B8" s="15" t="s">
        <v>88</v>
      </c>
      <c r="C8" s="16">
        <v>0</v>
      </c>
      <c r="D8" s="13">
        <f t="shared" si="0"/>
        <v>0</v>
      </c>
    </row>
    <row r="9" spans="1:4" ht="16.5" thickTop="1" thickBot="1" x14ac:dyDescent="0.3">
      <c r="A9" s="14">
        <v>5</v>
      </c>
      <c r="B9" s="15" t="s">
        <v>89</v>
      </c>
      <c r="C9" s="16">
        <v>129263.72562925967</v>
      </c>
      <c r="D9" s="13">
        <f t="shared" si="0"/>
        <v>2.6179342541716801E-2</v>
      </c>
    </row>
    <row r="10" spans="1:4" ht="16.5" thickTop="1" thickBot="1" x14ac:dyDescent="0.3">
      <c r="A10" s="14">
        <v>6</v>
      </c>
      <c r="B10" s="15" t="s">
        <v>90</v>
      </c>
      <c r="C10" s="16">
        <v>2670.3006637871713</v>
      </c>
      <c r="D10" s="13">
        <f t="shared" si="0"/>
        <v>5.4080690794227173E-4</v>
      </c>
    </row>
    <row r="11" spans="1:4" ht="16.5" thickTop="1" thickBot="1" x14ac:dyDescent="0.3">
      <c r="A11" s="14">
        <v>7</v>
      </c>
      <c r="B11" s="15" t="s">
        <v>91</v>
      </c>
      <c r="C11" s="16">
        <v>0</v>
      </c>
      <c r="D11" s="13">
        <f t="shared" si="0"/>
        <v>0</v>
      </c>
    </row>
    <row r="12" spans="1:4" ht="16.5" thickTop="1" thickBot="1" x14ac:dyDescent="0.3">
      <c r="A12" s="14">
        <v>8</v>
      </c>
      <c r="B12" s="15" t="s">
        <v>92</v>
      </c>
      <c r="C12" s="16">
        <v>0</v>
      </c>
      <c r="D12" s="13">
        <f t="shared" si="0"/>
        <v>0</v>
      </c>
    </row>
    <row r="13" spans="1:4" ht="16.5" thickTop="1" thickBot="1" x14ac:dyDescent="0.3">
      <c r="A13" s="14">
        <v>9</v>
      </c>
      <c r="B13" s="15" t="s">
        <v>93</v>
      </c>
      <c r="C13" s="16">
        <v>0</v>
      </c>
      <c r="D13" s="13">
        <f t="shared" si="0"/>
        <v>0</v>
      </c>
    </row>
    <row r="14" spans="1:4" ht="16.5" thickTop="1" thickBot="1" x14ac:dyDescent="0.3">
      <c r="A14" s="14">
        <v>10</v>
      </c>
      <c r="B14" s="15" t="s">
        <v>94</v>
      </c>
      <c r="C14" s="16">
        <v>446058.6925591827</v>
      </c>
      <c r="D14" s="13">
        <f t="shared" si="0"/>
        <v>9.033874932329744E-2</v>
      </c>
    </row>
    <row r="15" spans="1:4" ht="16.5" thickTop="1" thickBot="1" x14ac:dyDescent="0.3">
      <c r="A15" s="14">
        <v>11</v>
      </c>
      <c r="B15" s="15" t="s">
        <v>95</v>
      </c>
      <c r="C15" s="16">
        <v>50021.076386980509</v>
      </c>
      <c r="D15" s="13">
        <f t="shared" si="0"/>
        <v>1.0130598407754128E-2</v>
      </c>
    </row>
    <row r="16" spans="1:4" ht="16.5" thickTop="1" thickBot="1" x14ac:dyDescent="0.3">
      <c r="A16" s="14">
        <v>12</v>
      </c>
      <c r="B16" s="15" t="s">
        <v>96</v>
      </c>
      <c r="C16" s="16">
        <v>0</v>
      </c>
      <c r="D16" s="13">
        <f t="shared" si="0"/>
        <v>0</v>
      </c>
    </row>
    <row r="17" spans="1:4" ht="16.5" thickTop="1" thickBot="1" x14ac:dyDescent="0.3">
      <c r="A17" s="14">
        <v>13</v>
      </c>
      <c r="B17" s="15" t="s">
        <v>97</v>
      </c>
      <c r="C17" s="16">
        <v>46178.129927776528</v>
      </c>
      <c r="D17" s="13">
        <f t="shared" si="0"/>
        <v>9.3522995367040593E-3</v>
      </c>
    </row>
    <row r="18" spans="1:4" ht="16.5" thickTop="1" thickBot="1" x14ac:dyDescent="0.3">
      <c r="A18" s="14">
        <v>14</v>
      </c>
      <c r="B18" s="15" t="s">
        <v>98</v>
      </c>
      <c r="C18" s="16">
        <v>3210775.6808680613</v>
      </c>
      <c r="D18" s="13">
        <f t="shared" si="0"/>
        <v>0.65026747422660047</v>
      </c>
    </row>
    <row r="19" spans="1:4" ht="16.5" thickTop="1" thickBot="1" x14ac:dyDescent="0.3">
      <c r="A19" s="14">
        <v>15</v>
      </c>
      <c r="B19" s="15" t="s">
        <v>99</v>
      </c>
      <c r="C19" s="16">
        <v>0</v>
      </c>
      <c r="D19" s="13">
        <f t="shared" si="0"/>
        <v>0</v>
      </c>
    </row>
    <row r="20" spans="1:4" ht="16.5" thickTop="1" thickBot="1" x14ac:dyDescent="0.3">
      <c r="A20" s="14">
        <v>16</v>
      </c>
      <c r="B20" s="15" t="s">
        <v>100</v>
      </c>
      <c r="C20" s="16">
        <v>544653.68196952157</v>
      </c>
      <c r="D20" s="13">
        <f t="shared" si="0"/>
        <v>0.11030685706663437</v>
      </c>
    </row>
    <row r="21" spans="1:4" ht="16.5" thickTop="1" thickBot="1" x14ac:dyDescent="0.3">
      <c r="A21" s="14">
        <v>17</v>
      </c>
      <c r="B21" s="15" t="s">
        <v>101</v>
      </c>
      <c r="C21" s="16">
        <v>326113.2225629359</v>
      </c>
      <c r="D21" s="13">
        <f t="shared" si="0"/>
        <v>6.6046601390279944E-2</v>
      </c>
    </row>
    <row r="22" spans="1:4" ht="16.5" thickTop="1" thickBot="1" x14ac:dyDescent="0.3">
      <c r="A22" s="14">
        <v>18</v>
      </c>
      <c r="B22" s="15" t="s">
        <v>102</v>
      </c>
      <c r="C22" s="16">
        <v>171770.23007680851</v>
      </c>
      <c r="D22" s="13">
        <f t="shared" si="0"/>
        <v>3.4788040262336284E-2</v>
      </c>
    </row>
    <row r="23" spans="1:4" ht="16.5" thickTop="1" thickBot="1" x14ac:dyDescent="0.3">
      <c r="A23" s="32"/>
      <c r="B23" s="17" t="s">
        <v>103</v>
      </c>
      <c r="C23" s="18">
        <f>SUM(C5:C22)</f>
        <v>4937623.0676258514</v>
      </c>
      <c r="D23" s="19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A57A63-B1CE-4BBA-A1DA-255FF432E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Angel L. Rivera Montañez</cp:lastModifiedBy>
  <cp:revision/>
  <dcterms:created xsi:type="dcterms:W3CDTF">2019-05-20T13:39:56Z</dcterms:created>
  <dcterms:modified xsi:type="dcterms:W3CDTF">2021-07-12T14:50:47Z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