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decpr-my.sharepoint.com/personal/angel_l_rivera_ddec_pr_gov/Documents/Documents/ALRM FILE C/Indicadores Mensuales Seleccionados/Ventas al Detal/Info Ventas Data - Municipios/"/>
    </mc:Choice>
  </mc:AlternateContent>
  <xr:revisionPtr revIDLastSave="0" documentId="8_{5D26025C-79CD-45DC-A953-0A81088A0E2F}" xr6:coauthVersionLast="47" xr6:coauthVersionMax="47" xr10:uidLastSave="{00000000-0000-0000-0000-000000000000}"/>
  <bookViews>
    <workbookView xWindow="-120" yWindow="-120" windowWidth="29040" windowHeight="15840" tabRatio="869" xr2:uid="{EFE95271-E55B-4822-BEE4-93827FD0CA26}"/>
  </bookViews>
  <sheets>
    <sheet name="InfoVentasMunicipal" sheetId="83" r:id="rId1"/>
    <sheet name="Adjuntas" sheetId="5" r:id="rId2"/>
    <sheet name="Aguada" sheetId="6" r:id="rId3"/>
    <sheet name="Aguadilla" sheetId="7" r:id="rId4"/>
    <sheet name="AguasBuenas" sheetId="8" r:id="rId5"/>
    <sheet name="Aibonito" sheetId="9" r:id="rId6"/>
    <sheet name="Anasco" sheetId="10" r:id="rId7"/>
    <sheet name="Arecibo" sheetId="11" r:id="rId8"/>
    <sheet name="Arroyo" sheetId="12" r:id="rId9"/>
    <sheet name="Barceloneta" sheetId="13" r:id="rId10"/>
    <sheet name="Barranquitas" sheetId="14" r:id="rId11"/>
    <sheet name="Bayamon" sheetId="15" r:id="rId12"/>
    <sheet name="CaboRojo" sheetId="16" r:id="rId13"/>
    <sheet name="Caguas" sheetId="17" r:id="rId14"/>
    <sheet name="Camuy" sheetId="18" r:id="rId15"/>
    <sheet name="Canovanas" sheetId="19" r:id="rId16"/>
    <sheet name="Carolina" sheetId="20" r:id="rId17"/>
    <sheet name="Catano" sheetId="21" r:id="rId18"/>
    <sheet name="Cayey" sheetId="22" r:id="rId19"/>
    <sheet name="Ceiba" sheetId="23" r:id="rId20"/>
    <sheet name="Ciales" sheetId="24" r:id="rId21"/>
    <sheet name="Cidra" sheetId="25" r:id="rId22"/>
    <sheet name="Coamo" sheetId="26" r:id="rId23"/>
    <sheet name="Comerio" sheetId="27" r:id="rId24"/>
    <sheet name="Corozal" sheetId="28" r:id="rId25"/>
    <sheet name="Culebra" sheetId="29" r:id="rId26"/>
    <sheet name="Dorado" sheetId="30" r:id="rId27"/>
    <sheet name="Fajardo" sheetId="31" r:id="rId28"/>
    <sheet name="Florida" sheetId="32" r:id="rId29"/>
    <sheet name="Guanica" sheetId="33" r:id="rId30"/>
    <sheet name="Guayama" sheetId="34" r:id="rId31"/>
    <sheet name="Guayanilla" sheetId="35" r:id="rId32"/>
    <sheet name="Guaynabo" sheetId="36" r:id="rId33"/>
    <sheet name="Gurabo" sheetId="37" r:id="rId34"/>
    <sheet name="Hatillo" sheetId="38" r:id="rId35"/>
    <sheet name="Hormigueros" sheetId="39" r:id="rId36"/>
    <sheet name="Humacao" sheetId="40" r:id="rId37"/>
    <sheet name="Isabela" sheetId="41" r:id="rId38"/>
    <sheet name="Jayuya" sheetId="42" r:id="rId39"/>
    <sheet name="JuanaDiaz" sheetId="43" r:id="rId40"/>
    <sheet name="Juncos" sheetId="44" r:id="rId41"/>
    <sheet name="Lajas" sheetId="45" r:id="rId42"/>
    <sheet name="Lares" sheetId="46" r:id="rId43"/>
    <sheet name="LasMarias" sheetId="47" r:id="rId44"/>
    <sheet name="LasPiedras" sheetId="48" r:id="rId45"/>
    <sheet name="Loiza" sheetId="49" r:id="rId46"/>
    <sheet name="Luquillo" sheetId="50" r:id="rId47"/>
    <sheet name="Manati" sheetId="51" r:id="rId48"/>
    <sheet name="Maricao" sheetId="52" r:id="rId49"/>
    <sheet name="Maunabo" sheetId="53" r:id="rId50"/>
    <sheet name="Mayaguez" sheetId="54" r:id="rId51"/>
    <sheet name="Moca" sheetId="55" r:id="rId52"/>
    <sheet name="Morovis" sheetId="56" r:id="rId53"/>
    <sheet name="Naguabo" sheetId="57" r:id="rId54"/>
    <sheet name="Naranjito" sheetId="58" r:id="rId55"/>
    <sheet name="Orocovis" sheetId="59" r:id="rId56"/>
    <sheet name="Patillas" sheetId="60" r:id="rId57"/>
    <sheet name="Penuelas" sheetId="61" r:id="rId58"/>
    <sheet name="Ponce" sheetId="62" r:id="rId59"/>
    <sheet name="Quebradillas" sheetId="63" r:id="rId60"/>
    <sheet name="Rincon" sheetId="64" r:id="rId61"/>
    <sheet name="RioGrande" sheetId="65" r:id="rId62"/>
    <sheet name="SabanaGrande" sheetId="66" r:id="rId63"/>
    <sheet name="Salinas" sheetId="67" r:id="rId64"/>
    <sheet name="SanGerman" sheetId="68" r:id="rId65"/>
    <sheet name="SanJuan" sheetId="69" r:id="rId66"/>
    <sheet name="SanLorenzo" sheetId="70" r:id="rId67"/>
    <sheet name="SanSebastian" sheetId="71" r:id="rId68"/>
    <sheet name="SantaIsabel" sheetId="72" r:id="rId69"/>
    <sheet name="ToaAlta" sheetId="73" r:id="rId70"/>
    <sheet name="ToaBaja" sheetId="74" r:id="rId71"/>
    <sheet name="TrujilloAlto" sheetId="75" r:id="rId72"/>
    <sheet name="Utuado" sheetId="76" r:id="rId73"/>
    <sheet name="VegaAlta" sheetId="77" r:id="rId74"/>
    <sheet name="VegaBaja" sheetId="78" r:id="rId75"/>
    <sheet name="Vieques" sheetId="79" r:id="rId76"/>
    <sheet name="Villalba" sheetId="80" r:id="rId77"/>
    <sheet name="Yabucoa" sheetId="81" r:id="rId78"/>
    <sheet name="Yauco" sheetId="82" r:id="rId7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3" i="60" l="1"/>
  <c r="C23" i="82" l="1"/>
  <c r="D23" i="82" s="1"/>
  <c r="C23" i="81"/>
  <c r="D23" i="81" s="1"/>
  <c r="C23" i="80"/>
  <c r="D23" i="80" s="1"/>
  <c r="C23" i="79"/>
  <c r="D23" i="79" s="1"/>
  <c r="C23" i="78"/>
  <c r="D23" i="78" s="1"/>
  <c r="C23" i="77"/>
  <c r="D23" i="77" s="1"/>
  <c r="C23" i="76"/>
  <c r="D15" i="76" s="1"/>
  <c r="C23" i="75"/>
  <c r="D19" i="75" s="1"/>
  <c r="C23" i="74"/>
  <c r="C23" i="73"/>
  <c r="D19" i="73" s="1"/>
  <c r="C23" i="72"/>
  <c r="D15" i="72" s="1"/>
  <c r="C23" i="71"/>
  <c r="C23" i="70"/>
  <c r="C23" i="69"/>
  <c r="D19" i="69" s="1"/>
  <c r="C23" i="68"/>
  <c r="D15" i="68" s="1"/>
  <c r="C23" i="67"/>
  <c r="D19" i="67" s="1"/>
  <c r="C23" i="66"/>
  <c r="D15" i="66" s="1"/>
  <c r="C23" i="65"/>
  <c r="D19" i="65" s="1"/>
  <c r="C23" i="64"/>
  <c r="D15" i="64" s="1"/>
  <c r="C23" i="63"/>
  <c r="D19" i="63" s="1"/>
  <c r="C23" i="62"/>
  <c r="D15" i="62" s="1"/>
  <c r="C23" i="61"/>
  <c r="D19" i="61" s="1"/>
  <c r="D15" i="60"/>
  <c r="D7" i="60"/>
  <c r="C23" i="59"/>
  <c r="D23" i="59" s="1"/>
  <c r="C23" i="58"/>
  <c r="D23" i="58" s="1"/>
  <c r="C23" i="57"/>
  <c r="D23" i="57" s="1"/>
  <c r="D5" i="74" l="1"/>
  <c r="D9" i="74"/>
  <c r="D13" i="74"/>
  <c r="D17" i="74"/>
  <c r="D21" i="74"/>
  <c r="D12" i="74"/>
  <c r="D6" i="74"/>
  <c r="D10" i="74"/>
  <c r="D14" i="74"/>
  <c r="D18" i="74"/>
  <c r="D22" i="74"/>
  <c r="D19" i="74"/>
  <c r="D20" i="74"/>
  <c r="D7" i="74"/>
  <c r="D11" i="74"/>
  <c r="D15" i="74"/>
  <c r="D16" i="74"/>
  <c r="D8" i="74"/>
  <c r="D5" i="71"/>
  <c r="D13" i="71"/>
  <c r="D21" i="71"/>
  <c r="D6" i="71"/>
  <c r="D14" i="71"/>
  <c r="D22" i="71"/>
  <c r="D15" i="71"/>
  <c r="D16" i="71"/>
  <c r="D17" i="71"/>
  <c r="D7" i="71"/>
  <c r="D8" i="71"/>
  <c r="D9" i="71"/>
  <c r="D10" i="71"/>
  <c r="D18" i="71"/>
  <c r="D19" i="71"/>
  <c r="D20" i="71"/>
  <c r="D11" i="71"/>
  <c r="D12" i="71"/>
  <c r="D5" i="70"/>
  <c r="D13" i="70"/>
  <c r="D21" i="70"/>
  <c r="D22" i="70"/>
  <c r="D16" i="70"/>
  <c r="D17" i="70"/>
  <c r="D11" i="70"/>
  <c r="D6" i="70"/>
  <c r="D14" i="70"/>
  <c r="D10" i="70"/>
  <c r="D20" i="70"/>
  <c r="D7" i="70"/>
  <c r="D15" i="70"/>
  <c r="D8" i="70"/>
  <c r="D9" i="70"/>
  <c r="D18" i="70"/>
  <c r="D12" i="70"/>
  <c r="D19" i="70"/>
  <c r="D7" i="81"/>
  <c r="D7" i="82"/>
  <c r="D9" i="82"/>
  <c r="D15" i="81"/>
  <c r="D11" i="81"/>
  <c r="D19" i="81"/>
  <c r="D11" i="82"/>
  <c r="D13" i="82"/>
  <c r="D17" i="82"/>
  <c r="D15" i="82"/>
  <c r="D19" i="82"/>
  <c r="D5" i="82"/>
  <c r="D21" i="82"/>
  <c r="D7" i="79"/>
  <c r="D15" i="79"/>
  <c r="D7" i="78"/>
  <c r="D7" i="75"/>
  <c r="D7" i="57"/>
  <c r="D15" i="57"/>
  <c r="D7" i="80"/>
  <c r="D11" i="79"/>
  <c r="D19" i="79"/>
  <c r="D7" i="68"/>
  <c r="D7" i="67"/>
  <c r="D7" i="66"/>
  <c r="D15" i="80"/>
  <c r="D15" i="78"/>
  <c r="D7" i="72"/>
  <c r="D7" i="58"/>
  <c r="D11" i="57"/>
  <c r="D19" i="57"/>
  <c r="D11" i="80"/>
  <c r="D19" i="80"/>
  <c r="D11" i="78"/>
  <c r="D19" i="78"/>
  <c r="D7" i="59"/>
  <c r="D15" i="58"/>
  <c r="D5" i="81"/>
  <c r="D9" i="81"/>
  <c r="D13" i="81"/>
  <c r="D17" i="81"/>
  <c r="D21" i="81"/>
  <c r="D5" i="79"/>
  <c r="D9" i="79"/>
  <c r="D13" i="79"/>
  <c r="D17" i="79"/>
  <c r="D21" i="79"/>
  <c r="D5" i="78"/>
  <c r="D9" i="78"/>
  <c r="D13" i="78"/>
  <c r="D17" i="78"/>
  <c r="D21" i="78"/>
  <c r="D7" i="64"/>
  <c r="D7" i="63"/>
  <c r="D7" i="62"/>
  <c r="D15" i="59"/>
  <c r="D11" i="58"/>
  <c r="D19" i="58"/>
  <c r="D5" i="80"/>
  <c r="D9" i="80"/>
  <c r="D13" i="80"/>
  <c r="D17" i="80"/>
  <c r="D21" i="80"/>
  <c r="D7" i="73"/>
  <c r="D7" i="69"/>
  <c r="D7" i="65"/>
  <c r="D7" i="61"/>
  <c r="D5" i="58"/>
  <c r="D9" i="58"/>
  <c r="D13" i="58"/>
  <c r="D17" i="58"/>
  <c r="D21" i="58"/>
  <c r="D5" i="57"/>
  <c r="D9" i="57"/>
  <c r="D13" i="57"/>
  <c r="D17" i="57"/>
  <c r="D21" i="57"/>
  <c r="D7" i="76"/>
  <c r="D15" i="75"/>
  <c r="D15" i="73"/>
  <c r="D15" i="69"/>
  <c r="D15" i="67"/>
  <c r="D15" i="65"/>
  <c r="D15" i="63"/>
  <c r="D15" i="61"/>
  <c r="D11" i="59"/>
  <c r="D19" i="59"/>
  <c r="D5" i="59"/>
  <c r="D9" i="59"/>
  <c r="D13" i="59"/>
  <c r="D17" i="59"/>
  <c r="D21" i="59"/>
  <c r="D11" i="61"/>
  <c r="D11" i="63"/>
  <c r="D11" i="65"/>
  <c r="D11" i="67"/>
  <c r="D11" i="69"/>
  <c r="D11" i="73"/>
  <c r="D11" i="75"/>
  <c r="D23" i="60"/>
  <c r="D21" i="60"/>
  <c r="D17" i="60"/>
  <c r="D13" i="60"/>
  <c r="D9" i="60"/>
  <c r="D5" i="60"/>
  <c r="D23" i="62"/>
  <c r="D21" i="62"/>
  <c r="D17" i="62"/>
  <c r="D13" i="62"/>
  <c r="D9" i="62"/>
  <c r="D5" i="62"/>
  <c r="D23" i="64"/>
  <c r="D21" i="64"/>
  <c r="D17" i="64"/>
  <c r="D13" i="64"/>
  <c r="D9" i="64"/>
  <c r="D5" i="64"/>
  <c r="D23" i="66"/>
  <c r="D21" i="66"/>
  <c r="D17" i="66"/>
  <c r="D13" i="66"/>
  <c r="D9" i="66"/>
  <c r="D5" i="66"/>
  <c r="D23" i="68"/>
  <c r="D21" i="68"/>
  <c r="D17" i="68"/>
  <c r="D13" i="68"/>
  <c r="D9" i="68"/>
  <c r="D5" i="68"/>
  <c r="D23" i="70"/>
  <c r="D23" i="72"/>
  <c r="D21" i="72"/>
  <c r="D17" i="72"/>
  <c r="D13" i="72"/>
  <c r="D9" i="72"/>
  <c r="D5" i="72"/>
  <c r="D23" i="74"/>
  <c r="D23" i="76"/>
  <c r="D21" i="76"/>
  <c r="D17" i="76"/>
  <c r="D13" i="76"/>
  <c r="D9" i="76"/>
  <c r="D5" i="76"/>
  <c r="D11" i="60"/>
  <c r="D19" i="60"/>
  <c r="D23" i="61"/>
  <c r="D21" i="61"/>
  <c r="D17" i="61"/>
  <c r="D13" i="61"/>
  <c r="D9" i="61"/>
  <c r="D5" i="61"/>
  <c r="D11" i="62"/>
  <c r="D19" i="62"/>
  <c r="D23" i="63"/>
  <c r="D21" i="63"/>
  <c r="D17" i="63"/>
  <c r="D13" i="63"/>
  <c r="D9" i="63"/>
  <c r="D5" i="63"/>
  <c r="D11" i="64"/>
  <c r="D19" i="64"/>
  <c r="D23" i="65"/>
  <c r="D21" i="65"/>
  <c r="D17" i="65"/>
  <c r="D13" i="65"/>
  <c r="D9" i="65"/>
  <c r="D5" i="65"/>
  <c r="D11" i="66"/>
  <c r="D19" i="66"/>
  <c r="D23" i="67"/>
  <c r="D21" i="67"/>
  <c r="D17" i="67"/>
  <c r="D13" i="67"/>
  <c r="D9" i="67"/>
  <c r="D5" i="67"/>
  <c r="D11" i="68"/>
  <c r="D19" i="68"/>
  <c r="D23" i="69"/>
  <c r="D21" i="69"/>
  <c r="D17" i="69"/>
  <c r="D13" i="69"/>
  <c r="D9" i="69"/>
  <c r="D5" i="69"/>
  <c r="D23" i="71"/>
  <c r="D11" i="72"/>
  <c r="D19" i="72"/>
  <c r="D23" i="73"/>
  <c r="D21" i="73"/>
  <c r="D17" i="73"/>
  <c r="D13" i="73"/>
  <c r="D9" i="73"/>
  <c r="D5" i="73"/>
  <c r="D23" i="75"/>
  <c r="D21" i="75"/>
  <c r="D17" i="75"/>
  <c r="D13" i="75"/>
  <c r="D9" i="75"/>
  <c r="D5" i="75"/>
  <c r="D11" i="76"/>
  <c r="D19" i="76"/>
  <c r="D6" i="82"/>
  <c r="D8" i="82"/>
  <c r="D10" i="82"/>
  <c r="D12" i="82"/>
  <c r="D14" i="82"/>
  <c r="D16" i="82"/>
  <c r="D18" i="82"/>
  <c r="D20" i="82"/>
  <c r="D22" i="82"/>
  <c r="D6" i="81"/>
  <c r="D8" i="81"/>
  <c r="D10" i="81"/>
  <c r="D12" i="81"/>
  <c r="D14" i="81"/>
  <c r="D16" i="81"/>
  <c r="D18" i="81"/>
  <c r="D20" i="81"/>
  <c r="D22" i="81"/>
  <c r="D6" i="80"/>
  <c r="D8" i="80"/>
  <c r="D10" i="80"/>
  <c r="D12" i="80"/>
  <c r="D14" i="80"/>
  <c r="D16" i="80"/>
  <c r="D18" i="80"/>
  <c r="D20" i="80"/>
  <c r="D22" i="80"/>
  <c r="D6" i="79"/>
  <c r="D8" i="79"/>
  <c r="D10" i="79"/>
  <c r="D12" i="79"/>
  <c r="D14" i="79"/>
  <c r="D16" i="79"/>
  <c r="D18" i="79"/>
  <c r="D20" i="79"/>
  <c r="D22" i="79"/>
  <c r="D6" i="78"/>
  <c r="D8" i="78"/>
  <c r="D10" i="78"/>
  <c r="D12" i="78"/>
  <c r="D14" i="78"/>
  <c r="D16" i="78"/>
  <c r="D18" i="78"/>
  <c r="D20" i="78"/>
  <c r="D22" i="78"/>
  <c r="D5" i="77"/>
  <c r="D7" i="77"/>
  <c r="D9" i="77"/>
  <c r="D11" i="77"/>
  <c r="D13" i="77"/>
  <c r="D15" i="77"/>
  <c r="D17" i="77"/>
  <c r="D19" i="77"/>
  <c r="D21" i="77"/>
  <c r="D6" i="77"/>
  <c r="D8" i="77"/>
  <c r="D10" i="77"/>
  <c r="D12" i="77"/>
  <c r="D14" i="77"/>
  <c r="D16" i="77"/>
  <c r="D18" i="77"/>
  <c r="D20" i="77"/>
  <c r="D22" i="77"/>
  <c r="D6" i="76"/>
  <c r="D8" i="76"/>
  <c r="D10" i="76"/>
  <c r="D12" i="76"/>
  <c r="D14" i="76"/>
  <c r="D16" i="76"/>
  <c r="D18" i="76"/>
  <c r="D20" i="76"/>
  <c r="D22" i="76"/>
  <c r="D6" i="75"/>
  <c r="D8" i="75"/>
  <c r="D10" i="75"/>
  <c r="D12" i="75"/>
  <c r="D14" i="75"/>
  <c r="D16" i="75"/>
  <c r="D18" i="75"/>
  <c r="D20" i="75"/>
  <c r="D22" i="75"/>
  <c r="D6" i="73"/>
  <c r="D8" i="73"/>
  <c r="D10" i="73"/>
  <c r="D12" i="73"/>
  <c r="D14" i="73"/>
  <c r="D16" i="73"/>
  <c r="D18" i="73"/>
  <c r="D20" i="73"/>
  <c r="D22" i="73"/>
  <c r="D6" i="72"/>
  <c r="D8" i="72"/>
  <c r="D10" i="72"/>
  <c r="D12" i="72"/>
  <c r="D14" i="72"/>
  <c r="D16" i="72"/>
  <c r="D18" i="72"/>
  <c r="D20" i="72"/>
  <c r="D22" i="72"/>
  <c r="D6" i="69"/>
  <c r="D8" i="69"/>
  <c r="D10" i="69"/>
  <c r="D12" i="69"/>
  <c r="D14" i="69"/>
  <c r="D16" i="69"/>
  <c r="D18" i="69"/>
  <c r="D20" i="69"/>
  <c r="D22" i="69"/>
  <c r="D6" i="68"/>
  <c r="D8" i="68"/>
  <c r="D10" i="68"/>
  <c r="D12" i="68"/>
  <c r="D14" i="68"/>
  <c r="D16" i="68"/>
  <c r="D18" i="68"/>
  <c r="D20" i="68"/>
  <c r="D22" i="68"/>
  <c r="D6" i="67"/>
  <c r="D8" i="67"/>
  <c r="D10" i="67"/>
  <c r="D12" i="67"/>
  <c r="D14" i="67"/>
  <c r="D16" i="67"/>
  <c r="D18" i="67"/>
  <c r="D20" i="67"/>
  <c r="D22" i="67"/>
  <c r="D6" i="66"/>
  <c r="D8" i="66"/>
  <c r="D10" i="66"/>
  <c r="D12" i="66"/>
  <c r="D14" i="66"/>
  <c r="D16" i="66"/>
  <c r="D18" i="66"/>
  <c r="D20" i="66"/>
  <c r="D22" i="66"/>
  <c r="D6" i="65"/>
  <c r="D8" i="65"/>
  <c r="D10" i="65"/>
  <c r="D12" i="65"/>
  <c r="D14" i="65"/>
  <c r="D16" i="65"/>
  <c r="D18" i="65"/>
  <c r="D20" i="65"/>
  <c r="D22" i="65"/>
  <c r="D6" i="64"/>
  <c r="D8" i="64"/>
  <c r="D10" i="64"/>
  <c r="D12" i="64"/>
  <c r="D14" i="64"/>
  <c r="D16" i="64"/>
  <c r="D18" i="64"/>
  <c r="D20" i="64"/>
  <c r="D22" i="64"/>
  <c r="D6" i="63"/>
  <c r="D8" i="63"/>
  <c r="D10" i="63"/>
  <c r="D12" i="63"/>
  <c r="D14" i="63"/>
  <c r="D16" i="63"/>
  <c r="D18" i="63"/>
  <c r="D20" i="63"/>
  <c r="D22" i="63"/>
  <c r="D6" i="62"/>
  <c r="D8" i="62"/>
  <c r="D10" i="62"/>
  <c r="D12" i="62"/>
  <c r="D14" i="62"/>
  <c r="D16" i="62"/>
  <c r="D18" i="62"/>
  <c r="D20" i="62"/>
  <c r="D22" i="62"/>
  <c r="D6" i="61"/>
  <c r="D8" i="61"/>
  <c r="D10" i="61"/>
  <c r="D12" i="61"/>
  <c r="D14" i="61"/>
  <c r="D16" i="61"/>
  <c r="D18" i="61"/>
  <c r="D20" i="61"/>
  <c r="D22" i="61"/>
  <c r="D6" i="60"/>
  <c r="D8" i="60"/>
  <c r="D10" i="60"/>
  <c r="D12" i="60"/>
  <c r="D14" i="60"/>
  <c r="D16" i="60"/>
  <c r="D18" i="60"/>
  <c r="D20" i="60"/>
  <c r="D22" i="60"/>
  <c r="D6" i="59"/>
  <c r="D8" i="59"/>
  <c r="D10" i="59"/>
  <c r="D12" i="59"/>
  <c r="D14" i="59"/>
  <c r="D16" i="59"/>
  <c r="D18" i="59"/>
  <c r="D20" i="59"/>
  <c r="D22" i="59"/>
  <c r="D6" i="58"/>
  <c r="D8" i="58"/>
  <c r="D10" i="58"/>
  <c r="D12" i="58"/>
  <c r="D14" i="58"/>
  <c r="D16" i="58"/>
  <c r="D18" i="58"/>
  <c r="D20" i="58"/>
  <c r="D22" i="58"/>
  <c r="D6" i="57"/>
  <c r="D8" i="57"/>
  <c r="D10" i="57"/>
  <c r="D12" i="57"/>
  <c r="D14" i="57"/>
  <c r="D16" i="57"/>
  <c r="D18" i="57"/>
  <c r="D20" i="57"/>
  <c r="D22" i="57"/>
  <c r="C23" i="56" l="1"/>
  <c r="C23" i="55"/>
  <c r="D23" i="55" s="1"/>
  <c r="C23" i="54"/>
  <c r="D23" i="54" s="1"/>
  <c r="C23" i="53"/>
  <c r="D23" i="53" s="1"/>
  <c r="C23" i="52"/>
  <c r="D23" i="52" s="1"/>
  <c r="C23" i="51"/>
  <c r="D23" i="51" s="1"/>
  <c r="C23" i="50"/>
  <c r="D23" i="50" s="1"/>
  <c r="C23" i="49"/>
  <c r="D23" i="49" s="1"/>
  <c r="C23" i="48"/>
  <c r="D23" i="48" s="1"/>
  <c r="C23" i="47"/>
  <c r="D23" i="47" s="1"/>
  <c r="C23" i="46"/>
  <c r="D23" i="46" s="1"/>
  <c r="C23" i="45"/>
  <c r="D23" i="45" s="1"/>
  <c r="C23" i="44"/>
  <c r="C23" i="43"/>
  <c r="D23" i="43" s="1"/>
  <c r="C23" i="42"/>
  <c r="D23" i="42" s="1"/>
  <c r="C23" i="41"/>
  <c r="D23" i="41" s="1"/>
  <c r="C23" i="40"/>
  <c r="D23" i="40" s="1"/>
  <c r="C23" i="39"/>
  <c r="D23" i="39" s="1"/>
  <c r="C23" i="38"/>
  <c r="D23" i="38" s="1"/>
  <c r="C23" i="37"/>
  <c r="D23" i="37" s="1"/>
  <c r="C23" i="36"/>
  <c r="D23" i="36" s="1"/>
  <c r="C23" i="35"/>
  <c r="D23" i="35" s="1"/>
  <c r="C23" i="34"/>
  <c r="D19" i="34" s="1"/>
  <c r="C23" i="33"/>
  <c r="D23" i="33" s="1"/>
  <c r="C23" i="32"/>
  <c r="D23" i="32" s="1"/>
  <c r="C23" i="31"/>
  <c r="D23" i="31" s="1"/>
  <c r="D23" i="56" l="1"/>
  <c r="D20" i="56"/>
  <c r="D23" i="44"/>
  <c r="D5" i="44"/>
  <c r="D13" i="44"/>
  <c r="D21" i="44"/>
  <c r="D14" i="44"/>
  <c r="D22" i="44"/>
  <c r="D15" i="44"/>
  <c r="D8" i="44"/>
  <c r="D16" i="44"/>
  <c r="D9" i="44"/>
  <c r="D17" i="44"/>
  <c r="D18" i="44"/>
  <c r="D11" i="44"/>
  <c r="D19" i="44"/>
  <c r="D6" i="44"/>
  <c r="D10" i="44"/>
  <c r="D20" i="44"/>
  <c r="D7" i="44"/>
  <c r="D12" i="44"/>
  <c r="D7" i="56"/>
  <c r="D11" i="56"/>
  <c r="D7" i="48"/>
  <c r="D15" i="56"/>
  <c r="D19" i="56"/>
  <c r="D15" i="54"/>
  <c r="D7" i="54"/>
  <c r="D7" i="53"/>
  <c r="D7" i="52"/>
  <c r="D7" i="50"/>
  <c r="D7" i="47"/>
  <c r="D7" i="46"/>
  <c r="D15" i="46"/>
  <c r="D7" i="41"/>
  <c r="D7" i="40"/>
  <c r="D15" i="37"/>
  <c r="D7" i="37"/>
  <c r="D7" i="36"/>
  <c r="D11" i="34"/>
  <c r="D7" i="32"/>
  <c r="D11" i="32"/>
  <c r="D15" i="32"/>
  <c r="D19" i="32"/>
  <c r="D7" i="31"/>
  <c r="D7" i="55"/>
  <c r="D11" i="54"/>
  <c r="D19" i="54"/>
  <c r="D15" i="52"/>
  <c r="D7" i="51"/>
  <c r="D15" i="50"/>
  <c r="D7" i="49"/>
  <c r="D15" i="48"/>
  <c r="D15" i="47"/>
  <c r="D15" i="41"/>
  <c r="D7" i="38"/>
  <c r="D11" i="37"/>
  <c r="D19" i="37"/>
  <c r="D7" i="34"/>
  <c r="D15" i="34"/>
  <c r="D7" i="33"/>
  <c r="D15" i="55"/>
  <c r="D15" i="53"/>
  <c r="D15" i="51"/>
  <c r="D15" i="49"/>
  <c r="D11" i="47"/>
  <c r="D19" i="47"/>
  <c r="D7" i="42"/>
  <c r="D15" i="40"/>
  <c r="D15" i="38"/>
  <c r="D15" i="36"/>
  <c r="D7" i="35"/>
  <c r="D15" i="31"/>
  <c r="D11" i="55"/>
  <c r="D19" i="55"/>
  <c r="D11" i="53"/>
  <c r="D19" i="53"/>
  <c r="D11" i="51"/>
  <c r="D19" i="51"/>
  <c r="D11" i="49"/>
  <c r="D19" i="49"/>
  <c r="D7" i="43"/>
  <c r="D15" i="42"/>
  <c r="D11" i="42"/>
  <c r="D19" i="42"/>
  <c r="D11" i="40"/>
  <c r="D19" i="40"/>
  <c r="D11" i="38"/>
  <c r="D19" i="38"/>
  <c r="D11" i="36"/>
  <c r="D19" i="36"/>
  <c r="D15" i="33"/>
  <c r="D11" i="31"/>
  <c r="D19" i="31"/>
  <c r="D5" i="56"/>
  <c r="D9" i="56"/>
  <c r="D13" i="56"/>
  <c r="D17" i="56"/>
  <c r="D21" i="56"/>
  <c r="D11" i="52"/>
  <c r="D19" i="52"/>
  <c r="D5" i="50"/>
  <c r="D11" i="50"/>
  <c r="D19" i="50"/>
  <c r="D5" i="49"/>
  <c r="D9" i="49"/>
  <c r="D13" i="49"/>
  <c r="D17" i="49"/>
  <c r="D21" i="49"/>
  <c r="D11" i="48"/>
  <c r="D19" i="48"/>
  <c r="D11" i="46"/>
  <c r="D19" i="46"/>
  <c r="D7" i="45"/>
  <c r="D15" i="43"/>
  <c r="D11" i="41"/>
  <c r="D19" i="41"/>
  <c r="D7" i="39"/>
  <c r="D5" i="38"/>
  <c r="D9" i="38"/>
  <c r="D13" i="38"/>
  <c r="D17" i="38"/>
  <c r="D21" i="38"/>
  <c r="D5" i="37"/>
  <c r="D9" i="37"/>
  <c r="D13" i="37"/>
  <c r="D17" i="37"/>
  <c r="D21" i="37"/>
  <c r="D11" i="33"/>
  <c r="D19" i="33"/>
  <c r="D5" i="54"/>
  <c r="D9" i="54"/>
  <c r="D13" i="54"/>
  <c r="D17" i="54"/>
  <c r="D21" i="54"/>
  <c r="D5" i="53"/>
  <c r="D9" i="53"/>
  <c r="D13" i="53"/>
  <c r="D17" i="53"/>
  <c r="D21" i="53"/>
  <c r="D5" i="52"/>
  <c r="D9" i="52"/>
  <c r="D13" i="52"/>
  <c r="D17" i="52"/>
  <c r="D21" i="52"/>
  <c r="D5" i="51"/>
  <c r="D9" i="51"/>
  <c r="D13" i="51"/>
  <c r="D17" i="51"/>
  <c r="D21" i="51"/>
  <c r="D5" i="48"/>
  <c r="D9" i="48"/>
  <c r="D13" i="48"/>
  <c r="D17" i="48"/>
  <c r="D21" i="48"/>
  <c r="D5" i="47"/>
  <c r="D9" i="47"/>
  <c r="D13" i="47"/>
  <c r="D17" i="47"/>
  <c r="D21" i="47"/>
  <c r="D5" i="46"/>
  <c r="D9" i="46"/>
  <c r="D13" i="46"/>
  <c r="D17" i="46"/>
  <c r="D21" i="46"/>
  <c r="D15" i="45"/>
  <c r="D11" i="45"/>
  <c r="D19" i="45"/>
  <c r="D5" i="45"/>
  <c r="D9" i="45"/>
  <c r="D13" i="45"/>
  <c r="D17" i="45"/>
  <c r="D21" i="45"/>
  <c r="D11" i="43"/>
  <c r="D19" i="43"/>
  <c r="D15" i="39"/>
  <c r="D15" i="35"/>
  <c r="D23" i="34"/>
  <c r="D5" i="34"/>
  <c r="D5" i="33"/>
  <c r="D9" i="33"/>
  <c r="D13" i="33"/>
  <c r="D17" i="33"/>
  <c r="D21" i="33"/>
  <c r="D5" i="32"/>
  <c r="D9" i="32"/>
  <c r="D13" i="32"/>
  <c r="D17" i="32"/>
  <c r="D21" i="32"/>
  <c r="D5" i="31"/>
  <c r="D9" i="31"/>
  <c r="D13" i="31"/>
  <c r="D17" i="31"/>
  <c r="D21" i="31"/>
  <c r="D5" i="55"/>
  <c r="D9" i="55"/>
  <c r="D13" i="55"/>
  <c r="D17" i="55"/>
  <c r="D21" i="55"/>
  <c r="D9" i="50"/>
  <c r="D13" i="50"/>
  <c r="D17" i="50"/>
  <c r="D21" i="50"/>
  <c r="D5" i="43"/>
  <c r="D9" i="43"/>
  <c r="D13" i="43"/>
  <c r="D17" i="43"/>
  <c r="D21" i="43"/>
  <c r="D5" i="41"/>
  <c r="D9" i="41"/>
  <c r="D13" i="41"/>
  <c r="D17" i="41"/>
  <c r="D21" i="41"/>
  <c r="D5" i="40"/>
  <c r="D9" i="40"/>
  <c r="D13" i="40"/>
  <c r="D17" i="40"/>
  <c r="D21" i="40"/>
  <c r="D11" i="39"/>
  <c r="D19" i="39"/>
  <c r="D11" i="35"/>
  <c r="D19" i="35"/>
  <c r="D9" i="34"/>
  <c r="D13" i="34"/>
  <c r="D17" i="34"/>
  <c r="D21" i="34"/>
  <c r="D5" i="35"/>
  <c r="D9" i="35"/>
  <c r="D13" i="35"/>
  <c r="D17" i="35"/>
  <c r="D21" i="35"/>
  <c r="D5" i="36"/>
  <c r="D9" i="36"/>
  <c r="D13" i="36"/>
  <c r="D17" i="36"/>
  <c r="D21" i="36"/>
  <c r="D5" i="39"/>
  <c r="D9" i="39"/>
  <c r="D13" i="39"/>
  <c r="D17" i="39"/>
  <c r="D21" i="39"/>
  <c r="D5" i="42"/>
  <c r="D9" i="42"/>
  <c r="D13" i="42"/>
  <c r="D17" i="42"/>
  <c r="D21" i="42"/>
  <c r="D6" i="56"/>
  <c r="D8" i="56"/>
  <c r="D10" i="56"/>
  <c r="D12" i="56"/>
  <c r="D14" i="56"/>
  <c r="D16" i="56"/>
  <c r="D18" i="56"/>
  <c r="D22" i="56"/>
  <c r="D6" i="55"/>
  <c r="D8" i="55"/>
  <c r="D10" i="55"/>
  <c r="D12" i="55"/>
  <c r="D14" i="55"/>
  <c r="D16" i="55"/>
  <c r="D18" i="55"/>
  <c r="D20" i="55"/>
  <c r="D22" i="55"/>
  <c r="D6" i="54"/>
  <c r="D8" i="54"/>
  <c r="D10" i="54"/>
  <c r="D12" i="54"/>
  <c r="D14" i="54"/>
  <c r="D16" i="54"/>
  <c r="D18" i="54"/>
  <c r="D20" i="54"/>
  <c r="D22" i="54"/>
  <c r="D6" i="53"/>
  <c r="D8" i="53"/>
  <c r="D10" i="53"/>
  <c r="D12" i="53"/>
  <c r="D14" i="53"/>
  <c r="D16" i="53"/>
  <c r="D18" i="53"/>
  <c r="D20" i="53"/>
  <c r="D22" i="53"/>
  <c r="D6" i="52"/>
  <c r="D8" i="52"/>
  <c r="D10" i="52"/>
  <c r="D12" i="52"/>
  <c r="D14" i="52"/>
  <c r="D16" i="52"/>
  <c r="D18" i="52"/>
  <c r="D20" i="52"/>
  <c r="D22" i="52"/>
  <c r="D6" i="51"/>
  <c r="D8" i="51"/>
  <c r="D10" i="51"/>
  <c r="D12" i="51"/>
  <c r="D14" i="51"/>
  <c r="D16" i="51"/>
  <c r="D18" i="51"/>
  <c r="D20" i="51"/>
  <c r="D22" i="51"/>
  <c r="D6" i="50"/>
  <c r="D8" i="50"/>
  <c r="D10" i="50"/>
  <c r="D12" i="50"/>
  <c r="D14" i="50"/>
  <c r="D16" i="50"/>
  <c r="D18" i="50"/>
  <c r="D20" i="50"/>
  <c r="D22" i="50"/>
  <c r="D6" i="49"/>
  <c r="D8" i="49"/>
  <c r="D10" i="49"/>
  <c r="D12" i="49"/>
  <c r="D14" i="49"/>
  <c r="D16" i="49"/>
  <c r="D18" i="49"/>
  <c r="D20" i="49"/>
  <c r="D22" i="49"/>
  <c r="D6" i="48"/>
  <c r="D8" i="48"/>
  <c r="D10" i="48"/>
  <c r="D12" i="48"/>
  <c r="D14" i="48"/>
  <c r="D16" i="48"/>
  <c r="D18" i="48"/>
  <c r="D20" i="48"/>
  <c r="D22" i="48"/>
  <c r="D6" i="47"/>
  <c r="D8" i="47"/>
  <c r="D10" i="47"/>
  <c r="D12" i="47"/>
  <c r="D14" i="47"/>
  <c r="D16" i="47"/>
  <c r="D18" i="47"/>
  <c r="D20" i="47"/>
  <c r="D22" i="47"/>
  <c r="D6" i="46"/>
  <c r="D8" i="46"/>
  <c r="D10" i="46"/>
  <c r="D12" i="46"/>
  <c r="D14" i="46"/>
  <c r="D16" i="46"/>
  <c r="D18" i="46"/>
  <c r="D20" i="46"/>
  <c r="D22" i="46"/>
  <c r="D6" i="45"/>
  <c r="D8" i="45"/>
  <c r="D10" i="45"/>
  <c r="D12" i="45"/>
  <c r="D14" i="45"/>
  <c r="D16" i="45"/>
  <c r="D18" i="45"/>
  <c r="D20" i="45"/>
  <c r="D22" i="45"/>
  <c r="D6" i="43"/>
  <c r="D8" i="43"/>
  <c r="D10" i="43"/>
  <c r="D12" i="43"/>
  <c r="D14" i="43"/>
  <c r="D16" i="43"/>
  <c r="D18" i="43"/>
  <c r="D20" i="43"/>
  <c r="D22" i="43"/>
  <c r="D6" i="42"/>
  <c r="D8" i="42"/>
  <c r="D10" i="42"/>
  <c r="D12" i="42"/>
  <c r="D14" i="42"/>
  <c r="D16" i="42"/>
  <c r="D18" i="42"/>
  <c r="D20" i="42"/>
  <c r="D22" i="42"/>
  <c r="D6" i="41"/>
  <c r="D8" i="41"/>
  <c r="D10" i="41"/>
  <c r="D12" i="41"/>
  <c r="D14" i="41"/>
  <c r="D16" i="41"/>
  <c r="D18" i="41"/>
  <c r="D20" i="41"/>
  <c r="D22" i="41"/>
  <c r="D6" i="40"/>
  <c r="D8" i="40"/>
  <c r="D10" i="40"/>
  <c r="D12" i="40"/>
  <c r="D14" i="40"/>
  <c r="D16" i="40"/>
  <c r="D18" i="40"/>
  <c r="D20" i="40"/>
  <c r="D22" i="40"/>
  <c r="D6" i="39"/>
  <c r="D8" i="39"/>
  <c r="D10" i="39"/>
  <c r="D12" i="39"/>
  <c r="D14" i="39"/>
  <c r="D16" i="39"/>
  <c r="D18" i="39"/>
  <c r="D20" i="39"/>
  <c r="D22" i="39"/>
  <c r="D6" i="38"/>
  <c r="D8" i="38"/>
  <c r="D10" i="38"/>
  <c r="D12" i="38"/>
  <c r="D14" i="38"/>
  <c r="D16" i="38"/>
  <c r="D18" i="38"/>
  <c r="D20" i="38"/>
  <c r="D22" i="38"/>
  <c r="D6" i="37"/>
  <c r="D8" i="37"/>
  <c r="D10" i="37"/>
  <c r="D12" i="37"/>
  <c r="D14" i="37"/>
  <c r="D16" i="37"/>
  <c r="D18" i="37"/>
  <c r="D20" i="37"/>
  <c r="D22" i="37"/>
  <c r="D6" i="36"/>
  <c r="D8" i="36"/>
  <c r="D10" i="36"/>
  <c r="D12" i="36"/>
  <c r="D14" i="36"/>
  <c r="D16" i="36"/>
  <c r="D18" i="36"/>
  <c r="D20" i="36"/>
  <c r="D22" i="36"/>
  <c r="D6" i="35"/>
  <c r="D8" i="35"/>
  <c r="D10" i="35"/>
  <c r="D12" i="35"/>
  <c r="D14" i="35"/>
  <c r="D16" i="35"/>
  <c r="D18" i="35"/>
  <c r="D20" i="35"/>
  <c r="D22" i="35"/>
  <c r="D6" i="34"/>
  <c r="D8" i="34"/>
  <c r="D10" i="34"/>
  <c r="D12" i="34"/>
  <c r="D14" i="34"/>
  <c r="D16" i="34"/>
  <c r="D18" i="34"/>
  <c r="D20" i="34"/>
  <c r="D22" i="34"/>
  <c r="D6" i="33"/>
  <c r="D8" i="33"/>
  <c r="D10" i="33"/>
  <c r="D12" i="33"/>
  <c r="D14" i="33"/>
  <c r="D16" i="33"/>
  <c r="D18" i="33"/>
  <c r="D20" i="33"/>
  <c r="D22" i="33"/>
  <c r="D6" i="32"/>
  <c r="D8" i="32"/>
  <c r="D10" i="32"/>
  <c r="D12" i="32"/>
  <c r="D14" i="32"/>
  <c r="D16" i="32"/>
  <c r="D18" i="32"/>
  <c r="D20" i="32"/>
  <c r="D22" i="32"/>
  <c r="D6" i="31"/>
  <c r="D8" i="31"/>
  <c r="D10" i="31"/>
  <c r="D12" i="31"/>
  <c r="D14" i="31"/>
  <c r="D16" i="31"/>
  <c r="D18" i="31"/>
  <c r="D20" i="31"/>
  <c r="D22" i="31"/>
  <c r="C23" i="30"/>
  <c r="D23" i="30" s="1"/>
  <c r="C23" i="29"/>
  <c r="D23" i="29" s="1"/>
  <c r="C23" i="28"/>
  <c r="D23" i="28" s="1"/>
  <c r="C23" i="27"/>
  <c r="D23" i="27" s="1"/>
  <c r="C23" i="26"/>
  <c r="D23" i="26" s="1"/>
  <c r="C23" i="25"/>
  <c r="D23" i="25" s="1"/>
  <c r="C23" i="24"/>
  <c r="D23" i="24" s="1"/>
  <c r="C23" i="23"/>
  <c r="D23" i="23" s="1"/>
  <c r="C23" i="22"/>
  <c r="D23" i="22" s="1"/>
  <c r="C23" i="21"/>
  <c r="D23" i="21" s="1"/>
  <c r="C23" i="20"/>
  <c r="D23" i="20" s="1"/>
  <c r="C23" i="19"/>
  <c r="D23" i="19" s="1"/>
  <c r="C23" i="18"/>
  <c r="D23" i="18" s="1"/>
  <c r="C23" i="17"/>
  <c r="D23" i="17" s="1"/>
  <c r="C23" i="16"/>
  <c r="D23" i="16" s="1"/>
  <c r="C23" i="15"/>
  <c r="D23" i="15" s="1"/>
  <c r="C23" i="14"/>
  <c r="D23" i="14" s="1"/>
  <c r="C23" i="13"/>
  <c r="D23" i="13" s="1"/>
  <c r="C23" i="12"/>
  <c r="D23" i="12" s="1"/>
  <c r="C23" i="11"/>
  <c r="D23" i="11" s="1"/>
  <c r="C23" i="10"/>
  <c r="D23" i="10" s="1"/>
  <c r="C23" i="9"/>
  <c r="C23" i="8"/>
  <c r="D23" i="8" s="1"/>
  <c r="C23" i="7"/>
  <c r="C23" i="6"/>
  <c r="D23" i="6" s="1"/>
  <c r="C23" i="5"/>
  <c r="D23" i="7" l="1"/>
  <c r="D5" i="7"/>
  <c r="D6" i="7"/>
  <c r="D10" i="7"/>
  <c r="D14" i="7"/>
  <c r="D18" i="7"/>
  <c r="D22" i="7"/>
  <c r="D7" i="7"/>
  <c r="D11" i="7"/>
  <c r="D15" i="7"/>
  <c r="D19" i="7"/>
  <c r="D8" i="7"/>
  <c r="D12" i="7"/>
  <c r="D16" i="7"/>
  <c r="D20" i="7"/>
  <c r="D9" i="7"/>
  <c r="D13" i="7"/>
  <c r="D17" i="7"/>
  <c r="D21" i="7"/>
  <c r="D23" i="9"/>
  <c r="D5" i="9"/>
  <c r="D13" i="9"/>
  <c r="D21" i="9"/>
  <c r="D6" i="9"/>
  <c r="D14" i="9"/>
  <c r="D22" i="9"/>
  <c r="D7" i="9"/>
  <c r="D15" i="9"/>
  <c r="D16" i="9"/>
  <c r="D9" i="9"/>
  <c r="D17" i="9"/>
  <c r="D10" i="9"/>
  <c r="D18" i="9"/>
  <c r="D19" i="9"/>
  <c r="D8" i="9"/>
  <c r="D12" i="9"/>
  <c r="D20" i="9"/>
  <c r="D11" i="9"/>
  <c r="D15" i="28"/>
  <c r="D11" i="28"/>
  <c r="D7" i="29"/>
  <c r="D19" i="28"/>
  <c r="D5" i="30"/>
  <c r="D7" i="28"/>
  <c r="D15" i="26"/>
  <c r="D7" i="26"/>
  <c r="D7" i="8"/>
  <c r="D13" i="30"/>
  <c r="D9" i="30"/>
  <c r="D17" i="30"/>
  <c r="D7" i="30"/>
  <c r="D11" i="30"/>
  <c r="D15" i="30"/>
  <c r="D19" i="30"/>
  <c r="D7" i="27"/>
  <c r="D5" i="26"/>
  <c r="D11" i="26"/>
  <c r="D19" i="26"/>
  <c r="D23" i="5"/>
  <c r="D5" i="5"/>
  <c r="D15" i="29"/>
  <c r="D15" i="27"/>
  <c r="D7" i="25"/>
  <c r="D11" i="29"/>
  <c r="D19" i="29"/>
  <c r="D11" i="27"/>
  <c r="D19" i="27"/>
  <c r="D7" i="5"/>
  <c r="D15" i="5"/>
  <c r="D7" i="6"/>
  <c r="D6" i="26"/>
  <c r="D9" i="26"/>
  <c r="D13" i="26"/>
  <c r="D17" i="26"/>
  <c r="D21" i="26"/>
  <c r="D5" i="27"/>
  <c r="D9" i="27"/>
  <c r="D13" i="27"/>
  <c r="D17" i="27"/>
  <c r="D21" i="27"/>
  <c r="D5" i="28"/>
  <c r="D9" i="28"/>
  <c r="D13" i="28"/>
  <c r="D17" i="28"/>
  <c r="D21" i="28"/>
  <c r="D5" i="29"/>
  <c r="D9" i="29"/>
  <c r="D13" i="29"/>
  <c r="D17" i="29"/>
  <c r="D21" i="29"/>
  <c r="D21" i="30"/>
  <c r="D15" i="25"/>
  <c r="D11" i="25"/>
  <c r="D19" i="25"/>
  <c r="D5" i="25"/>
  <c r="D9" i="25"/>
  <c r="D13" i="25"/>
  <c r="D17" i="25"/>
  <c r="D21" i="25"/>
  <c r="D7" i="24"/>
  <c r="D15" i="24"/>
  <c r="D11" i="24"/>
  <c r="D19" i="24"/>
  <c r="D5" i="24"/>
  <c r="D9" i="24"/>
  <c r="D13" i="24"/>
  <c r="D17" i="24"/>
  <c r="D21" i="24"/>
  <c r="D7" i="23"/>
  <c r="D15" i="23"/>
  <c r="D11" i="23"/>
  <c r="D19" i="23"/>
  <c r="D5" i="23"/>
  <c r="D9" i="23"/>
  <c r="D13" i="23"/>
  <c r="D17" i="23"/>
  <c r="D21" i="23"/>
  <c r="D7" i="22"/>
  <c r="D15" i="22"/>
  <c r="D11" i="22"/>
  <c r="D19" i="22"/>
  <c r="D5" i="22"/>
  <c r="D9" i="22"/>
  <c r="D13" i="22"/>
  <c r="D17" i="22"/>
  <c r="D21" i="22"/>
  <c r="D7" i="21"/>
  <c r="D15" i="21"/>
  <c r="D11" i="21"/>
  <c r="D19" i="21"/>
  <c r="D5" i="21"/>
  <c r="D9" i="21"/>
  <c r="D13" i="21"/>
  <c r="D17" i="21"/>
  <c r="D21" i="21"/>
  <c r="D7" i="20"/>
  <c r="D15" i="20"/>
  <c r="D11" i="20"/>
  <c r="D19" i="20"/>
  <c r="D5" i="20"/>
  <c r="D9" i="20"/>
  <c r="D13" i="20"/>
  <c r="D17" i="20"/>
  <c r="D21" i="20"/>
  <c r="D7" i="19"/>
  <c r="D11" i="19"/>
  <c r="D15" i="19"/>
  <c r="D19" i="19"/>
  <c r="D5" i="19"/>
  <c r="D9" i="19"/>
  <c r="D13" i="19"/>
  <c r="D17" i="19"/>
  <c r="D21" i="19"/>
  <c r="D7" i="18"/>
  <c r="D15" i="18"/>
  <c r="D11" i="18"/>
  <c r="D19" i="18"/>
  <c r="D5" i="18"/>
  <c r="D9" i="18"/>
  <c r="D13" i="18"/>
  <c r="D17" i="18"/>
  <c r="D21" i="18"/>
  <c r="D7" i="17"/>
  <c r="D15" i="17"/>
  <c r="D11" i="17"/>
  <c r="D19" i="17"/>
  <c r="D5" i="17"/>
  <c r="D9" i="17"/>
  <c r="D13" i="17"/>
  <c r="D17" i="17"/>
  <c r="D21" i="17"/>
  <c r="D7" i="16"/>
  <c r="D15" i="16"/>
  <c r="D11" i="16"/>
  <c r="D19" i="16"/>
  <c r="D5" i="16"/>
  <c r="D9" i="16"/>
  <c r="D13" i="16"/>
  <c r="D17" i="16"/>
  <c r="D21" i="16"/>
  <c r="D7" i="15"/>
  <c r="D15" i="15"/>
  <c r="D11" i="15"/>
  <c r="D19" i="15"/>
  <c r="D5" i="15"/>
  <c r="D9" i="15"/>
  <c r="D13" i="15"/>
  <c r="D17" i="15"/>
  <c r="D21" i="15"/>
  <c r="D7" i="14"/>
  <c r="D15" i="14"/>
  <c r="D11" i="14"/>
  <c r="D19" i="14"/>
  <c r="D5" i="14"/>
  <c r="D9" i="14"/>
  <c r="D13" i="14"/>
  <c r="D17" i="14"/>
  <c r="D21" i="14"/>
  <c r="D7" i="13"/>
  <c r="D15" i="13"/>
  <c r="D11" i="13"/>
  <c r="D19" i="13"/>
  <c r="D5" i="13"/>
  <c r="D9" i="13"/>
  <c r="D13" i="13"/>
  <c r="D17" i="13"/>
  <c r="D21" i="13"/>
  <c r="D11" i="12"/>
  <c r="D7" i="12"/>
  <c r="D15" i="12"/>
  <c r="D19" i="12"/>
  <c r="D5" i="12"/>
  <c r="D9" i="12"/>
  <c r="D13" i="12"/>
  <c r="D17" i="12"/>
  <c r="D21" i="12"/>
  <c r="D7" i="11"/>
  <c r="D15" i="11"/>
  <c r="D11" i="11"/>
  <c r="D19" i="11"/>
  <c r="D5" i="11"/>
  <c r="D9" i="11"/>
  <c r="D13" i="11"/>
  <c r="D17" i="11"/>
  <c r="D21" i="11"/>
  <c r="D7" i="10"/>
  <c r="D15" i="10"/>
  <c r="D11" i="10"/>
  <c r="D19" i="10"/>
  <c r="D5" i="10"/>
  <c r="D9" i="10"/>
  <c r="D13" i="10"/>
  <c r="D17" i="10"/>
  <c r="D21" i="10"/>
  <c r="D15" i="8"/>
  <c r="D11" i="8"/>
  <c r="D19" i="8"/>
  <c r="D5" i="8"/>
  <c r="D9" i="8"/>
  <c r="D13" i="8"/>
  <c r="D17" i="8"/>
  <c r="D21" i="8"/>
  <c r="D15" i="6"/>
  <c r="D11" i="6"/>
  <c r="D19" i="6"/>
  <c r="D5" i="6"/>
  <c r="D9" i="6"/>
  <c r="D13" i="6"/>
  <c r="D17" i="6"/>
  <c r="D21" i="6"/>
  <c r="D11" i="5"/>
  <c r="D19" i="5"/>
  <c r="D9" i="5"/>
  <c r="D13" i="5"/>
  <c r="D17" i="5"/>
  <c r="D21" i="5"/>
  <c r="D6" i="30"/>
  <c r="D8" i="30"/>
  <c r="D10" i="30"/>
  <c r="D12" i="30"/>
  <c r="D14" i="30"/>
  <c r="D16" i="30"/>
  <c r="D18" i="30"/>
  <c r="D20" i="30"/>
  <c r="D22" i="30"/>
  <c r="D6" i="29"/>
  <c r="D8" i="29"/>
  <c r="D10" i="29"/>
  <c r="D12" i="29"/>
  <c r="D14" i="29"/>
  <c r="D16" i="29"/>
  <c r="D18" i="29"/>
  <c r="D20" i="29"/>
  <c r="D22" i="29"/>
  <c r="D6" i="28"/>
  <c r="D8" i="28"/>
  <c r="D10" i="28"/>
  <c r="D12" i="28"/>
  <c r="D14" i="28"/>
  <c r="D16" i="28"/>
  <c r="D18" i="28"/>
  <c r="D20" i="28"/>
  <c r="D22" i="28"/>
  <c r="D6" i="27"/>
  <c r="D8" i="27"/>
  <c r="D10" i="27"/>
  <c r="D12" i="27"/>
  <c r="D14" i="27"/>
  <c r="D16" i="27"/>
  <c r="D18" i="27"/>
  <c r="D20" i="27"/>
  <c r="D22" i="27"/>
  <c r="D8" i="26"/>
  <c r="D10" i="26"/>
  <c r="D12" i="26"/>
  <c r="D14" i="26"/>
  <c r="D16" i="26"/>
  <c r="D18" i="26"/>
  <c r="D20" i="26"/>
  <c r="D22" i="26"/>
  <c r="D6" i="25"/>
  <c r="D8" i="25"/>
  <c r="D10" i="25"/>
  <c r="D12" i="25"/>
  <c r="D14" i="25"/>
  <c r="D16" i="25"/>
  <c r="D18" i="25"/>
  <c r="D20" i="25"/>
  <c r="D22" i="25"/>
  <c r="D6" i="24"/>
  <c r="D8" i="24"/>
  <c r="D10" i="24"/>
  <c r="D12" i="24"/>
  <c r="D14" i="24"/>
  <c r="D16" i="24"/>
  <c r="D18" i="24"/>
  <c r="D20" i="24"/>
  <c r="D22" i="24"/>
  <c r="D6" i="23"/>
  <c r="D8" i="23"/>
  <c r="D10" i="23"/>
  <c r="D12" i="23"/>
  <c r="D14" i="23"/>
  <c r="D16" i="23"/>
  <c r="D18" i="23"/>
  <c r="D20" i="23"/>
  <c r="D22" i="23"/>
  <c r="D6" i="22"/>
  <c r="D8" i="22"/>
  <c r="D10" i="22"/>
  <c r="D12" i="22"/>
  <c r="D14" i="22"/>
  <c r="D16" i="22"/>
  <c r="D18" i="22"/>
  <c r="D20" i="22"/>
  <c r="D22" i="22"/>
  <c r="D6" i="21"/>
  <c r="D8" i="21"/>
  <c r="D10" i="21"/>
  <c r="D12" i="21"/>
  <c r="D14" i="21"/>
  <c r="D16" i="21"/>
  <c r="D18" i="21"/>
  <c r="D20" i="21"/>
  <c r="D22" i="21"/>
  <c r="D6" i="20"/>
  <c r="D8" i="20"/>
  <c r="D10" i="20"/>
  <c r="D12" i="20"/>
  <c r="D14" i="20"/>
  <c r="D16" i="20"/>
  <c r="D18" i="20"/>
  <c r="D20" i="20"/>
  <c r="D22" i="20"/>
  <c r="D6" i="19"/>
  <c r="D8" i="19"/>
  <c r="D10" i="19"/>
  <c r="D12" i="19"/>
  <c r="D14" i="19"/>
  <c r="D16" i="19"/>
  <c r="D18" i="19"/>
  <c r="D20" i="19"/>
  <c r="D22" i="19"/>
  <c r="D6" i="18"/>
  <c r="D8" i="18"/>
  <c r="D10" i="18"/>
  <c r="D12" i="18"/>
  <c r="D14" i="18"/>
  <c r="D16" i="18"/>
  <c r="D18" i="18"/>
  <c r="D20" i="18"/>
  <c r="D22" i="18"/>
  <c r="D6" i="17"/>
  <c r="D8" i="17"/>
  <c r="D10" i="17"/>
  <c r="D12" i="17"/>
  <c r="D14" i="17"/>
  <c r="D16" i="17"/>
  <c r="D18" i="17"/>
  <c r="D20" i="17"/>
  <c r="D22" i="17"/>
  <c r="D6" i="16"/>
  <c r="D8" i="16"/>
  <c r="D10" i="16"/>
  <c r="D12" i="16"/>
  <c r="D14" i="16"/>
  <c r="D16" i="16"/>
  <c r="D18" i="16"/>
  <c r="D20" i="16"/>
  <c r="D22" i="16"/>
  <c r="D6" i="15"/>
  <c r="D8" i="15"/>
  <c r="D10" i="15"/>
  <c r="D12" i="15"/>
  <c r="D14" i="15"/>
  <c r="D16" i="15"/>
  <c r="D18" i="15"/>
  <c r="D20" i="15"/>
  <c r="D22" i="15"/>
  <c r="D6" i="14"/>
  <c r="D8" i="14"/>
  <c r="D10" i="14"/>
  <c r="D12" i="14"/>
  <c r="D14" i="14"/>
  <c r="D16" i="14"/>
  <c r="D18" i="14"/>
  <c r="D20" i="14"/>
  <c r="D22" i="14"/>
  <c r="D6" i="13"/>
  <c r="D8" i="13"/>
  <c r="D10" i="13"/>
  <c r="D12" i="13"/>
  <c r="D14" i="13"/>
  <c r="D16" i="13"/>
  <c r="D18" i="13"/>
  <c r="D20" i="13"/>
  <c r="D22" i="13"/>
  <c r="D6" i="12"/>
  <c r="D8" i="12"/>
  <c r="D10" i="12"/>
  <c r="D12" i="12"/>
  <c r="D14" i="12"/>
  <c r="D16" i="12"/>
  <c r="D18" i="12"/>
  <c r="D20" i="12"/>
  <c r="D22" i="12"/>
  <c r="D6" i="11"/>
  <c r="D8" i="11"/>
  <c r="D10" i="11"/>
  <c r="D12" i="11"/>
  <c r="D14" i="11"/>
  <c r="D16" i="11"/>
  <c r="D18" i="11"/>
  <c r="D20" i="11"/>
  <c r="D22" i="11"/>
  <c r="D6" i="10"/>
  <c r="D8" i="10"/>
  <c r="D10" i="10"/>
  <c r="D12" i="10"/>
  <c r="D14" i="10"/>
  <c r="D16" i="10"/>
  <c r="D18" i="10"/>
  <c r="D20" i="10"/>
  <c r="D22" i="10"/>
  <c r="D6" i="8"/>
  <c r="D8" i="8"/>
  <c r="D10" i="8"/>
  <c r="D12" i="8"/>
  <c r="D14" i="8"/>
  <c r="D16" i="8"/>
  <c r="D18" i="8"/>
  <c r="D20" i="8"/>
  <c r="D22" i="8"/>
  <c r="D6" i="6"/>
  <c r="D8" i="6"/>
  <c r="D10" i="6"/>
  <c r="D12" i="6"/>
  <c r="D14" i="6"/>
  <c r="D16" i="6"/>
  <c r="D18" i="6"/>
  <c r="D20" i="6"/>
  <c r="D22" i="6"/>
  <c r="D6" i="5"/>
  <c r="D8" i="5"/>
  <c r="D10" i="5"/>
  <c r="D12" i="5"/>
  <c r="D14" i="5"/>
  <c r="D16" i="5"/>
  <c r="D18" i="5"/>
  <c r="D20" i="5"/>
  <c r="D22" i="5"/>
</calcChain>
</file>

<file path=xl/sharedStrings.xml><?xml version="1.0" encoding="utf-8"?>
<sst xmlns="http://schemas.openxmlformats.org/spreadsheetml/2006/main" count="2116" uniqueCount="188">
  <si>
    <t>Informe Municipal de Ventas</t>
  </si>
  <si>
    <t>Id</t>
  </si>
  <si>
    <t>Municipios</t>
  </si>
  <si>
    <t>Adjuntas</t>
  </si>
  <si>
    <t>Aguada</t>
  </si>
  <si>
    <t>Aguadilla</t>
  </si>
  <si>
    <t>Aguas Buenas</t>
  </si>
  <si>
    <t>Aibonito</t>
  </si>
  <si>
    <t>Añasco</t>
  </si>
  <si>
    <t>Arecibo</t>
  </si>
  <si>
    <t>Arroyo</t>
  </si>
  <si>
    <t>Barceloneta</t>
  </si>
  <si>
    <t>Barranquitas</t>
  </si>
  <si>
    <t>Bayamón</t>
  </si>
  <si>
    <t>Cabo Rojo</t>
  </si>
  <si>
    <t>Caguas</t>
  </si>
  <si>
    <t>Camuy</t>
  </si>
  <si>
    <t>Canóvanas</t>
  </si>
  <si>
    <t>Carolina</t>
  </si>
  <si>
    <t>Cataño</t>
  </si>
  <si>
    <t>Cayey</t>
  </si>
  <si>
    <t>Ceiba</t>
  </si>
  <si>
    <t>Ciales</t>
  </si>
  <si>
    <t>Cidra</t>
  </si>
  <si>
    <t>Coamo</t>
  </si>
  <si>
    <t>Comerío</t>
  </si>
  <si>
    <t>Corozal</t>
  </si>
  <si>
    <t>Culebra</t>
  </si>
  <si>
    <t>Dorado</t>
  </si>
  <si>
    <t>Fajardo</t>
  </si>
  <si>
    <t>Florida</t>
  </si>
  <si>
    <t>Guánica</t>
  </si>
  <si>
    <t>Guayama</t>
  </si>
  <si>
    <t>Guayanilla</t>
  </si>
  <si>
    <t>Guaynabo</t>
  </si>
  <si>
    <t>Gurabo</t>
  </si>
  <si>
    <t>Hatillo</t>
  </si>
  <si>
    <t>Hormigueros</t>
  </si>
  <si>
    <t>Humacao</t>
  </si>
  <si>
    <t>Isabela</t>
  </si>
  <si>
    <t>Jayuya</t>
  </si>
  <si>
    <t>Juana Díaz</t>
  </si>
  <si>
    <t>Juncos</t>
  </si>
  <si>
    <t>Lajas</t>
  </si>
  <si>
    <t>Lares</t>
  </si>
  <si>
    <t>Las Marías</t>
  </si>
  <si>
    <t>Las Piedras</t>
  </si>
  <si>
    <t>Loíza</t>
  </si>
  <si>
    <t>Luquillo</t>
  </si>
  <si>
    <t>Manatí</t>
  </si>
  <si>
    <t>Maricao</t>
  </si>
  <si>
    <t>Maunabo</t>
  </si>
  <si>
    <t>Mayagüez</t>
  </si>
  <si>
    <t>Moca</t>
  </si>
  <si>
    <t>Morovis</t>
  </si>
  <si>
    <t>Naguabo</t>
  </si>
  <si>
    <t>Naranjito</t>
  </si>
  <si>
    <t>Orocovis</t>
  </si>
  <si>
    <t>Patillas</t>
  </si>
  <si>
    <t>Peñuelas</t>
  </si>
  <si>
    <t>Ponce</t>
  </si>
  <si>
    <t>Quebradillas</t>
  </si>
  <si>
    <t>Rincón</t>
  </si>
  <si>
    <t>Río Grande</t>
  </si>
  <si>
    <t>Sabana Grande</t>
  </si>
  <si>
    <t>Salinas</t>
  </si>
  <si>
    <t>San Gérman</t>
  </si>
  <si>
    <t>San Juan</t>
  </si>
  <si>
    <t>San Lorenzo</t>
  </si>
  <si>
    <t>San Sebastián</t>
  </si>
  <si>
    <t>Santa Isabel</t>
  </si>
  <si>
    <t>Toa Alta</t>
  </si>
  <si>
    <t>Toa Baja</t>
  </si>
  <si>
    <t>Trujillo Alto</t>
  </si>
  <si>
    <t>Utuado</t>
  </si>
  <si>
    <t>Vega Alta</t>
  </si>
  <si>
    <t>Vega Baja</t>
  </si>
  <si>
    <t>Vieques</t>
  </si>
  <si>
    <t>Villalba</t>
  </si>
  <si>
    <t>Yabucoa</t>
  </si>
  <si>
    <t>Yauco</t>
  </si>
  <si>
    <t>Municipio de Adjuntas</t>
  </si>
  <si>
    <t>Descripción del Sector de Ventas al Detal</t>
  </si>
  <si>
    <t>Venta</t>
  </si>
  <si>
    <t>Proporción del Total</t>
  </si>
  <si>
    <t>Mueblerías</t>
  </si>
  <si>
    <t>Tiendas de artículos electrónicos</t>
  </si>
  <si>
    <t>Tiendas de piezas de autos</t>
  </si>
  <si>
    <t>Equipo de patio y jardinería</t>
  </si>
  <si>
    <t>Tiendas de alimentos especiales</t>
  </si>
  <si>
    <t>Tiendas de ropa</t>
  </si>
  <si>
    <t>Tiendas de calzado</t>
  </si>
  <si>
    <t>Tiendas de joyería, equipaje y artículos de cuero</t>
  </si>
  <si>
    <t>Tiendas de deporte, instrumentos musicales y de entretenimiento</t>
  </si>
  <si>
    <t>Farmacias y droguerías</t>
  </si>
  <si>
    <t>Distribuidores de combustible</t>
  </si>
  <si>
    <t>Vehículos de motor nuevos y usados</t>
  </si>
  <si>
    <t>Ferreterías y materiales para el hogar</t>
  </si>
  <si>
    <t>Supermercado y tiendas de bebidas alcohólicas</t>
  </si>
  <si>
    <t>Tiendas de cosméticos, productos de belleza y perfumes</t>
  </si>
  <si>
    <t>Gasolineras y tiendas de conveniencia</t>
  </si>
  <si>
    <t>Tiendas por departamento y otros artículos misceláneos</t>
  </si>
  <si>
    <t>Restaurantes y lugares de bebidas alcohólicas</t>
  </si>
  <si>
    <t>Total</t>
  </si>
  <si>
    <t>Municipio de Aguada</t>
  </si>
  <si>
    <t>Municipio de Aguadilla</t>
  </si>
  <si>
    <t>Municipio de Cabo Rojo</t>
  </si>
  <si>
    <t>Municipio de Aguas Buenas</t>
  </si>
  <si>
    <t>Municipio de Aibonito</t>
  </si>
  <si>
    <t>Municipio de Añasco</t>
  </si>
  <si>
    <t>Municipio de Arecibo</t>
  </si>
  <si>
    <t>Municipio de Arroyo</t>
  </si>
  <si>
    <t>Municipio de Barceloneta</t>
  </si>
  <si>
    <t>Municipio de Barranquitas</t>
  </si>
  <si>
    <t>Municipio de Bayamón</t>
  </si>
  <si>
    <t>Municipio de Caguas</t>
  </si>
  <si>
    <t>Municipio de Camuy</t>
  </si>
  <si>
    <t>Municipio de Canóvanas</t>
  </si>
  <si>
    <t>Municipio de Carolina</t>
  </si>
  <si>
    <t>Municipio de Cataño</t>
  </si>
  <si>
    <t>Municipio de Cayey</t>
  </si>
  <si>
    <t>Municipio de Ceiba</t>
  </si>
  <si>
    <t>Municipio de Ciales</t>
  </si>
  <si>
    <t>Municipio de Cidra</t>
  </si>
  <si>
    <t>Municipio de Coamo</t>
  </si>
  <si>
    <t>Municipio de Comerío</t>
  </si>
  <si>
    <t>Municipio de Corozal</t>
  </si>
  <si>
    <t>Municipio de Culebra</t>
  </si>
  <si>
    <t xml:space="preserve"> </t>
  </si>
  <si>
    <t>Municipio de Dorado</t>
  </si>
  <si>
    <t>Municipio de Fajardo</t>
  </si>
  <si>
    <t>Municipio de Florida</t>
  </si>
  <si>
    <t>Municipio de Guánica</t>
  </si>
  <si>
    <t>Municipio de Guayama</t>
  </si>
  <si>
    <t>Municipio de Guayanilla</t>
  </si>
  <si>
    <t>Municipio de Guaynabo</t>
  </si>
  <si>
    <t>Municipio de Gurabo</t>
  </si>
  <si>
    <t>Municipio de Hatillo</t>
  </si>
  <si>
    <t>Municipio de Hormigueros</t>
  </si>
  <si>
    <t>Municipio de Humacao</t>
  </si>
  <si>
    <t>Municipio de Isabela</t>
  </si>
  <si>
    <t>Municipio de Jayuya</t>
  </si>
  <si>
    <t>Municipio de Juana Díaz</t>
  </si>
  <si>
    <t>Municipio de Juncos</t>
  </si>
  <si>
    <t>Municipio de Lajas</t>
  </si>
  <si>
    <t>Municipio de Lares</t>
  </si>
  <si>
    <t>Municipio de Las Marías</t>
  </si>
  <si>
    <t>Municipio de Las Piedras</t>
  </si>
  <si>
    <t>Municipio de Loíza</t>
  </si>
  <si>
    <t>Municipio de Luquillo</t>
  </si>
  <si>
    <t>Municipio de Manatí</t>
  </si>
  <si>
    <t>Municipio de Maricao</t>
  </si>
  <si>
    <t>Municipio de Maunabo</t>
  </si>
  <si>
    <t>Municipio de Mayagüez</t>
  </si>
  <si>
    <t>Municipio de Moca</t>
  </si>
  <si>
    <t>Municipio de Morovis</t>
  </si>
  <si>
    <t>Municipio de Naguabo</t>
  </si>
  <si>
    <t>Municipio de Naranjito</t>
  </si>
  <si>
    <t>Municipio de Orocovis</t>
  </si>
  <si>
    <t>Municipio de Patillas</t>
  </si>
  <si>
    <t>Municipio de Peñuelas</t>
  </si>
  <si>
    <t>Municipio de Ponce</t>
  </si>
  <si>
    <t>Municipio de Quebradillas</t>
  </si>
  <si>
    <t>Municipio de Rincón</t>
  </si>
  <si>
    <t>Municipio de Río Grande</t>
  </si>
  <si>
    <t>Municipio de Sabana Grande</t>
  </si>
  <si>
    <t>Municipio de Salinas</t>
  </si>
  <si>
    <t>Municipio de San Germán</t>
  </si>
  <si>
    <t>Municipio de San Juan</t>
  </si>
  <si>
    <t>Municipio de San Lorenzo</t>
  </si>
  <si>
    <t>Municipio de San Sebastián</t>
  </si>
  <si>
    <t>Municipio de Santa Isabel</t>
  </si>
  <si>
    <t>Municipio de Toa Alta</t>
  </si>
  <si>
    <t>Municipio de Toa Baja</t>
  </si>
  <si>
    <t>Municipio de Trujillo Alto</t>
  </si>
  <si>
    <t>Municipio de Utuado</t>
  </si>
  <si>
    <t>Municipio de Vega Alta</t>
  </si>
  <si>
    <t>Municipio de Vega Baja</t>
  </si>
  <si>
    <t>Municipio de Vieques</t>
  </si>
  <si>
    <t>Municipio de Villalba</t>
  </si>
  <si>
    <t>Municipio de Yabucoa</t>
  </si>
  <si>
    <t>Municipio de Yauco</t>
  </si>
  <si>
    <t xml:space="preserve">     </t>
  </si>
  <si>
    <t>Ventas</t>
  </si>
  <si>
    <t>Abril 2021</t>
  </si>
  <si>
    <t>Departamento de Desarrollo Económico y Comercio</t>
  </si>
  <si>
    <t>Oficina de Inteligencia de Negocios</t>
  </si>
  <si>
    <t>Secreataría Auxiliar de Sectores Estratégicos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</si>
</sst>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u/>
      <sz val="11"/>
      <color theme="1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0"/>
      <name val="Arial Narrow"/>
      <family val="2"/>
    </font>
    <font>
      <b/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164" fontId="9" fillId="0" borderId="0" xfId="0" applyNumberFormat="1" applyFont="1" applyAlignment="1">
      <alignment vertical="center"/>
    </xf>
    <xf numFmtId="0" fontId="4" fillId="3" borderId="9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/>
    </xf>
    <xf numFmtId="0" fontId="5" fillId="3" borderId="15" xfId="2" applyNumberFormat="1" applyFont="1" applyFill="1" applyBorder="1" applyAlignment="1">
      <alignment horizontal="center" vertical="center" wrapText="1"/>
    </xf>
    <xf numFmtId="6" fontId="5" fillId="3" borderId="16" xfId="2" applyNumberFormat="1" applyFont="1" applyFill="1" applyBorder="1" applyAlignment="1">
      <alignment horizontal="right" vertical="center" wrapText="1"/>
    </xf>
    <xf numFmtId="6" fontId="5" fillId="3" borderId="16" xfId="2" applyNumberFormat="1" applyFont="1" applyFill="1" applyBorder="1" applyAlignment="1">
      <alignment horizontal="center" vertical="center" wrapText="1"/>
    </xf>
    <xf numFmtId="9" fontId="5" fillId="3" borderId="12" xfId="1" applyFont="1" applyFill="1" applyBorder="1" applyAlignment="1">
      <alignment horizontal="center" vertical="center" wrapText="1"/>
    </xf>
    <xf numFmtId="0" fontId="5" fillId="0" borderId="11" xfId="2" applyNumberFormat="1" applyFont="1" applyFill="1" applyBorder="1" applyAlignment="1">
      <alignment horizontal="center" vertical="center" wrapText="1"/>
    </xf>
    <xf numFmtId="6" fontId="5" fillId="0" borderId="12" xfId="2" applyNumberFormat="1" applyFont="1" applyFill="1" applyBorder="1" applyAlignment="1">
      <alignment horizontal="left" vertical="center" wrapText="1"/>
    </xf>
    <xf numFmtId="6" fontId="5" fillId="0" borderId="12" xfId="2" applyNumberFormat="1" applyFont="1" applyFill="1" applyBorder="1" applyAlignment="1">
      <alignment horizontal="center" vertical="center" wrapText="1"/>
    </xf>
    <xf numFmtId="9" fontId="5" fillId="0" borderId="12" xfId="1" applyFont="1" applyFill="1" applyBorder="1" applyAlignment="1">
      <alignment horizontal="center" vertical="center" wrapText="1"/>
    </xf>
    <xf numFmtId="0" fontId="5" fillId="0" borderId="13" xfId="2" applyNumberFormat="1" applyFont="1" applyFill="1" applyBorder="1" applyAlignment="1">
      <alignment horizontal="center" vertical="center" wrapText="1"/>
    </xf>
    <xf numFmtId="6" fontId="5" fillId="0" borderId="14" xfId="2" applyNumberFormat="1" applyFont="1" applyFill="1" applyBorder="1" applyAlignment="1">
      <alignment horizontal="left" vertical="center" wrapText="1"/>
    </xf>
    <xf numFmtId="6" fontId="5" fillId="0" borderId="14" xfId="2" applyNumberFormat="1" applyFont="1" applyFill="1" applyBorder="1" applyAlignment="1">
      <alignment horizontal="center" vertical="center" wrapText="1"/>
    </xf>
    <xf numFmtId="6" fontId="12" fillId="3" borderId="16" xfId="2" applyNumberFormat="1" applyFont="1" applyFill="1" applyBorder="1" applyAlignment="1">
      <alignment horizontal="right" vertical="center" wrapText="1"/>
    </xf>
    <xf numFmtId="6" fontId="12" fillId="3" borderId="16" xfId="2" applyNumberFormat="1" applyFont="1" applyFill="1" applyBorder="1" applyAlignment="1">
      <alignment horizontal="center" vertical="center" wrapText="1"/>
    </xf>
    <xf numFmtId="9" fontId="12" fillId="3" borderId="12" xfId="1" applyFont="1" applyFill="1" applyBorder="1" applyAlignment="1">
      <alignment horizontal="center" vertical="center" wrapText="1"/>
    </xf>
    <xf numFmtId="0" fontId="10" fillId="3" borderId="17" xfId="2" applyFont="1" applyFill="1" applyBorder="1" applyAlignment="1">
      <alignment horizontal="center" vertical="center"/>
    </xf>
    <xf numFmtId="0" fontId="7" fillId="0" borderId="11" xfId="2" applyNumberFormat="1" applyFont="1" applyFill="1" applyBorder="1" applyAlignment="1">
      <alignment horizontal="center" vertical="center" wrapText="1"/>
    </xf>
    <xf numFmtId="6" fontId="8" fillId="0" borderId="12" xfId="3" applyNumberFormat="1" applyFont="1" applyFill="1" applyBorder="1" applyAlignment="1">
      <alignment horizontal="left" vertical="center" wrapText="1"/>
    </xf>
    <xf numFmtId="164" fontId="7" fillId="0" borderId="12" xfId="4" applyNumberFormat="1" applyFont="1" applyFill="1" applyBorder="1" applyAlignment="1">
      <alignment horizontal="left" vertical="center" wrapText="1"/>
    </xf>
    <xf numFmtId="0" fontId="7" fillId="0" borderId="13" xfId="2" applyNumberFormat="1" applyFont="1" applyFill="1" applyBorder="1" applyAlignment="1">
      <alignment horizontal="center" vertical="center" wrapText="1"/>
    </xf>
    <xf numFmtId="6" fontId="8" fillId="0" borderId="14" xfId="3" applyNumberFormat="1" applyFont="1" applyFill="1" applyBorder="1" applyAlignment="1">
      <alignment horizontal="left" vertical="center" wrapText="1"/>
    </xf>
    <xf numFmtId="164" fontId="7" fillId="0" borderId="14" xfId="4" applyNumberFormat="1" applyFont="1" applyFill="1" applyBorder="1" applyAlignment="1">
      <alignment horizontal="left" vertical="center" wrapText="1"/>
    </xf>
    <xf numFmtId="0" fontId="7" fillId="0" borderId="15" xfId="2" applyNumberFormat="1" applyFont="1" applyFill="1" applyBorder="1" applyAlignment="1">
      <alignment horizontal="center" vertical="center" wrapText="1"/>
    </xf>
    <xf numFmtId="6" fontId="8" fillId="0" borderId="16" xfId="3" applyNumberFormat="1" applyFont="1" applyFill="1" applyBorder="1" applyAlignment="1">
      <alignment horizontal="left" vertical="center" wrapText="1"/>
    </xf>
    <xf numFmtId="164" fontId="7" fillId="0" borderId="16" xfId="4" applyNumberFormat="1" applyFont="1" applyFill="1" applyBorder="1" applyAlignment="1">
      <alignment horizontal="left" vertical="center" wrapText="1"/>
    </xf>
    <xf numFmtId="0" fontId="4" fillId="0" borderId="9" xfId="2" applyFont="1" applyFill="1" applyBorder="1" applyAlignment="1">
      <alignment horizontal="center" vertical="center"/>
    </xf>
    <xf numFmtId="0" fontId="4" fillId="0" borderId="10" xfId="2" applyFont="1" applyFill="1" applyBorder="1" applyAlignment="1">
      <alignment horizontal="center" vertical="center"/>
    </xf>
    <xf numFmtId="0" fontId="12" fillId="3" borderId="15" xfId="2" applyNumberFormat="1" applyFont="1" applyFill="1" applyBorder="1" applyAlignment="1">
      <alignment horizontal="center" vertical="center" wrapText="1"/>
    </xf>
    <xf numFmtId="0" fontId="12" fillId="4" borderId="15" xfId="2" applyNumberFormat="1" applyFont="1" applyFill="1" applyBorder="1" applyAlignment="1">
      <alignment horizontal="center" vertical="center" wrapText="1"/>
    </xf>
    <xf numFmtId="6" fontId="12" fillId="4" borderId="16" xfId="2" applyNumberFormat="1" applyFont="1" applyFill="1" applyBorder="1" applyAlignment="1">
      <alignment horizontal="right" vertical="center" wrapText="1"/>
    </xf>
    <xf numFmtId="6" fontId="12" fillId="4" borderId="16" xfId="2" applyNumberFormat="1" applyFont="1" applyFill="1" applyBorder="1" applyAlignment="1">
      <alignment horizontal="center" vertical="center" wrapText="1"/>
    </xf>
    <xf numFmtId="9" fontId="12" fillId="4" borderId="12" xfId="1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horizontal="center" vertical="center"/>
    </xf>
    <xf numFmtId="9" fontId="5" fillId="0" borderId="12" xfId="1" applyNumberFormat="1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  <xf numFmtId="0" fontId="11" fillId="2" borderId="4" xfId="2" applyFont="1" applyFill="1" applyBorder="1" applyAlignment="1">
      <alignment horizontal="center" vertical="center"/>
    </xf>
    <xf numFmtId="0" fontId="11" fillId="2" borderId="0" xfId="2" applyFont="1" applyFill="1" applyAlignment="1">
      <alignment horizontal="center" vertical="center"/>
    </xf>
    <xf numFmtId="0" fontId="0" fillId="5" borderId="0" xfId="0" applyFill="1" applyAlignment="1">
      <alignment vertical="center"/>
    </xf>
    <xf numFmtId="164" fontId="0" fillId="5" borderId="0" xfId="0" applyNumberFormat="1" applyFill="1" applyAlignment="1">
      <alignment vertical="center"/>
    </xf>
    <xf numFmtId="0" fontId="11" fillId="2" borderId="0" xfId="2" applyFont="1" applyFill="1" applyBorder="1" applyAlignment="1">
      <alignment horizontal="center" vertical="center"/>
    </xf>
  </cellXfs>
  <cellStyles count="5">
    <cellStyle name="Currency" xfId="4" builtinId="4"/>
    <cellStyle name="Hyperlink" xfId="3" builtinId="8"/>
    <cellStyle name="Normal" xfId="0" builtinId="0"/>
    <cellStyle name="Normal 6" xfId="2" xr:uid="{56E75A8B-13A0-48E8-8A6E-BE59F022D2B9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85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86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6</xdr:col>
      <xdr:colOff>304800</xdr:colOff>
      <xdr:row>3</xdr:row>
      <xdr:rowOff>180975</xdr:rowOff>
    </xdr:to>
    <xdr:pic>
      <xdr:nvPicPr>
        <xdr:cNvPr id="2" name="Picture 1" descr="Text&#10;&#10;Description automatically generated">
          <a:extLst>
            <a:ext uri="{FF2B5EF4-FFF2-40B4-BE49-F238E27FC236}">
              <a16:creationId xmlns:a16="http://schemas.microsoft.com/office/drawing/2014/main" id="{024F5F23-A694-409B-8D89-93EE9D3F83C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0" y="0"/>
          <a:ext cx="2505075" cy="84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83F39-F023-4A54-928E-3283453FEB24}">
  <dimension ref="A1:E87"/>
  <sheetViews>
    <sheetView tabSelected="1" workbookViewId="0">
      <selection sqref="A1:C1"/>
    </sheetView>
  </sheetViews>
  <sheetFormatPr defaultColWidth="8.85546875" defaultRowHeight="16.5" x14ac:dyDescent="0.25"/>
  <cols>
    <col min="1" max="3" width="16.7109375" style="2" customWidth="1"/>
    <col min="4" max="4" width="8.85546875" style="57"/>
    <col min="5" max="5" width="15.28515625" style="57" bestFit="1" customWidth="1"/>
    <col min="6" max="16384" width="8.85546875" style="57"/>
  </cols>
  <sheetData>
    <row r="1" spans="1:5" ht="18" customHeight="1" x14ac:dyDescent="0.25">
      <c r="A1" s="55" t="s">
        <v>185</v>
      </c>
      <c r="B1" s="56"/>
      <c r="C1" s="56"/>
    </row>
    <row r="2" spans="1:5" ht="18" customHeight="1" x14ac:dyDescent="0.25">
      <c r="A2" s="55" t="s">
        <v>187</v>
      </c>
      <c r="B2" s="59"/>
      <c r="C2" s="59"/>
    </row>
    <row r="3" spans="1:5" ht="18.75" customHeight="1" thickBot="1" x14ac:dyDescent="0.3">
      <c r="A3" s="43" t="s">
        <v>186</v>
      </c>
      <c r="B3" s="44"/>
      <c r="C3" s="44"/>
    </row>
    <row r="4" spans="1:5" ht="15.75" x14ac:dyDescent="0.25">
      <c r="A4" s="40" t="s">
        <v>0</v>
      </c>
      <c r="B4" s="41"/>
      <c r="C4" s="42"/>
    </row>
    <row r="5" spans="1:5" thickBot="1" x14ac:dyDescent="0.3">
      <c r="A5" s="43" t="s">
        <v>184</v>
      </c>
      <c r="B5" s="44"/>
      <c r="C5" s="45"/>
    </row>
    <row r="6" spans="1:5" ht="17.25" thickBot="1" x14ac:dyDescent="0.3">
      <c r="A6" s="20" t="s">
        <v>1</v>
      </c>
      <c r="B6" s="20" t="s">
        <v>2</v>
      </c>
      <c r="C6" s="20" t="s">
        <v>183</v>
      </c>
      <c r="E6" s="58"/>
    </row>
    <row r="7" spans="1:5" ht="17.25" thickBot="1" x14ac:dyDescent="0.3">
      <c r="A7" s="21">
        <v>1</v>
      </c>
      <c r="B7" s="22" t="s">
        <v>3</v>
      </c>
      <c r="C7" s="23">
        <v>4396956.8316516317</v>
      </c>
    </row>
    <row r="8" spans="1:5" ht="18" thickTop="1" thickBot="1" x14ac:dyDescent="0.3">
      <c r="A8" s="24">
        <v>2</v>
      </c>
      <c r="B8" s="25" t="s">
        <v>4</v>
      </c>
      <c r="C8" s="26">
        <v>20388513.183622614</v>
      </c>
    </row>
    <row r="9" spans="1:5" ht="18" thickTop="1" thickBot="1" x14ac:dyDescent="0.3">
      <c r="A9" s="24">
        <v>3</v>
      </c>
      <c r="B9" s="25" t="s">
        <v>5</v>
      </c>
      <c r="C9" s="26">
        <v>40201986.787542164</v>
      </c>
    </row>
    <row r="10" spans="1:5" ht="18" thickTop="1" thickBot="1" x14ac:dyDescent="0.3">
      <c r="A10" s="21">
        <v>4</v>
      </c>
      <c r="B10" s="25" t="s">
        <v>6</v>
      </c>
      <c r="C10" s="26">
        <v>6128034.2401900589</v>
      </c>
    </row>
    <row r="11" spans="1:5" ht="18" thickTop="1" thickBot="1" x14ac:dyDescent="0.3">
      <c r="A11" s="24">
        <v>5</v>
      </c>
      <c r="B11" s="25" t="s">
        <v>7</v>
      </c>
      <c r="C11" s="26">
        <v>10620739.27754855</v>
      </c>
    </row>
    <row r="12" spans="1:5" ht="18" thickTop="1" thickBot="1" x14ac:dyDescent="0.3">
      <c r="A12" s="24">
        <v>6</v>
      </c>
      <c r="B12" s="25" t="s">
        <v>8</v>
      </c>
      <c r="C12" s="26">
        <v>9643217.3586648889</v>
      </c>
    </row>
    <row r="13" spans="1:5" ht="18" thickTop="1" thickBot="1" x14ac:dyDescent="0.3">
      <c r="A13" s="21">
        <v>7</v>
      </c>
      <c r="B13" s="25" t="s">
        <v>9</v>
      </c>
      <c r="C13" s="26">
        <v>38952502.819335721</v>
      </c>
    </row>
    <row r="14" spans="1:5" ht="18" thickTop="1" thickBot="1" x14ac:dyDescent="0.3">
      <c r="A14" s="24">
        <v>8</v>
      </c>
      <c r="B14" s="25" t="s">
        <v>10</v>
      </c>
      <c r="C14" s="26">
        <v>4469160.0827651089</v>
      </c>
    </row>
    <row r="15" spans="1:5" ht="18" thickTop="1" thickBot="1" x14ac:dyDescent="0.3">
      <c r="A15" s="24">
        <v>9</v>
      </c>
      <c r="B15" s="25" t="s">
        <v>11</v>
      </c>
      <c r="C15" s="26">
        <v>40796006.123313732</v>
      </c>
    </row>
    <row r="16" spans="1:5" ht="18" thickTop="1" thickBot="1" x14ac:dyDescent="0.3">
      <c r="A16" s="21">
        <v>10</v>
      </c>
      <c r="B16" s="25" t="s">
        <v>12</v>
      </c>
      <c r="C16" s="26">
        <v>14758261.652418856</v>
      </c>
    </row>
    <row r="17" spans="1:3" ht="18" thickTop="1" thickBot="1" x14ac:dyDescent="0.3">
      <c r="A17" s="24">
        <v>11</v>
      </c>
      <c r="B17" s="25" t="s">
        <v>13</v>
      </c>
      <c r="C17" s="26">
        <v>313001198.92055213</v>
      </c>
    </row>
    <row r="18" spans="1:3" ht="18" thickTop="1" thickBot="1" x14ac:dyDescent="0.3">
      <c r="A18" s="24">
        <v>12</v>
      </c>
      <c r="B18" s="25" t="s">
        <v>14</v>
      </c>
      <c r="C18" s="26">
        <v>19958390.190682597</v>
      </c>
    </row>
    <row r="19" spans="1:3" ht="18" thickTop="1" thickBot="1" x14ac:dyDescent="0.3">
      <c r="A19" s="21">
        <v>13</v>
      </c>
      <c r="B19" s="25" t="s">
        <v>15</v>
      </c>
      <c r="C19" s="26">
        <v>229950689.65463901</v>
      </c>
    </row>
    <row r="20" spans="1:3" ht="18" thickTop="1" thickBot="1" x14ac:dyDescent="0.3">
      <c r="A20" s="24">
        <v>14</v>
      </c>
      <c r="B20" s="25" t="s">
        <v>16</v>
      </c>
      <c r="C20" s="26">
        <v>11118153.995700093</v>
      </c>
    </row>
    <row r="21" spans="1:3" ht="18" thickTop="1" thickBot="1" x14ac:dyDescent="0.3">
      <c r="A21" s="24">
        <v>15</v>
      </c>
      <c r="B21" s="25" t="s">
        <v>17</v>
      </c>
      <c r="C21" s="26">
        <v>38771857.949253298</v>
      </c>
    </row>
    <row r="22" spans="1:3" ht="18" thickTop="1" thickBot="1" x14ac:dyDescent="0.3">
      <c r="A22" s="21">
        <v>16</v>
      </c>
      <c r="B22" s="25" t="s">
        <v>18</v>
      </c>
      <c r="C22" s="26">
        <v>187697500.19843882</v>
      </c>
    </row>
    <row r="23" spans="1:3" ht="18" thickTop="1" thickBot="1" x14ac:dyDescent="0.3">
      <c r="A23" s="24">
        <v>17</v>
      </c>
      <c r="B23" s="25" t="s">
        <v>19</v>
      </c>
      <c r="C23" s="26">
        <v>10975153.486010488</v>
      </c>
    </row>
    <row r="24" spans="1:3" ht="18" thickTop="1" thickBot="1" x14ac:dyDescent="0.3">
      <c r="A24" s="24">
        <v>18</v>
      </c>
      <c r="B24" s="25" t="s">
        <v>20</v>
      </c>
      <c r="C24" s="26">
        <v>47496618.039401613</v>
      </c>
    </row>
    <row r="25" spans="1:3" ht="18" thickTop="1" thickBot="1" x14ac:dyDescent="0.3">
      <c r="A25" s="21">
        <v>19</v>
      </c>
      <c r="B25" s="25" t="s">
        <v>21</v>
      </c>
      <c r="C25" s="26">
        <v>3544095.0395304537</v>
      </c>
    </row>
    <row r="26" spans="1:3" ht="18" thickTop="1" thickBot="1" x14ac:dyDescent="0.3">
      <c r="A26" s="24">
        <v>20</v>
      </c>
      <c r="B26" s="25" t="s">
        <v>22</v>
      </c>
      <c r="C26" s="26">
        <v>4271565.4682119917</v>
      </c>
    </row>
    <row r="27" spans="1:3" ht="18" thickTop="1" thickBot="1" x14ac:dyDescent="0.3">
      <c r="A27" s="24">
        <v>21</v>
      </c>
      <c r="B27" s="25" t="s">
        <v>23</v>
      </c>
      <c r="C27" s="26">
        <v>21343609.282932572</v>
      </c>
    </row>
    <row r="28" spans="1:3" ht="18" thickTop="1" thickBot="1" x14ac:dyDescent="0.3">
      <c r="A28" s="21">
        <v>22</v>
      </c>
      <c r="B28" s="25" t="s">
        <v>24</v>
      </c>
      <c r="C28" s="26">
        <v>9959377.4179262538</v>
      </c>
    </row>
    <row r="29" spans="1:3" ht="18" thickTop="1" thickBot="1" x14ac:dyDescent="0.3">
      <c r="A29" s="24">
        <v>23</v>
      </c>
      <c r="B29" s="25" t="s">
        <v>25</v>
      </c>
      <c r="C29" s="26">
        <v>4746670.3210797682</v>
      </c>
    </row>
    <row r="30" spans="1:3" ht="18" thickTop="1" thickBot="1" x14ac:dyDescent="0.3">
      <c r="A30" s="24">
        <v>24</v>
      </c>
      <c r="B30" s="25" t="s">
        <v>26</v>
      </c>
      <c r="C30" s="26">
        <v>9643420.5408447534</v>
      </c>
    </row>
    <row r="31" spans="1:3" ht="18" thickTop="1" thickBot="1" x14ac:dyDescent="0.3">
      <c r="A31" s="21">
        <v>25</v>
      </c>
      <c r="B31" s="25" t="s">
        <v>27</v>
      </c>
      <c r="C31" s="26">
        <v>895803.18993682624</v>
      </c>
    </row>
    <row r="32" spans="1:3" ht="18" thickTop="1" thickBot="1" x14ac:dyDescent="0.3">
      <c r="A32" s="24">
        <v>26</v>
      </c>
      <c r="B32" s="25" t="s">
        <v>28</v>
      </c>
      <c r="C32" s="26">
        <v>32414965.020754419</v>
      </c>
    </row>
    <row r="33" spans="1:3" ht="18" thickTop="1" thickBot="1" x14ac:dyDescent="0.3">
      <c r="A33" s="24">
        <v>27</v>
      </c>
      <c r="B33" s="25" t="s">
        <v>29</v>
      </c>
      <c r="C33" s="26">
        <v>40569606.36980556</v>
      </c>
    </row>
    <row r="34" spans="1:3" ht="18" thickTop="1" thickBot="1" x14ac:dyDescent="0.3">
      <c r="A34" s="21">
        <v>28</v>
      </c>
      <c r="B34" s="25" t="s">
        <v>30</v>
      </c>
      <c r="C34" s="26">
        <v>2231457.7392034656</v>
      </c>
    </row>
    <row r="35" spans="1:3" ht="18" thickTop="1" thickBot="1" x14ac:dyDescent="0.3">
      <c r="A35" s="24">
        <v>29</v>
      </c>
      <c r="B35" s="25" t="s">
        <v>31</v>
      </c>
      <c r="C35" s="26">
        <v>2799988.1802801015</v>
      </c>
    </row>
    <row r="36" spans="1:3" ht="18" thickTop="1" thickBot="1" x14ac:dyDescent="0.3">
      <c r="A36" s="24">
        <v>30</v>
      </c>
      <c r="B36" s="25" t="s">
        <v>32</v>
      </c>
      <c r="C36" s="26">
        <v>33040376.502210382</v>
      </c>
    </row>
    <row r="37" spans="1:3" ht="18" thickTop="1" thickBot="1" x14ac:dyDescent="0.3">
      <c r="A37" s="21">
        <v>31</v>
      </c>
      <c r="B37" s="25" t="s">
        <v>33</v>
      </c>
      <c r="C37" s="26">
        <v>4541865.3233070876</v>
      </c>
    </row>
    <row r="38" spans="1:3" ht="18" thickTop="1" thickBot="1" x14ac:dyDescent="0.3">
      <c r="A38" s="24">
        <v>32</v>
      </c>
      <c r="B38" s="25" t="s">
        <v>34</v>
      </c>
      <c r="C38" s="26">
        <v>84582013.829886183</v>
      </c>
    </row>
    <row r="39" spans="1:3" ht="18" thickTop="1" thickBot="1" x14ac:dyDescent="0.3">
      <c r="A39" s="24">
        <v>33</v>
      </c>
      <c r="B39" s="25" t="s">
        <v>35</v>
      </c>
      <c r="C39" s="26">
        <v>10166611.582660405</v>
      </c>
    </row>
    <row r="40" spans="1:3" ht="18" thickTop="1" thickBot="1" x14ac:dyDescent="0.3">
      <c r="A40" s="21">
        <v>34</v>
      </c>
      <c r="B40" s="25" t="s">
        <v>36</v>
      </c>
      <c r="C40" s="26">
        <v>110584316.96063901</v>
      </c>
    </row>
    <row r="41" spans="1:3" ht="18" thickTop="1" thickBot="1" x14ac:dyDescent="0.3">
      <c r="A41" s="24">
        <v>35</v>
      </c>
      <c r="B41" s="25" t="s">
        <v>37</v>
      </c>
      <c r="C41" s="26">
        <v>35134628.408644713</v>
      </c>
    </row>
    <row r="42" spans="1:3" ht="18" thickTop="1" thickBot="1" x14ac:dyDescent="0.3">
      <c r="A42" s="24">
        <v>36</v>
      </c>
      <c r="B42" s="25" t="s">
        <v>38</v>
      </c>
      <c r="C42" s="26">
        <v>69244476.304120421</v>
      </c>
    </row>
    <row r="43" spans="1:3" ht="18" thickTop="1" thickBot="1" x14ac:dyDescent="0.3">
      <c r="A43" s="21">
        <v>37</v>
      </c>
      <c r="B43" s="25" t="s">
        <v>39</v>
      </c>
      <c r="C43" s="26">
        <v>36357930.974241436</v>
      </c>
    </row>
    <row r="44" spans="1:3" ht="18" thickTop="1" thickBot="1" x14ac:dyDescent="0.3">
      <c r="A44" s="24">
        <v>38</v>
      </c>
      <c r="B44" s="25" t="s">
        <v>40</v>
      </c>
      <c r="C44" s="26">
        <v>4862280.718808745</v>
      </c>
    </row>
    <row r="45" spans="1:3" ht="18" thickTop="1" thickBot="1" x14ac:dyDescent="0.3">
      <c r="A45" s="24">
        <v>39</v>
      </c>
      <c r="B45" s="25" t="s">
        <v>41</v>
      </c>
      <c r="C45" s="26">
        <v>18709601.145439904</v>
      </c>
    </row>
    <row r="46" spans="1:3" ht="18" thickTop="1" thickBot="1" x14ac:dyDescent="0.3">
      <c r="A46" s="21">
        <v>40</v>
      </c>
      <c r="B46" s="25" t="s">
        <v>42</v>
      </c>
      <c r="C46" s="26">
        <v>13649316.042794412</v>
      </c>
    </row>
    <row r="47" spans="1:3" ht="18" thickTop="1" thickBot="1" x14ac:dyDescent="0.3">
      <c r="A47" s="24">
        <v>41</v>
      </c>
      <c r="B47" s="25" t="s">
        <v>43</v>
      </c>
      <c r="C47" s="26">
        <v>6560309.0713338116</v>
      </c>
    </row>
    <row r="48" spans="1:3" ht="18" thickTop="1" thickBot="1" x14ac:dyDescent="0.3">
      <c r="A48" s="24">
        <v>42</v>
      </c>
      <c r="B48" s="25" t="s">
        <v>44</v>
      </c>
      <c r="C48" s="26">
        <v>10254134.104124233</v>
      </c>
    </row>
    <row r="49" spans="1:3" ht="18" thickTop="1" thickBot="1" x14ac:dyDescent="0.3">
      <c r="A49" s="21">
        <v>43</v>
      </c>
      <c r="B49" s="25" t="s">
        <v>45</v>
      </c>
      <c r="C49" s="26">
        <v>922991.71153127251</v>
      </c>
    </row>
    <row r="50" spans="1:3" ht="18" thickTop="1" thickBot="1" x14ac:dyDescent="0.3">
      <c r="A50" s="24">
        <v>44</v>
      </c>
      <c r="B50" s="25" t="s">
        <v>46</v>
      </c>
      <c r="C50" s="26">
        <v>11274305.374567593</v>
      </c>
    </row>
    <row r="51" spans="1:3" ht="18" thickTop="1" thickBot="1" x14ac:dyDescent="0.3">
      <c r="A51" s="24">
        <v>45</v>
      </c>
      <c r="B51" s="25" t="s">
        <v>47</v>
      </c>
      <c r="C51" s="26">
        <v>3683238.4483535662</v>
      </c>
    </row>
    <row r="52" spans="1:3" ht="18" thickTop="1" thickBot="1" x14ac:dyDescent="0.3">
      <c r="A52" s="21">
        <v>46</v>
      </c>
      <c r="B52" s="25" t="s">
        <v>48</v>
      </c>
      <c r="C52" s="26">
        <v>8728155.5737410672</v>
      </c>
    </row>
    <row r="53" spans="1:3" ht="18" thickTop="1" thickBot="1" x14ac:dyDescent="0.3">
      <c r="A53" s="24">
        <v>47</v>
      </c>
      <c r="B53" s="25" t="s">
        <v>49</v>
      </c>
      <c r="C53" s="26">
        <v>49248941.388602853</v>
      </c>
    </row>
    <row r="54" spans="1:3" ht="18" thickTop="1" thickBot="1" x14ac:dyDescent="0.3">
      <c r="A54" s="24">
        <v>48</v>
      </c>
      <c r="B54" s="25" t="s">
        <v>50</v>
      </c>
      <c r="C54" s="26">
        <v>286640.22264228185</v>
      </c>
    </row>
    <row r="55" spans="1:3" ht="18" thickTop="1" thickBot="1" x14ac:dyDescent="0.3">
      <c r="A55" s="21">
        <v>49</v>
      </c>
      <c r="B55" s="25" t="s">
        <v>51</v>
      </c>
      <c r="C55" s="26">
        <v>1435291.3980492579</v>
      </c>
    </row>
    <row r="56" spans="1:3" ht="18" thickTop="1" thickBot="1" x14ac:dyDescent="0.3">
      <c r="A56" s="24">
        <v>50</v>
      </c>
      <c r="B56" s="25" t="s">
        <v>52</v>
      </c>
      <c r="C56" s="26">
        <v>124644426.04048885</v>
      </c>
    </row>
    <row r="57" spans="1:3" ht="18" thickTop="1" thickBot="1" x14ac:dyDescent="0.3">
      <c r="A57" s="24">
        <v>51</v>
      </c>
      <c r="B57" s="25" t="s">
        <v>53</v>
      </c>
      <c r="C57" s="26">
        <v>12004015.627075024</v>
      </c>
    </row>
    <row r="58" spans="1:3" ht="18" thickTop="1" thickBot="1" x14ac:dyDescent="0.3">
      <c r="A58" s="21">
        <v>52</v>
      </c>
      <c r="B58" s="25" t="s">
        <v>54</v>
      </c>
      <c r="C58" s="26">
        <v>8260096.5248051323</v>
      </c>
    </row>
    <row r="59" spans="1:3" ht="18" thickTop="1" thickBot="1" x14ac:dyDescent="0.3">
      <c r="A59" s="24">
        <v>53</v>
      </c>
      <c r="B59" s="25" t="s">
        <v>55</v>
      </c>
      <c r="C59" s="26">
        <v>9388790.1146699674</v>
      </c>
    </row>
    <row r="60" spans="1:3" ht="18" thickTop="1" thickBot="1" x14ac:dyDescent="0.3">
      <c r="A60" s="24">
        <v>54</v>
      </c>
      <c r="B60" s="25" t="s">
        <v>56</v>
      </c>
      <c r="C60" s="26">
        <v>11432011.34977033</v>
      </c>
    </row>
    <row r="61" spans="1:3" ht="18" thickTop="1" thickBot="1" x14ac:dyDescent="0.3">
      <c r="A61" s="21">
        <v>55</v>
      </c>
      <c r="B61" s="25" t="s">
        <v>57</v>
      </c>
      <c r="C61" s="26">
        <v>6000124.592078547</v>
      </c>
    </row>
    <row r="62" spans="1:3" ht="18" thickTop="1" thickBot="1" x14ac:dyDescent="0.3">
      <c r="A62" s="24">
        <v>56</v>
      </c>
      <c r="B62" s="25" t="s">
        <v>58</v>
      </c>
      <c r="C62" s="26">
        <v>3425298.933196086</v>
      </c>
    </row>
    <row r="63" spans="1:3" ht="18" thickTop="1" thickBot="1" x14ac:dyDescent="0.3">
      <c r="A63" s="24">
        <v>57</v>
      </c>
      <c r="B63" s="25" t="s">
        <v>59</v>
      </c>
      <c r="C63" s="26">
        <v>21838667.004139405</v>
      </c>
    </row>
    <row r="64" spans="1:3" ht="18" thickTop="1" thickBot="1" x14ac:dyDescent="0.3">
      <c r="A64" s="21">
        <v>58</v>
      </c>
      <c r="B64" s="25" t="s">
        <v>60</v>
      </c>
      <c r="C64" s="26">
        <v>204439545.38965294</v>
      </c>
    </row>
    <row r="65" spans="1:3" ht="18" thickTop="1" thickBot="1" x14ac:dyDescent="0.3">
      <c r="A65" s="24">
        <v>59</v>
      </c>
      <c r="B65" s="25" t="s">
        <v>61</v>
      </c>
      <c r="C65" s="26">
        <v>9507117.8514851648</v>
      </c>
    </row>
    <row r="66" spans="1:3" ht="18" thickTop="1" thickBot="1" x14ac:dyDescent="0.3">
      <c r="A66" s="24">
        <v>60</v>
      </c>
      <c r="B66" s="25" t="s">
        <v>62</v>
      </c>
      <c r="C66" s="26">
        <v>6786268.5468455795</v>
      </c>
    </row>
    <row r="67" spans="1:3" ht="18" thickTop="1" thickBot="1" x14ac:dyDescent="0.3">
      <c r="A67" s="21">
        <v>61</v>
      </c>
      <c r="B67" s="25" t="s">
        <v>63</v>
      </c>
      <c r="C67" s="26">
        <v>22608541.245614905</v>
      </c>
    </row>
    <row r="68" spans="1:3" ht="18" thickTop="1" thickBot="1" x14ac:dyDescent="0.3">
      <c r="A68" s="24">
        <v>62</v>
      </c>
      <c r="B68" s="25" t="s">
        <v>64</v>
      </c>
      <c r="C68" s="26">
        <v>6426559.8630941845</v>
      </c>
    </row>
    <row r="69" spans="1:3" ht="18" thickTop="1" thickBot="1" x14ac:dyDescent="0.3">
      <c r="A69" s="24">
        <v>63</v>
      </c>
      <c r="B69" s="25" t="s">
        <v>65</v>
      </c>
      <c r="C69" s="26">
        <v>10139860.258032741</v>
      </c>
    </row>
    <row r="70" spans="1:3" ht="18" thickTop="1" thickBot="1" x14ac:dyDescent="0.3">
      <c r="A70" s="21">
        <v>64</v>
      </c>
      <c r="B70" s="25" t="s">
        <v>66</v>
      </c>
      <c r="C70" s="26">
        <v>14069392.023322584</v>
      </c>
    </row>
    <row r="71" spans="1:3" ht="18" thickTop="1" thickBot="1" x14ac:dyDescent="0.3">
      <c r="A71" s="24">
        <v>65</v>
      </c>
      <c r="B71" s="25" t="s">
        <v>67</v>
      </c>
      <c r="C71" s="26">
        <v>610558876.07377803</v>
      </c>
    </row>
    <row r="72" spans="1:3" ht="18" thickTop="1" thickBot="1" x14ac:dyDescent="0.3">
      <c r="A72" s="24">
        <v>66</v>
      </c>
      <c r="B72" s="25" t="s">
        <v>68</v>
      </c>
      <c r="C72" s="26">
        <v>12505454.781123927</v>
      </c>
    </row>
    <row r="73" spans="1:3" ht="18" thickTop="1" thickBot="1" x14ac:dyDescent="0.3">
      <c r="A73" s="21">
        <v>67</v>
      </c>
      <c r="B73" s="25" t="s">
        <v>69</v>
      </c>
      <c r="C73" s="26">
        <v>26379329.74189987</v>
      </c>
    </row>
    <row r="74" spans="1:3" ht="18" thickTop="1" thickBot="1" x14ac:dyDescent="0.3">
      <c r="A74" s="24">
        <v>68</v>
      </c>
      <c r="B74" s="25" t="s">
        <v>70</v>
      </c>
      <c r="C74" s="26">
        <v>29376508.427860782</v>
      </c>
    </row>
    <row r="75" spans="1:3" ht="18" thickTop="1" thickBot="1" x14ac:dyDescent="0.3">
      <c r="A75" s="24">
        <v>69</v>
      </c>
      <c r="B75" s="25" t="s">
        <v>71</v>
      </c>
      <c r="C75" s="26">
        <v>15986411.164037438</v>
      </c>
    </row>
    <row r="76" spans="1:3" ht="18" thickTop="1" thickBot="1" x14ac:dyDescent="0.3">
      <c r="A76" s="21">
        <v>70</v>
      </c>
      <c r="B76" s="25" t="s">
        <v>72</v>
      </c>
      <c r="C76" s="26">
        <v>93148630.559820354</v>
      </c>
    </row>
    <row r="77" spans="1:3" ht="18" thickTop="1" thickBot="1" x14ac:dyDescent="0.3">
      <c r="A77" s="24">
        <v>71</v>
      </c>
      <c r="B77" s="25" t="s">
        <v>73</v>
      </c>
      <c r="C77" s="26">
        <v>23186941.697904784</v>
      </c>
    </row>
    <row r="78" spans="1:3" ht="18" thickTop="1" thickBot="1" x14ac:dyDescent="0.3">
      <c r="A78" s="24">
        <v>72</v>
      </c>
      <c r="B78" s="25" t="s">
        <v>74</v>
      </c>
      <c r="C78" s="26">
        <v>8639327.0194917414</v>
      </c>
    </row>
    <row r="79" spans="1:3" ht="18" thickTop="1" thickBot="1" x14ac:dyDescent="0.3">
      <c r="A79" s="21">
        <v>73</v>
      </c>
      <c r="B79" s="25" t="s">
        <v>75</v>
      </c>
      <c r="C79" s="26">
        <v>19675512.712383736</v>
      </c>
    </row>
    <row r="80" spans="1:3" ht="18" thickTop="1" thickBot="1" x14ac:dyDescent="0.3">
      <c r="A80" s="24">
        <v>74</v>
      </c>
      <c r="B80" s="25" t="s">
        <v>76</v>
      </c>
      <c r="C80" s="26">
        <v>23758582.395925701</v>
      </c>
    </row>
    <row r="81" spans="1:5" ht="18" thickTop="1" thickBot="1" x14ac:dyDescent="0.3">
      <c r="A81" s="24">
        <v>75</v>
      </c>
      <c r="B81" s="25" t="s">
        <v>77</v>
      </c>
      <c r="C81" s="26">
        <v>3629200.3281777147</v>
      </c>
    </row>
    <row r="82" spans="1:5" ht="18" thickTop="1" thickBot="1" x14ac:dyDescent="0.3">
      <c r="A82" s="21">
        <v>76</v>
      </c>
      <c r="B82" s="25" t="s">
        <v>78</v>
      </c>
      <c r="C82" s="26">
        <v>4632159.825247149</v>
      </c>
    </row>
    <row r="83" spans="1:5" ht="18" thickTop="1" thickBot="1" x14ac:dyDescent="0.3">
      <c r="A83" s="24">
        <v>77</v>
      </c>
      <c r="B83" s="25" t="s">
        <v>79</v>
      </c>
      <c r="C83" s="26">
        <v>9338430.1806712411</v>
      </c>
    </row>
    <row r="84" spans="1:5" ht="18" thickTop="1" thickBot="1" x14ac:dyDescent="0.3">
      <c r="A84" s="27">
        <v>78</v>
      </c>
      <c r="B84" s="28" t="s">
        <v>80</v>
      </c>
      <c r="C84" s="29">
        <v>20756711.546109736</v>
      </c>
    </row>
    <row r="85" spans="1:5" x14ac:dyDescent="0.25">
      <c r="C85" s="3"/>
      <c r="E85" s="58"/>
    </row>
    <row r="87" spans="1:5" x14ac:dyDescent="0.25">
      <c r="C87" s="3"/>
    </row>
  </sheetData>
  <sheetProtection algorithmName="SHA-512" hashValue="2oDrSdU+EjZ89+Eh0h94RiepCOsPoKIlNOHKHMNbcMuFLx/676XkGUzuybEOJJc1tOGMDTKb/pmVQhRuSCKiwA==" saltValue="R6FRzG9K9EGATu+VClcMrA==" spinCount="100000" sheet="1" objects="1" scenarios="1"/>
  <mergeCells count="5">
    <mergeCell ref="A1:C1"/>
    <mergeCell ref="A3:C3"/>
    <mergeCell ref="A4:C4"/>
    <mergeCell ref="A5:C5"/>
    <mergeCell ref="A2:C2"/>
  </mergeCells>
  <hyperlinks>
    <hyperlink ref="B7" location="Adjuntas!A1" display="Adjuntas" xr:uid="{39B648C4-1504-47D4-AADC-0F17472BFC2A}"/>
    <hyperlink ref="B8" location="Aguada!A1" display="Aguada" xr:uid="{00859ADD-0085-48A0-B111-A1FFAA8A0D18}"/>
    <hyperlink ref="B9" location="Aguadilla!A1" display="Aguadilla" xr:uid="{84CC39F5-0FC7-491A-A3F4-9F7DD7C9D199}"/>
    <hyperlink ref="B10" location="AguasBuenas!A1" display="Aguas Buenas" xr:uid="{60F13CFF-ABA2-4237-864F-4B3D90EAC1CC}"/>
    <hyperlink ref="B11" location="Aibonito!A1" display="Aibonito" xr:uid="{3DAB6370-C906-43BB-9E8E-205159EDC3AF}"/>
    <hyperlink ref="B12" location="Anasco!A1" display="Añasco" xr:uid="{CAC0EE1D-305A-48F6-A7C7-F6BDCAB6E224}"/>
    <hyperlink ref="B13" location="Arecibo!A1" display="Arecibo" xr:uid="{C7086BE1-A698-4FD9-9F71-869F9D2C83A7}"/>
    <hyperlink ref="B14" location="Arroyo!A1" display="Arroyo" xr:uid="{3213CA25-0FDD-48E1-806A-93658A57C48F}"/>
    <hyperlink ref="B15" location="Barceloneta!A1" display="Barceloneta" xr:uid="{91B31834-5F88-4E83-8FB1-F1016E3DF38B}"/>
    <hyperlink ref="B16" location="Barranquitas!A1" display="Barranquitas" xr:uid="{635AA57F-F5BD-4589-8DE5-92B5308A07A6}"/>
    <hyperlink ref="B17" location="Bayamon!A1" display="Bayamón" xr:uid="{DAFA5852-64C8-421C-8DA7-9DA2FAC4F2F4}"/>
    <hyperlink ref="B18" location="CaboRojo!A1" display="Cabo Rojo" xr:uid="{80EE55C5-7EC3-4304-A123-4B7D9698BCD1}"/>
    <hyperlink ref="B19" location="Caguas!A1" display="Caguas" xr:uid="{965C91BC-4CCD-4441-A97B-0A1745034B60}"/>
    <hyperlink ref="B20" location="Camuy!A1" display="Camuy" xr:uid="{0B635207-C871-4965-92F6-B2C0FE7B4694}"/>
    <hyperlink ref="B21" location="Canovanas!A1" display="Canóvanas" xr:uid="{FE715E78-B198-4770-BC89-092F8156C981}"/>
    <hyperlink ref="B22" location="Carolina!A1" display="Carolina" xr:uid="{101D78FC-07F0-4F14-A506-3F38793EC320}"/>
    <hyperlink ref="B23" location="Catano!A1" display="Cataño" xr:uid="{A7CFC76A-61A8-4103-BBC3-EBB43C7F0142}"/>
    <hyperlink ref="B24" location="Cayey!A1" display="Cayey" xr:uid="{9C3212A8-6636-4C06-97E6-9C0F96DD40E8}"/>
    <hyperlink ref="B25" location="Ceiba!A1" display="Ceiba" xr:uid="{7F6F678B-7E62-47E6-A680-B22FC0CD4484}"/>
    <hyperlink ref="B26" location="Ciales!A1" display="Ciales" xr:uid="{C2ADFF94-7A19-48C3-912C-23E9CF650A34}"/>
    <hyperlink ref="B27" location="Cidra!A1" display="Cidra" xr:uid="{7FA91989-F135-46FE-A2CE-4C00DC9418F9}"/>
    <hyperlink ref="B28" location="Coamo!A1" display="Coamo" xr:uid="{B27D4C85-A790-432B-9BBF-588085209BF7}"/>
    <hyperlink ref="B29" location="Comerio!A1" display="Comerío" xr:uid="{69E5DA9A-1F79-44FA-A59C-F7980EC41619}"/>
    <hyperlink ref="B30" location="Corozal!A1" display="Corozal" xr:uid="{5434E736-7C68-46D7-9DC7-0B20BC8FB44F}"/>
    <hyperlink ref="B31" location="Culebra!A1" display="Culebra" xr:uid="{D27EFC06-4853-44ED-B032-6B6E63707F08}"/>
    <hyperlink ref="B32" location="Dorado!A1" display="Dorado" xr:uid="{57F9A84F-0D9F-460D-B300-5A3097254F5E}"/>
    <hyperlink ref="B33" location="Fajardo!A1" display="Fajardo" xr:uid="{C5E795F9-8361-4F8E-BC2A-5765A0446C81}"/>
    <hyperlink ref="B34" location="Florida!A1" display="Florida" xr:uid="{9E06F58D-F653-4BEA-9B92-2572FD55AFB9}"/>
    <hyperlink ref="B35" location="Guanica!A1" display="Guánica" xr:uid="{E791F112-39E8-4898-9889-BB5E9B78184C}"/>
    <hyperlink ref="B36" location="Guayama!A1" display="Guayama" xr:uid="{F97E3F2E-6829-40B9-8750-F7D923DB739C}"/>
    <hyperlink ref="B37" location="Guayanilla!A1" display="Guayanilla" xr:uid="{367ED740-D8C5-4883-8EC0-DD0B312BBC98}"/>
    <hyperlink ref="B38" location="Guaynabo!A1" display="Guaynabo" xr:uid="{EAA77DED-6326-4E9D-A468-5025D1624B9C}"/>
    <hyperlink ref="B39" location="Gurabo!A1" display="Gurabo" xr:uid="{5E7C8259-5855-423A-A821-DAD9C4375BFF}"/>
    <hyperlink ref="B40" location="Hatillo!A1" display="Hatillo" xr:uid="{54BB7133-522F-4A83-9618-3FAC365A49DB}"/>
    <hyperlink ref="B41" location="Hormigueros!A1" display="Hormigueros" xr:uid="{487DAF88-AD25-433A-8AB0-A59DA6EC61FB}"/>
    <hyperlink ref="B42" location="Humacao!A1" display="Humacao" xr:uid="{AA10CBCF-FEBB-498C-8AE7-8F5CB9740D7F}"/>
    <hyperlink ref="B43" location="Isabela!A1" display="Isabela" xr:uid="{D9375F1C-EA45-437B-9888-449DE48B3D31}"/>
    <hyperlink ref="B44" location="Jayuya!A1" display="Jayuya" xr:uid="{890E53E3-D5A4-48A1-BE4A-D96DF57357A6}"/>
    <hyperlink ref="B45" location="JuanaDiaz!A1" display="Juana Díaz" xr:uid="{AC43E5A7-5999-4567-9DA8-A693D04E86CF}"/>
    <hyperlink ref="B46" location="Juncos!A1" display="Juncos" xr:uid="{42999DC5-B495-4C8E-9A98-6E9B0A43E841}"/>
    <hyperlink ref="B47" location="Lajas!A1" display="Lajas" xr:uid="{F58EBCF3-1257-45DF-B5EC-07B06DF13B22}"/>
    <hyperlink ref="B48" location="Lares!A1" display="Lares" xr:uid="{8ADE688C-08D6-4064-A3E6-A8B445EB0821}"/>
    <hyperlink ref="B49" location="LasMarias!A1" display="Las Marías" xr:uid="{EF8E3439-F249-4083-95AC-CDA32CD33965}"/>
    <hyperlink ref="B50" location="LasPiedras!A1" display="Las Piedras" xr:uid="{28BE08DE-0F11-4170-B0AE-8A2718504A51}"/>
    <hyperlink ref="B51" location="Loiza!A1" display="Loíza" xr:uid="{2E97F82B-2407-4318-879D-3831D5CC990A}"/>
    <hyperlink ref="B52" location="Luquillo!A1" display="Luquillo" xr:uid="{C421BA9D-DC82-4987-B40E-FF292B8ECC01}"/>
    <hyperlink ref="B53" location="Manati!A1" display="Manatí" xr:uid="{D233915D-8574-4B75-912A-20268E5F2971}"/>
    <hyperlink ref="B54" location="Maricao!A1" display="Maricao" xr:uid="{8058F9B5-B25B-4AC8-B094-947CF2530457}"/>
    <hyperlink ref="B55" location="Maunabo!A1" display="Maunabo" xr:uid="{6161534A-0859-4F5F-AE15-1339572E44F4}"/>
    <hyperlink ref="B56" location="Mayaguez!A1" display="Mayagüez" xr:uid="{C83E77D5-E644-45C7-9AA9-F11D29AAD35E}"/>
    <hyperlink ref="B57" location="Moca!A1" display="Moca" xr:uid="{551D1677-DE3A-40E9-AACA-DE1FC5224760}"/>
    <hyperlink ref="B58" location="Morovis!A1" display="Morovis" xr:uid="{BE662483-100A-4A2E-8575-8A833121ECD2}"/>
    <hyperlink ref="B59" location="Naguabo!A1" display="Naguabo" xr:uid="{E35EA7BF-24CB-487F-B01C-97367DDA3ABE}"/>
    <hyperlink ref="B60" location="Naranjito!A1" display="Naranjito" xr:uid="{6EEA63D4-BC91-49FC-BCF8-2948AD9AFA9A}"/>
    <hyperlink ref="B61" location="Orocovis!A1" display="Orocovis" xr:uid="{6700197B-BA0D-407C-81F5-C501636E48B3}"/>
    <hyperlink ref="B62" location="Patillas!A1" display="Patillas" xr:uid="{F00D6C05-D6F6-45BE-9BBB-0092D1D7C5EC}"/>
    <hyperlink ref="B63" location="Penuelas!A1" display="Peñuelas" xr:uid="{F954591B-C2B7-4592-8039-2DFC406653B0}"/>
    <hyperlink ref="B64" location="Ponce!A1" display="Ponce" xr:uid="{2FFD401C-89B4-4827-A6C1-096ED76CC198}"/>
    <hyperlink ref="B65" location="Quebradillas!A1" display="Quebradillas" xr:uid="{E41FF3DB-1E51-449D-83F8-F2284BF708B5}"/>
    <hyperlink ref="B66" location="Rincon!A1" display="Rincón" xr:uid="{A211CC4E-C705-4A9D-84A2-499966F69B8B}"/>
    <hyperlink ref="B67" location="RioGrande!A1" display="Río Grande" xr:uid="{0C777284-740A-4289-99B4-18C1D15080C1}"/>
    <hyperlink ref="B68" location="SabanaGrande!A1" display="Sabana Grande" xr:uid="{6EF230B1-9082-4572-8444-D42862D971AE}"/>
    <hyperlink ref="B69" location="Salinas!A1" display="Salinas" xr:uid="{0DED5046-EA37-4D04-812C-40A04FC81F29}"/>
    <hyperlink ref="B70" location="SanGerman!A1" display="San Gérman" xr:uid="{71C96D99-F60C-4AAA-9899-4095CB89A28F}"/>
    <hyperlink ref="B71" location="SanJuan!A1" display="San Juan" xr:uid="{0A3FD92A-5FF8-4C20-9466-6678E16BC10E}"/>
    <hyperlink ref="B72" location="SanLorenzo!A1" display="San Lorenzo" xr:uid="{D4DC2765-DD27-454A-9B0B-35E1FAED3068}"/>
    <hyperlink ref="B73" location="SanSebastian!A1" display="San Sebastián" xr:uid="{412225D9-F6F9-49D0-AF96-FBA6C1804CF1}"/>
    <hyperlink ref="B74" location="SantaIsabel!A1" display="Santa Isabel" xr:uid="{265EE824-145E-4A87-8169-801D5FABE18A}"/>
    <hyperlink ref="B75" location="ToaAlta!A1" display="Toa Alta" xr:uid="{98F50787-51B9-4AE8-AE22-6DDCD231C822}"/>
    <hyperlink ref="B76" location="ToaBaja!A1" display="Toa Baja" xr:uid="{472FF355-2797-4886-AF8D-2C4269AE5322}"/>
    <hyperlink ref="B77" location="TrujilloAlto!A1" display="Trujillo Alto" xr:uid="{9BFE23F5-E71D-46BE-B96A-2B745565391E}"/>
    <hyperlink ref="B78" location="Utuado!A1" display="Utuado" xr:uid="{2E12F0B8-88A1-49A7-9811-1E2039CF3CFB}"/>
    <hyperlink ref="B79" location="VegaAlta!A1" display="Vega Alta" xr:uid="{5DD0798B-F249-445D-9370-FB8AB2A8390A}"/>
    <hyperlink ref="B80" location="VegaBaja!A1" display="Vega Baja" xr:uid="{98EA1CBA-B265-4337-AAF9-D51BE0EC9C1A}"/>
    <hyperlink ref="B81" location="Vieques!A1" display="Vieques" xr:uid="{F0384720-0FD9-4208-9D94-8367A73642ED}"/>
    <hyperlink ref="B82" location="Villalba!A1" display="Villalba" xr:uid="{9BF86CD4-CF10-4E23-9390-CF19FAD95D71}"/>
    <hyperlink ref="B83" location="Yabucoa!A1" display="Yabucoa" xr:uid="{ACA7F9B3-6E6D-4870-816D-2661DDDBE4DC}"/>
    <hyperlink ref="B84" location="Yauco!A1" display="Yauco" xr:uid="{9118FB4B-447D-444D-93B6-CEECBE11A94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1A828-2FF5-40AC-9883-CED77730BAD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112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33754.146572742233</v>
      </c>
      <c r="D5" s="13">
        <f>C5/C$23</f>
        <v>8.2738850638255782E-4</v>
      </c>
    </row>
    <row r="6" spans="1:4" ht="16.5" thickTop="1" thickBot="1" x14ac:dyDescent="0.3">
      <c r="A6" s="14">
        <v>2</v>
      </c>
      <c r="B6" s="15" t="s">
        <v>86</v>
      </c>
      <c r="C6" s="16">
        <v>544441.42051286565</v>
      </c>
      <c r="D6" s="13">
        <f t="shared" ref="D6:D23" si="0">C6/C$23</f>
        <v>1.3345458838965445E-2</v>
      </c>
    </row>
    <row r="7" spans="1:4" ht="16.5" thickTop="1" thickBot="1" x14ac:dyDescent="0.3">
      <c r="A7" s="14">
        <v>3</v>
      </c>
      <c r="B7" s="15" t="s">
        <v>87</v>
      </c>
      <c r="C7" s="16">
        <v>1124610.3603165385</v>
      </c>
      <c r="D7" s="13">
        <f t="shared" si="0"/>
        <v>2.7566677897762553E-2</v>
      </c>
    </row>
    <row r="8" spans="1:4" ht="16.5" thickTop="1" thickBot="1" x14ac:dyDescent="0.3">
      <c r="A8" s="14">
        <v>4</v>
      </c>
      <c r="B8" s="15" t="s">
        <v>88</v>
      </c>
      <c r="C8" s="16">
        <v>0</v>
      </c>
      <c r="D8" s="13">
        <f t="shared" si="0"/>
        <v>0</v>
      </c>
    </row>
    <row r="9" spans="1:4" ht="16.5" thickTop="1" thickBot="1" x14ac:dyDescent="0.3">
      <c r="A9" s="14">
        <v>5</v>
      </c>
      <c r="B9" s="15" t="s">
        <v>89</v>
      </c>
      <c r="C9" s="16">
        <v>100997.3023798575</v>
      </c>
      <c r="D9" s="13">
        <f t="shared" si="0"/>
        <v>2.4756664187806482E-3</v>
      </c>
    </row>
    <row r="10" spans="1:4" ht="16.5" thickTop="1" thickBot="1" x14ac:dyDescent="0.3">
      <c r="A10" s="14">
        <v>6</v>
      </c>
      <c r="B10" s="15" t="s">
        <v>90</v>
      </c>
      <c r="C10" s="16">
        <v>6707596.6090680519</v>
      </c>
      <c r="D10" s="13">
        <f t="shared" si="0"/>
        <v>0.16441797240624628</v>
      </c>
    </row>
    <row r="11" spans="1:4" ht="16.5" thickTop="1" thickBot="1" x14ac:dyDescent="0.3">
      <c r="A11" s="14">
        <v>7</v>
      </c>
      <c r="B11" s="15" t="s">
        <v>91</v>
      </c>
      <c r="C11" s="16">
        <v>6584498.7253114274</v>
      </c>
      <c r="D11" s="13">
        <f t="shared" si="0"/>
        <v>0.16140057204150132</v>
      </c>
    </row>
    <row r="12" spans="1:4" ht="16.5" thickTop="1" thickBot="1" x14ac:dyDescent="0.3">
      <c r="A12" s="14">
        <v>8</v>
      </c>
      <c r="B12" s="15" t="s">
        <v>92</v>
      </c>
      <c r="C12" s="16">
        <v>298765.061715836</v>
      </c>
      <c r="D12" s="13">
        <f t="shared" si="0"/>
        <v>7.3233899615751958E-3</v>
      </c>
    </row>
    <row r="13" spans="1:4" ht="16.5" thickTop="1" thickBot="1" x14ac:dyDescent="0.3">
      <c r="A13" s="14">
        <v>9</v>
      </c>
      <c r="B13" s="15" t="s">
        <v>93</v>
      </c>
      <c r="C13" s="16">
        <v>3086103.2895364515</v>
      </c>
      <c r="D13" s="13">
        <f t="shared" si="0"/>
        <v>7.5647191546351716E-2</v>
      </c>
    </row>
    <row r="14" spans="1:4" ht="16.5" thickTop="1" thickBot="1" x14ac:dyDescent="0.3">
      <c r="A14" s="14">
        <v>10</v>
      </c>
      <c r="B14" s="15" t="s">
        <v>94</v>
      </c>
      <c r="C14" s="16">
        <v>1140403.1959523354</v>
      </c>
      <c r="D14" s="13">
        <f t="shared" si="0"/>
        <v>2.7953795097129079E-2</v>
      </c>
    </row>
    <row r="15" spans="1:4" ht="16.5" thickTop="1" thickBot="1" x14ac:dyDescent="0.3">
      <c r="A15" s="14">
        <v>11</v>
      </c>
      <c r="B15" s="15" t="s">
        <v>95</v>
      </c>
      <c r="C15" s="16">
        <v>0</v>
      </c>
      <c r="D15" s="13">
        <f t="shared" si="0"/>
        <v>0</v>
      </c>
    </row>
    <row r="16" spans="1:4" ht="16.5" thickTop="1" thickBot="1" x14ac:dyDescent="0.3">
      <c r="A16" s="14">
        <v>12</v>
      </c>
      <c r="B16" s="15" t="s">
        <v>96</v>
      </c>
      <c r="C16" s="16">
        <v>4379.4763552213908</v>
      </c>
      <c r="D16" s="13">
        <f t="shared" si="0"/>
        <v>1.0735061520442922E-4</v>
      </c>
    </row>
    <row r="17" spans="1:4" ht="16.5" thickTop="1" thickBot="1" x14ac:dyDescent="0.3">
      <c r="A17" s="14">
        <v>13</v>
      </c>
      <c r="B17" s="15" t="s">
        <v>97</v>
      </c>
      <c r="C17" s="16">
        <v>341162.25605419383</v>
      </c>
      <c r="D17" s="13">
        <f t="shared" si="0"/>
        <v>8.3626386127839489E-3</v>
      </c>
    </row>
    <row r="18" spans="1:4" ht="16.5" thickTop="1" thickBot="1" x14ac:dyDescent="0.3">
      <c r="A18" s="14">
        <v>14</v>
      </c>
      <c r="B18" s="15" t="s">
        <v>98</v>
      </c>
      <c r="C18" s="16">
        <v>2298438.0336573133</v>
      </c>
      <c r="D18" s="13">
        <f t="shared" si="0"/>
        <v>5.6339780583173869E-2</v>
      </c>
    </row>
    <row r="19" spans="1:4" ht="16.5" thickTop="1" thickBot="1" x14ac:dyDescent="0.3">
      <c r="A19" s="14">
        <v>15</v>
      </c>
      <c r="B19" s="15" t="s">
        <v>99</v>
      </c>
      <c r="C19" s="16">
        <v>245959.10499310054</v>
      </c>
      <c r="D19" s="13">
        <f t="shared" si="0"/>
        <v>6.028999609658899E-3</v>
      </c>
    </row>
    <row r="20" spans="1:4" ht="16.5" thickTop="1" thickBot="1" x14ac:dyDescent="0.3">
      <c r="A20" s="14">
        <v>16</v>
      </c>
      <c r="B20" s="15" t="s">
        <v>100</v>
      </c>
      <c r="C20" s="16">
        <v>1180844.253624928</v>
      </c>
      <c r="D20" s="13">
        <f t="shared" si="0"/>
        <v>2.8945094528508509E-2</v>
      </c>
    </row>
    <row r="21" spans="1:4" ht="16.5" thickTop="1" thickBot="1" x14ac:dyDescent="0.3">
      <c r="A21" s="14">
        <v>17</v>
      </c>
      <c r="B21" s="15" t="s">
        <v>101</v>
      </c>
      <c r="C21" s="16">
        <v>15248384.31225084</v>
      </c>
      <c r="D21" s="13">
        <f t="shared" si="0"/>
        <v>0.37377149778239765</v>
      </c>
    </row>
    <row r="22" spans="1:4" ht="16.5" thickTop="1" thickBot="1" x14ac:dyDescent="0.3">
      <c r="A22" s="14">
        <v>18</v>
      </c>
      <c r="B22" s="15" t="s">
        <v>102</v>
      </c>
      <c r="C22" s="16">
        <v>1855668.5750120273</v>
      </c>
      <c r="D22" s="13">
        <f t="shared" si="0"/>
        <v>4.5486525553577822E-2</v>
      </c>
    </row>
    <row r="23" spans="1:4" ht="16.5" thickTop="1" thickBot="1" x14ac:dyDescent="0.3">
      <c r="A23" s="32"/>
      <c r="B23" s="17" t="s">
        <v>103</v>
      </c>
      <c r="C23" s="18">
        <f>SUM(C5:C22)</f>
        <v>40796006.123313732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52E7C-FEE5-4218-8E97-FA137E56DA9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113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487651.39349758916</v>
      </c>
      <c r="D5" s="13">
        <f>C5/C$23</f>
        <v>3.3042603863691754E-2</v>
      </c>
    </row>
    <row r="6" spans="1:4" ht="16.5" thickTop="1" thickBot="1" x14ac:dyDescent="0.3">
      <c r="A6" s="14">
        <v>2</v>
      </c>
      <c r="B6" s="15" t="s">
        <v>86</v>
      </c>
      <c r="C6" s="16">
        <v>29622.093480688181</v>
      </c>
      <c r="D6" s="13">
        <f t="shared" ref="D6:D23" si="0">C6/C$23</f>
        <v>2.0071532934119764E-3</v>
      </c>
    </row>
    <row r="7" spans="1:4" ht="16.5" thickTop="1" thickBot="1" x14ac:dyDescent="0.3">
      <c r="A7" s="14">
        <v>3</v>
      </c>
      <c r="B7" s="15" t="s">
        <v>87</v>
      </c>
      <c r="C7" s="16">
        <v>1096182.8153298036</v>
      </c>
      <c r="D7" s="13">
        <f t="shared" si="0"/>
        <v>7.4275876193734575E-2</v>
      </c>
    </row>
    <row r="8" spans="1:4" ht="16.5" thickTop="1" thickBot="1" x14ac:dyDescent="0.3">
      <c r="A8" s="14">
        <v>4</v>
      </c>
      <c r="B8" s="15" t="s">
        <v>88</v>
      </c>
      <c r="C8" s="16">
        <v>41388.749151788979</v>
      </c>
      <c r="D8" s="13">
        <f t="shared" si="0"/>
        <v>2.8044460876600211E-3</v>
      </c>
    </row>
    <row r="9" spans="1:4" ht="16.5" thickTop="1" thickBot="1" x14ac:dyDescent="0.3">
      <c r="A9" s="14">
        <v>5</v>
      </c>
      <c r="B9" s="15" t="s">
        <v>89</v>
      </c>
      <c r="C9" s="16">
        <v>285022.44442943711</v>
      </c>
      <c r="D9" s="13">
        <f t="shared" si="0"/>
        <v>1.9312738257538778E-2</v>
      </c>
    </row>
    <row r="10" spans="1:4" ht="16.5" thickTop="1" thickBot="1" x14ac:dyDescent="0.3">
      <c r="A10" s="14">
        <v>6</v>
      </c>
      <c r="B10" s="15" t="s">
        <v>90</v>
      </c>
      <c r="C10" s="16">
        <v>186356.38756017189</v>
      </c>
      <c r="D10" s="13">
        <f t="shared" si="0"/>
        <v>1.2627258680539004E-2</v>
      </c>
    </row>
    <row r="11" spans="1:4" ht="16.5" thickTop="1" thickBot="1" x14ac:dyDescent="0.3">
      <c r="A11" s="14">
        <v>7</v>
      </c>
      <c r="B11" s="15" t="s">
        <v>91</v>
      </c>
      <c r="C11" s="16">
        <v>7800.5484445263628</v>
      </c>
      <c r="D11" s="13">
        <f t="shared" si="0"/>
        <v>5.2855469216104222E-4</v>
      </c>
    </row>
    <row r="12" spans="1:4" ht="16.5" thickTop="1" thickBot="1" x14ac:dyDescent="0.3">
      <c r="A12" s="14">
        <v>8</v>
      </c>
      <c r="B12" s="15" t="s">
        <v>92</v>
      </c>
      <c r="C12" s="16">
        <v>6585.5108628272574</v>
      </c>
      <c r="D12" s="13">
        <f t="shared" si="0"/>
        <v>4.4622537653327907E-4</v>
      </c>
    </row>
    <row r="13" spans="1:4" ht="16.5" thickTop="1" thickBot="1" x14ac:dyDescent="0.3">
      <c r="A13" s="14">
        <v>9</v>
      </c>
      <c r="B13" s="15" t="s">
        <v>93</v>
      </c>
      <c r="C13" s="16">
        <v>10563.849524930958</v>
      </c>
      <c r="D13" s="13">
        <f t="shared" si="0"/>
        <v>7.1579226427385912E-4</v>
      </c>
    </row>
    <row r="14" spans="1:4" ht="16.5" thickTop="1" thickBot="1" x14ac:dyDescent="0.3">
      <c r="A14" s="14">
        <v>10</v>
      </c>
      <c r="B14" s="15" t="s">
        <v>94</v>
      </c>
      <c r="C14" s="16">
        <v>739706.12346207723</v>
      </c>
      <c r="D14" s="13">
        <f t="shared" si="0"/>
        <v>5.0121494040650826E-2</v>
      </c>
    </row>
    <row r="15" spans="1:4" ht="16.5" thickTop="1" thickBot="1" x14ac:dyDescent="0.3">
      <c r="A15" s="14">
        <v>11</v>
      </c>
      <c r="B15" s="15" t="s">
        <v>95</v>
      </c>
      <c r="C15" s="16">
        <v>149633.79991498525</v>
      </c>
      <c r="D15" s="13">
        <f t="shared" si="0"/>
        <v>1.0138985433319005E-2</v>
      </c>
    </row>
    <row r="16" spans="1:4" ht="16.5" thickTop="1" thickBot="1" x14ac:dyDescent="0.3">
      <c r="A16" s="14">
        <v>12</v>
      </c>
      <c r="B16" s="15" t="s">
        <v>96</v>
      </c>
      <c r="C16" s="16">
        <v>4537504.6189390086</v>
      </c>
      <c r="D16" s="13">
        <f t="shared" si="0"/>
        <v>0.30745522242420187</v>
      </c>
    </row>
    <row r="17" spans="1:4" ht="16.5" thickTop="1" thickBot="1" x14ac:dyDescent="0.3">
      <c r="A17" s="14">
        <v>13</v>
      </c>
      <c r="B17" s="15" t="s">
        <v>97</v>
      </c>
      <c r="C17" s="16">
        <v>684153.47133724217</v>
      </c>
      <c r="D17" s="13">
        <f t="shared" si="0"/>
        <v>4.6357320899315435E-2</v>
      </c>
    </row>
    <row r="18" spans="1:4" ht="16.5" thickTop="1" thickBot="1" x14ac:dyDescent="0.3">
      <c r="A18" s="14">
        <v>14</v>
      </c>
      <c r="B18" s="15" t="s">
        <v>98</v>
      </c>
      <c r="C18" s="16">
        <v>3238774.6244122279</v>
      </c>
      <c r="D18" s="13">
        <f t="shared" si="0"/>
        <v>0.21945502124102792</v>
      </c>
    </row>
    <row r="19" spans="1:4" ht="16.5" thickTop="1" thickBot="1" x14ac:dyDescent="0.3">
      <c r="A19" s="14">
        <v>15</v>
      </c>
      <c r="B19" s="15" t="s">
        <v>99</v>
      </c>
      <c r="C19" s="16">
        <v>7249.2460264835918</v>
      </c>
      <c r="D19" s="13">
        <f t="shared" si="0"/>
        <v>4.9119918031101254E-4</v>
      </c>
    </row>
    <row r="20" spans="1:4" ht="16.5" thickTop="1" thickBot="1" x14ac:dyDescent="0.3">
      <c r="A20" s="14">
        <v>16</v>
      </c>
      <c r="B20" s="15" t="s">
        <v>100</v>
      </c>
      <c r="C20" s="16">
        <v>1445327.8175311848</v>
      </c>
      <c r="D20" s="13">
        <f t="shared" si="0"/>
        <v>9.7933472896131898E-2</v>
      </c>
    </row>
    <row r="21" spans="1:4" ht="16.5" thickTop="1" thickBot="1" x14ac:dyDescent="0.3">
      <c r="A21" s="14">
        <v>17</v>
      </c>
      <c r="B21" s="15" t="s">
        <v>101</v>
      </c>
      <c r="C21" s="16">
        <v>1341864.3977042299</v>
      </c>
      <c r="D21" s="13">
        <f t="shared" si="0"/>
        <v>9.0922930444474165E-2</v>
      </c>
    </row>
    <row r="22" spans="1:4" ht="16.5" thickTop="1" thickBot="1" x14ac:dyDescent="0.3">
      <c r="A22" s="14">
        <v>18</v>
      </c>
      <c r="B22" s="15" t="s">
        <v>102</v>
      </c>
      <c r="C22" s="16">
        <v>462873.76080965012</v>
      </c>
      <c r="D22" s="13">
        <f t="shared" si="0"/>
        <v>3.1363704731023373E-2</v>
      </c>
    </row>
    <row r="23" spans="1:4" ht="16.5" thickTop="1" thickBot="1" x14ac:dyDescent="0.3">
      <c r="A23" s="32"/>
      <c r="B23" s="17" t="s">
        <v>103</v>
      </c>
      <c r="C23" s="18">
        <f>SUM(C5:C22)</f>
        <v>14758261.652418856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6DC8E-3B52-4721-8F62-7AD398D7CA3F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6" t="s">
        <v>0</v>
      </c>
      <c r="B1" s="47"/>
      <c r="C1" s="47"/>
      <c r="D1" s="48"/>
    </row>
    <row r="2" spans="1:6" x14ac:dyDescent="0.25">
      <c r="A2" s="49" t="s">
        <v>184</v>
      </c>
      <c r="B2" s="50"/>
      <c r="C2" s="50"/>
      <c r="D2" s="51"/>
    </row>
    <row r="3" spans="1:6" ht="15.75" thickBot="1" x14ac:dyDescent="0.3">
      <c r="A3" s="52" t="s">
        <v>114</v>
      </c>
      <c r="B3" s="53"/>
      <c r="C3" s="53"/>
      <c r="D3" s="54"/>
    </row>
    <row r="4" spans="1:6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6" ht="15.75" thickBot="1" x14ac:dyDescent="0.3">
      <c r="A5" s="10">
        <v>1</v>
      </c>
      <c r="B5" s="11" t="s">
        <v>85</v>
      </c>
      <c r="C5" s="12">
        <v>6010132.9324219143</v>
      </c>
      <c r="D5" s="13">
        <f>C5/C$23</f>
        <v>1.9201629109246457E-2</v>
      </c>
    </row>
    <row r="6" spans="1:6" ht="16.5" thickTop="1" thickBot="1" x14ac:dyDescent="0.3">
      <c r="A6" s="14">
        <v>2</v>
      </c>
      <c r="B6" s="15" t="s">
        <v>86</v>
      </c>
      <c r="C6" s="16">
        <v>7018967.9727573041</v>
      </c>
      <c r="D6" s="13">
        <f t="shared" ref="D6:D23" si="0">C6/C$23</f>
        <v>2.2424731908259884E-2</v>
      </c>
    </row>
    <row r="7" spans="1:6" ht="16.5" thickTop="1" thickBot="1" x14ac:dyDescent="0.3">
      <c r="A7" s="14">
        <v>3</v>
      </c>
      <c r="B7" s="15" t="s">
        <v>87</v>
      </c>
      <c r="C7" s="16">
        <v>25773028.398876574</v>
      </c>
      <c r="D7" s="13">
        <f t="shared" si="0"/>
        <v>8.2341628363597555E-2</v>
      </c>
    </row>
    <row r="8" spans="1:6" ht="16.5" thickTop="1" thickBot="1" x14ac:dyDescent="0.3">
      <c r="A8" s="14">
        <v>4</v>
      </c>
      <c r="B8" s="15" t="s">
        <v>88</v>
      </c>
      <c r="C8" s="16">
        <v>539153.12499559519</v>
      </c>
      <c r="D8" s="13">
        <f t="shared" si="0"/>
        <v>1.7225273476746213E-3</v>
      </c>
    </row>
    <row r="9" spans="1:6" ht="16.5" thickTop="1" thickBot="1" x14ac:dyDescent="0.3">
      <c r="A9" s="14">
        <v>5</v>
      </c>
      <c r="B9" s="15" t="s">
        <v>89</v>
      </c>
      <c r="C9" s="16">
        <v>482680.79879199312</v>
      </c>
      <c r="D9" s="13">
        <f t="shared" si="0"/>
        <v>1.5421052713427788E-3</v>
      </c>
      <c r="F9" s="1" t="s">
        <v>182</v>
      </c>
    </row>
    <row r="10" spans="1:6" ht="16.5" thickTop="1" thickBot="1" x14ac:dyDescent="0.3">
      <c r="A10" s="14">
        <v>6</v>
      </c>
      <c r="B10" s="15" t="s">
        <v>90</v>
      </c>
      <c r="C10" s="16">
        <v>9993777.5740718953</v>
      </c>
      <c r="D10" s="13">
        <f t="shared" si="0"/>
        <v>3.1928879533169384E-2</v>
      </c>
    </row>
    <row r="11" spans="1:6" ht="16.5" thickTop="1" thickBot="1" x14ac:dyDescent="0.3">
      <c r="A11" s="14">
        <v>7</v>
      </c>
      <c r="B11" s="15" t="s">
        <v>91</v>
      </c>
      <c r="C11" s="16">
        <v>11565763.257156493</v>
      </c>
      <c r="D11" s="13">
        <f t="shared" si="0"/>
        <v>3.6951178771977115E-2</v>
      </c>
    </row>
    <row r="12" spans="1:6" ht="16.5" thickTop="1" thickBot="1" x14ac:dyDescent="0.3">
      <c r="A12" s="14">
        <v>8</v>
      </c>
      <c r="B12" s="15" t="s">
        <v>92</v>
      </c>
      <c r="C12" s="16">
        <v>1254554.6653949008</v>
      </c>
      <c r="D12" s="13">
        <f t="shared" si="0"/>
        <v>4.0081465173982915E-3</v>
      </c>
    </row>
    <row r="13" spans="1:6" ht="16.5" thickTop="1" thickBot="1" x14ac:dyDescent="0.3">
      <c r="A13" s="14">
        <v>9</v>
      </c>
      <c r="B13" s="15" t="s">
        <v>93</v>
      </c>
      <c r="C13" s="16">
        <v>2814837.8365915101</v>
      </c>
      <c r="D13" s="13">
        <f t="shared" si="0"/>
        <v>8.9930576825234115E-3</v>
      </c>
    </row>
    <row r="14" spans="1:6" ht="16.5" thickTop="1" thickBot="1" x14ac:dyDescent="0.3">
      <c r="A14" s="14">
        <v>10</v>
      </c>
      <c r="B14" s="15" t="s">
        <v>94</v>
      </c>
      <c r="C14" s="16">
        <v>10402617.772466475</v>
      </c>
      <c r="D14" s="13">
        <f t="shared" si="0"/>
        <v>3.3235073246818236E-2</v>
      </c>
    </row>
    <row r="15" spans="1:6" ht="16.5" thickTop="1" thickBot="1" x14ac:dyDescent="0.3">
      <c r="A15" s="14">
        <v>11</v>
      </c>
      <c r="B15" s="15" t="s">
        <v>95</v>
      </c>
      <c r="C15" s="16">
        <v>1976117.4881804832</v>
      </c>
      <c r="D15" s="13">
        <f t="shared" si="0"/>
        <v>6.3134502199848549E-3</v>
      </c>
    </row>
    <row r="16" spans="1:6" ht="16.5" thickTop="1" thickBot="1" x14ac:dyDescent="0.3">
      <c r="A16" s="14">
        <v>12</v>
      </c>
      <c r="B16" s="15" t="s">
        <v>96</v>
      </c>
      <c r="C16" s="16">
        <v>22295139.85271978</v>
      </c>
      <c r="D16" s="13">
        <f t="shared" si="0"/>
        <v>7.1230205921284248E-2</v>
      </c>
    </row>
    <row r="17" spans="1:4" ht="16.5" thickTop="1" thickBot="1" x14ac:dyDescent="0.3">
      <c r="A17" s="14">
        <v>13</v>
      </c>
      <c r="B17" s="15" t="s">
        <v>97</v>
      </c>
      <c r="C17" s="16">
        <v>14850540.238386292</v>
      </c>
      <c r="D17" s="13">
        <f t="shared" si="0"/>
        <v>4.744563372153647E-2</v>
      </c>
    </row>
    <row r="18" spans="1:4" ht="16.5" thickTop="1" thickBot="1" x14ac:dyDescent="0.3">
      <c r="A18" s="14">
        <v>14</v>
      </c>
      <c r="B18" s="15" t="s">
        <v>98</v>
      </c>
      <c r="C18" s="16">
        <v>21028984.048599232</v>
      </c>
      <c r="D18" s="13">
        <f t="shared" si="0"/>
        <v>6.718499520488079E-2</v>
      </c>
    </row>
    <row r="19" spans="1:4" ht="16.5" thickTop="1" thickBot="1" x14ac:dyDescent="0.3">
      <c r="A19" s="14">
        <v>15</v>
      </c>
      <c r="B19" s="15" t="s">
        <v>99</v>
      </c>
      <c r="C19" s="16">
        <v>1355863.6728424407</v>
      </c>
      <c r="D19" s="13">
        <f t="shared" si="0"/>
        <v>4.3318162279199265E-3</v>
      </c>
    </row>
    <row r="20" spans="1:4" ht="16.5" thickTop="1" thickBot="1" x14ac:dyDescent="0.3">
      <c r="A20" s="14">
        <v>16</v>
      </c>
      <c r="B20" s="15" t="s">
        <v>100</v>
      </c>
      <c r="C20" s="16">
        <v>7282841.6284974571</v>
      </c>
      <c r="D20" s="13">
        <f t="shared" si="0"/>
        <v>2.3267775502502253E-2</v>
      </c>
    </row>
    <row r="21" spans="1:4" ht="16.5" thickTop="1" thickBot="1" x14ac:dyDescent="0.3">
      <c r="A21" s="14">
        <v>17</v>
      </c>
      <c r="B21" s="15" t="s">
        <v>101</v>
      </c>
      <c r="C21" s="16">
        <v>157649888.59280834</v>
      </c>
      <c r="D21" s="13">
        <f t="shared" si="0"/>
        <v>0.50367183619901723</v>
      </c>
    </row>
    <row r="22" spans="1:4" ht="16.5" thickTop="1" thickBot="1" x14ac:dyDescent="0.3">
      <c r="A22" s="14">
        <v>18</v>
      </c>
      <c r="B22" s="15" t="s">
        <v>102</v>
      </c>
      <c r="C22" s="16">
        <v>10706309.064993421</v>
      </c>
      <c r="D22" s="13">
        <f t="shared" si="0"/>
        <v>3.4205329250866418E-2</v>
      </c>
    </row>
    <row r="23" spans="1:4" ht="16.5" thickTop="1" thickBot="1" x14ac:dyDescent="0.3">
      <c r="A23" s="32"/>
      <c r="B23" s="17" t="s">
        <v>103</v>
      </c>
      <c r="C23" s="18">
        <f>SUM(C5:C22)</f>
        <v>313001198.92055213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A848B-C32B-4560-8391-3069F36907A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106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202281.9862651671</v>
      </c>
      <c r="D5" s="13">
        <f>C5/C$23</f>
        <v>1.0135185469998512E-2</v>
      </c>
    </row>
    <row r="6" spans="1:4" ht="16.5" thickTop="1" thickBot="1" x14ac:dyDescent="0.3">
      <c r="A6" s="14">
        <v>2</v>
      </c>
      <c r="B6" s="15" t="s">
        <v>86</v>
      </c>
      <c r="C6" s="16">
        <v>213460.54888776247</v>
      </c>
      <c r="D6" s="13">
        <f t="shared" ref="D6:D23" si="0">C6/C$23</f>
        <v>1.0695278870107204E-2</v>
      </c>
    </row>
    <row r="7" spans="1:4" ht="16.5" thickTop="1" thickBot="1" x14ac:dyDescent="0.3">
      <c r="A7" s="14">
        <v>3</v>
      </c>
      <c r="B7" s="15" t="s">
        <v>87</v>
      </c>
      <c r="C7" s="16">
        <v>1029532.7483754582</v>
      </c>
      <c r="D7" s="13">
        <f t="shared" si="0"/>
        <v>5.158395735023192E-2</v>
      </c>
    </row>
    <row r="8" spans="1:4" ht="16.5" thickTop="1" thickBot="1" x14ac:dyDescent="0.3">
      <c r="A8" s="14">
        <v>4</v>
      </c>
      <c r="B8" s="15" t="s">
        <v>88</v>
      </c>
      <c r="C8" s="16">
        <v>20507.843443469181</v>
      </c>
      <c r="D8" s="13">
        <f t="shared" si="0"/>
        <v>1.0275299384137249E-3</v>
      </c>
    </row>
    <row r="9" spans="1:4" ht="16.5" thickTop="1" thickBot="1" x14ac:dyDescent="0.3">
      <c r="A9" s="14">
        <v>5</v>
      </c>
      <c r="B9" s="15" t="s">
        <v>89</v>
      </c>
      <c r="C9" s="16">
        <v>314402.57651530288</v>
      </c>
      <c r="D9" s="13">
        <f t="shared" si="0"/>
        <v>1.5752902589412195E-2</v>
      </c>
    </row>
    <row r="10" spans="1:4" ht="16.5" thickTop="1" thickBot="1" x14ac:dyDescent="0.3">
      <c r="A10" s="14">
        <v>6</v>
      </c>
      <c r="B10" s="15" t="s">
        <v>90</v>
      </c>
      <c r="C10" s="16">
        <v>528093.42283615994</v>
      </c>
      <c r="D10" s="13">
        <f t="shared" si="0"/>
        <v>2.6459720337700172E-2</v>
      </c>
    </row>
    <row r="11" spans="1:4" ht="16.5" thickTop="1" thickBot="1" x14ac:dyDescent="0.3">
      <c r="A11" s="14">
        <v>7</v>
      </c>
      <c r="B11" s="15" t="s">
        <v>91</v>
      </c>
      <c r="C11" s="16">
        <v>138790.55105766797</v>
      </c>
      <c r="D11" s="13">
        <f t="shared" si="0"/>
        <v>6.9539952737501416E-3</v>
      </c>
    </row>
    <row r="12" spans="1:4" ht="16.5" thickTop="1" thickBot="1" x14ac:dyDescent="0.3">
      <c r="A12" s="14">
        <v>8</v>
      </c>
      <c r="B12" s="15" t="s">
        <v>92</v>
      </c>
      <c r="C12" s="16">
        <v>5243.8028995733612</v>
      </c>
      <c r="D12" s="13">
        <f t="shared" si="0"/>
        <v>2.627367663160221E-4</v>
      </c>
    </row>
    <row r="13" spans="1:4" ht="16.5" thickTop="1" thickBot="1" x14ac:dyDescent="0.3">
      <c r="A13" s="14">
        <v>9</v>
      </c>
      <c r="B13" s="15" t="s">
        <v>93</v>
      </c>
      <c r="C13" s="16">
        <v>202792.76967435711</v>
      </c>
      <c r="D13" s="13">
        <f t="shared" si="0"/>
        <v>1.0160777885233908E-2</v>
      </c>
    </row>
    <row r="14" spans="1:4" ht="16.5" thickTop="1" thickBot="1" x14ac:dyDescent="0.3">
      <c r="A14" s="14">
        <v>10</v>
      </c>
      <c r="B14" s="15" t="s">
        <v>94</v>
      </c>
      <c r="C14" s="16">
        <v>1468402.3048097775</v>
      </c>
      <c r="D14" s="13">
        <f t="shared" si="0"/>
        <v>7.3573183547402957E-2</v>
      </c>
    </row>
    <row r="15" spans="1:4" ht="16.5" thickTop="1" thickBot="1" x14ac:dyDescent="0.3">
      <c r="A15" s="14">
        <v>11</v>
      </c>
      <c r="B15" s="15" t="s">
        <v>95</v>
      </c>
      <c r="C15" s="16">
        <v>629224.63397234236</v>
      </c>
      <c r="D15" s="13">
        <f t="shared" si="0"/>
        <v>3.1526822953190405E-2</v>
      </c>
    </row>
    <row r="16" spans="1:4" ht="16.5" thickTop="1" thickBot="1" x14ac:dyDescent="0.3">
      <c r="A16" s="14">
        <v>12</v>
      </c>
      <c r="B16" s="15" t="s">
        <v>96</v>
      </c>
      <c r="C16" s="16">
        <v>46198.642120245648</v>
      </c>
      <c r="D16" s="13">
        <f t="shared" si="0"/>
        <v>2.3147479169844613E-3</v>
      </c>
    </row>
    <row r="17" spans="1:4" ht="16.5" thickTop="1" thickBot="1" x14ac:dyDescent="0.3">
      <c r="A17" s="14">
        <v>13</v>
      </c>
      <c r="B17" s="15" t="s">
        <v>97</v>
      </c>
      <c r="C17" s="16">
        <v>894646.252626259</v>
      </c>
      <c r="D17" s="13">
        <f t="shared" si="0"/>
        <v>4.4825571806082681E-2</v>
      </c>
    </row>
    <row r="18" spans="1:4" ht="16.5" thickTop="1" thickBot="1" x14ac:dyDescent="0.3">
      <c r="A18" s="14">
        <v>14</v>
      </c>
      <c r="B18" s="15" t="s">
        <v>98</v>
      </c>
      <c r="C18" s="16">
        <v>7848352.0389540363</v>
      </c>
      <c r="D18" s="13">
        <f t="shared" si="0"/>
        <v>0.3932357251246632</v>
      </c>
    </row>
    <row r="19" spans="1:4" ht="16.5" thickTop="1" thickBot="1" x14ac:dyDescent="0.3">
      <c r="A19" s="14">
        <v>15</v>
      </c>
      <c r="B19" s="15" t="s">
        <v>99</v>
      </c>
      <c r="C19" s="16">
        <v>43534.432270616104</v>
      </c>
      <c r="D19" s="13">
        <f t="shared" si="0"/>
        <v>2.1812597035476226E-3</v>
      </c>
    </row>
    <row r="20" spans="1:4" ht="16.5" thickTop="1" thickBot="1" x14ac:dyDescent="0.3">
      <c r="A20" s="14">
        <v>16</v>
      </c>
      <c r="B20" s="15" t="s">
        <v>100</v>
      </c>
      <c r="C20" s="16">
        <v>1782514.8431398568</v>
      </c>
      <c r="D20" s="13">
        <f t="shared" si="0"/>
        <v>8.9311553993568507E-2</v>
      </c>
    </row>
    <row r="21" spans="1:4" ht="16.5" thickTop="1" thickBot="1" x14ac:dyDescent="0.3">
      <c r="A21" s="14">
        <v>17</v>
      </c>
      <c r="B21" s="15" t="s">
        <v>101</v>
      </c>
      <c r="C21" s="16">
        <v>2167883.8073135796</v>
      </c>
      <c r="D21" s="13">
        <f t="shared" si="0"/>
        <v>0.10862017360125756</v>
      </c>
    </row>
    <row r="22" spans="1:4" ht="16.5" thickTop="1" thickBot="1" x14ac:dyDescent="0.3">
      <c r="A22" s="14">
        <v>18</v>
      </c>
      <c r="B22" s="15" t="s">
        <v>102</v>
      </c>
      <c r="C22" s="16">
        <v>2422526.9855209645</v>
      </c>
      <c r="D22" s="13">
        <f t="shared" si="0"/>
        <v>0.12137887687213873</v>
      </c>
    </row>
    <row r="23" spans="1:4" ht="16.5" thickTop="1" thickBot="1" x14ac:dyDescent="0.3">
      <c r="A23" s="32"/>
      <c r="B23" s="17" t="s">
        <v>103</v>
      </c>
      <c r="C23" s="18">
        <f>SUM(C5:C22)</f>
        <v>19958390.190682597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22E54-6965-4460-91DE-C48F2804743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115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6205272.4748817803</v>
      </c>
      <c r="D5" s="13">
        <f>C5/C$23</f>
        <v>2.6985230982352896E-2</v>
      </c>
    </row>
    <row r="6" spans="1:4" ht="16.5" thickTop="1" thickBot="1" x14ac:dyDescent="0.3">
      <c r="A6" s="14">
        <v>2</v>
      </c>
      <c r="B6" s="15" t="s">
        <v>86</v>
      </c>
      <c r="C6" s="16">
        <v>2171920.7946468354</v>
      </c>
      <c r="D6" s="13">
        <f t="shared" ref="D6:D23" si="0">C6/C$23</f>
        <v>9.445158863880013E-3</v>
      </c>
    </row>
    <row r="7" spans="1:4" ht="16.5" thickTop="1" thickBot="1" x14ac:dyDescent="0.3">
      <c r="A7" s="14">
        <v>3</v>
      </c>
      <c r="B7" s="15" t="s">
        <v>87</v>
      </c>
      <c r="C7" s="16">
        <v>10337396.628207717</v>
      </c>
      <c r="D7" s="13">
        <f t="shared" si="0"/>
        <v>4.4954840725780668E-2</v>
      </c>
    </row>
    <row r="8" spans="1:4" ht="16.5" thickTop="1" thickBot="1" x14ac:dyDescent="0.3">
      <c r="A8" s="14">
        <v>4</v>
      </c>
      <c r="B8" s="15" t="s">
        <v>88</v>
      </c>
      <c r="C8" s="16">
        <v>552436.63796528708</v>
      </c>
      <c r="D8" s="13">
        <f t="shared" si="0"/>
        <v>2.4024134861042904E-3</v>
      </c>
    </row>
    <row r="9" spans="1:4" ht="16.5" thickTop="1" thickBot="1" x14ac:dyDescent="0.3">
      <c r="A9" s="14">
        <v>5</v>
      </c>
      <c r="B9" s="15" t="s">
        <v>89</v>
      </c>
      <c r="C9" s="16">
        <v>2515499.2520287582</v>
      </c>
      <c r="D9" s="13">
        <f t="shared" si="0"/>
        <v>1.093929857660686E-2</v>
      </c>
    </row>
    <row r="10" spans="1:4" ht="16.5" thickTop="1" thickBot="1" x14ac:dyDescent="0.3">
      <c r="A10" s="14">
        <v>6</v>
      </c>
      <c r="B10" s="15" t="s">
        <v>90</v>
      </c>
      <c r="C10" s="16">
        <v>7095925.6892440775</v>
      </c>
      <c r="D10" s="13">
        <f t="shared" si="0"/>
        <v>3.0858466656053036E-2</v>
      </c>
    </row>
    <row r="11" spans="1:4" ht="16.5" thickTop="1" thickBot="1" x14ac:dyDescent="0.3">
      <c r="A11" s="14">
        <v>7</v>
      </c>
      <c r="B11" s="15" t="s">
        <v>91</v>
      </c>
      <c r="C11" s="16">
        <v>7121367.2030527694</v>
      </c>
      <c r="D11" s="13">
        <f t="shared" si="0"/>
        <v>3.0969105653687278E-2</v>
      </c>
    </row>
    <row r="12" spans="1:4" ht="16.5" thickTop="1" thickBot="1" x14ac:dyDescent="0.3">
      <c r="A12" s="14">
        <v>8</v>
      </c>
      <c r="B12" s="15" t="s">
        <v>92</v>
      </c>
      <c r="C12" s="16">
        <v>442994.94627293636</v>
      </c>
      <c r="D12" s="13">
        <f t="shared" si="0"/>
        <v>1.9264780068207958E-3</v>
      </c>
    </row>
    <row r="13" spans="1:4" ht="16.5" thickTop="1" thickBot="1" x14ac:dyDescent="0.3">
      <c r="A13" s="14">
        <v>9</v>
      </c>
      <c r="B13" s="15" t="s">
        <v>93</v>
      </c>
      <c r="C13" s="16">
        <v>1105099.1325740188</v>
      </c>
      <c r="D13" s="13">
        <f t="shared" si="0"/>
        <v>4.8058091681906145E-3</v>
      </c>
    </row>
    <row r="14" spans="1:4" ht="16.5" thickTop="1" thickBot="1" x14ac:dyDescent="0.3">
      <c r="A14" s="14">
        <v>10</v>
      </c>
      <c r="B14" s="15" t="s">
        <v>94</v>
      </c>
      <c r="C14" s="16">
        <v>5480839.5247523021</v>
      </c>
      <c r="D14" s="13">
        <f t="shared" si="0"/>
        <v>2.383484708388537E-2</v>
      </c>
    </row>
    <row r="15" spans="1:4" ht="16.5" thickTop="1" thickBot="1" x14ac:dyDescent="0.3">
      <c r="A15" s="14">
        <v>11</v>
      </c>
      <c r="B15" s="15" t="s">
        <v>95</v>
      </c>
      <c r="C15" s="16">
        <v>1150354.25253361</v>
      </c>
      <c r="D15" s="13">
        <f t="shared" si="0"/>
        <v>5.0026127525919463E-3</v>
      </c>
    </row>
    <row r="16" spans="1:4" ht="16.5" thickTop="1" thickBot="1" x14ac:dyDescent="0.3">
      <c r="A16" s="14">
        <v>12</v>
      </c>
      <c r="B16" s="15" t="s">
        <v>96</v>
      </c>
      <c r="C16" s="16">
        <v>36010621.197172791</v>
      </c>
      <c r="D16" s="13">
        <f t="shared" si="0"/>
        <v>0.1566014924819614</v>
      </c>
    </row>
    <row r="17" spans="1:4" ht="16.5" thickTop="1" thickBot="1" x14ac:dyDescent="0.3">
      <c r="A17" s="14">
        <v>13</v>
      </c>
      <c r="B17" s="15" t="s">
        <v>97</v>
      </c>
      <c r="C17" s="16">
        <v>9549817.7437937316</v>
      </c>
      <c r="D17" s="13">
        <f t="shared" si="0"/>
        <v>4.1529850413306098E-2</v>
      </c>
    </row>
    <row r="18" spans="1:4" ht="16.5" thickTop="1" thickBot="1" x14ac:dyDescent="0.3">
      <c r="A18" s="14">
        <v>14</v>
      </c>
      <c r="B18" s="15" t="s">
        <v>98</v>
      </c>
      <c r="C18" s="16">
        <v>16384601.16973546</v>
      </c>
      <c r="D18" s="13">
        <f t="shared" si="0"/>
        <v>7.125267245052995E-2</v>
      </c>
    </row>
    <row r="19" spans="1:4" ht="16.5" thickTop="1" thickBot="1" x14ac:dyDescent="0.3">
      <c r="A19" s="14">
        <v>15</v>
      </c>
      <c r="B19" s="15" t="s">
        <v>99</v>
      </c>
      <c r="C19" s="16">
        <v>2243190.9843170014</v>
      </c>
      <c r="D19" s="13">
        <f t="shared" si="0"/>
        <v>9.7550957019786767E-3</v>
      </c>
    </row>
    <row r="20" spans="1:4" ht="16.5" thickTop="1" thickBot="1" x14ac:dyDescent="0.3">
      <c r="A20" s="14">
        <v>16</v>
      </c>
      <c r="B20" s="15" t="s">
        <v>100</v>
      </c>
      <c r="C20" s="16">
        <v>6839102.0035884418</v>
      </c>
      <c r="D20" s="13">
        <f t="shared" si="0"/>
        <v>2.9741602488168359E-2</v>
      </c>
    </row>
    <row r="21" spans="1:4" ht="16.5" thickTop="1" thickBot="1" x14ac:dyDescent="0.3">
      <c r="A21" s="14">
        <v>17</v>
      </c>
      <c r="B21" s="15" t="s">
        <v>101</v>
      </c>
      <c r="C21" s="16">
        <v>106185683.61182441</v>
      </c>
      <c r="D21" s="13">
        <f t="shared" si="0"/>
        <v>0.46177588669685571</v>
      </c>
    </row>
    <row r="22" spans="1:4" ht="16.5" thickTop="1" thickBot="1" x14ac:dyDescent="0.3">
      <c r="A22" s="14">
        <v>18</v>
      </c>
      <c r="B22" s="15" t="s">
        <v>102</v>
      </c>
      <c r="C22" s="16">
        <v>8558566.4080470726</v>
      </c>
      <c r="D22" s="13">
        <f t="shared" si="0"/>
        <v>3.7219137811246014E-2</v>
      </c>
    </row>
    <row r="23" spans="1:4" ht="16.5" thickTop="1" thickBot="1" x14ac:dyDescent="0.3">
      <c r="A23" s="32"/>
      <c r="B23" s="17" t="s">
        <v>103</v>
      </c>
      <c r="C23" s="18">
        <f>SUM(C5:C22)</f>
        <v>229950689.65463901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5689E-DE10-42B3-9816-06A4A5BCE8E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116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4164.4787813135599</v>
      </c>
      <c r="D5" s="13">
        <f>C5/C$23</f>
        <v>3.7456566826868539E-4</v>
      </c>
    </row>
    <row r="6" spans="1:4" ht="16.5" thickTop="1" thickBot="1" x14ac:dyDescent="0.3">
      <c r="A6" s="14">
        <v>2</v>
      </c>
      <c r="B6" s="15" t="s">
        <v>86</v>
      </c>
      <c r="C6" s="16">
        <v>47128.417831200401</v>
      </c>
      <c r="D6" s="13">
        <f t="shared" ref="D6:D23" si="0">C6/C$23</f>
        <v>4.2388707558311525E-3</v>
      </c>
    </row>
    <row r="7" spans="1:4" ht="16.5" thickTop="1" thickBot="1" x14ac:dyDescent="0.3">
      <c r="A7" s="14">
        <v>3</v>
      </c>
      <c r="B7" s="15" t="s">
        <v>87</v>
      </c>
      <c r="C7" s="16">
        <v>933107.39300495817</v>
      </c>
      <c r="D7" s="13">
        <f t="shared" si="0"/>
        <v>8.3926467772063071E-2</v>
      </c>
    </row>
    <row r="8" spans="1:4" ht="16.5" thickTop="1" thickBot="1" x14ac:dyDescent="0.3">
      <c r="A8" s="14">
        <v>4</v>
      </c>
      <c r="B8" s="15" t="s">
        <v>88</v>
      </c>
      <c r="C8" s="16">
        <v>383818.32392178435</v>
      </c>
      <c r="D8" s="13">
        <f t="shared" si="0"/>
        <v>3.4521767198963493E-2</v>
      </c>
    </row>
    <row r="9" spans="1:4" ht="16.5" thickTop="1" thickBot="1" x14ac:dyDescent="0.3">
      <c r="A9" s="14">
        <v>5</v>
      </c>
      <c r="B9" s="15" t="s">
        <v>89</v>
      </c>
      <c r="C9" s="16">
        <v>74902.553414456139</v>
      </c>
      <c r="D9" s="13">
        <f t="shared" si="0"/>
        <v>6.736959520746379E-3</v>
      </c>
    </row>
    <row r="10" spans="1:4" ht="16.5" thickTop="1" thickBot="1" x14ac:dyDescent="0.3">
      <c r="A10" s="14">
        <v>6</v>
      </c>
      <c r="B10" s="15" t="s">
        <v>90</v>
      </c>
      <c r="C10" s="16">
        <v>151012.59446167765</v>
      </c>
      <c r="D10" s="13">
        <f t="shared" si="0"/>
        <v>1.3582524088088837E-2</v>
      </c>
    </row>
    <row r="11" spans="1:4" ht="16.5" thickTop="1" thickBot="1" x14ac:dyDescent="0.3">
      <c r="A11" s="14">
        <v>7</v>
      </c>
      <c r="B11" s="15" t="s">
        <v>91</v>
      </c>
      <c r="C11" s="16">
        <v>0</v>
      </c>
      <c r="D11" s="13">
        <f t="shared" si="0"/>
        <v>0</v>
      </c>
    </row>
    <row r="12" spans="1:4" ht="16.5" thickTop="1" thickBot="1" x14ac:dyDescent="0.3">
      <c r="A12" s="14">
        <v>8</v>
      </c>
      <c r="B12" s="15" t="s">
        <v>92</v>
      </c>
      <c r="C12" s="16">
        <v>28921.277554634064</v>
      </c>
      <c r="D12" s="13">
        <f t="shared" si="0"/>
        <v>2.6012661423667335E-3</v>
      </c>
    </row>
    <row r="13" spans="1:4" ht="16.5" thickTop="1" thickBot="1" x14ac:dyDescent="0.3">
      <c r="A13" s="14">
        <v>9</v>
      </c>
      <c r="B13" s="15" t="s">
        <v>93</v>
      </c>
      <c r="C13" s="16">
        <v>23689.108036923932</v>
      </c>
      <c r="D13" s="13">
        <f t="shared" si="0"/>
        <v>2.1306691781824223E-3</v>
      </c>
    </row>
    <row r="14" spans="1:4" ht="16.5" thickTop="1" thickBot="1" x14ac:dyDescent="0.3">
      <c r="A14" s="14">
        <v>10</v>
      </c>
      <c r="B14" s="15" t="s">
        <v>94</v>
      </c>
      <c r="C14" s="16">
        <v>1298751.9700851613</v>
      </c>
      <c r="D14" s="13">
        <f t="shared" si="0"/>
        <v>0.11681363386291006</v>
      </c>
    </row>
    <row r="15" spans="1:4" ht="16.5" thickTop="1" thickBot="1" x14ac:dyDescent="0.3">
      <c r="A15" s="14">
        <v>11</v>
      </c>
      <c r="B15" s="15" t="s">
        <v>95</v>
      </c>
      <c r="C15" s="16">
        <v>488657.02018342121</v>
      </c>
      <c r="D15" s="13">
        <f t="shared" si="0"/>
        <v>4.3951272879689161E-2</v>
      </c>
    </row>
    <row r="16" spans="1:4" ht="16.5" thickTop="1" thickBot="1" x14ac:dyDescent="0.3">
      <c r="A16" s="14">
        <v>12</v>
      </c>
      <c r="B16" s="15" t="s">
        <v>96</v>
      </c>
      <c r="C16" s="16">
        <v>345982.74126867187</v>
      </c>
      <c r="D16" s="13">
        <f t="shared" si="0"/>
        <v>3.111872181321463E-2</v>
      </c>
    </row>
    <row r="17" spans="1:4" ht="16.5" thickTop="1" thickBot="1" x14ac:dyDescent="0.3">
      <c r="A17" s="14">
        <v>13</v>
      </c>
      <c r="B17" s="15" t="s">
        <v>97</v>
      </c>
      <c r="C17" s="16">
        <v>882591.15591369406</v>
      </c>
      <c r="D17" s="13">
        <f t="shared" si="0"/>
        <v>7.9382886426562632E-2</v>
      </c>
    </row>
    <row r="18" spans="1:4" ht="16.5" thickTop="1" thickBot="1" x14ac:dyDescent="0.3">
      <c r="A18" s="14">
        <v>14</v>
      </c>
      <c r="B18" s="15" t="s">
        <v>98</v>
      </c>
      <c r="C18" s="16">
        <v>3389323.1216589431</v>
      </c>
      <c r="D18" s="13">
        <f t="shared" si="0"/>
        <v>0.30484585147586118</v>
      </c>
    </row>
    <row r="19" spans="1:4" ht="16.5" thickTop="1" thickBot="1" x14ac:dyDescent="0.3">
      <c r="A19" s="14">
        <v>15</v>
      </c>
      <c r="B19" s="15" t="s">
        <v>99</v>
      </c>
      <c r="C19" s="16">
        <v>72132.70571221484</v>
      </c>
      <c r="D19" s="13">
        <f t="shared" si="0"/>
        <v>6.4878311399636946E-3</v>
      </c>
    </row>
    <row r="20" spans="1:4" ht="16.5" thickTop="1" thickBot="1" x14ac:dyDescent="0.3">
      <c r="A20" s="14">
        <v>16</v>
      </c>
      <c r="B20" s="15" t="s">
        <v>100</v>
      </c>
      <c r="C20" s="16">
        <v>1191202.4718976447</v>
      </c>
      <c r="D20" s="13">
        <f t="shared" si="0"/>
        <v>0.10714031055500203</v>
      </c>
    </row>
    <row r="21" spans="1:4" ht="16.5" thickTop="1" thickBot="1" x14ac:dyDescent="0.3">
      <c r="A21" s="14">
        <v>17</v>
      </c>
      <c r="B21" s="15" t="s">
        <v>101</v>
      </c>
      <c r="C21" s="16">
        <v>988648.86472943251</v>
      </c>
      <c r="D21" s="13">
        <f t="shared" si="0"/>
        <v>8.8922033739754727E-2</v>
      </c>
    </row>
    <row r="22" spans="1:4" ht="16.5" thickTop="1" thickBot="1" x14ac:dyDescent="0.3">
      <c r="A22" s="14">
        <v>18</v>
      </c>
      <c r="B22" s="15" t="s">
        <v>102</v>
      </c>
      <c r="C22" s="16">
        <v>814119.79724396241</v>
      </c>
      <c r="D22" s="13">
        <f t="shared" si="0"/>
        <v>7.3224367782531205E-2</v>
      </c>
    </row>
    <row r="23" spans="1:4" ht="16.5" thickTop="1" thickBot="1" x14ac:dyDescent="0.3">
      <c r="A23" s="32"/>
      <c r="B23" s="17" t="s">
        <v>103</v>
      </c>
      <c r="C23" s="18">
        <f>SUM(C5:C22)</f>
        <v>11118153.995700093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9D9D9-D2ED-4D41-B174-F8547DDE72A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117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19723.091038226055</v>
      </c>
      <c r="D5" s="13">
        <f>C5/C$23</f>
        <v>5.08696051245228E-4</v>
      </c>
    </row>
    <row r="6" spans="1:4" ht="16.5" thickTop="1" thickBot="1" x14ac:dyDescent="0.3">
      <c r="A6" s="14">
        <v>2</v>
      </c>
      <c r="B6" s="15" t="s">
        <v>86</v>
      </c>
      <c r="C6" s="16">
        <v>401702.01784610981</v>
      </c>
      <c r="D6" s="13">
        <f t="shared" ref="D6:D23" si="0">C6/C$23</f>
        <v>1.0360659485853865E-2</v>
      </c>
    </row>
    <row r="7" spans="1:4" ht="16.5" thickTop="1" thickBot="1" x14ac:dyDescent="0.3">
      <c r="A7" s="14">
        <v>3</v>
      </c>
      <c r="B7" s="15" t="s">
        <v>87</v>
      </c>
      <c r="C7" s="16">
        <v>975090.80673641374</v>
      </c>
      <c r="D7" s="13">
        <f t="shared" si="0"/>
        <v>2.5149447519710436E-2</v>
      </c>
    </row>
    <row r="8" spans="1:4" ht="16.5" thickTop="1" thickBot="1" x14ac:dyDescent="0.3">
      <c r="A8" s="14">
        <v>4</v>
      </c>
      <c r="B8" s="15" t="s">
        <v>88</v>
      </c>
      <c r="C8" s="16">
        <v>165344.05030936174</v>
      </c>
      <c r="D8" s="13">
        <f t="shared" si="0"/>
        <v>4.2645377099486169E-3</v>
      </c>
    </row>
    <row r="9" spans="1:4" ht="16.5" thickTop="1" thickBot="1" x14ac:dyDescent="0.3">
      <c r="A9" s="14">
        <v>5</v>
      </c>
      <c r="B9" s="15" t="s">
        <v>89</v>
      </c>
      <c r="C9" s="16">
        <v>53707.296011713406</v>
      </c>
      <c r="D9" s="13">
        <f t="shared" si="0"/>
        <v>1.3852133700172021E-3</v>
      </c>
    </row>
    <row r="10" spans="1:4" ht="16.5" thickTop="1" thickBot="1" x14ac:dyDescent="0.3">
      <c r="A10" s="14">
        <v>6</v>
      </c>
      <c r="B10" s="15" t="s">
        <v>90</v>
      </c>
      <c r="C10" s="16">
        <v>3899192.0076916972</v>
      </c>
      <c r="D10" s="13">
        <f t="shared" si="0"/>
        <v>0.10056758210543251</v>
      </c>
    </row>
    <row r="11" spans="1:4" ht="16.5" thickTop="1" thickBot="1" x14ac:dyDescent="0.3">
      <c r="A11" s="14">
        <v>7</v>
      </c>
      <c r="B11" s="15" t="s">
        <v>91</v>
      </c>
      <c r="C11" s="16">
        <v>2086927.6693197065</v>
      </c>
      <c r="D11" s="13">
        <f t="shared" si="0"/>
        <v>5.3825836049724268E-2</v>
      </c>
    </row>
    <row r="12" spans="1:4" ht="16.5" thickTop="1" thickBot="1" x14ac:dyDescent="0.3">
      <c r="A12" s="14">
        <v>8</v>
      </c>
      <c r="B12" s="15" t="s">
        <v>92</v>
      </c>
      <c r="C12" s="16">
        <v>36479.562640839256</v>
      </c>
      <c r="D12" s="13">
        <f t="shared" si="0"/>
        <v>9.408773417200094E-4</v>
      </c>
    </row>
    <row r="13" spans="1:4" ht="16.5" thickTop="1" thickBot="1" x14ac:dyDescent="0.3">
      <c r="A13" s="14">
        <v>9</v>
      </c>
      <c r="B13" s="15" t="s">
        <v>93</v>
      </c>
      <c r="C13" s="16">
        <v>356634.72961858503</v>
      </c>
      <c r="D13" s="13">
        <f t="shared" si="0"/>
        <v>9.1982883586690066E-3</v>
      </c>
    </row>
    <row r="14" spans="1:4" ht="16.5" thickTop="1" thickBot="1" x14ac:dyDescent="0.3">
      <c r="A14" s="14">
        <v>10</v>
      </c>
      <c r="B14" s="15" t="s">
        <v>94</v>
      </c>
      <c r="C14" s="16">
        <v>1191866.9489908922</v>
      </c>
      <c r="D14" s="13">
        <f t="shared" si="0"/>
        <v>3.0740516757047649E-2</v>
      </c>
    </row>
    <row r="15" spans="1:4" ht="16.5" thickTop="1" thickBot="1" x14ac:dyDescent="0.3">
      <c r="A15" s="14">
        <v>11</v>
      </c>
      <c r="B15" s="15" t="s">
        <v>95</v>
      </c>
      <c r="C15" s="16">
        <v>95731.945306189533</v>
      </c>
      <c r="D15" s="13">
        <f t="shared" si="0"/>
        <v>2.4691090489263805E-3</v>
      </c>
    </row>
    <row r="16" spans="1:4" ht="16.5" thickTop="1" thickBot="1" x14ac:dyDescent="0.3">
      <c r="A16" s="14">
        <v>12</v>
      </c>
      <c r="B16" s="15" t="s">
        <v>96</v>
      </c>
      <c r="C16" s="16">
        <v>112770.57342597858</v>
      </c>
      <c r="D16" s="13">
        <f t="shared" si="0"/>
        <v>2.9085676929276592E-3</v>
      </c>
    </row>
    <row r="17" spans="1:4" ht="16.5" thickTop="1" thickBot="1" x14ac:dyDescent="0.3">
      <c r="A17" s="14">
        <v>13</v>
      </c>
      <c r="B17" s="15" t="s">
        <v>97</v>
      </c>
      <c r="C17" s="16">
        <v>298822.14278218843</v>
      </c>
      <c r="D17" s="13">
        <f t="shared" si="0"/>
        <v>7.7071917258466948E-3</v>
      </c>
    </row>
    <row r="18" spans="1:4" ht="16.5" thickTop="1" thickBot="1" x14ac:dyDescent="0.3">
      <c r="A18" s="14">
        <v>14</v>
      </c>
      <c r="B18" s="15" t="s">
        <v>98</v>
      </c>
      <c r="C18" s="16">
        <v>3919716.0060951733</v>
      </c>
      <c r="D18" s="13">
        <f t="shared" si="0"/>
        <v>0.10109693508176754</v>
      </c>
    </row>
    <row r="19" spans="1:4" ht="16.5" thickTop="1" thickBot="1" x14ac:dyDescent="0.3">
      <c r="A19" s="14">
        <v>15</v>
      </c>
      <c r="B19" s="15" t="s">
        <v>99</v>
      </c>
      <c r="C19" s="16">
        <v>142332.78599217374</v>
      </c>
      <c r="D19" s="13">
        <f t="shared" si="0"/>
        <v>3.6710334123906722E-3</v>
      </c>
    </row>
    <row r="20" spans="1:4" ht="16.5" thickTop="1" thickBot="1" x14ac:dyDescent="0.3">
      <c r="A20" s="14">
        <v>16</v>
      </c>
      <c r="B20" s="15" t="s">
        <v>100</v>
      </c>
      <c r="C20" s="16">
        <v>1362785.1265479755</v>
      </c>
      <c r="D20" s="13">
        <f t="shared" si="0"/>
        <v>3.5148821816371613E-2</v>
      </c>
    </row>
    <row r="21" spans="1:4" ht="16.5" thickTop="1" thickBot="1" x14ac:dyDescent="0.3">
      <c r="A21" s="14">
        <v>17</v>
      </c>
      <c r="B21" s="15" t="s">
        <v>101</v>
      </c>
      <c r="C21" s="16">
        <v>22004769.157242965</v>
      </c>
      <c r="D21" s="13">
        <f t="shared" si="0"/>
        <v>0.56754487200597903</v>
      </c>
    </row>
    <row r="22" spans="1:4" ht="16.5" thickTop="1" thickBot="1" x14ac:dyDescent="0.3">
      <c r="A22" s="14">
        <v>18</v>
      </c>
      <c r="B22" s="15" t="s">
        <v>102</v>
      </c>
      <c r="C22" s="16">
        <v>1648262.0316571074</v>
      </c>
      <c r="D22" s="13">
        <f t="shared" si="0"/>
        <v>4.2511814466421542E-2</v>
      </c>
    </row>
    <row r="23" spans="1:4" ht="16.5" thickTop="1" thickBot="1" x14ac:dyDescent="0.3">
      <c r="A23" s="32"/>
      <c r="B23" s="17" t="s">
        <v>103</v>
      </c>
      <c r="C23" s="18">
        <f>SUM(C5:C22)</f>
        <v>38771857.949253298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099E5-27C5-408C-BEF0-FD4514D2FA4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118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5016318.2229352938</v>
      </c>
      <c r="D5" s="13">
        <f>C5/C$23</f>
        <v>2.6725546251984752E-2</v>
      </c>
    </row>
    <row r="6" spans="1:4" ht="16.5" thickTop="1" thickBot="1" x14ac:dyDescent="0.3">
      <c r="A6" s="14">
        <v>2</v>
      </c>
      <c r="B6" s="15" t="s">
        <v>86</v>
      </c>
      <c r="C6" s="16">
        <v>2029833.70264794</v>
      </c>
      <c r="D6" s="13">
        <f t="shared" ref="D6:D23" si="0">C6/C$23</f>
        <v>1.0814388580039401E-2</v>
      </c>
    </row>
    <row r="7" spans="1:4" ht="16.5" thickTop="1" thickBot="1" x14ac:dyDescent="0.3">
      <c r="A7" s="14">
        <v>3</v>
      </c>
      <c r="B7" s="15" t="s">
        <v>87</v>
      </c>
      <c r="C7" s="16">
        <v>7331954.5321197929</v>
      </c>
      <c r="D7" s="13">
        <f t="shared" si="0"/>
        <v>3.9062611512504182E-2</v>
      </c>
    </row>
    <row r="8" spans="1:4" ht="16.5" thickTop="1" thickBot="1" x14ac:dyDescent="0.3">
      <c r="A8" s="14">
        <v>4</v>
      </c>
      <c r="B8" s="15" t="s">
        <v>88</v>
      </c>
      <c r="C8" s="16">
        <v>3900.7612634645047</v>
      </c>
      <c r="D8" s="13">
        <f t="shared" si="0"/>
        <v>2.0782169497944914E-5</v>
      </c>
    </row>
    <row r="9" spans="1:4" ht="16.5" thickTop="1" thickBot="1" x14ac:dyDescent="0.3">
      <c r="A9" s="14">
        <v>5</v>
      </c>
      <c r="B9" s="15" t="s">
        <v>89</v>
      </c>
      <c r="C9" s="16">
        <v>652545.18017877184</v>
      </c>
      <c r="D9" s="13">
        <f t="shared" si="0"/>
        <v>3.476578960768703E-3</v>
      </c>
    </row>
    <row r="10" spans="1:4" ht="16.5" thickTop="1" thickBot="1" x14ac:dyDescent="0.3">
      <c r="A10" s="14">
        <v>6</v>
      </c>
      <c r="B10" s="15" t="s">
        <v>90</v>
      </c>
      <c r="C10" s="16">
        <v>4766953.3963484066</v>
      </c>
      <c r="D10" s="13">
        <f t="shared" si="0"/>
        <v>2.5396999913737027E-2</v>
      </c>
    </row>
    <row r="11" spans="1:4" ht="16.5" thickTop="1" thickBot="1" x14ac:dyDescent="0.3">
      <c r="A11" s="14">
        <v>7</v>
      </c>
      <c r="B11" s="15" t="s">
        <v>91</v>
      </c>
      <c r="C11" s="16">
        <v>6188767.2576199174</v>
      </c>
      <c r="D11" s="13">
        <f t="shared" si="0"/>
        <v>3.297202813610723E-2</v>
      </c>
    </row>
    <row r="12" spans="1:4" ht="16.5" thickTop="1" thickBot="1" x14ac:dyDescent="0.3">
      <c r="A12" s="14">
        <v>8</v>
      </c>
      <c r="B12" s="15" t="s">
        <v>92</v>
      </c>
      <c r="C12" s="16">
        <v>468011.11974152387</v>
      </c>
      <c r="D12" s="13">
        <f t="shared" si="0"/>
        <v>2.4934328866752621E-3</v>
      </c>
    </row>
    <row r="13" spans="1:4" ht="16.5" thickTop="1" thickBot="1" x14ac:dyDescent="0.3">
      <c r="A13" s="14">
        <v>9</v>
      </c>
      <c r="B13" s="15" t="s">
        <v>93</v>
      </c>
      <c r="C13" s="16">
        <v>534336.48930577992</v>
      </c>
      <c r="D13" s="13">
        <f t="shared" si="0"/>
        <v>2.8467959815174156E-3</v>
      </c>
    </row>
    <row r="14" spans="1:4" ht="16.5" thickTop="1" thickBot="1" x14ac:dyDescent="0.3">
      <c r="A14" s="14">
        <v>10</v>
      </c>
      <c r="B14" s="15" t="s">
        <v>94</v>
      </c>
      <c r="C14" s="16">
        <v>8145330.66104348</v>
      </c>
      <c r="D14" s="13">
        <f t="shared" si="0"/>
        <v>4.3396052970508497E-2</v>
      </c>
    </row>
    <row r="15" spans="1:4" ht="16.5" thickTop="1" thickBot="1" x14ac:dyDescent="0.3">
      <c r="A15" s="14">
        <v>11</v>
      </c>
      <c r="B15" s="15" t="s">
        <v>95</v>
      </c>
      <c r="C15" s="16">
        <v>1032790.9657017599</v>
      </c>
      <c r="D15" s="13">
        <f t="shared" si="0"/>
        <v>5.5024225927882133E-3</v>
      </c>
    </row>
    <row r="16" spans="1:4" ht="16.5" thickTop="1" thickBot="1" x14ac:dyDescent="0.3">
      <c r="A16" s="14">
        <v>12</v>
      </c>
      <c r="B16" s="15" t="s">
        <v>96</v>
      </c>
      <c r="C16" s="16">
        <v>16935458.29710523</v>
      </c>
      <c r="D16" s="13">
        <f t="shared" si="0"/>
        <v>9.0227404622867172E-2</v>
      </c>
    </row>
    <row r="17" spans="1:4" ht="16.5" thickTop="1" thickBot="1" x14ac:dyDescent="0.3">
      <c r="A17" s="14">
        <v>13</v>
      </c>
      <c r="B17" s="15" t="s">
        <v>97</v>
      </c>
      <c r="C17" s="16">
        <v>12766371.957013357</v>
      </c>
      <c r="D17" s="13">
        <f t="shared" si="0"/>
        <v>6.8015673855626249E-2</v>
      </c>
    </row>
    <row r="18" spans="1:4" ht="16.5" thickTop="1" thickBot="1" x14ac:dyDescent="0.3">
      <c r="A18" s="14">
        <v>14</v>
      </c>
      <c r="B18" s="15" t="s">
        <v>98</v>
      </c>
      <c r="C18" s="16">
        <v>19809983.992159232</v>
      </c>
      <c r="D18" s="13">
        <f t="shared" si="0"/>
        <v>0.10554207685885847</v>
      </c>
    </row>
    <row r="19" spans="1:4" ht="16.5" thickTop="1" thickBot="1" x14ac:dyDescent="0.3">
      <c r="A19" s="14">
        <v>15</v>
      </c>
      <c r="B19" s="15" t="s">
        <v>99</v>
      </c>
      <c r="C19" s="16">
        <v>4073000.4339366355</v>
      </c>
      <c r="D19" s="13">
        <f t="shared" si="0"/>
        <v>2.1699811822909469E-2</v>
      </c>
    </row>
    <row r="20" spans="1:4" ht="16.5" thickTop="1" thickBot="1" x14ac:dyDescent="0.3">
      <c r="A20" s="14">
        <v>16</v>
      </c>
      <c r="B20" s="15" t="s">
        <v>100</v>
      </c>
      <c r="C20" s="16">
        <v>7453346.778815385</v>
      </c>
      <c r="D20" s="13">
        <f t="shared" si="0"/>
        <v>3.9709355590434113E-2</v>
      </c>
    </row>
    <row r="21" spans="1:4" ht="16.5" thickTop="1" thickBot="1" x14ac:dyDescent="0.3">
      <c r="A21" s="14">
        <v>17</v>
      </c>
      <c r="B21" s="15" t="s">
        <v>101</v>
      </c>
      <c r="C21" s="16">
        <v>79344817.766172752</v>
      </c>
      <c r="D21" s="13">
        <f t="shared" si="0"/>
        <v>0.42272708843904305</v>
      </c>
    </row>
    <row r="22" spans="1:4" ht="16.5" thickTop="1" thickBot="1" x14ac:dyDescent="0.3">
      <c r="A22" s="14">
        <v>18</v>
      </c>
      <c r="B22" s="15" t="s">
        <v>102</v>
      </c>
      <c r="C22" s="16">
        <v>11143778.6843301</v>
      </c>
      <c r="D22" s="13">
        <f t="shared" si="0"/>
        <v>5.9370948854132841E-2</v>
      </c>
    </row>
    <row r="23" spans="1:4" ht="16.5" thickTop="1" thickBot="1" x14ac:dyDescent="0.3">
      <c r="A23" s="32"/>
      <c r="B23" s="17" t="s">
        <v>103</v>
      </c>
      <c r="C23" s="18">
        <f>SUM(C5:C22)</f>
        <v>187697500.19843882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C9ABE-96A6-4F06-B21A-3711C7473F4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119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952680.45558931376</v>
      </c>
      <c r="D5" s="13">
        <f>C5/C$23</f>
        <v>8.6803383369868189E-2</v>
      </c>
    </row>
    <row r="6" spans="1:4" ht="16.5" thickTop="1" thickBot="1" x14ac:dyDescent="0.3">
      <c r="A6" s="14">
        <v>2</v>
      </c>
      <c r="B6" s="15" t="s">
        <v>86</v>
      </c>
      <c r="C6" s="16">
        <v>7037.5121672086389</v>
      </c>
      <c r="D6" s="13">
        <f t="shared" ref="D6:D23" si="0">C6/C$23</f>
        <v>6.4122220943689078E-4</v>
      </c>
    </row>
    <row r="7" spans="1:4" ht="16.5" thickTop="1" thickBot="1" x14ac:dyDescent="0.3">
      <c r="A7" s="14">
        <v>3</v>
      </c>
      <c r="B7" s="15" t="s">
        <v>87</v>
      </c>
      <c r="C7" s="16">
        <v>4196542.5938322404</v>
      </c>
      <c r="D7" s="13">
        <f t="shared" si="0"/>
        <v>0.38236755405574746</v>
      </c>
    </row>
    <row r="8" spans="1:4" ht="16.5" thickTop="1" thickBot="1" x14ac:dyDescent="0.3">
      <c r="A8" s="14">
        <v>4</v>
      </c>
      <c r="B8" s="15" t="s">
        <v>88</v>
      </c>
      <c r="C8" s="16">
        <v>571.08826180963126</v>
      </c>
      <c r="D8" s="13">
        <f t="shared" si="0"/>
        <v>5.2034649222680177E-5</v>
      </c>
    </row>
    <row r="9" spans="1:4" ht="16.5" thickTop="1" thickBot="1" x14ac:dyDescent="0.3">
      <c r="A9" s="14">
        <v>5</v>
      </c>
      <c r="B9" s="15" t="s">
        <v>89</v>
      </c>
      <c r="C9" s="16">
        <v>146953.68509396553</v>
      </c>
      <c r="D9" s="13">
        <f t="shared" si="0"/>
        <v>1.3389670156438402E-2</v>
      </c>
    </row>
    <row r="10" spans="1:4" ht="16.5" thickTop="1" thickBot="1" x14ac:dyDescent="0.3">
      <c r="A10" s="14">
        <v>6</v>
      </c>
      <c r="B10" s="15" t="s">
        <v>90</v>
      </c>
      <c r="C10" s="16">
        <v>72009.087901988125</v>
      </c>
      <c r="D10" s="13">
        <f t="shared" si="0"/>
        <v>6.5611007621692689E-3</v>
      </c>
    </row>
    <row r="11" spans="1:4" ht="16.5" thickTop="1" thickBot="1" x14ac:dyDescent="0.3">
      <c r="A11" s="14">
        <v>7</v>
      </c>
      <c r="B11" s="15" t="s">
        <v>91</v>
      </c>
      <c r="C11" s="16">
        <v>0</v>
      </c>
      <c r="D11" s="13">
        <f t="shared" si="0"/>
        <v>0</v>
      </c>
    </row>
    <row r="12" spans="1:4" ht="16.5" thickTop="1" thickBot="1" x14ac:dyDescent="0.3">
      <c r="A12" s="14">
        <v>8</v>
      </c>
      <c r="B12" s="15" t="s">
        <v>92</v>
      </c>
      <c r="C12" s="16">
        <v>19902.429748367398</v>
      </c>
      <c r="D12" s="13">
        <f t="shared" si="0"/>
        <v>1.8134078738612713E-3</v>
      </c>
    </row>
    <row r="13" spans="1:4" ht="16.5" thickTop="1" thickBot="1" x14ac:dyDescent="0.3">
      <c r="A13" s="14">
        <v>9</v>
      </c>
      <c r="B13" s="15" t="s">
        <v>93</v>
      </c>
      <c r="C13" s="16">
        <v>0</v>
      </c>
      <c r="D13" s="13">
        <f t="shared" si="0"/>
        <v>0</v>
      </c>
    </row>
    <row r="14" spans="1:4" ht="16.5" thickTop="1" thickBot="1" x14ac:dyDescent="0.3">
      <c r="A14" s="14">
        <v>10</v>
      </c>
      <c r="B14" s="15" t="s">
        <v>94</v>
      </c>
      <c r="C14" s="16">
        <v>281552.41387890163</v>
      </c>
      <c r="D14" s="13">
        <f t="shared" si="0"/>
        <v>2.5653619718191936E-2</v>
      </c>
    </row>
    <row r="15" spans="1:4" ht="16.5" thickTop="1" thickBot="1" x14ac:dyDescent="0.3">
      <c r="A15" s="14">
        <v>11</v>
      </c>
      <c r="B15" s="15" t="s">
        <v>95</v>
      </c>
      <c r="C15" s="16">
        <v>0</v>
      </c>
      <c r="D15" s="13">
        <f t="shared" si="0"/>
        <v>0</v>
      </c>
    </row>
    <row r="16" spans="1:4" ht="16.5" thickTop="1" thickBot="1" x14ac:dyDescent="0.3">
      <c r="A16" s="14">
        <v>12</v>
      </c>
      <c r="B16" s="15" t="s">
        <v>96</v>
      </c>
      <c r="C16" s="16">
        <v>0</v>
      </c>
      <c r="D16" s="13">
        <f t="shared" si="0"/>
        <v>0</v>
      </c>
    </row>
    <row r="17" spans="1:4" ht="16.5" thickTop="1" thickBot="1" x14ac:dyDescent="0.3">
      <c r="A17" s="14">
        <v>13</v>
      </c>
      <c r="B17" s="15" t="s">
        <v>97</v>
      </c>
      <c r="C17" s="16">
        <v>473375.37841566838</v>
      </c>
      <c r="D17" s="13">
        <f t="shared" si="0"/>
        <v>4.313154973359213E-2</v>
      </c>
    </row>
    <row r="18" spans="1:4" ht="16.5" thickTop="1" thickBot="1" x14ac:dyDescent="0.3">
      <c r="A18" s="14">
        <v>14</v>
      </c>
      <c r="B18" s="15" t="s">
        <v>98</v>
      </c>
      <c r="C18" s="16">
        <v>1258061.6311591035</v>
      </c>
      <c r="D18" s="13">
        <f t="shared" si="0"/>
        <v>0.11462815829980832</v>
      </c>
    </row>
    <row r="19" spans="1:4" ht="16.5" thickTop="1" thickBot="1" x14ac:dyDescent="0.3">
      <c r="A19" s="14">
        <v>15</v>
      </c>
      <c r="B19" s="15" t="s">
        <v>99</v>
      </c>
      <c r="C19" s="16">
        <v>212432.93175367222</v>
      </c>
      <c r="D19" s="13">
        <f t="shared" si="0"/>
        <v>1.9355805094156586E-2</v>
      </c>
    </row>
    <row r="20" spans="1:4" ht="16.5" thickTop="1" thickBot="1" x14ac:dyDescent="0.3">
      <c r="A20" s="14">
        <v>16</v>
      </c>
      <c r="B20" s="15" t="s">
        <v>100</v>
      </c>
      <c r="C20" s="16">
        <v>1125216.9397722126</v>
      </c>
      <c r="D20" s="13">
        <f t="shared" si="0"/>
        <v>0.1025240276781982</v>
      </c>
    </row>
    <row r="21" spans="1:4" ht="16.5" thickTop="1" thickBot="1" x14ac:dyDescent="0.3">
      <c r="A21" s="14">
        <v>17</v>
      </c>
      <c r="B21" s="15" t="s">
        <v>101</v>
      </c>
      <c r="C21" s="16">
        <v>1636231.5208929195</v>
      </c>
      <c r="D21" s="13">
        <f t="shared" si="0"/>
        <v>0.14908506955994255</v>
      </c>
    </row>
    <row r="22" spans="1:4" ht="16.5" thickTop="1" thickBot="1" x14ac:dyDescent="0.3">
      <c r="A22" s="14">
        <v>18</v>
      </c>
      <c r="B22" s="15" t="s">
        <v>102</v>
      </c>
      <c r="C22" s="16">
        <v>592585.81754311756</v>
      </c>
      <c r="D22" s="13">
        <f t="shared" si="0"/>
        <v>5.3993396839366194E-2</v>
      </c>
    </row>
    <row r="23" spans="1:4" ht="16.5" thickTop="1" thickBot="1" x14ac:dyDescent="0.3">
      <c r="A23" s="32"/>
      <c r="B23" s="17" t="s">
        <v>103</v>
      </c>
      <c r="C23" s="18">
        <f>SUM(C5:C22)</f>
        <v>10975153.486010488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4F060-E2B9-4372-BA1B-D9DBFD9713E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120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1015326.1769669543</v>
      </c>
      <c r="D5" s="13">
        <f>C5/C$23</f>
        <v>2.1376809947282426E-2</v>
      </c>
    </row>
    <row r="6" spans="1:4" ht="16.5" thickTop="1" thickBot="1" x14ac:dyDescent="0.3">
      <c r="A6" s="14">
        <v>2</v>
      </c>
      <c r="B6" s="15" t="s">
        <v>86</v>
      </c>
      <c r="C6" s="16">
        <v>495263.45897513436</v>
      </c>
      <c r="D6" s="13">
        <f t="shared" ref="D6:D23" si="0">C6/C$23</f>
        <v>1.0427341554387732E-2</v>
      </c>
    </row>
    <row r="7" spans="1:4" ht="16.5" thickTop="1" thickBot="1" x14ac:dyDescent="0.3">
      <c r="A7" s="14">
        <v>3</v>
      </c>
      <c r="B7" s="15" t="s">
        <v>87</v>
      </c>
      <c r="C7" s="16">
        <v>1640753.9383120677</v>
      </c>
      <c r="D7" s="13">
        <f t="shared" si="0"/>
        <v>3.4544647725253889E-2</v>
      </c>
    </row>
    <row r="8" spans="1:4" ht="16.5" thickTop="1" thickBot="1" x14ac:dyDescent="0.3">
      <c r="A8" s="14">
        <v>4</v>
      </c>
      <c r="B8" s="15" t="s">
        <v>88</v>
      </c>
      <c r="C8" s="16">
        <v>43014.075482311368</v>
      </c>
      <c r="D8" s="13">
        <f t="shared" si="0"/>
        <v>9.0562396351311417E-4</v>
      </c>
    </row>
    <row r="9" spans="1:4" ht="16.5" thickTop="1" thickBot="1" x14ac:dyDescent="0.3">
      <c r="A9" s="14">
        <v>5</v>
      </c>
      <c r="B9" s="15" t="s">
        <v>89</v>
      </c>
      <c r="C9" s="16">
        <v>347650.53471835022</v>
      </c>
      <c r="D9" s="13">
        <f t="shared" si="0"/>
        <v>7.3194797665372914E-3</v>
      </c>
    </row>
    <row r="10" spans="1:4" ht="16.5" thickTop="1" thickBot="1" x14ac:dyDescent="0.3">
      <c r="A10" s="14">
        <v>6</v>
      </c>
      <c r="B10" s="15" t="s">
        <v>90</v>
      </c>
      <c r="C10" s="16">
        <v>2128858.0256706872</v>
      </c>
      <c r="D10" s="13">
        <f t="shared" si="0"/>
        <v>4.4821254934502022E-2</v>
      </c>
    </row>
    <row r="11" spans="1:4" ht="16.5" thickTop="1" thickBot="1" x14ac:dyDescent="0.3">
      <c r="A11" s="14">
        <v>7</v>
      </c>
      <c r="B11" s="15" t="s">
        <v>91</v>
      </c>
      <c r="C11" s="16">
        <v>1440521.6206704753</v>
      </c>
      <c r="D11" s="13">
        <f t="shared" si="0"/>
        <v>3.0328930356166971E-2</v>
      </c>
    </row>
    <row r="12" spans="1:4" ht="16.5" thickTop="1" thickBot="1" x14ac:dyDescent="0.3">
      <c r="A12" s="14">
        <v>8</v>
      </c>
      <c r="B12" s="15" t="s">
        <v>92</v>
      </c>
      <c r="C12" s="16">
        <v>42734.546367275856</v>
      </c>
      <c r="D12" s="13">
        <f t="shared" si="0"/>
        <v>8.9973872101429826E-4</v>
      </c>
    </row>
    <row r="13" spans="1:4" ht="16.5" thickTop="1" thickBot="1" x14ac:dyDescent="0.3">
      <c r="A13" s="14">
        <v>9</v>
      </c>
      <c r="B13" s="15" t="s">
        <v>93</v>
      </c>
      <c r="C13" s="16">
        <v>125162.38119330899</v>
      </c>
      <c r="D13" s="13">
        <f t="shared" si="0"/>
        <v>2.6351851218012713E-3</v>
      </c>
    </row>
    <row r="14" spans="1:4" ht="16.5" thickTop="1" thickBot="1" x14ac:dyDescent="0.3">
      <c r="A14" s="14">
        <v>10</v>
      </c>
      <c r="B14" s="15" t="s">
        <v>94</v>
      </c>
      <c r="C14" s="16">
        <v>1270263.9277423623</v>
      </c>
      <c r="D14" s="13">
        <f t="shared" si="0"/>
        <v>2.6744302650950718E-2</v>
      </c>
    </row>
    <row r="15" spans="1:4" ht="16.5" thickTop="1" thickBot="1" x14ac:dyDescent="0.3">
      <c r="A15" s="14">
        <v>11</v>
      </c>
      <c r="B15" s="15" t="s">
        <v>95</v>
      </c>
      <c r="C15" s="16">
        <v>319322.26490605861</v>
      </c>
      <c r="D15" s="13">
        <f t="shared" si="0"/>
        <v>6.723052673795837E-3</v>
      </c>
    </row>
    <row r="16" spans="1:4" ht="16.5" thickTop="1" thickBot="1" x14ac:dyDescent="0.3">
      <c r="A16" s="14">
        <v>12</v>
      </c>
      <c r="B16" s="15" t="s">
        <v>96</v>
      </c>
      <c r="C16" s="16">
        <v>6294207.8192195566</v>
      </c>
      <c r="D16" s="13">
        <f t="shared" si="0"/>
        <v>0.13251907354747008</v>
      </c>
    </row>
    <row r="17" spans="1:4" ht="16.5" thickTop="1" thickBot="1" x14ac:dyDescent="0.3">
      <c r="A17" s="14">
        <v>13</v>
      </c>
      <c r="B17" s="15" t="s">
        <v>97</v>
      </c>
      <c r="C17" s="16">
        <v>730714.9665257344</v>
      </c>
      <c r="D17" s="13">
        <f t="shared" si="0"/>
        <v>1.5384568347993906E-2</v>
      </c>
    </row>
    <row r="18" spans="1:4" ht="16.5" thickTop="1" thickBot="1" x14ac:dyDescent="0.3">
      <c r="A18" s="14">
        <v>14</v>
      </c>
      <c r="B18" s="15" t="s">
        <v>98</v>
      </c>
      <c r="C18" s="16">
        <v>4464575.4564334992</v>
      </c>
      <c r="D18" s="13">
        <f t="shared" si="0"/>
        <v>9.3997754802875352E-2</v>
      </c>
    </row>
    <row r="19" spans="1:4" ht="16.5" thickTop="1" thickBot="1" x14ac:dyDescent="0.3">
      <c r="A19" s="14">
        <v>15</v>
      </c>
      <c r="B19" s="15" t="s">
        <v>99</v>
      </c>
      <c r="C19" s="16">
        <v>135958.77802526974</v>
      </c>
      <c r="D19" s="13">
        <f t="shared" si="0"/>
        <v>2.8624938708790354E-3</v>
      </c>
    </row>
    <row r="20" spans="1:4" ht="16.5" thickTop="1" thickBot="1" x14ac:dyDescent="0.3">
      <c r="A20" s="14">
        <v>16</v>
      </c>
      <c r="B20" s="15" t="s">
        <v>100</v>
      </c>
      <c r="C20" s="16">
        <v>1617581.3248100602</v>
      </c>
      <c r="D20" s="13">
        <f t="shared" si="0"/>
        <v>3.405676849387821E-2</v>
      </c>
    </row>
    <row r="21" spans="1:4" ht="16.5" thickTop="1" thickBot="1" x14ac:dyDescent="0.3">
      <c r="A21" s="14">
        <v>17</v>
      </c>
      <c r="B21" s="15" t="s">
        <v>101</v>
      </c>
      <c r="C21" s="16">
        <v>23156285.684083473</v>
      </c>
      <c r="D21" s="13">
        <f t="shared" si="0"/>
        <v>0.48753546336443976</v>
      </c>
    </row>
    <row r="22" spans="1:4" ht="16.5" thickTop="1" thickBot="1" x14ac:dyDescent="0.3">
      <c r="A22" s="14">
        <v>18</v>
      </c>
      <c r="B22" s="15" t="s">
        <v>102</v>
      </c>
      <c r="C22" s="16">
        <v>2228423.0592990383</v>
      </c>
      <c r="D22" s="13">
        <f t="shared" si="0"/>
        <v>4.6917510157258202E-2</v>
      </c>
    </row>
    <row r="23" spans="1:4" ht="16.5" thickTop="1" thickBot="1" x14ac:dyDescent="0.3">
      <c r="A23" s="32"/>
      <c r="B23" s="17" t="s">
        <v>103</v>
      </c>
      <c r="C23" s="18">
        <f>SUM(C5:C22)</f>
        <v>47496618.039401613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B15ED-5443-43EC-9BBB-FF23FD1443E3}">
  <dimension ref="A1:D23"/>
  <sheetViews>
    <sheetView zoomScaleNormal="100" workbookViewId="0">
      <selection sqref="A1:D1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81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221867.84004798834</v>
      </c>
      <c r="D5" s="13">
        <f>C5/C$23</f>
        <v>5.0459408300501322E-2</v>
      </c>
    </row>
    <row r="6" spans="1:4" ht="16.5" thickTop="1" thickBot="1" x14ac:dyDescent="0.3">
      <c r="A6" s="14">
        <v>2</v>
      </c>
      <c r="B6" s="15" t="s">
        <v>86</v>
      </c>
      <c r="C6" s="16">
        <v>13060.337495505082</v>
      </c>
      <c r="D6" s="13">
        <f t="shared" ref="D6:D23" si="0">C6/C$23</f>
        <v>2.9703128767355259E-3</v>
      </c>
    </row>
    <row r="7" spans="1:4" ht="16.5" thickTop="1" thickBot="1" x14ac:dyDescent="0.3">
      <c r="A7" s="14">
        <v>3</v>
      </c>
      <c r="B7" s="15" t="s">
        <v>87</v>
      </c>
      <c r="C7" s="16">
        <v>106500.60715962895</v>
      </c>
      <c r="D7" s="13">
        <f t="shared" si="0"/>
        <v>2.4221435696839457E-2</v>
      </c>
    </row>
    <row r="8" spans="1:4" ht="16.5" thickTop="1" thickBot="1" x14ac:dyDescent="0.3">
      <c r="A8" s="14">
        <v>4</v>
      </c>
      <c r="B8" s="15" t="s">
        <v>88</v>
      </c>
      <c r="C8" s="16">
        <v>30771.213249407145</v>
      </c>
      <c r="D8" s="13">
        <f t="shared" si="0"/>
        <v>6.9982977835714921E-3</v>
      </c>
    </row>
    <row r="9" spans="1:4" ht="16.5" thickTop="1" thickBot="1" x14ac:dyDescent="0.3">
      <c r="A9" s="14">
        <v>5</v>
      </c>
      <c r="B9" s="15" t="s">
        <v>89</v>
      </c>
      <c r="C9" s="16">
        <v>2791.9086083887041</v>
      </c>
      <c r="D9" s="13">
        <f t="shared" si="0"/>
        <v>6.3496384324063921E-4</v>
      </c>
    </row>
    <row r="10" spans="1:4" ht="16.5" thickTop="1" thickBot="1" x14ac:dyDescent="0.3">
      <c r="A10" s="14">
        <v>6</v>
      </c>
      <c r="B10" s="15" t="s">
        <v>90</v>
      </c>
      <c r="C10" s="16">
        <v>90973.567716476391</v>
      </c>
      <c r="D10" s="13">
        <f t="shared" si="0"/>
        <v>2.069012073568708E-2</v>
      </c>
    </row>
    <row r="11" spans="1:4" ht="16.5" thickTop="1" thickBot="1" x14ac:dyDescent="0.3">
      <c r="A11" s="14">
        <v>7</v>
      </c>
      <c r="B11" s="15" t="s">
        <v>91</v>
      </c>
      <c r="C11" s="16">
        <v>55947.346524092689</v>
      </c>
      <c r="D11" s="13">
        <f t="shared" si="0"/>
        <v>1.2724106391346388E-2</v>
      </c>
    </row>
    <row r="12" spans="1:4" ht="16.5" thickTop="1" thickBot="1" x14ac:dyDescent="0.3">
      <c r="A12" s="14">
        <v>8</v>
      </c>
      <c r="B12" s="15" t="s">
        <v>92</v>
      </c>
      <c r="C12" s="16">
        <v>11443.423596960951</v>
      </c>
      <c r="D12" s="13">
        <f t="shared" si="0"/>
        <v>2.6025781091561116E-3</v>
      </c>
    </row>
    <row r="13" spans="1:4" ht="16.5" thickTop="1" thickBot="1" x14ac:dyDescent="0.3">
      <c r="A13" s="14">
        <v>9</v>
      </c>
      <c r="B13" s="15" t="s">
        <v>93</v>
      </c>
      <c r="C13" s="16">
        <v>0</v>
      </c>
      <c r="D13" s="13">
        <f t="shared" si="0"/>
        <v>0</v>
      </c>
    </row>
    <row r="14" spans="1:4" ht="16.5" thickTop="1" thickBot="1" x14ac:dyDescent="0.3">
      <c r="A14" s="14">
        <v>10</v>
      </c>
      <c r="B14" s="15" t="s">
        <v>94</v>
      </c>
      <c r="C14" s="16">
        <v>405075.99605222722</v>
      </c>
      <c r="D14" s="13">
        <f t="shared" si="0"/>
        <v>9.2126443711312997E-2</v>
      </c>
    </row>
    <row r="15" spans="1:4" ht="16.5" thickTop="1" thickBot="1" x14ac:dyDescent="0.3">
      <c r="A15" s="14">
        <v>11</v>
      </c>
      <c r="B15" s="15" t="s">
        <v>95</v>
      </c>
      <c r="C15" s="16">
        <v>30976.407268112642</v>
      </c>
      <c r="D15" s="13">
        <f t="shared" si="0"/>
        <v>7.0449650642753648E-3</v>
      </c>
    </row>
    <row r="16" spans="1:4" ht="16.5" thickTop="1" thickBot="1" x14ac:dyDescent="0.3">
      <c r="A16" s="14">
        <v>12</v>
      </c>
      <c r="B16" s="15" t="s">
        <v>96</v>
      </c>
      <c r="C16" s="16">
        <v>0</v>
      </c>
      <c r="D16" s="13">
        <f t="shared" si="0"/>
        <v>0</v>
      </c>
    </row>
    <row r="17" spans="1:4" ht="16.5" thickTop="1" thickBot="1" x14ac:dyDescent="0.3">
      <c r="A17" s="14">
        <v>13</v>
      </c>
      <c r="B17" s="15" t="s">
        <v>97</v>
      </c>
      <c r="C17" s="16">
        <v>256973.11353353603</v>
      </c>
      <c r="D17" s="13">
        <f t="shared" si="0"/>
        <v>5.8443401509814016E-2</v>
      </c>
    </row>
    <row r="18" spans="1:4" ht="16.5" thickTop="1" thickBot="1" x14ac:dyDescent="0.3">
      <c r="A18" s="14">
        <v>14</v>
      </c>
      <c r="B18" s="15" t="s">
        <v>98</v>
      </c>
      <c r="C18" s="16">
        <v>1376368.0837032294</v>
      </c>
      <c r="D18" s="13">
        <f t="shared" si="0"/>
        <v>0.31302742701392938</v>
      </c>
    </row>
    <row r="19" spans="1:4" ht="16.5" thickTop="1" thickBot="1" x14ac:dyDescent="0.3">
      <c r="A19" s="14">
        <v>15</v>
      </c>
      <c r="B19" s="15" t="s">
        <v>99</v>
      </c>
      <c r="C19" s="16">
        <v>3659.5703200476323</v>
      </c>
      <c r="D19" s="13">
        <f t="shared" si="0"/>
        <v>8.3229616759120779E-4</v>
      </c>
    </row>
    <row r="20" spans="1:4" ht="16.5" thickTop="1" thickBot="1" x14ac:dyDescent="0.3">
      <c r="A20" s="14">
        <v>16</v>
      </c>
      <c r="B20" s="15" t="s">
        <v>100</v>
      </c>
      <c r="C20" s="16">
        <v>485906.15084097808</v>
      </c>
      <c r="D20" s="13">
        <f t="shared" si="0"/>
        <v>0.11050964779621383</v>
      </c>
    </row>
    <row r="21" spans="1:4" ht="16.5" thickTop="1" thickBot="1" x14ac:dyDescent="0.3">
      <c r="A21" s="14">
        <v>17</v>
      </c>
      <c r="B21" s="15" t="s">
        <v>101</v>
      </c>
      <c r="C21" s="16">
        <v>917370.23032048391</v>
      </c>
      <c r="D21" s="13">
        <f t="shared" si="0"/>
        <v>0.20863753396821308</v>
      </c>
    </row>
    <row r="22" spans="1:4" ht="16.5" thickTop="1" thickBot="1" x14ac:dyDescent="0.3">
      <c r="A22" s="14">
        <v>18</v>
      </c>
      <c r="B22" s="15" t="s">
        <v>102</v>
      </c>
      <c r="C22" s="16">
        <v>387271.0352145689</v>
      </c>
      <c r="D22" s="13">
        <f t="shared" si="0"/>
        <v>8.807706103157216E-2</v>
      </c>
    </row>
    <row r="23" spans="1:4" ht="16.5" thickTop="1" thickBot="1" x14ac:dyDescent="0.3">
      <c r="A23" s="6"/>
      <c r="B23" s="17" t="s">
        <v>103</v>
      </c>
      <c r="C23" s="18">
        <f>SUM(C5:C22)</f>
        <v>4396956.8316516317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86E09-F753-4130-8467-3FD4B27FD2A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121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0</v>
      </c>
      <c r="D5" s="13">
        <f>C5/C$23</f>
        <v>0</v>
      </c>
    </row>
    <row r="6" spans="1:4" ht="16.5" thickTop="1" thickBot="1" x14ac:dyDescent="0.3">
      <c r="A6" s="14">
        <v>2</v>
      </c>
      <c r="B6" s="15" t="s">
        <v>86</v>
      </c>
      <c r="C6" s="16">
        <v>6419.658665571832</v>
      </c>
      <c r="D6" s="13">
        <f t="shared" ref="D6:D23" si="0">C6/C$23</f>
        <v>1.8113675265385527E-3</v>
      </c>
    </row>
    <row r="7" spans="1:4" ht="16.5" thickTop="1" thickBot="1" x14ac:dyDescent="0.3">
      <c r="A7" s="14">
        <v>3</v>
      </c>
      <c r="B7" s="15" t="s">
        <v>87</v>
      </c>
      <c r="C7" s="16">
        <v>34432.977593661264</v>
      </c>
      <c r="D7" s="13">
        <f t="shared" si="0"/>
        <v>9.7155909222522378E-3</v>
      </c>
    </row>
    <row r="8" spans="1:4" ht="16.5" thickTop="1" thickBot="1" x14ac:dyDescent="0.3">
      <c r="A8" s="14">
        <v>4</v>
      </c>
      <c r="B8" s="15" t="s">
        <v>88</v>
      </c>
      <c r="C8" s="16">
        <v>982.27181031256578</v>
      </c>
      <c r="D8" s="13">
        <f t="shared" si="0"/>
        <v>2.7715729949575615E-4</v>
      </c>
    </row>
    <row r="9" spans="1:4" ht="16.5" thickTop="1" thickBot="1" x14ac:dyDescent="0.3">
      <c r="A9" s="14">
        <v>5</v>
      </c>
      <c r="B9" s="15" t="s">
        <v>89</v>
      </c>
      <c r="C9" s="16">
        <v>1634.50254397763</v>
      </c>
      <c r="D9" s="13">
        <f t="shared" si="0"/>
        <v>4.611903816761585E-4</v>
      </c>
    </row>
    <row r="10" spans="1:4" ht="16.5" thickTop="1" thickBot="1" x14ac:dyDescent="0.3">
      <c r="A10" s="14">
        <v>6</v>
      </c>
      <c r="B10" s="15" t="s">
        <v>90</v>
      </c>
      <c r="C10" s="16">
        <v>8881.0870056639851</v>
      </c>
      <c r="D10" s="13">
        <f t="shared" si="0"/>
        <v>2.5058828577127022E-3</v>
      </c>
    </row>
    <row r="11" spans="1:4" ht="16.5" thickTop="1" thickBot="1" x14ac:dyDescent="0.3">
      <c r="A11" s="14">
        <v>7</v>
      </c>
      <c r="B11" s="15" t="s">
        <v>91</v>
      </c>
      <c r="C11" s="16">
        <v>0</v>
      </c>
      <c r="D11" s="13">
        <f t="shared" si="0"/>
        <v>0</v>
      </c>
    </row>
    <row r="12" spans="1:4" ht="16.5" thickTop="1" thickBot="1" x14ac:dyDescent="0.3">
      <c r="A12" s="14">
        <v>8</v>
      </c>
      <c r="B12" s="15" t="s">
        <v>92</v>
      </c>
      <c r="C12" s="16">
        <v>0</v>
      </c>
      <c r="D12" s="13">
        <f t="shared" si="0"/>
        <v>0</v>
      </c>
    </row>
    <row r="13" spans="1:4" ht="16.5" thickTop="1" thickBot="1" x14ac:dyDescent="0.3">
      <c r="A13" s="14">
        <v>9</v>
      </c>
      <c r="B13" s="15" t="s">
        <v>93</v>
      </c>
      <c r="C13" s="16">
        <v>0</v>
      </c>
      <c r="D13" s="13">
        <f t="shared" si="0"/>
        <v>0</v>
      </c>
    </row>
    <row r="14" spans="1:4" ht="16.5" thickTop="1" thickBot="1" x14ac:dyDescent="0.3">
      <c r="A14" s="14">
        <v>10</v>
      </c>
      <c r="B14" s="15" t="s">
        <v>94</v>
      </c>
      <c r="C14" s="16">
        <v>253388.53755073503</v>
      </c>
      <c r="D14" s="13">
        <f t="shared" si="0"/>
        <v>7.149597703347868E-2</v>
      </c>
    </row>
    <row r="15" spans="1:4" ht="16.5" thickTop="1" thickBot="1" x14ac:dyDescent="0.3">
      <c r="A15" s="14">
        <v>11</v>
      </c>
      <c r="B15" s="15" t="s">
        <v>95</v>
      </c>
      <c r="C15" s="16">
        <v>2261463.7170544388</v>
      </c>
      <c r="D15" s="13">
        <f t="shared" si="0"/>
        <v>0.63809341787686746</v>
      </c>
    </row>
    <row r="16" spans="1:4" ht="16.5" thickTop="1" thickBot="1" x14ac:dyDescent="0.3">
      <c r="A16" s="14">
        <v>12</v>
      </c>
      <c r="B16" s="15" t="s">
        <v>96</v>
      </c>
      <c r="C16" s="16">
        <v>6585.5773495581361</v>
      </c>
      <c r="D16" s="13">
        <f t="shared" si="0"/>
        <v>1.8581830555059378E-3</v>
      </c>
    </row>
    <row r="17" spans="1:4" ht="16.5" thickTop="1" thickBot="1" x14ac:dyDescent="0.3">
      <c r="A17" s="14">
        <v>13</v>
      </c>
      <c r="B17" s="15" t="s">
        <v>97</v>
      </c>
      <c r="C17" s="16">
        <v>32231.153888138575</v>
      </c>
      <c r="D17" s="13">
        <f t="shared" si="0"/>
        <v>9.0943254987904554E-3</v>
      </c>
    </row>
    <row r="18" spans="1:4" ht="16.5" thickTop="1" thickBot="1" x14ac:dyDescent="0.3">
      <c r="A18" s="14">
        <v>14</v>
      </c>
      <c r="B18" s="15" t="s">
        <v>98</v>
      </c>
      <c r="C18" s="16">
        <v>92173.517343310348</v>
      </c>
      <c r="D18" s="13">
        <f t="shared" si="0"/>
        <v>2.6007631374220182E-2</v>
      </c>
    </row>
    <row r="19" spans="1:4" ht="16.5" thickTop="1" thickBot="1" x14ac:dyDescent="0.3">
      <c r="A19" s="14">
        <v>15</v>
      </c>
      <c r="B19" s="15" t="s">
        <v>99</v>
      </c>
      <c r="C19" s="16">
        <v>3925.2128452389602</v>
      </c>
      <c r="D19" s="13">
        <f t="shared" si="0"/>
        <v>1.1075360004338371E-3</v>
      </c>
    </row>
    <row r="20" spans="1:4" ht="16.5" thickTop="1" thickBot="1" x14ac:dyDescent="0.3">
      <c r="A20" s="14">
        <v>16</v>
      </c>
      <c r="B20" s="15" t="s">
        <v>100</v>
      </c>
      <c r="C20" s="16">
        <v>594983.1273677987</v>
      </c>
      <c r="D20" s="13">
        <f t="shared" si="0"/>
        <v>0.16788012757316637</v>
      </c>
    </row>
    <row r="21" spans="1:4" ht="16.5" thickTop="1" thickBot="1" x14ac:dyDescent="0.3">
      <c r="A21" s="14">
        <v>17</v>
      </c>
      <c r="B21" s="15" t="s">
        <v>101</v>
      </c>
      <c r="C21" s="16">
        <v>32811.167342206812</v>
      </c>
      <c r="D21" s="13">
        <f t="shared" si="0"/>
        <v>9.257981791186351E-3</v>
      </c>
    </row>
    <row r="22" spans="1:4" ht="16.5" thickTop="1" thickBot="1" x14ac:dyDescent="0.3">
      <c r="A22" s="14">
        <v>18</v>
      </c>
      <c r="B22" s="15" t="s">
        <v>102</v>
      </c>
      <c r="C22" s="16">
        <v>214182.53116984159</v>
      </c>
      <c r="D22" s="13">
        <f t="shared" si="0"/>
        <v>6.0433630808675483E-2</v>
      </c>
    </row>
    <row r="23" spans="1:4" ht="16.5" thickTop="1" thickBot="1" x14ac:dyDescent="0.3">
      <c r="A23" s="32"/>
      <c r="B23" s="17" t="s">
        <v>103</v>
      </c>
      <c r="C23" s="18">
        <f>SUM(C5:C22)</f>
        <v>3544095.0395304537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4DB53-A75D-4DB9-8D7D-8181420B07F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122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118535.51577692875</v>
      </c>
      <c r="D5" s="13">
        <f>C5/C$23</f>
        <v>2.7749900278725165E-2</v>
      </c>
    </row>
    <row r="6" spans="1:4" ht="16.5" thickTop="1" thickBot="1" x14ac:dyDescent="0.3">
      <c r="A6" s="14">
        <v>2</v>
      </c>
      <c r="B6" s="15" t="s">
        <v>86</v>
      </c>
      <c r="C6" s="16">
        <v>72437.671269790211</v>
      </c>
      <c r="D6" s="13">
        <f t="shared" ref="D6:D23" si="0">C6/C$23</f>
        <v>1.6958108639292716E-2</v>
      </c>
    </row>
    <row r="7" spans="1:4" ht="16.5" thickTop="1" thickBot="1" x14ac:dyDescent="0.3">
      <c r="A7" s="14">
        <v>3</v>
      </c>
      <c r="B7" s="15" t="s">
        <v>87</v>
      </c>
      <c r="C7" s="16">
        <v>155294.64114171083</v>
      </c>
      <c r="D7" s="13">
        <f t="shared" si="0"/>
        <v>3.6355439779017285E-2</v>
      </c>
    </row>
    <row r="8" spans="1:4" ht="16.5" thickTop="1" thickBot="1" x14ac:dyDescent="0.3">
      <c r="A8" s="14">
        <v>4</v>
      </c>
      <c r="B8" s="15" t="s">
        <v>88</v>
      </c>
      <c r="C8" s="16">
        <v>164.4734194011738</v>
      </c>
      <c r="D8" s="13">
        <f t="shared" si="0"/>
        <v>3.8504248764334099E-5</v>
      </c>
    </row>
    <row r="9" spans="1:4" ht="16.5" thickTop="1" thickBot="1" x14ac:dyDescent="0.3">
      <c r="A9" s="14">
        <v>5</v>
      </c>
      <c r="B9" s="15" t="s">
        <v>89</v>
      </c>
      <c r="C9" s="16">
        <v>25736.076328559771</v>
      </c>
      <c r="D9" s="13">
        <f t="shared" si="0"/>
        <v>6.0249752743067467E-3</v>
      </c>
    </row>
    <row r="10" spans="1:4" ht="16.5" thickTop="1" thickBot="1" x14ac:dyDescent="0.3">
      <c r="A10" s="14">
        <v>6</v>
      </c>
      <c r="B10" s="15" t="s">
        <v>90</v>
      </c>
      <c r="C10" s="16">
        <v>4964.3151623131098</v>
      </c>
      <c r="D10" s="13">
        <f t="shared" si="0"/>
        <v>1.1621770049543667E-3</v>
      </c>
    </row>
    <row r="11" spans="1:4" ht="16.5" thickTop="1" thickBot="1" x14ac:dyDescent="0.3">
      <c r="A11" s="14">
        <v>7</v>
      </c>
      <c r="B11" s="15" t="s">
        <v>91</v>
      </c>
      <c r="C11" s="16">
        <v>0</v>
      </c>
      <c r="D11" s="13">
        <f t="shared" si="0"/>
        <v>0</v>
      </c>
    </row>
    <row r="12" spans="1:4" ht="16.5" thickTop="1" thickBot="1" x14ac:dyDescent="0.3">
      <c r="A12" s="14">
        <v>8</v>
      </c>
      <c r="B12" s="15" t="s">
        <v>92</v>
      </c>
      <c r="C12" s="16">
        <v>0</v>
      </c>
      <c r="D12" s="13">
        <f t="shared" si="0"/>
        <v>0</v>
      </c>
    </row>
    <row r="13" spans="1:4" ht="16.5" thickTop="1" thickBot="1" x14ac:dyDescent="0.3">
      <c r="A13" s="14">
        <v>9</v>
      </c>
      <c r="B13" s="15" t="s">
        <v>93</v>
      </c>
      <c r="C13" s="16">
        <v>3336.7645040399839</v>
      </c>
      <c r="D13" s="13">
        <f t="shared" si="0"/>
        <v>7.8115728972701418E-4</v>
      </c>
    </row>
    <row r="14" spans="1:4" ht="16.5" thickTop="1" thickBot="1" x14ac:dyDescent="0.3">
      <c r="A14" s="14">
        <v>10</v>
      </c>
      <c r="B14" s="15" t="s">
        <v>94</v>
      </c>
      <c r="C14" s="16">
        <v>352795.08569496957</v>
      </c>
      <c r="D14" s="13">
        <f t="shared" si="0"/>
        <v>8.2591520209719244E-2</v>
      </c>
    </row>
    <row r="15" spans="1:4" ht="16.5" thickTop="1" thickBot="1" x14ac:dyDescent="0.3">
      <c r="A15" s="14">
        <v>11</v>
      </c>
      <c r="B15" s="15" t="s">
        <v>95</v>
      </c>
      <c r="C15" s="16">
        <v>145643.3041138461</v>
      </c>
      <c r="D15" s="13">
        <f t="shared" si="0"/>
        <v>3.4096001851707552E-2</v>
      </c>
    </row>
    <row r="16" spans="1:4" ht="16.5" thickTop="1" thickBot="1" x14ac:dyDescent="0.3">
      <c r="A16" s="14">
        <v>12</v>
      </c>
      <c r="B16" s="15" t="s">
        <v>96</v>
      </c>
      <c r="C16" s="16">
        <v>0</v>
      </c>
      <c r="D16" s="13">
        <f t="shared" si="0"/>
        <v>0</v>
      </c>
    </row>
    <row r="17" spans="1:4" ht="16.5" thickTop="1" thickBot="1" x14ac:dyDescent="0.3">
      <c r="A17" s="14">
        <v>13</v>
      </c>
      <c r="B17" s="15" t="s">
        <v>97</v>
      </c>
      <c r="C17" s="16">
        <v>107915.06714468388</v>
      </c>
      <c r="D17" s="13">
        <f t="shared" si="0"/>
        <v>2.5263587307220971E-2</v>
      </c>
    </row>
    <row r="18" spans="1:4" ht="16.5" thickTop="1" thickBot="1" x14ac:dyDescent="0.3">
      <c r="A18" s="14">
        <v>14</v>
      </c>
      <c r="B18" s="15" t="s">
        <v>98</v>
      </c>
      <c r="C18" s="16">
        <v>2027267.8963040197</v>
      </c>
      <c r="D18" s="13">
        <f t="shared" si="0"/>
        <v>0.47459600265768637</v>
      </c>
    </row>
    <row r="19" spans="1:4" ht="16.5" thickTop="1" thickBot="1" x14ac:dyDescent="0.3">
      <c r="A19" s="14">
        <v>15</v>
      </c>
      <c r="B19" s="15" t="s">
        <v>99</v>
      </c>
      <c r="C19" s="16">
        <v>438.79199569359747</v>
      </c>
      <c r="D19" s="13">
        <f t="shared" si="0"/>
        <v>1.0272393083027443E-4</v>
      </c>
    </row>
    <row r="20" spans="1:4" ht="16.5" thickTop="1" thickBot="1" x14ac:dyDescent="0.3">
      <c r="A20" s="14">
        <v>16</v>
      </c>
      <c r="B20" s="15" t="s">
        <v>100</v>
      </c>
      <c r="C20" s="16">
        <v>531531.3374967376</v>
      </c>
      <c r="D20" s="13">
        <f t="shared" si="0"/>
        <v>0.124434786602774</v>
      </c>
    </row>
    <row r="21" spans="1:4" ht="16.5" thickTop="1" thickBot="1" x14ac:dyDescent="0.3">
      <c r="A21" s="14">
        <v>17</v>
      </c>
      <c r="B21" s="15" t="s">
        <v>101</v>
      </c>
      <c r="C21" s="16">
        <v>371568.84663890681</v>
      </c>
      <c r="D21" s="13">
        <f t="shared" si="0"/>
        <v>8.6986574220630997E-2</v>
      </c>
    </row>
    <row r="22" spans="1:4" ht="16.5" thickTop="1" thickBot="1" x14ac:dyDescent="0.3">
      <c r="A22" s="14">
        <v>18</v>
      </c>
      <c r="B22" s="15" t="s">
        <v>102</v>
      </c>
      <c r="C22" s="16">
        <v>353935.68122039107</v>
      </c>
      <c r="D22" s="13">
        <f t="shared" si="0"/>
        <v>8.2858540704643074E-2</v>
      </c>
    </row>
    <row r="23" spans="1:4" ht="16.5" thickTop="1" thickBot="1" x14ac:dyDescent="0.3">
      <c r="A23" s="32"/>
      <c r="B23" s="17" t="s">
        <v>103</v>
      </c>
      <c r="C23" s="18">
        <f>SUM(C5:C22)</f>
        <v>4271565.4682119917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47BA6-A8F0-428D-A95E-7A32D2E5611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123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2553948.006682388</v>
      </c>
      <c r="D5" s="13">
        <f>C5/C$23</f>
        <v>0.11965867500791695</v>
      </c>
    </row>
    <row r="6" spans="1:4" ht="16.5" thickTop="1" thickBot="1" x14ac:dyDescent="0.3">
      <c r="A6" s="14">
        <v>2</v>
      </c>
      <c r="B6" s="15" t="s">
        <v>86</v>
      </c>
      <c r="C6" s="16">
        <v>250812.50614589441</v>
      </c>
      <c r="D6" s="13">
        <f t="shared" ref="D6:D23" si="0">C6/C$23</f>
        <v>1.1751175858829873E-2</v>
      </c>
    </row>
    <row r="7" spans="1:4" ht="16.5" thickTop="1" thickBot="1" x14ac:dyDescent="0.3">
      <c r="A7" s="14">
        <v>3</v>
      </c>
      <c r="B7" s="15" t="s">
        <v>87</v>
      </c>
      <c r="C7" s="16">
        <v>2687950.6722587501</v>
      </c>
      <c r="D7" s="13">
        <f t="shared" si="0"/>
        <v>0.12593702576855972</v>
      </c>
    </row>
    <row r="8" spans="1:4" ht="16.5" thickTop="1" thickBot="1" x14ac:dyDescent="0.3">
      <c r="A8" s="14">
        <v>4</v>
      </c>
      <c r="B8" s="15" t="s">
        <v>88</v>
      </c>
      <c r="C8" s="16">
        <v>175809.95085646785</v>
      </c>
      <c r="D8" s="13">
        <f t="shared" si="0"/>
        <v>8.2371237463128768E-3</v>
      </c>
    </row>
    <row r="9" spans="1:4" ht="16.5" thickTop="1" thickBot="1" x14ac:dyDescent="0.3">
      <c r="A9" s="14">
        <v>5</v>
      </c>
      <c r="B9" s="15" t="s">
        <v>89</v>
      </c>
      <c r="C9" s="16">
        <v>164876.51119965335</v>
      </c>
      <c r="D9" s="13">
        <f t="shared" si="0"/>
        <v>7.7248655095788757E-3</v>
      </c>
    </row>
    <row r="10" spans="1:4" ht="16.5" thickTop="1" thickBot="1" x14ac:dyDescent="0.3">
      <c r="A10" s="14">
        <v>6</v>
      </c>
      <c r="B10" s="15" t="s">
        <v>90</v>
      </c>
      <c r="C10" s="16">
        <v>441650.44467432302</v>
      </c>
      <c r="D10" s="13">
        <f t="shared" si="0"/>
        <v>2.0692397373835408E-2</v>
      </c>
    </row>
    <row r="11" spans="1:4" ht="16.5" thickTop="1" thickBot="1" x14ac:dyDescent="0.3">
      <c r="A11" s="14">
        <v>7</v>
      </c>
      <c r="B11" s="15" t="s">
        <v>91</v>
      </c>
      <c r="C11" s="16">
        <v>37709.029003124342</v>
      </c>
      <c r="D11" s="13">
        <f t="shared" si="0"/>
        <v>1.7667597126264107E-3</v>
      </c>
    </row>
    <row r="12" spans="1:4" ht="16.5" thickTop="1" thickBot="1" x14ac:dyDescent="0.3">
      <c r="A12" s="14">
        <v>8</v>
      </c>
      <c r="B12" s="15" t="s">
        <v>92</v>
      </c>
      <c r="C12" s="16">
        <v>45283.649028864987</v>
      </c>
      <c r="D12" s="13">
        <f t="shared" si="0"/>
        <v>2.1216490813986215E-3</v>
      </c>
    </row>
    <row r="13" spans="1:4" ht="16.5" thickTop="1" thickBot="1" x14ac:dyDescent="0.3">
      <c r="A13" s="14">
        <v>9</v>
      </c>
      <c r="B13" s="15" t="s">
        <v>93</v>
      </c>
      <c r="C13" s="16">
        <v>0</v>
      </c>
      <c r="D13" s="13">
        <f t="shared" si="0"/>
        <v>0</v>
      </c>
    </row>
    <row r="14" spans="1:4" ht="16.5" thickTop="1" thickBot="1" x14ac:dyDescent="0.3">
      <c r="A14" s="14">
        <v>10</v>
      </c>
      <c r="B14" s="15" t="s">
        <v>94</v>
      </c>
      <c r="C14" s="16">
        <v>1352197.117532922</v>
      </c>
      <c r="D14" s="13">
        <f t="shared" si="0"/>
        <v>6.335372333742105E-2</v>
      </c>
    </row>
    <row r="15" spans="1:4" ht="16.5" thickTop="1" thickBot="1" x14ac:dyDescent="0.3">
      <c r="A15" s="14">
        <v>11</v>
      </c>
      <c r="B15" s="15" t="s">
        <v>95</v>
      </c>
      <c r="C15" s="16">
        <v>129737.84885287742</v>
      </c>
      <c r="D15" s="13">
        <f t="shared" si="0"/>
        <v>6.0785337256254197E-3</v>
      </c>
    </row>
    <row r="16" spans="1:4" ht="16.5" thickTop="1" thickBot="1" x14ac:dyDescent="0.3">
      <c r="A16" s="14">
        <v>12</v>
      </c>
      <c r="B16" s="15" t="s">
        <v>96</v>
      </c>
      <c r="C16" s="16">
        <v>5546427.9688384077</v>
      </c>
      <c r="D16" s="13">
        <f t="shared" si="0"/>
        <v>0.25986363858682571</v>
      </c>
    </row>
    <row r="17" spans="1:4" ht="16.5" thickTop="1" thickBot="1" x14ac:dyDescent="0.3">
      <c r="A17" s="14">
        <v>13</v>
      </c>
      <c r="B17" s="15" t="s">
        <v>97</v>
      </c>
      <c r="C17" s="16">
        <v>1146306.6679414823</v>
      </c>
      <c r="D17" s="13">
        <f t="shared" si="0"/>
        <v>5.3707255073214208E-2</v>
      </c>
    </row>
    <row r="18" spans="1:4" ht="16.5" thickTop="1" thickBot="1" x14ac:dyDescent="0.3">
      <c r="A18" s="14">
        <v>14</v>
      </c>
      <c r="B18" s="15" t="s">
        <v>98</v>
      </c>
      <c r="C18" s="16">
        <v>3303656.2558981674</v>
      </c>
      <c r="D18" s="13">
        <f t="shared" si="0"/>
        <v>0.15478432968410538</v>
      </c>
    </row>
    <row r="19" spans="1:4" ht="16.5" thickTop="1" thickBot="1" x14ac:dyDescent="0.3">
      <c r="A19" s="14">
        <v>15</v>
      </c>
      <c r="B19" s="15" t="s">
        <v>99</v>
      </c>
      <c r="C19" s="16">
        <v>10764.640442130847</v>
      </c>
      <c r="D19" s="13">
        <f t="shared" si="0"/>
        <v>5.0434958302665318E-4</v>
      </c>
    </row>
    <row r="20" spans="1:4" ht="16.5" thickTop="1" thickBot="1" x14ac:dyDescent="0.3">
      <c r="A20" s="14">
        <v>16</v>
      </c>
      <c r="B20" s="15" t="s">
        <v>100</v>
      </c>
      <c r="C20" s="16">
        <v>1238801.3310065877</v>
      </c>
      <c r="D20" s="13">
        <f t="shared" si="0"/>
        <v>5.8040854973727234E-2</v>
      </c>
    </row>
    <row r="21" spans="1:4" ht="16.5" thickTop="1" thickBot="1" x14ac:dyDescent="0.3">
      <c r="A21" s="14">
        <v>17</v>
      </c>
      <c r="B21" s="15" t="s">
        <v>101</v>
      </c>
      <c r="C21" s="16">
        <v>1047679.3862201992</v>
      </c>
      <c r="D21" s="13">
        <f t="shared" si="0"/>
        <v>4.908632707486716E-2</v>
      </c>
    </row>
    <row r="22" spans="1:4" ht="16.5" thickTop="1" thickBot="1" x14ac:dyDescent="0.3">
      <c r="A22" s="14">
        <v>18</v>
      </c>
      <c r="B22" s="15" t="s">
        <v>102</v>
      </c>
      <c r="C22" s="16">
        <v>1209997.2963503324</v>
      </c>
      <c r="D22" s="13">
        <f t="shared" si="0"/>
        <v>5.6691315902128482E-2</v>
      </c>
    </row>
    <row r="23" spans="1:4" ht="16.5" thickTop="1" thickBot="1" x14ac:dyDescent="0.3">
      <c r="A23" s="32"/>
      <c r="B23" s="17" t="s">
        <v>103</v>
      </c>
      <c r="C23" s="18">
        <f>SUM(C5:C22)</f>
        <v>21343609.282932572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78177-8354-43FA-8A8F-51A96DA591F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124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434838.90562158602</v>
      </c>
      <c r="D5" s="13">
        <f>C5/C$23</f>
        <v>4.3661253848950768E-2</v>
      </c>
    </row>
    <row r="6" spans="1:4" ht="16.5" thickTop="1" thickBot="1" x14ac:dyDescent="0.3">
      <c r="A6" s="14">
        <v>2</v>
      </c>
      <c r="B6" s="15" t="s">
        <v>86</v>
      </c>
      <c r="C6" s="16">
        <v>63787.544993518473</v>
      </c>
      <c r="D6" s="13">
        <f t="shared" ref="D6:D23" si="0">C6/C$23</f>
        <v>6.4047723383496742E-3</v>
      </c>
    </row>
    <row r="7" spans="1:4" ht="16.5" thickTop="1" thickBot="1" x14ac:dyDescent="0.3">
      <c r="A7" s="14">
        <v>3</v>
      </c>
      <c r="B7" s="15" t="s">
        <v>87</v>
      </c>
      <c r="C7" s="16">
        <v>315536.65107446263</v>
      </c>
      <c r="D7" s="13">
        <f t="shared" si="0"/>
        <v>3.1682367063077303E-2</v>
      </c>
    </row>
    <row r="8" spans="1:4" ht="16.5" thickTop="1" thickBot="1" x14ac:dyDescent="0.3">
      <c r="A8" s="14">
        <v>4</v>
      </c>
      <c r="B8" s="15" t="s">
        <v>88</v>
      </c>
      <c r="C8" s="16">
        <v>0</v>
      </c>
      <c r="D8" s="13">
        <f t="shared" si="0"/>
        <v>0</v>
      </c>
    </row>
    <row r="9" spans="1:4" ht="16.5" thickTop="1" thickBot="1" x14ac:dyDescent="0.3">
      <c r="A9" s="14">
        <v>5</v>
      </c>
      <c r="B9" s="15" t="s">
        <v>89</v>
      </c>
      <c r="C9" s="16">
        <v>654290.48858406977</v>
      </c>
      <c r="D9" s="13">
        <f t="shared" si="0"/>
        <v>6.5695922659421258E-2</v>
      </c>
    </row>
    <row r="10" spans="1:4" ht="16.5" thickTop="1" thickBot="1" x14ac:dyDescent="0.3">
      <c r="A10" s="14">
        <v>6</v>
      </c>
      <c r="B10" s="15" t="s">
        <v>90</v>
      </c>
      <c r="C10" s="16">
        <v>335196.71417443524</v>
      </c>
      <c r="D10" s="13">
        <f t="shared" si="0"/>
        <v>3.3656392373593774E-2</v>
      </c>
    </row>
    <row r="11" spans="1:4" ht="16.5" thickTop="1" thickBot="1" x14ac:dyDescent="0.3">
      <c r="A11" s="14">
        <v>7</v>
      </c>
      <c r="B11" s="15" t="s">
        <v>91</v>
      </c>
      <c r="C11" s="16">
        <v>62114.635590993617</v>
      </c>
      <c r="D11" s="13">
        <f t="shared" si="0"/>
        <v>6.2367990472166641E-3</v>
      </c>
    </row>
    <row r="12" spans="1:4" ht="16.5" thickTop="1" thickBot="1" x14ac:dyDescent="0.3">
      <c r="A12" s="14">
        <v>8</v>
      </c>
      <c r="B12" s="15" t="s">
        <v>92</v>
      </c>
      <c r="C12" s="16">
        <v>27640.771169788957</v>
      </c>
      <c r="D12" s="13">
        <f t="shared" si="0"/>
        <v>2.7753513106188047E-3</v>
      </c>
    </row>
    <row r="13" spans="1:4" ht="16.5" thickTop="1" thickBot="1" x14ac:dyDescent="0.3">
      <c r="A13" s="14">
        <v>9</v>
      </c>
      <c r="B13" s="15" t="s">
        <v>93</v>
      </c>
      <c r="C13" s="16">
        <v>37476.5560936037</v>
      </c>
      <c r="D13" s="13">
        <f t="shared" si="0"/>
        <v>3.7629416499617993E-3</v>
      </c>
    </row>
    <row r="14" spans="1:4" ht="16.5" thickTop="1" thickBot="1" x14ac:dyDescent="0.3">
      <c r="A14" s="14">
        <v>10</v>
      </c>
      <c r="B14" s="15" t="s">
        <v>94</v>
      </c>
      <c r="C14" s="16">
        <v>1025914.8855807808</v>
      </c>
      <c r="D14" s="13">
        <f t="shared" si="0"/>
        <v>0.10300994153853417</v>
      </c>
    </row>
    <row r="15" spans="1:4" ht="16.5" thickTop="1" thickBot="1" x14ac:dyDescent="0.3">
      <c r="A15" s="14">
        <v>11</v>
      </c>
      <c r="B15" s="15" t="s">
        <v>95</v>
      </c>
      <c r="C15" s="16">
        <v>232965.63450189019</v>
      </c>
      <c r="D15" s="13">
        <f t="shared" si="0"/>
        <v>2.3391586112859492E-2</v>
      </c>
    </row>
    <row r="16" spans="1:4" ht="16.5" thickTop="1" thickBot="1" x14ac:dyDescent="0.3">
      <c r="A16" s="14">
        <v>12</v>
      </c>
      <c r="B16" s="15" t="s">
        <v>96</v>
      </c>
      <c r="C16" s="16">
        <v>1113544.5357576942</v>
      </c>
      <c r="D16" s="13">
        <f t="shared" si="0"/>
        <v>0.11180864917855045</v>
      </c>
    </row>
    <row r="17" spans="1:4" ht="16.5" thickTop="1" thickBot="1" x14ac:dyDescent="0.3">
      <c r="A17" s="14">
        <v>13</v>
      </c>
      <c r="B17" s="15" t="s">
        <v>97</v>
      </c>
      <c r="C17" s="16">
        <v>349186.49817354931</v>
      </c>
      <c r="D17" s="13">
        <f t="shared" si="0"/>
        <v>3.506107696501546E-2</v>
      </c>
    </row>
    <row r="18" spans="1:4" ht="16.5" thickTop="1" thickBot="1" x14ac:dyDescent="0.3">
      <c r="A18" s="14">
        <v>14</v>
      </c>
      <c r="B18" s="15" t="s">
        <v>98</v>
      </c>
      <c r="C18" s="16">
        <v>2821607.1287916643</v>
      </c>
      <c r="D18" s="13">
        <f t="shared" si="0"/>
        <v>0.28331159774233966</v>
      </c>
    </row>
    <row r="19" spans="1:4" ht="16.5" thickTop="1" thickBot="1" x14ac:dyDescent="0.3">
      <c r="A19" s="14">
        <v>15</v>
      </c>
      <c r="B19" s="15" t="s">
        <v>99</v>
      </c>
      <c r="C19" s="16">
        <v>56316.121292352575</v>
      </c>
      <c r="D19" s="13">
        <f t="shared" si="0"/>
        <v>5.6545825034190486E-3</v>
      </c>
    </row>
    <row r="20" spans="1:4" ht="16.5" thickTop="1" thickBot="1" x14ac:dyDescent="0.3">
      <c r="A20" s="14">
        <v>16</v>
      </c>
      <c r="B20" s="15" t="s">
        <v>100</v>
      </c>
      <c r="C20" s="16">
        <v>817787.06548206729</v>
      </c>
      <c r="D20" s="13">
        <f t="shared" si="0"/>
        <v>8.2112267781930023E-2</v>
      </c>
    </row>
    <row r="21" spans="1:4" ht="16.5" thickTop="1" thickBot="1" x14ac:dyDescent="0.3">
      <c r="A21" s="14">
        <v>17</v>
      </c>
      <c r="B21" s="15" t="s">
        <v>101</v>
      </c>
      <c r="C21" s="16">
        <v>915658.29548400082</v>
      </c>
      <c r="D21" s="13">
        <f t="shared" si="0"/>
        <v>9.1939310768148361E-2</v>
      </c>
    </row>
    <row r="22" spans="1:4" ht="16.5" thickTop="1" thickBot="1" x14ac:dyDescent="0.3">
      <c r="A22" s="14">
        <v>18</v>
      </c>
      <c r="B22" s="15" t="s">
        <v>102</v>
      </c>
      <c r="C22" s="16">
        <v>695514.98555979645</v>
      </c>
      <c r="D22" s="13">
        <f t="shared" si="0"/>
        <v>6.9835187118013342E-2</v>
      </c>
    </row>
    <row r="23" spans="1:4" ht="16.5" thickTop="1" thickBot="1" x14ac:dyDescent="0.3">
      <c r="A23" s="32"/>
      <c r="B23" s="17" t="s">
        <v>103</v>
      </c>
      <c r="C23" s="18">
        <f>SUM(C5:C22)</f>
        <v>9959377.4179262538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93678-BE89-4B8A-97BC-D3202F86789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125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345880.58376928233</v>
      </c>
      <c r="D5" s="13">
        <f>C5/C$23</f>
        <v>7.2868044412783592E-2</v>
      </c>
    </row>
    <row r="6" spans="1:4" ht="16.5" thickTop="1" thickBot="1" x14ac:dyDescent="0.3">
      <c r="A6" s="14">
        <v>2</v>
      </c>
      <c r="B6" s="15" t="s">
        <v>86</v>
      </c>
      <c r="C6" s="16">
        <v>30422.613951687785</v>
      </c>
      <c r="D6" s="13">
        <f t="shared" ref="D6:D23" si="0">C6/C$23</f>
        <v>6.4092536228147557E-3</v>
      </c>
    </row>
    <row r="7" spans="1:4" ht="16.5" thickTop="1" thickBot="1" x14ac:dyDescent="0.3">
      <c r="A7" s="14">
        <v>3</v>
      </c>
      <c r="B7" s="15" t="s">
        <v>87</v>
      </c>
      <c r="C7" s="16">
        <v>320280.43485834054</v>
      </c>
      <c r="D7" s="13">
        <f t="shared" si="0"/>
        <v>6.7474758766368978E-2</v>
      </c>
    </row>
    <row r="8" spans="1:4" ht="16.5" thickTop="1" thickBot="1" x14ac:dyDescent="0.3">
      <c r="A8" s="14">
        <v>4</v>
      </c>
      <c r="B8" s="15" t="s">
        <v>88</v>
      </c>
      <c r="C8" s="16">
        <v>1394.6066727513085</v>
      </c>
      <c r="D8" s="13">
        <f t="shared" si="0"/>
        <v>2.9380735935207413E-4</v>
      </c>
    </row>
    <row r="9" spans="1:4" ht="16.5" thickTop="1" thickBot="1" x14ac:dyDescent="0.3">
      <c r="A9" s="14">
        <v>5</v>
      </c>
      <c r="B9" s="15" t="s">
        <v>89</v>
      </c>
      <c r="C9" s="16">
        <v>22631.767731498949</v>
      </c>
      <c r="D9" s="13">
        <f t="shared" si="0"/>
        <v>4.76792492433953E-3</v>
      </c>
    </row>
    <row r="10" spans="1:4" ht="16.5" thickTop="1" thickBot="1" x14ac:dyDescent="0.3">
      <c r="A10" s="14">
        <v>6</v>
      </c>
      <c r="B10" s="15" t="s">
        <v>90</v>
      </c>
      <c r="C10" s="16">
        <v>142251.24462256033</v>
      </c>
      <c r="D10" s="13">
        <f t="shared" si="0"/>
        <v>2.9968638013646829E-2</v>
      </c>
    </row>
    <row r="11" spans="1:4" ht="16.5" thickTop="1" thickBot="1" x14ac:dyDescent="0.3">
      <c r="A11" s="14">
        <v>7</v>
      </c>
      <c r="B11" s="15" t="s">
        <v>91</v>
      </c>
      <c r="C11" s="16">
        <v>27995.787596974536</v>
      </c>
      <c r="D11" s="13">
        <f t="shared" si="0"/>
        <v>5.8979844192351832E-3</v>
      </c>
    </row>
    <row r="12" spans="1:4" ht="16.5" thickTop="1" thickBot="1" x14ac:dyDescent="0.3">
      <c r="A12" s="14">
        <v>8</v>
      </c>
      <c r="B12" s="15" t="s">
        <v>92</v>
      </c>
      <c r="C12" s="16">
        <v>0</v>
      </c>
      <c r="D12" s="13">
        <f t="shared" si="0"/>
        <v>0</v>
      </c>
    </row>
    <row r="13" spans="1:4" ht="16.5" thickTop="1" thickBot="1" x14ac:dyDescent="0.3">
      <c r="A13" s="14">
        <v>9</v>
      </c>
      <c r="B13" s="15" t="s">
        <v>93</v>
      </c>
      <c r="C13" s="16">
        <v>35358.474168450681</v>
      </c>
      <c r="D13" s="13">
        <f t="shared" si="0"/>
        <v>7.4491110139722882E-3</v>
      </c>
    </row>
    <row r="14" spans="1:4" ht="16.5" thickTop="1" thickBot="1" x14ac:dyDescent="0.3">
      <c r="A14" s="14">
        <v>10</v>
      </c>
      <c r="B14" s="15" t="s">
        <v>94</v>
      </c>
      <c r="C14" s="16">
        <v>640067.44168146327</v>
      </c>
      <c r="D14" s="13">
        <f t="shared" si="0"/>
        <v>0.13484556507726059</v>
      </c>
    </row>
    <row r="15" spans="1:4" ht="16.5" thickTop="1" thickBot="1" x14ac:dyDescent="0.3">
      <c r="A15" s="14">
        <v>11</v>
      </c>
      <c r="B15" s="15" t="s">
        <v>95</v>
      </c>
      <c r="C15" s="16">
        <v>0</v>
      </c>
      <c r="D15" s="13">
        <f t="shared" si="0"/>
        <v>0</v>
      </c>
    </row>
    <row r="16" spans="1:4" ht="16.5" thickTop="1" thickBot="1" x14ac:dyDescent="0.3">
      <c r="A16" s="14">
        <v>12</v>
      </c>
      <c r="B16" s="15" t="s">
        <v>96</v>
      </c>
      <c r="C16" s="16">
        <v>14529.962752916732</v>
      </c>
      <c r="D16" s="13">
        <f t="shared" si="0"/>
        <v>3.0610853019199086E-3</v>
      </c>
    </row>
    <row r="17" spans="1:4" ht="16.5" thickTop="1" thickBot="1" x14ac:dyDescent="0.3">
      <c r="A17" s="14">
        <v>13</v>
      </c>
      <c r="B17" s="15" t="s">
        <v>97</v>
      </c>
      <c r="C17" s="16">
        <v>106189.60923390779</v>
      </c>
      <c r="D17" s="13">
        <f t="shared" si="0"/>
        <v>2.2371389216209958E-2</v>
      </c>
    </row>
    <row r="18" spans="1:4" ht="16.5" thickTop="1" thickBot="1" x14ac:dyDescent="0.3">
      <c r="A18" s="14">
        <v>14</v>
      </c>
      <c r="B18" s="15" t="s">
        <v>98</v>
      </c>
      <c r="C18" s="16">
        <v>2022834.6576997093</v>
      </c>
      <c r="D18" s="13">
        <f t="shared" si="0"/>
        <v>0.42615865877947823</v>
      </c>
    </row>
    <row r="19" spans="1:4" ht="16.5" thickTop="1" thickBot="1" x14ac:dyDescent="0.3">
      <c r="A19" s="14">
        <v>15</v>
      </c>
      <c r="B19" s="15" t="s">
        <v>99</v>
      </c>
      <c r="C19" s="16">
        <v>100.76593821664557</v>
      </c>
      <c r="D19" s="13">
        <f t="shared" si="0"/>
        <v>2.1228762774854653E-5</v>
      </c>
    </row>
    <row r="20" spans="1:4" ht="16.5" thickTop="1" thickBot="1" x14ac:dyDescent="0.3">
      <c r="A20" s="14">
        <v>16</v>
      </c>
      <c r="B20" s="15" t="s">
        <v>100</v>
      </c>
      <c r="C20" s="16">
        <v>550182.24491860473</v>
      </c>
      <c r="D20" s="13">
        <f t="shared" si="0"/>
        <v>0.11590909157420685</v>
      </c>
    </row>
    <row r="21" spans="1:4" ht="16.5" thickTop="1" thickBot="1" x14ac:dyDescent="0.3">
      <c r="A21" s="14">
        <v>17</v>
      </c>
      <c r="B21" s="15" t="s">
        <v>101</v>
      </c>
      <c r="C21" s="16">
        <v>310975.36392515578</v>
      </c>
      <c r="D21" s="13">
        <f t="shared" si="0"/>
        <v>6.5514422298116409E-2</v>
      </c>
    </row>
    <row r="22" spans="1:4" ht="16.5" thickTop="1" thickBot="1" x14ac:dyDescent="0.3">
      <c r="A22" s="14">
        <v>18</v>
      </c>
      <c r="B22" s="15" t="s">
        <v>102</v>
      </c>
      <c r="C22" s="16">
        <v>175574.76155824793</v>
      </c>
      <c r="D22" s="13">
        <f t="shared" si="0"/>
        <v>3.6989036457520046E-2</v>
      </c>
    </row>
    <row r="23" spans="1:4" ht="16.5" thickTop="1" thickBot="1" x14ac:dyDescent="0.3">
      <c r="A23" s="32"/>
      <c r="B23" s="17" t="s">
        <v>103</v>
      </c>
      <c r="C23" s="18">
        <f>SUM(C5:C22)</f>
        <v>4746670.3210797682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B811B-3740-4BC3-ABC7-E21E959A2B1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126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383814.12716801849</v>
      </c>
      <c r="D5" s="13">
        <f>C5/C$23</f>
        <v>3.9800621111811096E-2</v>
      </c>
    </row>
    <row r="6" spans="1:4" ht="16.5" thickTop="1" thickBot="1" x14ac:dyDescent="0.3">
      <c r="A6" s="14">
        <v>2</v>
      </c>
      <c r="B6" s="15" t="s">
        <v>86</v>
      </c>
      <c r="C6" s="16">
        <v>130361.85529230654</v>
      </c>
      <c r="D6" s="13">
        <f t="shared" ref="D6:D23" si="0">C6/C$23</f>
        <v>1.3518217393938001E-2</v>
      </c>
    </row>
    <row r="7" spans="1:4" ht="16.5" thickTop="1" thickBot="1" x14ac:dyDescent="0.3">
      <c r="A7" s="14">
        <v>3</v>
      </c>
      <c r="B7" s="15" t="s">
        <v>87</v>
      </c>
      <c r="C7" s="16">
        <v>904263.1723001491</v>
      </c>
      <c r="D7" s="13">
        <f t="shared" si="0"/>
        <v>9.3769961443674277E-2</v>
      </c>
    </row>
    <row r="8" spans="1:4" ht="16.5" thickTop="1" thickBot="1" x14ac:dyDescent="0.3">
      <c r="A8" s="14">
        <v>4</v>
      </c>
      <c r="B8" s="15" t="s">
        <v>88</v>
      </c>
      <c r="C8" s="16">
        <v>575.65696790410823</v>
      </c>
      <c r="D8" s="13">
        <f t="shared" si="0"/>
        <v>5.969427190963107E-5</v>
      </c>
    </row>
    <row r="9" spans="1:4" ht="16.5" thickTop="1" thickBot="1" x14ac:dyDescent="0.3">
      <c r="A9" s="14">
        <v>5</v>
      </c>
      <c r="B9" s="15" t="s">
        <v>89</v>
      </c>
      <c r="C9" s="16">
        <v>37488.262195200783</v>
      </c>
      <c r="D9" s="13">
        <f t="shared" si="0"/>
        <v>3.8874445054448339E-3</v>
      </c>
    </row>
    <row r="10" spans="1:4" ht="16.5" thickTop="1" thickBot="1" x14ac:dyDescent="0.3">
      <c r="A10" s="14">
        <v>6</v>
      </c>
      <c r="B10" s="15" t="s">
        <v>90</v>
      </c>
      <c r="C10" s="16">
        <v>272589.99825770524</v>
      </c>
      <c r="D10" s="13">
        <f t="shared" si="0"/>
        <v>2.8266940874677092E-2</v>
      </c>
    </row>
    <row r="11" spans="1:4" ht="16.5" thickTop="1" thickBot="1" x14ac:dyDescent="0.3">
      <c r="A11" s="14">
        <v>7</v>
      </c>
      <c r="B11" s="15" t="s">
        <v>91</v>
      </c>
      <c r="C11" s="16">
        <v>738.78624481715019</v>
      </c>
      <c r="D11" s="13">
        <f t="shared" si="0"/>
        <v>7.6610393758938283E-5</v>
      </c>
    </row>
    <row r="12" spans="1:4" ht="16.5" thickTop="1" thickBot="1" x14ac:dyDescent="0.3">
      <c r="A12" s="14">
        <v>8</v>
      </c>
      <c r="B12" s="15" t="s">
        <v>92</v>
      </c>
      <c r="C12" s="16">
        <v>24616.442545885631</v>
      </c>
      <c r="D12" s="13">
        <f t="shared" si="0"/>
        <v>2.5526671207195179E-3</v>
      </c>
    </row>
    <row r="13" spans="1:4" ht="16.5" thickTop="1" thickBot="1" x14ac:dyDescent="0.3">
      <c r="A13" s="14">
        <v>9</v>
      </c>
      <c r="B13" s="15" t="s">
        <v>93</v>
      </c>
      <c r="C13" s="16">
        <v>0</v>
      </c>
      <c r="D13" s="13">
        <f t="shared" si="0"/>
        <v>0</v>
      </c>
    </row>
    <row r="14" spans="1:4" ht="16.5" thickTop="1" thickBot="1" x14ac:dyDescent="0.3">
      <c r="A14" s="14">
        <v>10</v>
      </c>
      <c r="B14" s="15" t="s">
        <v>94</v>
      </c>
      <c r="C14" s="16">
        <v>907912.73236165894</v>
      </c>
      <c r="D14" s="13">
        <f t="shared" si="0"/>
        <v>9.4148412227403153E-2</v>
      </c>
    </row>
    <row r="15" spans="1:4" ht="16.5" thickTop="1" thickBot="1" x14ac:dyDescent="0.3">
      <c r="A15" s="14">
        <v>11</v>
      </c>
      <c r="B15" s="15" t="s">
        <v>95</v>
      </c>
      <c r="C15" s="16">
        <v>1572124.2468450512</v>
      </c>
      <c r="D15" s="13">
        <f t="shared" si="0"/>
        <v>0.16302558207290779</v>
      </c>
    </row>
    <row r="16" spans="1:4" ht="16.5" thickTop="1" thickBot="1" x14ac:dyDescent="0.3">
      <c r="A16" s="14">
        <v>12</v>
      </c>
      <c r="B16" s="15" t="s">
        <v>96</v>
      </c>
      <c r="C16" s="16">
        <v>0</v>
      </c>
      <c r="D16" s="13">
        <f t="shared" si="0"/>
        <v>0</v>
      </c>
    </row>
    <row r="17" spans="1:4" ht="16.5" thickTop="1" thickBot="1" x14ac:dyDescent="0.3">
      <c r="A17" s="14">
        <v>13</v>
      </c>
      <c r="B17" s="15" t="s">
        <v>97</v>
      </c>
      <c r="C17" s="16">
        <v>193938.06770905844</v>
      </c>
      <c r="D17" s="13">
        <f t="shared" si="0"/>
        <v>2.011092090069419E-2</v>
      </c>
    </row>
    <row r="18" spans="1:4" ht="16.5" thickTop="1" thickBot="1" x14ac:dyDescent="0.3">
      <c r="A18" s="14">
        <v>14</v>
      </c>
      <c r="B18" s="15" t="s">
        <v>98</v>
      </c>
      <c r="C18" s="16">
        <v>2026154.5868136522</v>
      </c>
      <c r="D18" s="13">
        <f t="shared" si="0"/>
        <v>0.21010745909419432</v>
      </c>
    </row>
    <row r="19" spans="1:4" ht="16.5" thickTop="1" thickBot="1" x14ac:dyDescent="0.3">
      <c r="A19" s="14">
        <v>15</v>
      </c>
      <c r="B19" s="15" t="s">
        <v>99</v>
      </c>
      <c r="C19" s="16">
        <v>44048.714748357008</v>
      </c>
      <c r="D19" s="13">
        <f t="shared" si="0"/>
        <v>4.5677479854568685E-3</v>
      </c>
    </row>
    <row r="20" spans="1:4" ht="16.5" thickTop="1" thickBot="1" x14ac:dyDescent="0.3">
      <c r="A20" s="14">
        <v>16</v>
      </c>
      <c r="B20" s="15" t="s">
        <v>100</v>
      </c>
      <c r="C20" s="16">
        <v>1388367.1494625928</v>
      </c>
      <c r="D20" s="13">
        <f t="shared" si="0"/>
        <v>0.14397040381907614</v>
      </c>
    </row>
    <row r="21" spans="1:4" ht="16.5" thickTop="1" thickBot="1" x14ac:dyDescent="0.3">
      <c r="A21" s="14">
        <v>17</v>
      </c>
      <c r="B21" s="15" t="s">
        <v>101</v>
      </c>
      <c r="C21" s="16">
        <v>1104547.8009277871</v>
      </c>
      <c r="D21" s="13">
        <f t="shared" si="0"/>
        <v>0.11453900576558594</v>
      </c>
    </row>
    <row r="22" spans="1:4" ht="16.5" thickTop="1" thickBot="1" x14ac:dyDescent="0.3">
      <c r="A22" s="14">
        <v>18</v>
      </c>
      <c r="B22" s="15" t="s">
        <v>102</v>
      </c>
      <c r="C22" s="16">
        <v>651878.94100460701</v>
      </c>
      <c r="D22" s="13">
        <f t="shared" si="0"/>
        <v>6.7598311018748039E-2</v>
      </c>
    </row>
    <row r="23" spans="1:4" ht="16.5" thickTop="1" thickBot="1" x14ac:dyDescent="0.3">
      <c r="A23" s="32"/>
      <c r="B23" s="17" t="s">
        <v>103</v>
      </c>
      <c r="C23" s="18">
        <f>SUM(C5:C22)</f>
        <v>9643420.5408447534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94B21-9C06-48C2-BAE1-38DFB4ED6C75}">
  <dimension ref="A1:G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7" x14ac:dyDescent="0.25">
      <c r="A1" s="46" t="s">
        <v>0</v>
      </c>
      <c r="B1" s="47"/>
      <c r="C1" s="47"/>
      <c r="D1" s="48"/>
    </row>
    <row r="2" spans="1:7" x14ac:dyDescent="0.25">
      <c r="A2" s="49" t="s">
        <v>184</v>
      </c>
      <c r="B2" s="50"/>
      <c r="C2" s="50"/>
      <c r="D2" s="51"/>
    </row>
    <row r="3" spans="1:7" ht="15.75" thickBot="1" x14ac:dyDescent="0.3">
      <c r="A3" s="52" t="s">
        <v>127</v>
      </c>
      <c r="B3" s="53"/>
      <c r="C3" s="53"/>
      <c r="D3" s="54"/>
    </row>
    <row r="4" spans="1:7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7" ht="15.75" thickBot="1" x14ac:dyDescent="0.3">
      <c r="A5" s="10">
        <v>1</v>
      </c>
      <c r="B5" s="11" t="s">
        <v>85</v>
      </c>
      <c r="C5" s="12">
        <v>0</v>
      </c>
      <c r="D5" s="13">
        <f>C5/C$23</f>
        <v>0</v>
      </c>
    </row>
    <row r="6" spans="1:7" ht="16.5" thickTop="1" thickBot="1" x14ac:dyDescent="0.3">
      <c r="A6" s="14">
        <v>2</v>
      </c>
      <c r="B6" s="15" t="s">
        <v>86</v>
      </c>
      <c r="C6" s="16">
        <v>0</v>
      </c>
      <c r="D6" s="13">
        <f t="shared" ref="D6:D23" si="0">C6/C$23</f>
        <v>0</v>
      </c>
    </row>
    <row r="7" spans="1:7" ht="16.5" thickTop="1" thickBot="1" x14ac:dyDescent="0.3">
      <c r="A7" s="14">
        <v>3</v>
      </c>
      <c r="B7" s="15" t="s">
        <v>87</v>
      </c>
      <c r="C7" s="16">
        <v>0</v>
      </c>
      <c r="D7" s="13">
        <f t="shared" si="0"/>
        <v>0</v>
      </c>
    </row>
    <row r="8" spans="1:7" ht="16.5" thickTop="1" thickBot="1" x14ac:dyDescent="0.3">
      <c r="A8" s="14">
        <v>4</v>
      </c>
      <c r="B8" s="15" t="s">
        <v>88</v>
      </c>
      <c r="C8" s="16">
        <v>108698.59143791263</v>
      </c>
      <c r="D8" s="13">
        <f t="shared" si="0"/>
        <v>0.12134204550619904</v>
      </c>
    </row>
    <row r="9" spans="1:7" ht="16.5" thickTop="1" thickBot="1" x14ac:dyDescent="0.3">
      <c r="A9" s="14">
        <v>5</v>
      </c>
      <c r="B9" s="15" t="s">
        <v>89</v>
      </c>
      <c r="C9" s="16">
        <v>0</v>
      </c>
      <c r="D9" s="13">
        <f t="shared" si="0"/>
        <v>0</v>
      </c>
    </row>
    <row r="10" spans="1:7" ht="16.5" thickTop="1" thickBot="1" x14ac:dyDescent="0.3">
      <c r="A10" s="14">
        <v>6</v>
      </c>
      <c r="B10" s="15" t="s">
        <v>90</v>
      </c>
      <c r="C10" s="16">
        <v>4139.1610382930603</v>
      </c>
      <c r="D10" s="13">
        <f t="shared" si="0"/>
        <v>4.6206143099188583E-3</v>
      </c>
      <c r="G10" s="1" t="s">
        <v>128</v>
      </c>
    </row>
    <row r="11" spans="1:7" ht="16.5" thickTop="1" thickBot="1" x14ac:dyDescent="0.3">
      <c r="A11" s="14">
        <v>7</v>
      </c>
      <c r="B11" s="15" t="s">
        <v>91</v>
      </c>
      <c r="C11" s="16">
        <v>0</v>
      </c>
      <c r="D11" s="13">
        <f t="shared" si="0"/>
        <v>0</v>
      </c>
    </row>
    <row r="12" spans="1:7" ht="16.5" thickTop="1" thickBot="1" x14ac:dyDescent="0.3">
      <c r="A12" s="14">
        <v>8</v>
      </c>
      <c r="B12" s="15" t="s">
        <v>92</v>
      </c>
      <c r="C12" s="16">
        <v>0</v>
      </c>
      <c r="D12" s="13">
        <f t="shared" si="0"/>
        <v>0</v>
      </c>
    </row>
    <row r="13" spans="1:7" ht="16.5" thickTop="1" thickBot="1" x14ac:dyDescent="0.3">
      <c r="A13" s="14">
        <v>9</v>
      </c>
      <c r="B13" s="15" t="s">
        <v>93</v>
      </c>
      <c r="C13" s="16">
        <v>0</v>
      </c>
      <c r="D13" s="13">
        <f t="shared" si="0"/>
        <v>0</v>
      </c>
    </row>
    <row r="14" spans="1:7" ht="16.5" thickTop="1" thickBot="1" x14ac:dyDescent="0.3">
      <c r="A14" s="14">
        <v>10</v>
      </c>
      <c r="B14" s="15" t="s">
        <v>94</v>
      </c>
      <c r="C14" s="16">
        <v>11393.793010781192</v>
      </c>
      <c r="D14" s="13">
        <f t="shared" si="0"/>
        <v>1.2719080640452624E-2</v>
      </c>
    </row>
    <row r="15" spans="1:7" ht="16.5" thickTop="1" thickBot="1" x14ac:dyDescent="0.3">
      <c r="A15" s="14">
        <v>11</v>
      </c>
      <c r="B15" s="15" t="s">
        <v>95</v>
      </c>
      <c r="C15" s="16">
        <v>0</v>
      </c>
      <c r="D15" s="13">
        <f t="shared" si="0"/>
        <v>0</v>
      </c>
    </row>
    <row r="16" spans="1:7" ht="16.5" thickTop="1" thickBot="1" x14ac:dyDescent="0.3">
      <c r="A16" s="14">
        <v>12</v>
      </c>
      <c r="B16" s="15" t="s">
        <v>96</v>
      </c>
      <c r="C16" s="16">
        <v>0</v>
      </c>
      <c r="D16" s="13">
        <f t="shared" si="0"/>
        <v>0</v>
      </c>
    </row>
    <row r="17" spans="1:4" ht="16.5" thickTop="1" thickBot="1" x14ac:dyDescent="0.3">
      <c r="A17" s="14">
        <v>13</v>
      </c>
      <c r="B17" s="15" t="s">
        <v>97</v>
      </c>
      <c r="C17" s="16">
        <v>29264.871614261123</v>
      </c>
      <c r="D17" s="13">
        <f t="shared" si="0"/>
        <v>3.2668862918790162E-2</v>
      </c>
    </row>
    <row r="18" spans="1:4" ht="16.5" thickTop="1" thickBot="1" x14ac:dyDescent="0.3">
      <c r="A18" s="14">
        <v>14</v>
      </c>
      <c r="B18" s="15" t="s">
        <v>98</v>
      </c>
      <c r="C18" s="16">
        <v>541726.78793235286</v>
      </c>
      <c r="D18" s="13">
        <f t="shared" si="0"/>
        <v>0.60473862341409668</v>
      </c>
    </row>
    <row r="19" spans="1:4" ht="16.5" thickTop="1" thickBot="1" x14ac:dyDescent="0.3">
      <c r="A19" s="14">
        <v>15</v>
      </c>
      <c r="B19" s="15" t="s">
        <v>99</v>
      </c>
      <c r="C19" s="16">
        <v>0</v>
      </c>
      <c r="D19" s="13">
        <f t="shared" si="0"/>
        <v>0</v>
      </c>
    </row>
    <row r="20" spans="1:4" ht="16.5" thickTop="1" thickBot="1" x14ac:dyDescent="0.3">
      <c r="A20" s="14">
        <v>16</v>
      </c>
      <c r="B20" s="15" t="s">
        <v>100</v>
      </c>
      <c r="C20" s="16">
        <v>36677.31862494495</v>
      </c>
      <c r="D20" s="13">
        <f t="shared" si="0"/>
        <v>4.0943500801254688E-2</v>
      </c>
    </row>
    <row r="21" spans="1:4" ht="16.5" thickTop="1" thickBot="1" x14ac:dyDescent="0.3">
      <c r="A21" s="14">
        <v>17</v>
      </c>
      <c r="B21" s="15" t="s">
        <v>101</v>
      </c>
      <c r="C21" s="16">
        <v>71346.657024235319</v>
      </c>
      <c r="D21" s="13">
        <f t="shared" si="0"/>
        <v>7.9645459879716232E-2</v>
      </c>
    </row>
    <row r="22" spans="1:4" ht="16.5" thickTop="1" thickBot="1" x14ac:dyDescent="0.3">
      <c r="A22" s="14">
        <v>18</v>
      </c>
      <c r="B22" s="15" t="s">
        <v>102</v>
      </c>
      <c r="C22" s="16">
        <v>92556.009254044926</v>
      </c>
      <c r="D22" s="13">
        <f t="shared" si="0"/>
        <v>0.10332181252957154</v>
      </c>
    </row>
    <row r="23" spans="1:4" ht="16.5" thickTop="1" thickBot="1" x14ac:dyDescent="0.3">
      <c r="A23" s="32"/>
      <c r="B23" s="17" t="s">
        <v>103</v>
      </c>
      <c r="C23" s="18">
        <f>SUM(C5:C22)</f>
        <v>895803.18993682624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2191D-47F1-484C-A1B7-896B425BE3B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129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194227.8843674474</v>
      </c>
      <c r="D5" s="13">
        <f>C5/C$23</f>
        <v>5.991920220894534E-3</v>
      </c>
    </row>
    <row r="6" spans="1:4" ht="16.5" thickTop="1" thickBot="1" x14ac:dyDescent="0.3">
      <c r="A6" s="14">
        <v>2</v>
      </c>
      <c r="B6" s="15" t="s">
        <v>86</v>
      </c>
      <c r="C6" s="16">
        <v>87704.488088424332</v>
      </c>
      <c r="D6" s="13">
        <f t="shared" ref="D6:D23" si="0">C6/C$23</f>
        <v>2.7056789366352715E-3</v>
      </c>
    </row>
    <row r="7" spans="1:4" ht="16.5" thickTop="1" thickBot="1" x14ac:dyDescent="0.3">
      <c r="A7" s="14">
        <v>3</v>
      </c>
      <c r="B7" s="15" t="s">
        <v>87</v>
      </c>
      <c r="C7" s="16">
        <v>11380008.225824749</v>
      </c>
      <c r="D7" s="13">
        <f t="shared" si="0"/>
        <v>0.35107266716278857</v>
      </c>
    </row>
    <row r="8" spans="1:4" ht="16.5" thickTop="1" thickBot="1" x14ac:dyDescent="0.3">
      <c r="A8" s="14">
        <v>4</v>
      </c>
      <c r="B8" s="15" t="s">
        <v>88</v>
      </c>
      <c r="C8" s="16">
        <v>83954.981787895333</v>
      </c>
      <c r="D8" s="13">
        <f t="shared" si="0"/>
        <v>2.5900068605392984E-3</v>
      </c>
    </row>
    <row r="9" spans="1:4" ht="16.5" thickTop="1" thickBot="1" x14ac:dyDescent="0.3">
      <c r="A9" s="14">
        <v>5</v>
      </c>
      <c r="B9" s="15" t="s">
        <v>89</v>
      </c>
      <c r="C9" s="16">
        <v>13725.832910614088</v>
      </c>
      <c r="D9" s="13">
        <f t="shared" si="0"/>
        <v>4.234412377685989E-4</v>
      </c>
    </row>
    <row r="10" spans="1:4" ht="16.5" thickTop="1" thickBot="1" x14ac:dyDescent="0.3">
      <c r="A10" s="14">
        <v>6</v>
      </c>
      <c r="B10" s="15" t="s">
        <v>90</v>
      </c>
      <c r="C10" s="16">
        <v>478876.60738078592</v>
      </c>
      <c r="D10" s="13">
        <f t="shared" si="0"/>
        <v>1.4773318653102796E-2</v>
      </c>
    </row>
    <row r="11" spans="1:4" ht="16.5" thickTop="1" thickBot="1" x14ac:dyDescent="0.3">
      <c r="A11" s="14">
        <v>7</v>
      </c>
      <c r="B11" s="15" t="s">
        <v>91</v>
      </c>
      <c r="C11" s="16">
        <v>0</v>
      </c>
      <c r="D11" s="13">
        <f t="shared" si="0"/>
        <v>0</v>
      </c>
    </row>
    <row r="12" spans="1:4" ht="16.5" thickTop="1" thickBot="1" x14ac:dyDescent="0.3">
      <c r="A12" s="14">
        <v>8</v>
      </c>
      <c r="B12" s="15" t="s">
        <v>92</v>
      </c>
      <c r="C12" s="16">
        <v>57187.985154703936</v>
      </c>
      <c r="D12" s="13">
        <f t="shared" si="0"/>
        <v>1.7642463941604759E-3</v>
      </c>
    </row>
    <row r="13" spans="1:4" ht="16.5" thickTop="1" thickBot="1" x14ac:dyDescent="0.3">
      <c r="A13" s="14">
        <v>9</v>
      </c>
      <c r="B13" s="15" t="s">
        <v>93</v>
      </c>
      <c r="C13" s="16">
        <v>14024.748507067326</v>
      </c>
      <c r="D13" s="13">
        <f t="shared" si="0"/>
        <v>4.3266276851101524E-4</v>
      </c>
    </row>
    <row r="14" spans="1:4" ht="16.5" thickTop="1" thickBot="1" x14ac:dyDescent="0.3">
      <c r="A14" s="14">
        <v>10</v>
      </c>
      <c r="B14" s="15" t="s">
        <v>94</v>
      </c>
      <c r="C14" s="16">
        <v>2909665.5556272045</v>
      </c>
      <c r="D14" s="13">
        <f t="shared" si="0"/>
        <v>8.9763032406921461E-2</v>
      </c>
    </row>
    <row r="15" spans="1:4" ht="16.5" thickTop="1" thickBot="1" x14ac:dyDescent="0.3">
      <c r="A15" s="14">
        <v>11</v>
      </c>
      <c r="B15" s="15" t="s">
        <v>95</v>
      </c>
      <c r="C15" s="16">
        <v>0</v>
      </c>
      <c r="D15" s="13">
        <f t="shared" si="0"/>
        <v>0</v>
      </c>
    </row>
    <row r="16" spans="1:4" ht="16.5" thickTop="1" thickBot="1" x14ac:dyDescent="0.3">
      <c r="A16" s="14">
        <v>12</v>
      </c>
      <c r="B16" s="15" t="s">
        <v>96</v>
      </c>
      <c r="C16" s="16">
        <v>1235763.0552435033</v>
      </c>
      <c r="D16" s="13">
        <f t="shared" si="0"/>
        <v>3.8123226554533617E-2</v>
      </c>
    </row>
    <row r="17" spans="1:4" ht="16.5" thickTop="1" thickBot="1" x14ac:dyDescent="0.3">
      <c r="A17" s="14">
        <v>13</v>
      </c>
      <c r="B17" s="15" t="s">
        <v>97</v>
      </c>
      <c r="C17" s="16">
        <v>610241.3053586043</v>
      </c>
      <c r="D17" s="13">
        <f t="shared" si="0"/>
        <v>1.8825912814278326E-2</v>
      </c>
    </row>
    <row r="18" spans="1:4" ht="16.5" thickTop="1" thickBot="1" x14ac:dyDescent="0.3">
      <c r="A18" s="14">
        <v>14</v>
      </c>
      <c r="B18" s="15" t="s">
        <v>98</v>
      </c>
      <c r="C18" s="16">
        <v>5715881.9979588771</v>
      </c>
      <c r="D18" s="13">
        <f t="shared" si="0"/>
        <v>0.17633466500115466</v>
      </c>
    </row>
    <row r="19" spans="1:4" ht="16.5" thickTop="1" thickBot="1" x14ac:dyDescent="0.3">
      <c r="A19" s="14">
        <v>15</v>
      </c>
      <c r="B19" s="15" t="s">
        <v>99</v>
      </c>
      <c r="C19" s="16">
        <v>135275.88739633013</v>
      </c>
      <c r="D19" s="13">
        <f t="shared" si="0"/>
        <v>4.1732541531270097E-3</v>
      </c>
    </row>
    <row r="20" spans="1:4" ht="16.5" thickTop="1" thickBot="1" x14ac:dyDescent="0.3">
      <c r="A20" s="14">
        <v>16</v>
      </c>
      <c r="B20" s="15" t="s">
        <v>100</v>
      </c>
      <c r="C20" s="16">
        <v>968056.85853706242</v>
      </c>
      <c r="D20" s="13">
        <f t="shared" si="0"/>
        <v>2.9864504185558798E-2</v>
      </c>
    </row>
    <row r="21" spans="1:4" ht="16.5" thickTop="1" thickBot="1" x14ac:dyDescent="0.3">
      <c r="A21" s="14">
        <v>17</v>
      </c>
      <c r="B21" s="15" t="s">
        <v>101</v>
      </c>
      <c r="C21" s="16">
        <v>4665910.9566004202</v>
      </c>
      <c r="D21" s="13">
        <f t="shared" si="0"/>
        <v>0.14394311249797631</v>
      </c>
    </row>
    <row r="22" spans="1:4" ht="16.5" thickTop="1" thickBot="1" x14ac:dyDescent="0.3">
      <c r="A22" s="14">
        <v>18</v>
      </c>
      <c r="B22" s="15" t="s">
        <v>102</v>
      </c>
      <c r="C22" s="16">
        <v>3864458.6500107255</v>
      </c>
      <c r="D22" s="13">
        <f t="shared" si="0"/>
        <v>0.11921835015204915</v>
      </c>
    </row>
    <row r="23" spans="1:4" ht="16.5" thickTop="1" thickBot="1" x14ac:dyDescent="0.3">
      <c r="A23" s="32"/>
      <c r="B23" s="17" t="s">
        <v>103</v>
      </c>
      <c r="C23" s="18">
        <f>SUM(C5:C22)</f>
        <v>32414965.020754419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60A92-E025-47FD-9D4C-528F15AE05D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130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1369016.3056705829</v>
      </c>
      <c r="D5" s="13">
        <f>C5/C$23</f>
        <v>3.3744875244574486E-2</v>
      </c>
    </row>
    <row r="6" spans="1:4" ht="16.5" thickTop="1" thickBot="1" x14ac:dyDescent="0.3">
      <c r="A6" s="14">
        <v>2</v>
      </c>
      <c r="B6" s="15" t="s">
        <v>86</v>
      </c>
      <c r="C6" s="16">
        <v>467804.74736263615</v>
      </c>
      <c r="D6" s="13">
        <f t="shared" ref="D6:D23" si="0">C6/C$23</f>
        <v>1.1530916595503518E-2</v>
      </c>
    </row>
    <row r="7" spans="1:4" ht="16.5" thickTop="1" thickBot="1" x14ac:dyDescent="0.3">
      <c r="A7" s="14">
        <v>3</v>
      </c>
      <c r="B7" s="15" t="s">
        <v>87</v>
      </c>
      <c r="C7" s="16">
        <v>2175292.3016926595</v>
      </c>
      <c r="D7" s="13">
        <f t="shared" si="0"/>
        <v>5.3618767751013929E-2</v>
      </c>
    </row>
    <row r="8" spans="1:4" ht="16.5" thickTop="1" thickBot="1" x14ac:dyDescent="0.3">
      <c r="A8" s="14">
        <v>4</v>
      </c>
      <c r="B8" s="15" t="s">
        <v>88</v>
      </c>
      <c r="C8" s="16">
        <v>1347.7682978707298</v>
      </c>
      <c r="D8" s="13">
        <f t="shared" si="0"/>
        <v>3.3221133219419734E-5</v>
      </c>
    </row>
    <row r="9" spans="1:4" ht="16.5" thickTop="1" thickBot="1" x14ac:dyDescent="0.3">
      <c r="A9" s="14">
        <v>5</v>
      </c>
      <c r="B9" s="15" t="s">
        <v>89</v>
      </c>
      <c r="C9" s="16">
        <v>30310.078026755462</v>
      </c>
      <c r="D9" s="13">
        <f t="shared" si="0"/>
        <v>7.4711294338103613E-4</v>
      </c>
    </row>
    <row r="10" spans="1:4" ht="16.5" thickTop="1" thickBot="1" x14ac:dyDescent="0.3">
      <c r="A10" s="14">
        <v>6</v>
      </c>
      <c r="B10" s="15" t="s">
        <v>90</v>
      </c>
      <c r="C10" s="16">
        <v>941571.43171805399</v>
      </c>
      <c r="D10" s="13">
        <f t="shared" si="0"/>
        <v>2.3208788942523002E-2</v>
      </c>
    </row>
    <row r="11" spans="1:4" ht="16.5" thickTop="1" thickBot="1" x14ac:dyDescent="0.3">
      <c r="A11" s="14">
        <v>7</v>
      </c>
      <c r="B11" s="15" t="s">
        <v>91</v>
      </c>
      <c r="C11" s="16">
        <v>1967821.7822406932</v>
      </c>
      <c r="D11" s="13">
        <f t="shared" si="0"/>
        <v>4.8504828080000041E-2</v>
      </c>
    </row>
    <row r="12" spans="1:4" ht="16.5" thickTop="1" thickBot="1" x14ac:dyDescent="0.3">
      <c r="A12" s="14">
        <v>8</v>
      </c>
      <c r="B12" s="15" t="s">
        <v>92</v>
      </c>
      <c r="C12" s="16">
        <v>46705.885034371968</v>
      </c>
      <c r="D12" s="13">
        <f t="shared" si="0"/>
        <v>1.1512530984065306E-3</v>
      </c>
    </row>
    <row r="13" spans="1:4" ht="16.5" thickTop="1" thickBot="1" x14ac:dyDescent="0.3">
      <c r="A13" s="14">
        <v>9</v>
      </c>
      <c r="B13" s="15" t="s">
        <v>93</v>
      </c>
      <c r="C13" s="16">
        <v>1371489.0574938993</v>
      </c>
      <c r="D13" s="13">
        <f t="shared" si="0"/>
        <v>3.3805826090406617E-2</v>
      </c>
    </row>
    <row r="14" spans="1:4" ht="16.5" thickTop="1" thickBot="1" x14ac:dyDescent="0.3">
      <c r="A14" s="14">
        <v>10</v>
      </c>
      <c r="B14" s="15" t="s">
        <v>94</v>
      </c>
      <c r="C14" s="16">
        <v>1723057.5594114072</v>
      </c>
      <c r="D14" s="13">
        <f t="shared" si="0"/>
        <v>4.2471636123485153E-2</v>
      </c>
    </row>
    <row r="15" spans="1:4" ht="16.5" thickTop="1" thickBot="1" x14ac:dyDescent="0.3">
      <c r="A15" s="14">
        <v>11</v>
      </c>
      <c r="B15" s="15" t="s">
        <v>95</v>
      </c>
      <c r="C15" s="16">
        <v>29561.960118378804</v>
      </c>
      <c r="D15" s="13">
        <f t="shared" si="0"/>
        <v>7.2867258925096853E-4</v>
      </c>
    </row>
    <row r="16" spans="1:4" ht="16.5" thickTop="1" thickBot="1" x14ac:dyDescent="0.3">
      <c r="A16" s="14">
        <v>12</v>
      </c>
      <c r="B16" s="15" t="s">
        <v>96</v>
      </c>
      <c r="C16" s="16">
        <v>2396760.6335059945</v>
      </c>
      <c r="D16" s="13">
        <f t="shared" si="0"/>
        <v>5.9077739420459692E-2</v>
      </c>
    </row>
    <row r="17" spans="1:4" ht="16.5" thickTop="1" thickBot="1" x14ac:dyDescent="0.3">
      <c r="A17" s="14">
        <v>13</v>
      </c>
      <c r="B17" s="15" t="s">
        <v>97</v>
      </c>
      <c r="C17" s="16">
        <v>980931.11257828493</v>
      </c>
      <c r="D17" s="13">
        <f t="shared" si="0"/>
        <v>2.4178965495419626E-2</v>
      </c>
    </row>
    <row r="18" spans="1:4" ht="16.5" thickTop="1" thickBot="1" x14ac:dyDescent="0.3">
      <c r="A18" s="14">
        <v>14</v>
      </c>
      <c r="B18" s="15" t="s">
        <v>98</v>
      </c>
      <c r="C18" s="16">
        <v>8133811.121407262</v>
      </c>
      <c r="D18" s="13">
        <f t="shared" si="0"/>
        <v>0.20049026473820938</v>
      </c>
    </row>
    <row r="19" spans="1:4" ht="16.5" thickTop="1" thickBot="1" x14ac:dyDescent="0.3">
      <c r="A19" s="14">
        <v>15</v>
      </c>
      <c r="B19" s="15" t="s">
        <v>99</v>
      </c>
      <c r="C19" s="16">
        <v>272899.25695141871</v>
      </c>
      <c r="D19" s="13">
        <f t="shared" si="0"/>
        <v>6.726692254882892E-3</v>
      </c>
    </row>
    <row r="20" spans="1:4" ht="16.5" thickTop="1" thickBot="1" x14ac:dyDescent="0.3">
      <c r="A20" s="14">
        <v>16</v>
      </c>
      <c r="B20" s="15" t="s">
        <v>100</v>
      </c>
      <c r="C20" s="16">
        <v>1803425.3863894895</v>
      </c>
      <c r="D20" s="13">
        <f t="shared" si="0"/>
        <v>4.4452622240173163E-2</v>
      </c>
    </row>
    <row r="21" spans="1:4" ht="16.5" thickTop="1" thickBot="1" x14ac:dyDescent="0.3">
      <c r="A21" s="14">
        <v>17</v>
      </c>
      <c r="B21" s="15" t="s">
        <v>101</v>
      </c>
      <c r="C21" s="16">
        <v>14472738.151826087</v>
      </c>
      <c r="D21" s="13">
        <f t="shared" si="0"/>
        <v>0.35673844157870865</v>
      </c>
    </row>
    <row r="22" spans="1:4" ht="16.5" thickTop="1" thickBot="1" x14ac:dyDescent="0.3">
      <c r="A22" s="14">
        <v>18</v>
      </c>
      <c r="B22" s="15" t="s">
        <v>102</v>
      </c>
      <c r="C22" s="16">
        <v>2385061.8300797106</v>
      </c>
      <c r="D22" s="13">
        <f t="shared" si="0"/>
        <v>5.8789375680381825E-2</v>
      </c>
    </row>
    <row r="23" spans="1:4" ht="16.5" thickTop="1" thickBot="1" x14ac:dyDescent="0.3">
      <c r="A23" s="32"/>
      <c r="B23" s="17" t="s">
        <v>103</v>
      </c>
      <c r="C23" s="18">
        <f>SUM(C5:C22)</f>
        <v>40569606.36980556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9CBA1-E923-420B-9802-B744A7F7209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131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0</v>
      </c>
      <c r="D5" s="13">
        <f>C5/C$23</f>
        <v>0</v>
      </c>
    </row>
    <row r="6" spans="1:4" ht="16.5" thickTop="1" thickBot="1" x14ac:dyDescent="0.3">
      <c r="A6" s="14">
        <v>2</v>
      </c>
      <c r="B6" s="15" t="s">
        <v>86</v>
      </c>
      <c r="C6" s="16">
        <v>9395.166446707186</v>
      </c>
      <c r="D6" s="13">
        <f t="shared" ref="D6:D23" si="0">C6/C$23</f>
        <v>4.2103268556906914E-3</v>
      </c>
    </row>
    <row r="7" spans="1:4" ht="16.5" thickTop="1" thickBot="1" x14ac:dyDescent="0.3">
      <c r="A7" s="14">
        <v>3</v>
      </c>
      <c r="B7" s="15" t="s">
        <v>87</v>
      </c>
      <c r="C7" s="16">
        <v>126885.87093292637</v>
      </c>
      <c r="D7" s="13">
        <f t="shared" si="0"/>
        <v>5.68623230920874E-2</v>
      </c>
    </row>
    <row r="8" spans="1:4" ht="16.5" thickTop="1" thickBot="1" x14ac:dyDescent="0.3">
      <c r="A8" s="14">
        <v>4</v>
      </c>
      <c r="B8" s="15" t="s">
        <v>88</v>
      </c>
      <c r="C8" s="16">
        <v>0</v>
      </c>
      <c r="D8" s="13">
        <f t="shared" si="0"/>
        <v>0</v>
      </c>
    </row>
    <row r="9" spans="1:4" ht="16.5" thickTop="1" thickBot="1" x14ac:dyDescent="0.3">
      <c r="A9" s="14">
        <v>5</v>
      </c>
      <c r="B9" s="15" t="s">
        <v>89</v>
      </c>
      <c r="C9" s="16">
        <v>0</v>
      </c>
      <c r="D9" s="13">
        <f t="shared" si="0"/>
        <v>0</v>
      </c>
    </row>
    <row r="10" spans="1:4" ht="16.5" thickTop="1" thickBot="1" x14ac:dyDescent="0.3">
      <c r="A10" s="14">
        <v>6</v>
      </c>
      <c r="B10" s="15" t="s">
        <v>90</v>
      </c>
      <c r="C10" s="16">
        <v>1549.4369020873098</v>
      </c>
      <c r="D10" s="13">
        <f t="shared" si="0"/>
        <v>6.9436085428191538E-4</v>
      </c>
    </row>
    <row r="11" spans="1:4" ht="16.5" thickTop="1" thickBot="1" x14ac:dyDescent="0.3">
      <c r="A11" s="14">
        <v>7</v>
      </c>
      <c r="B11" s="15" t="s">
        <v>91</v>
      </c>
      <c r="C11" s="16">
        <v>2610.3780650205977</v>
      </c>
      <c r="D11" s="13">
        <f t="shared" si="0"/>
        <v>1.1698084257479105E-3</v>
      </c>
    </row>
    <row r="12" spans="1:4" ht="16.5" thickTop="1" thickBot="1" x14ac:dyDescent="0.3">
      <c r="A12" s="14">
        <v>8</v>
      </c>
      <c r="B12" s="15" t="s">
        <v>92</v>
      </c>
      <c r="C12" s="16">
        <v>0</v>
      </c>
      <c r="D12" s="13">
        <f t="shared" si="0"/>
        <v>0</v>
      </c>
    </row>
    <row r="13" spans="1:4" ht="16.5" thickTop="1" thickBot="1" x14ac:dyDescent="0.3">
      <c r="A13" s="14">
        <v>9</v>
      </c>
      <c r="B13" s="15" t="s">
        <v>93</v>
      </c>
      <c r="C13" s="16">
        <v>0</v>
      </c>
      <c r="D13" s="13">
        <f t="shared" si="0"/>
        <v>0</v>
      </c>
    </row>
    <row r="14" spans="1:4" ht="16.5" thickTop="1" thickBot="1" x14ac:dyDescent="0.3">
      <c r="A14" s="14">
        <v>10</v>
      </c>
      <c r="B14" s="15" t="s">
        <v>94</v>
      </c>
      <c r="C14" s="16">
        <v>103039.87441485521</v>
      </c>
      <c r="D14" s="13">
        <f t="shared" si="0"/>
        <v>4.6176036679787633E-2</v>
      </c>
    </row>
    <row r="15" spans="1:4" ht="16.5" thickTop="1" thickBot="1" x14ac:dyDescent="0.3">
      <c r="A15" s="14">
        <v>11</v>
      </c>
      <c r="B15" s="15" t="s">
        <v>95</v>
      </c>
      <c r="C15" s="16">
        <v>0</v>
      </c>
      <c r="D15" s="13">
        <f t="shared" si="0"/>
        <v>0</v>
      </c>
    </row>
    <row r="16" spans="1:4" ht="16.5" thickTop="1" thickBot="1" x14ac:dyDescent="0.3">
      <c r="A16" s="14">
        <v>12</v>
      </c>
      <c r="B16" s="15" t="s">
        <v>96</v>
      </c>
      <c r="C16" s="16">
        <v>36638.189801279994</v>
      </c>
      <c r="D16" s="13">
        <f t="shared" si="0"/>
        <v>1.6418948545428538E-2</v>
      </c>
    </row>
    <row r="17" spans="1:4" ht="16.5" thickTop="1" thickBot="1" x14ac:dyDescent="0.3">
      <c r="A17" s="14">
        <v>13</v>
      </c>
      <c r="B17" s="15" t="s">
        <v>97</v>
      </c>
      <c r="C17" s="16">
        <v>35481.168425528398</v>
      </c>
      <c r="D17" s="13">
        <f t="shared" si="0"/>
        <v>1.5900443822966438E-2</v>
      </c>
    </row>
    <row r="18" spans="1:4" ht="16.5" thickTop="1" thickBot="1" x14ac:dyDescent="0.3">
      <c r="A18" s="14">
        <v>14</v>
      </c>
      <c r="B18" s="15" t="s">
        <v>98</v>
      </c>
      <c r="C18" s="16">
        <v>1473925.9152157241</v>
      </c>
      <c r="D18" s="13">
        <f t="shared" si="0"/>
        <v>0.66052154576848598</v>
      </c>
    </row>
    <row r="19" spans="1:4" ht="16.5" thickTop="1" thickBot="1" x14ac:dyDescent="0.3">
      <c r="A19" s="14">
        <v>15</v>
      </c>
      <c r="B19" s="15" t="s">
        <v>99</v>
      </c>
      <c r="C19" s="16">
        <v>0</v>
      </c>
      <c r="D19" s="13">
        <f t="shared" si="0"/>
        <v>0</v>
      </c>
    </row>
    <row r="20" spans="1:4" ht="16.5" thickTop="1" thickBot="1" x14ac:dyDescent="0.3">
      <c r="A20" s="14">
        <v>16</v>
      </c>
      <c r="B20" s="15" t="s">
        <v>100</v>
      </c>
      <c r="C20" s="16">
        <v>353775.44108404662</v>
      </c>
      <c r="D20" s="13">
        <f t="shared" si="0"/>
        <v>0.1585400587556407</v>
      </c>
    </row>
    <row r="21" spans="1:4" ht="16.5" thickTop="1" thickBot="1" x14ac:dyDescent="0.3">
      <c r="A21" s="14">
        <v>17</v>
      </c>
      <c r="B21" s="15" t="s">
        <v>101</v>
      </c>
      <c r="C21" s="16">
        <v>48096.63740096824</v>
      </c>
      <c r="D21" s="13">
        <f t="shared" si="0"/>
        <v>2.1553909158116825E-2</v>
      </c>
    </row>
    <row r="22" spans="1:4" ht="16.5" thickTop="1" thickBot="1" x14ac:dyDescent="0.3">
      <c r="A22" s="14">
        <v>18</v>
      </c>
      <c r="B22" s="15" t="s">
        <v>102</v>
      </c>
      <c r="C22" s="16">
        <v>40059.660514321142</v>
      </c>
      <c r="D22" s="13">
        <f t="shared" si="0"/>
        <v>1.7952238041765791E-2</v>
      </c>
    </row>
    <row r="23" spans="1:4" ht="16.5" thickTop="1" thickBot="1" x14ac:dyDescent="0.3">
      <c r="A23" s="32"/>
      <c r="B23" s="17" t="s">
        <v>103</v>
      </c>
      <c r="C23" s="18">
        <f>SUM(C5:C22)</f>
        <v>2231457.7392034656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BE57C-9C46-40B1-BC0C-82A14038623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104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252108.38835687749</v>
      </c>
      <c r="D5" s="13">
        <f>C5/C$23</f>
        <v>1.2365216928097897E-2</v>
      </c>
    </row>
    <row r="6" spans="1:4" ht="16.5" thickTop="1" thickBot="1" x14ac:dyDescent="0.3">
      <c r="A6" s="14">
        <v>2</v>
      </c>
      <c r="B6" s="15" t="s">
        <v>86</v>
      </c>
      <c r="C6" s="16">
        <v>53238.791546462708</v>
      </c>
      <c r="D6" s="13">
        <f t="shared" ref="D6:D23" si="0">C6/C$23</f>
        <v>2.611215004595214E-3</v>
      </c>
    </row>
    <row r="7" spans="1:4" ht="16.5" thickTop="1" thickBot="1" x14ac:dyDescent="0.3">
      <c r="A7" s="14">
        <v>3</v>
      </c>
      <c r="B7" s="15" t="s">
        <v>87</v>
      </c>
      <c r="C7" s="16">
        <v>1380265.0057373189</v>
      </c>
      <c r="D7" s="13">
        <f t="shared" si="0"/>
        <v>6.7698168733855396E-2</v>
      </c>
    </row>
    <row r="8" spans="1:4" ht="16.5" thickTop="1" thickBot="1" x14ac:dyDescent="0.3">
      <c r="A8" s="14">
        <v>4</v>
      </c>
      <c r="B8" s="15" t="s">
        <v>88</v>
      </c>
      <c r="C8" s="16">
        <v>58859.992952151806</v>
      </c>
      <c r="D8" s="13">
        <f t="shared" si="0"/>
        <v>2.8869193364934524E-3</v>
      </c>
    </row>
    <row r="9" spans="1:4" ht="16.5" thickTop="1" thickBot="1" x14ac:dyDescent="0.3">
      <c r="A9" s="14">
        <v>5</v>
      </c>
      <c r="B9" s="15" t="s">
        <v>89</v>
      </c>
      <c r="C9" s="16">
        <v>120508.08227659091</v>
      </c>
      <c r="D9" s="13">
        <f t="shared" si="0"/>
        <v>5.9105870639645699E-3</v>
      </c>
    </row>
    <row r="10" spans="1:4" ht="16.5" thickTop="1" thickBot="1" x14ac:dyDescent="0.3">
      <c r="A10" s="14">
        <v>6</v>
      </c>
      <c r="B10" s="15" t="s">
        <v>90</v>
      </c>
      <c r="C10" s="16">
        <v>348956.03956512478</v>
      </c>
      <c r="D10" s="13">
        <f t="shared" si="0"/>
        <v>1.7115325498351153E-2</v>
      </c>
    </row>
    <row r="11" spans="1:4" ht="16.5" thickTop="1" thickBot="1" x14ac:dyDescent="0.3">
      <c r="A11" s="14">
        <v>7</v>
      </c>
      <c r="B11" s="15" t="s">
        <v>91</v>
      </c>
      <c r="C11" s="16">
        <v>190126.9602443997</v>
      </c>
      <c r="D11" s="13">
        <f t="shared" si="0"/>
        <v>9.325199857982882E-3</v>
      </c>
    </row>
    <row r="12" spans="1:4" ht="16.5" thickTop="1" thickBot="1" x14ac:dyDescent="0.3">
      <c r="A12" s="14">
        <v>8</v>
      </c>
      <c r="B12" s="15" t="s">
        <v>92</v>
      </c>
      <c r="C12" s="16">
        <v>12013.497692375324</v>
      </c>
      <c r="D12" s="13">
        <f t="shared" si="0"/>
        <v>5.8922872816568846E-4</v>
      </c>
    </row>
    <row r="13" spans="1:4" ht="16.5" thickTop="1" thickBot="1" x14ac:dyDescent="0.3">
      <c r="A13" s="14">
        <v>9</v>
      </c>
      <c r="B13" s="15" t="s">
        <v>93</v>
      </c>
      <c r="C13" s="16">
        <v>330510.77646075812</v>
      </c>
      <c r="D13" s="13">
        <f t="shared" si="0"/>
        <v>1.6210636522836101E-2</v>
      </c>
    </row>
    <row r="14" spans="1:4" ht="16.5" thickTop="1" thickBot="1" x14ac:dyDescent="0.3">
      <c r="A14" s="14">
        <v>10</v>
      </c>
      <c r="B14" s="15" t="s">
        <v>94</v>
      </c>
      <c r="C14" s="16">
        <v>1006881.4686206295</v>
      </c>
      <c r="D14" s="13">
        <f t="shared" si="0"/>
        <v>4.9384742259157108E-2</v>
      </c>
    </row>
    <row r="15" spans="1:4" ht="16.5" thickTop="1" thickBot="1" x14ac:dyDescent="0.3">
      <c r="A15" s="14">
        <v>11</v>
      </c>
      <c r="B15" s="15" t="s">
        <v>95</v>
      </c>
      <c r="C15" s="16">
        <v>220180.0369919017</v>
      </c>
      <c r="D15" s="13">
        <f t="shared" si="0"/>
        <v>1.079921988469295E-2</v>
      </c>
    </row>
    <row r="16" spans="1:4" ht="16.5" thickTop="1" thickBot="1" x14ac:dyDescent="0.3">
      <c r="A16" s="14">
        <v>12</v>
      </c>
      <c r="B16" s="15" t="s">
        <v>96</v>
      </c>
      <c r="C16" s="16">
        <v>4954029.2146363789</v>
      </c>
      <c r="D16" s="13">
        <f t="shared" si="0"/>
        <v>0.24298138711830047</v>
      </c>
    </row>
    <row r="17" spans="1:4" ht="16.5" thickTop="1" thickBot="1" x14ac:dyDescent="0.3">
      <c r="A17" s="14">
        <v>13</v>
      </c>
      <c r="B17" s="15" t="s">
        <v>97</v>
      </c>
      <c r="C17" s="16">
        <v>1049930.4433309149</v>
      </c>
      <c r="D17" s="13">
        <f t="shared" si="0"/>
        <v>5.1496175021447259E-2</v>
      </c>
    </row>
    <row r="18" spans="1:4" ht="16.5" thickTop="1" thickBot="1" x14ac:dyDescent="0.3">
      <c r="A18" s="14">
        <v>14</v>
      </c>
      <c r="B18" s="15" t="s">
        <v>98</v>
      </c>
      <c r="C18" s="16">
        <v>4136937.5416444084</v>
      </c>
      <c r="D18" s="13">
        <f t="shared" si="0"/>
        <v>0.20290530772824902</v>
      </c>
    </row>
    <row r="19" spans="1:4" ht="16.5" thickTop="1" thickBot="1" x14ac:dyDescent="0.3">
      <c r="A19" s="14">
        <v>15</v>
      </c>
      <c r="B19" s="15" t="s">
        <v>99</v>
      </c>
      <c r="C19" s="16">
        <v>217266.50119787263</v>
      </c>
      <c r="D19" s="13">
        <f t="shared" si="0"/>
        <v>1.0656319038133456E-2</v>
      </c>
    </row>
    <row r="20" spans="1:4" ht="16.5" thickTop="1" thickBot="1" x14ac:dyDescent="0.3">
      <c r="A20" s="14">
        <v>16</v>
      </c>
      <c r="B20" s="15" t="s">
        <v>100</v>
      </c>
      <c r="C20" s="16">
        <v>1970825.8099462194</v>
      </c>
      <c r="D20" s="13">
        <f t="shared" si="0"/>
        <v>9.6663537561400781E-2</v>
      </c>
    </row>
    <row r="21" spans="1:4" ht="16.5" thickTop="1" thickBot="1" x14ac:dyDescent="0.3">
      <c r="A21" s="14">
        <v>17</v>
      </c>
      <c r="B21" s="15" t="s">
        <v>101</v>
      </c>
      <c r="C21" s="16">
        <v>2839099.7612529206</v>
      </c>
      <c r="D21" s="13">
        <f t="shared" si="0"/>
        <v>0.13924996568820286</v>
      </c>
    </row>
    <row r="22" spans="1:4" ht="16.5" thickTop="1" thickBot="1" x14ac:dyDescent="0.3">
      <c r="A22" s="14">
        <v>18</v>
      </c>
      <c r="B22" s="15" t="s">
        <v>102</v>
      </c>
      <c r="C22" s="16">
        <v>1246774.871169307</v>
      </c>
      <c r="D22" s="13">
        <f t="shared" si="0"/>
        <v>6.1150848026073727E-2</v>
      </c>
    </row>
    <row r="23" spans="1:4" ht="16.5" thickTop="1" thickBot="1" x14ac:dyDescent="0.3">
      <c r="A23" s="32"/>
      <c r="B23" s="17" t="s">
        <v>103</v>
      </c>
      <c r="C23" s="18">
        <f>SUM(C5:C22)</f>
        <v>20388513.183622614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ADB7B-FA4B-440E-9B12-A96A9944C8C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132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0</v>
      </c>
      <c r="D5" s="13">
        <f>C5/C$23</f>
        <v>0</v>
      </c>
    </row>
    <row r="6" spans="1:4" ht="16.5" thickTop="1" thickBot="1" x14ac:dyDescent="0.3">
      <c r="A6" s="14">
        <v>2</v>
      </c>
      <c r="B6" s="15" t="s">
        <v>86</v>
      </c>
      <c r="C6" s="16">
        <v>803.54854917203204</v>
      </c>
      <c r="D6" s="13">
        <f t="shared" ref="D6:D23" si="0">C6/C$23</f>
        <v>2.8698283615313254E-4</v>
      </c>
    </row>
    <row r="7" spans="1:4" ht="16.5" thickTop="1" thickBot="1" x14ac:dyDescent="0.3">
      <c r="A7" s="14">
        <v>3</v>
      </c>
      <c r="B7" s="15" t="s">
        <v>87</v>
      </c>
      <c r="C7" s="16">
        <v>35566.721064884303</v>
      </c>
      <c r="D7" s="13">
        <f t="shared" si="0"/>
        <v>1.2702454001547367E-2</v>
      </c>
    </row>
    <row r="8" spans="1:4" ht="16.5" thickTop="1" thickBot="1" x14ac:dyDescent="0.3">
      <c r="A8" s="14">
        <v>4</v>
      </c>
      <c r="B8" s="15" t="s">
        <v>88</v>
      </c>
      <c r="C8" s="16">
        <v>0</v>
      </c>
      <c r="D8" s="13">
        <f t="shared" si="0"/>
        <v>0</v>
      </c>
    </row>
    <row r="9" spans="1:4" ht="16.5" thickTop="1" thickBot="1" x14ac:dyDescent="0.3">
      <c r="A9" s="14">
        <v>5</v>
      </c>
      <c r="B9" s="15" t="s">
        <v>89</v>
      </c>
      <c r="C9" s="16">
        <v>27339.479436094793</v>
      </c>
      <c r="D9" s="13">
        <f t="shared" si="0"/>
        <v>9.7641410162523767E-3</v>
      </c>
    </row>
    <row r="10" spans="1:4" ht="16.5" thickTop="1" thickBot="1" x14ac:dyDescent="0.3">
      <c r="A10" s="14">
        <v>6</v>
      </c>
      <c r="B10" s="15" t="s">
        <v>90</v>
      </c>
      <c r="C10" s="16">
        <v>137.27728082850896</v>
      </c>
      <c r="D10" s="13">
        <f t="shared" si="0"/>
        <v>4.9027807258377857E-5</v>
      </c>
    </row>
    <row r="11" spans="1:4" ht="16.5" thickTop="1" thickBot="1" x14ac:dyDescent="0.3">
      <c r="A11" s="14">
        <v>7</v>
      </c>
      <c r="B11" s="15" t="s">
        <v>91</v>
      </c>
      <c r="C11" s="16">
        <v>0</v>
      </c>
      <c r="D11" s="13">
        <f t="shared" si="0"/>
        <v>0</v>
      </c>
    </row>
    <row r="12" spans="1:4" ht="16.5" thickTop="1" thickBot="1" x14ac:dyDescent="0.3">
      <c r="A12" s="14">
        <v>8</v>
      </c>
      <c r="B12" s="15" t="s">
        <v>92</v>
      </c>
      <c r="C12" s="16">
        <v>765.60225356362173</v>
      </c>
      <c r="D12" s="13">
        <f t="shared" si="0"/>
        <v>2.7343053051282287E-4</v>
      </c>
    </row>
    <row r="13" spans="1:4" ht="16.5" thickTop="1" thickBot="1" x14ac:dyDescent="0.3">
      <c r="A13" s="14">
        <v>9</v>
      </c>
      <c r="B13" s="15" t="s">
        <v>93</v>
      </c>
      <c r="C13" s="16">
        <v>18079.342794333294</v>
      </c>
      <c r="D13" s="13">
        <f t="shared" si="0"/>
        <v>6.4569353976789631E-3</v>
      </c>
    </row>
    <row r="14" spans="1:4" ht="16.5" thickTop="1" thickBot="1" x14ac:dyDescent="0.3">
      <c r="A14" s="14">
        <v>10</v>
      </c>
      <c r="B14" s="15" t="s">
        <v>94</v>
      </c>
      <c r="C14" s="16">
        <v>229854.64500248371</v>
      </c>
      <c r="D14" s="13">
        <f t="shared" si="0"/>
        <v>8.2091291178054124E-2</v>
      </c>
    </row>
    <row r="15" spans="1:4" ht="16.5" thickTop="1" thickBot="1" x14ac:dyDescent="0.3">
      <c r="A15" s="14">
        <v>11</v>
      </c>
      <c r="B15" s="15" t="s">
        <v>95</v>
      </c>
      <c r="C15" s="16">
        <v>113687.38925675445</v>
      </c>
      <c r="D15" s="13">
        <f t="shared" si="0"/>
        <v>4.0602810418071678E-2</v>
      </c>
    </row>
    <row r="16" spans="1:4" ht="16.5" thickTop="1" thickBot="1" x14ac:dyDescent="0.3">
      <c r="A16" s="14">
        <v>12</v>
      </c>
      <c r="B16" s="15" t="s">
        <v>96</v>
      </c>
      <c r="C16" s="16">
        <v>0</v>
      </c>
      <c r="D16" s="13">
        <f t="shared" si="0"/>
        <v>0</v>
      </c>
    </row>
    <row r="17" spans="1:4" ht="16.5" thickTop="1" thickBot="1" x14ac:dyDescent="0.3">
      <c r="A17" s="14">
        <v>13</v>
      </c>
      <c r="B17" s="15" t="s">
        <v>97</v>
      </c>
      <c r="C17" s="16">
        <v>46087.440642595648</v>
      </c>
      <c r="D17" s="13">
        <f t="shared" si="0"/>
        <v>1.6459869712016146E-2</v>
      </c>
    </row>
    <row r="18" spans="1:4" ht="16.5" thickTop="1" thickBot="1" x14ac:dyDescent="0.3">
      <c r="A18" s="14">
        <v>14</v>
      </c>
      <c r="B18" s="15" t="s">
        <v>98</v>
      </c>
      <c r="C18" s="16">
        <v>1443318.9366317228</v>
      </c>
      <c r="D18" s="13">
        <f t="shared" si="0"/>
        <v>0.5154732247788768</v>
      </c>
    </row>
    <row r="19" spans="1:4" ht="16.5" thickTop="1" thickBot="1" x14ac:dyDescent="0.3">
      <c r="A19" s="14">
        <v>15</v>
      </c>
      <c r="B19" s="15" t="s">
        <v>99</v>
      </c>
      <c r="C19" s="16">
        <v>0</v>
      </c>
      <c r="D19" s="13">
        <f t="shared" si="0"/>
        <v>0</v>
      </c>
    </row>
    <row r="20" spans="1:4" ht="16.5" thickTop="1" thickBot="1" x14ac:dyDescent="0.3">
      <c r="A20" s="14">
        <v>16</v>
      </c>
      <c r="B20" s="15" t="s">
        <v>100</v>
      </c>
      <c r="C20" s="16">
        <v>341306.71955229872</v>
      </c>
      <c r="D20" s="13">
        <f t="shared" si="0"/>
        <v>0.12189577154506256</v>
      </c>
    </row>
    <row r="21" spans="1:4" ht="16.5" thickTop="1" thickBot="1" x14ac:dyDescent="0.3">
      <c r="A21" s="14">
        <v>17</v>
      </c>
      <c r="B21" s="15" t="s">
        <v>101</v>
      </c>
      <c r="C21" s="16">
        <v>107584.19231703843</v>
      </c>
      <c r="D21" s="13">
        <f t="shared" si="0"/>
        <v>3.8423088023991608E-2</v>
      </c>
    </row>
    <row r="22" spans="1:4" ht="16.5" thickTop="1" thickBot="1" x14ac:dyDescent="0.3">
      <c r="A22" s="14">
        <v>18</v>
      </c>
      <c r="B22" s="15" t="s">
        <v>102</v>
      </c>
      <c r="C22" s="16">
        <v>435456.88549833157</v>
      </c>
      <c r="D22" s="13">
        <f t="shared" si="0"/>
        <v>0.15552097275452423</v>
      </c>
    </row>
    <row r="23" spans="1:4" ht="16.5" thickTop="1" thickBot="1" x14ac:dyDescent="0.3">
      <c r="A23" s="32"/>
      <c r="B23" s="17" t="s">
        <v>103</v>
      </c>
      <c r="C23" s="18">
        <f>SUM(C5:C22)</f>
        <v>2799988.1802801015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D17EB-E10D-4809-8190-E45E86ADB99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133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1585779.2561043263</v>
      </c>
      <c r="D5" s="13">
        <f>C5/C$23</f>
        <v>4.799519327505964E-2</v>
      </c>
    </row>
    <row r="6" spans="1:4" ht="16.5" thickTop="1" thickBot="1" x14ac:dyDescent="0.3">
      <c r="A6" s="14">
        <v>2</v>
      </c>
      <c r="B6" s="15" t="s">
        <v>86</v>
      </c>
      <c r="C6" s="16">
        <v>447398.88793980132</v>
      </c>
      <c r="D6" s="13">
        <f t="shared" ref="D6:D23" si="0">C6/C$23</f>
        <v>1.3540974265528439E-2</v>
      </c>
    </row>
    <row r="7" spans="1:4" ht="16.5" thickTop="1" thickBot="1" x14ac:dyDescent="0.3">
      <c r="A7" s="14">
        <v>3</v>
      </c>
      <c r="B7" s="15" t="s">
        <v>87</v>
      </c>
      <c r="C7" s="16">
        <v>2072152.8442209822</v>
      </c>
      <c r="D7" s="13">
        <f t="shared" si="0"/>
        <v>6.2715775774599788E-2</v>
      </c>
    </row>
    <row r="8" spans="1:4" ht="16.5" thickTop="1" thickBot="1" x14ac:dyDescent="0.3">
      <c r="A8" s="14">
        <v>4</v>
      </c>
      <c r="B8" s="15" t="s">
        <v>88</v>
      </c>
      <c r="C8" s="16">
        <v>0</v>
      </c>
      <c r="D8" s="13">
        <f t="shared" si="0"/>
        <v>0</v>
      </c>
    </row>
    <row r="9" spans="1:4" ht="16.5" thickTop="1" thickBot="1" x14ac:dyDescent="0.3">
      <c r="A9" s="14">
        <v>5</v>
      </c>
      <c r="B9" s="15" t="s">
        <v>89</v>
      </c>
      <c r="C9" s="16">
        <v>17617.504439111635</v>
      </c>
      <c r="D9" s="13">
        <f t="shared" si="0"/>
        <v>5.3321137057663471E-4</v>
      </c>
    </row>
    <row r="10" spans="1:4" ht="16.5" thickTop="1" thickBot="1" x14ac:dyDescent="0.3">
      <c r="A10" s="14">
        <v>6</v>
      </c>
      <c r="B10" s="15" t="s">
        <v>90</v>
      </c>
      <c r="C10" s="16">
        <v>822870.45762034645</v>
      </c>
      <c r="D10" s="13">
        <f t="shared" si="0"/>
        <v>2.4904996393285559E-2</v>
      </c>
    </row>
    <row r="11" spans="1:4" ht="16.5" thickTop="1" thickBot="1" x14ac:dyDescent="0.3">
      <c r="A11" s="14">
        <v>7</v>
      </c>
      <c r="B11" s="15" t="s">
        <v>91</v>
      </c>
      <c r="C11" s="16">
        <v>915650.29275871895</v>
      </c>
      <c r="D11" s="13">
        <f t="shared" si="0"/>
        <v>2.7713070784694673E-2</v>
      </c>
    </row>
    <row r="12" spans="1:4" ht="16.5" thickTop="1" thickBot="1" x14ac:dyDescent="0.3">
      <c r="A12" s="14">
        <v>8</v>
      </c>
      <c r="B12" s="15" t="s">
        <v>92</v>
      </c>
      <c r="C12" s="16">
        <v>138479.25962307889</v>
      </c>
      <c r="D12" s="13">
        <f t="shared" si="0"/>
        <v>4.1912131241547655E-3</v>
      </c>
    </row>
    <row r="13" spans="1:4" ht="16.5" thickTop="1" thickBot="1" x14ac:dyDescent="0.3">
      <c r="A13" s="14">
        <v>9</v>
      </c>
      <c r="B13" s="15" t="s">
        <v>93</v>
      </c>
      <c r="C13" s="16">
        <v>287352.98760409409</v>
      </c>
      <c r="D13" s="13">
        <f t="shared" si="0"/>
        <v>8.6970252165519471E-3</v>
      </c>
    </row>
    <row r="14" spans="1:4" ht="16.5" thickTop="1" thickBot="1" x14ac:dyDescent="0.3">
      <c r="A14" s="14">
        <v>10</v>
      </c>
      <c r="B14" s="15" t="s">
        <v>94</v>
      </c>
      <c r="C14" s="16">
        <v>1019351.608096197</v>
      </c>
      <c r="D14" s="13">
        <f t="shared" si="0"/>
        <v>3.0851694684169321E-2</v>
      </c>
    </row>
    <row r="15" spans="1:4" ht="16.5" thickTop="1" thickBot="1" x14ac:dyDescent="0.3">
      <c r="A15" s="14">
        <v>11</v>
      </c>
      <c r="B15" s="15" t="s">
        <v>95</v>
      </c>
      <c r="C15" s="16">
        <v>0</v>
      </c>
      <c r="D15" s="13">
        <f t="shared" si="0"/>
        <v>0</v>
      </c>
    </row>
    <row r="16" spans="1:4" ht="16.5" thickTop="1" thickBot="1" x14ac:dyDescent="0.3">
      <c r="A16" s="14">
        <v>12</v>
      </c>
      <c r="B16" s="15" t="s">
        <v>96</v>
      </c>
      <c r="C16" s="16">
        <v>302236.90052968019</v>
      </c>
      <c r="D16" s="13">
        <f t="shared" si="0"/>
        <v>9.1475017092937996E-3</v>
      </c>
    </row>
    <row r="17" spans="1:4" ht="16.5" thickTop="1" thickBot="1" x14ac:dyDescent="0.3">
      <c r="A17" s="14">
        <v>13</v>
      </c>
      <c r="B17" s="15" t="s">
        <v>97</v>
      </c>
      <c r="C17" s="16">
        <v>903512.92465254094</v>
      </c>
      <c r="D17" s="13">
        <f t="shared" si="0"/>
        <v>2.7345721214529637E-2</v>
      </c>
    </row>
    <row r="18" spans="1:4" ht="16.5" thickTop="1" thickBot="1" x14ac:dyDescent="0.3">
      <c r="A18" s="14">
        <v>14</v>
      </c>
      <c r="B18" s="15" t="s">
        <v>98</v>
      </c>
      <c r="C18" s="16">
        <v>5061547.4010017617</v>
      </c>
      <c r="D18" s="13">
        <f t="shared" si="0"/>
        <v>0.15319278824389748</v>
      </c>
    </row>
    <row r="19" spans="1:4" ht="16.5" thickTop="1" thickBot="1" x14ac:dyDescent="0.3">
      <c r="A19" s="14">
        <v>15</v>
      </c>
      <c r="B19" s="15" t="s">
        <v>99</v>
      </c>
      <c r="C19" s="16">
        <v>170464.82991435056</v>
      </c>
      <c r="D19" s="13">
        <f t="shared" si="0"/>
        <v>5.1592883604987538E-3</v>
      </c>
    </row>
    <row r="20" spans="1:4" ht="16.5" thickTop="1" thickBot="1" x14ac:dyDescent="0.3">
      <c r="A20" s="14">
        <v>16</v>
      </c>
      <c r="B20" s="15" t="s">
        <v>100</v>
      </c>
      <c r="C20" s="16">
        <v>1494558.6164515254</v>
      </c>
      <c r="D20" s="13">
        <f t="shared" si="0"/>
        <v>4.5234309492554969E-2</v>
      </c>
    </row>
    <row r="21" spans="1:4" ht="16.5" thickTop="1" thickBot="1" x14ac:dyDescent="0.3">
      <c r="A21" s="14">
        <v>17</v>
      </c>
      <c r="B21" s="15" t="s">
        <v>101</v>
      </c>
      <c r="C21" s="16">
        <v>16148229.448281636</v>
      </c>
      <c r="D21" s="13">
        <f t="shared" si="0"/>
        <v>0.48874229527019247</v>
      </c>
    </row>
    <row r="22" spans="1:4" ht="16.5" thickTop="1" thickBot="1" x14ac:dyDescent="0.3">
      <c r="A22" s="14">
        <v>18</v>
      </c>
      <c r="B22" s="15" t="s">
        <v>102</v>
      </c>
      <c r="C22" s="16">
        <v>1653173.2829722327</v>
      </c>
      <c r="D22" s="13">
        <f t="shared" si="0"/>
        <v>5.0034940820412148E-2</v>
      </c>
    </row>
    <row r="23" spans="1:4" ht="16.5" thickTop="1" thickBot="1" x14ac:dyDescent="0.3">
      <c r="A23" s="32"/>
      <c r="B23" s="17" t="s">
        <v>103</v>
      </c>
      <c r="C23" s="18">
        <f>SUM(C5:C22)</f>
        <v>33040376.502210382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FCD8F-501C-4B75-A107-7DE0A9E231D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134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142312.6053587218</v>
      </c>
      <c r="D5" s="13">
        <f>C5/C$23</f>
        <v>3.1333515027059215E-2</v>
      </c>
    </row>
    <row r="6" spans="1:4" ht="16.5" thickTop="1" thickBot="1" x14ac:dyDescent="0.3">
      <c r="A6" s="14">
        <v>2</v>
      </c>
      <c r="B6" s="15" t="s">
        <v>86</v>
      </c>
      <c r="C6" s="16">
        <v>2278.8430058936319</v>
      </c>
      <c r="D6" s="13">
        <f t="shared" ref="D6:D23" si="0">C6/C$23</f>
        <v>5.0174165099072735E-4</v>
      </c>
    </row>
    <row r="7" spans="1:4" ht="16.5" thickTop="1" thickBot="1" x14ac:dyDescent="0.3">
      <c r="A7" s="14">
        <v>3</v>
      </c>
      <c r="B7" s="15" t="s">
        <v>87</v>
      </c>
      <c r="C7" s="16">
        <v>232079.43076500093</v>
      </c>
      <c r="D7" s="13">
        <f t="shared" si="0"/>
        <v>5.1097823084726775E-2</v>
      </c>
    </row>
    <row r="8" spans="1:4" ht="16.5" thickTop="1" thickBot="1" x14ac:dyDescent="0.3">
      <c r="A8" s="14">
        <v>4</v>
      </c>
      <c r="B8" s="15" t="s">
        <v>88</v>
      </c>
      <c r="C8" s="16">
        <v>697.18455001719781</v>
      </c>
      <c r="D8" s="13">
        <f t="shared" si="0"/>
        <v>1.5350181046529883E-4</v>
      </c>
    </row>
    <row r="9" spans="1:4" ht="16.5" thickTop="1" thickBot="1" x14ac:dyDescent="0.3">
      <c r="A9" s="14">
        <v>5</v>
      </c>
      <c r="B9" s="15" t="s">
        <v>89</v>
      </c>
      <c r="C9" s="16">
        <v>62587.465238160541</v>
      </c>
      <c r="D9" s="13">
        <f t="shared" si="0"/>
        <v>1.3780123535804991E-2</v>
      </c>
    </row>
    <row r="10" spans="1:4" ht="16.5" thickTop="1" thickBot="1" x14ac:dyDescent="0.3">
      <c r="A10" s="14">
        <v>6</v>
      </c>
      <c r="B10" s="15" t="s">
        <v>90</v>
      </c>
      <c r="C10" s="16">
        <v>6690.0474706484138</v>
      </c>
      <c r="D10" s="13">
        <f t="shared" si="0"/>
        <v>1.4729735459829004E-3</v>
      </c>
    </row>
    <row r="11" spans="1:4" ht="16.5" thickTop="1" thickBot="1" x14ac:dyDescent="0.3">
      <c r="A11" s="14">
        <v>7</v>
      </c>
      <c r="B11" s="15" t="s">
        <v>91</v>
      </c>
      <c r="C11" s="16">
        <v>0</v>
      </c>
      <c r="D11" s="13">
        <f t="shared" si="0"/>
        <v>0</v>
      </c>
    </row>
    <row r="12" spans="1:4" ht="16.5" thickTop="1" thickBot="1" x14ac:dyDescent="0.3">
      <c r="A12" s="14">
        <v>8</v>
      </c>
      <c r="B12" s="15" t="s">
        <v>92</v>
      </c>
      <c r="C12" s="16">
        <v>2138.5135017084112</v>
      </c>
      <c r="D12" s="13">
        <f t="shared" si="0"/>
        <v>4.7084476299514893E-4</v>
      </c>
    </row>
    <row r="13" spans="1:4" ht="16.5" thickTop="1" thickBot="1" x14ac:dyDescent="0.3">
      <c r="A13" s="14">
        <v>9</v>
      </c>
      <c r="B13" s="15" t="s">
        <v>93</v>
      </c>
      <c r="C13" s="16">
        <v>7989.7859642292051</v>
      </c>
      <c r="D13" s="13">
        <f t="shared" si="0"/>
        <v>1.7591419814296846E-3</v>
      </c>
    </row>
    <row r="14" spans="1:4" ht="16.5" thickTop="1" thickBot="1" x14ac:dyDescent="0.3">
      <c r="A14" s="14">
        <v>10</v>
      </c>
      <c r="B14" s="15" t="s">
        <v>94</v>
      </c>
      <c r="C14" s="16">
        <v>370617.80155702244</v>
      </c>
      <c r="D14" s="13">
        <f t="shared" si="0"/>
        <v>8.1600350335170865E-2</v>
      </c>
    </row>
    <row r="15" spans="1:4" ht="16.5" thickTop="1" thickBot="1" x14ac:dyDescent="0.3">
      <c r="A15" s="14">
        <v>11</v>
      </c>
      <c r="B15" s="15" t="s">
        <v>95</v>
      </c>
      <c r="C15" s="16">
        <v>290803.56238319969</v>
      </c>
      <c r="D15" s="13">
        <f t="shared" si="0"/>
        <v>6.4027341561826781E-2</v>
      </c>
    </row>
    <row r="16" spans="1:4" ht="16.5" thickTop="1" thickBot="1" x14ac:dyDescent="0.3">
      <c r="A16" s="14">
        <v>12</v>
      </c>
      <c r="B16" s="15" t="s">
        <v>96</v>
      </c>
      <c r="C16" s="16">
        <v>0</v>
      </c>
      <c r="D16" s="13">
        <f t="shared" si="0"/>
        <v>0</v>
      </c>
    </row>
    <row r="17" spans="1:4" ht="16.5" thickTop="1" thickBot="1" x14ac:dyDescent="0.3">
      <c r="A17" s="14">
        <v>13</v>
      </c>
      <c r="B17" s="15" t="s">
        <v>97</v>
      </c>
      <c r="C17" s="16">
        <v>1327126.1971143817</v>
      </c>
      <c r="D17" s="13">
        <f t="shared" si="0"/>
        <v>0.29219849173071816</v>
      </c>
    </row>
    <row r="18" spans="1:4" ht="16.5" thickTop="1" thickBot="1" x14ac:dyDescent="0.3">
      <c r="A18" s="14">
        <v>14</v>
      </c>
      <c r="B18" s="15" t="s">
        <v>98</v>
      </c>
      <c r="C18" s="16">
        <v>1018777.9655219779</v>
      </c>
      <c r="D18" s="13">
        <f t="shared" si="0"/>
        <v>0.22430827270328896</v>
      </c>
    </row>
    <row r="19" spans="1:4" ht="16.5" thickTop="1" thickBot="1" x14ac:dyDescent="0.3">
      <c r="A19" s="14">
        <v>15</v>
      </c>
      <c r="B19" s="15" t="s">
        <v>99</v>
      </c>
      <c r="C19" s="16">
        <v>2281.7808524884017</v>
      </c>
      <c r="D19" s="13">
        <f t="shared" si="0"/>
        <v>5.0238848800275722E-4</v>
      </c>
    </row>
    <row r="20" spans="1:4" ht="16.5" thickTop="1" thickBot="1" x14ac:dyDescent="0.3">
      <c r="A20" s="14">
        <v>16</v>
      </c>
      <c r="B20" s="15" t="s">
        <v>100</v>
      </c>
      <c r="C20" s="16">
        <v>547543.64591938653</v>
      </c>
      <c r="D20" s="13">
        <f t="shared" si="0"/>
        <v>0.12055479564962117</v>
      </c>
    </row>
    <row r="21" spans="1:4" ht="16.5" thickTop="1" thickBot="1" x14ac:dyDescent="0.3">
      <c r="A21" s="14">
        <v>17</v>
      </c>
      <c r="B21" s="15" t="s">
        <v>101</v>
      </c>
      <c r="C21" s="16">
        <v>231162.42155227286</v>
      </c>
      <c r="D21" s="13">
        <f t="shared" si="0"/>
        <v>5.0895921630709121E-2</v>
      </c>
    </row>
    <row r="22" spans="1:4" ht="16.5" thickTop="1" thickBot="1" x14ac:dyDescent="0.3">
      <c r="A22" s="14">
        <v>18</v>
      </c>
      <c r="B22" s="15" t="s">
        <v>102</v>
      </c>
      <c r="C22" s="16">
        <v>296778.07255197898</v>
      </c>
      <c r="D22" s="13">
        <f t="shared" si="0"/>
        <v>6.5342772501207652E-2</v>
      </c>
    </row>
    <row r="23" spans="1:4" ht="16.5" thickTop="1" thickBot="1" x14ac:dyDescent="0.3">
      <c r="A23" s="32"/>
      <c r="B23" s="17" t="s">
        <v>103</v>
      </c>
      <c r="C23" s="18">
        <f>SUM(C5:C22)</f>
        <v>4541865.3233070876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A4903-ACC2-4464-823F-B9D71857B19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135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3215349.6265535303</v>
      </c>
      <c r="D5" s="39">
        <f>C5/C$23</f>
        <v>3.8014578761630523E-2</v>
      </c>
    </row>
    <row r="6" spans="1:4" ht="16.5" thickTop="1" thickBot="1" x14ac:dyDescent="0.3">
      <c r="A6" s="14">
        <v>2</v>
      </c>
      <c r="B6" s="15" t="s">
        <v>86</v>
      </c>
      <c r="C6" s="16">
        <v>1544456.3867764473</v>
      </c>
      <c r="D6" s="39">
        <f t="shared" ref="D6:D23" si="0">C6/C$23</f>
        <v>1.8259867752530735E-2</v>
      </c>
    </row>
    <row r="7" spans="1:4" ht="16.5" thickTop="1" thickBot="1" x14ac:dyDescent="0.3">
      <c r="A7" s="14">
        <v>3</v>
      </c>
      <c r="B7" s="15" t="s">
        <v>87</v>
      </c>
      <c r="C7" s="16">
        <v>7562852.738847727</v>
      </c>
      <c r="D7" s="39">
        <f t="shared" si="0"/>
        <v>8.941443217536009E-2</v>
      </c>
    </row>
    <row r="8" spans="1:4" ht="16.5" thickTop="1" thickBot="1" x14ac:dyDescent="0.3">
      <c r="A8" s="14">
        <v>4</v>
      </c>
      <c r="B8" s="15" t="s">
        <v>88</v>
      </c>
      <c r="C8" s="16">
        <v>101133.56341325815</v>
      </c>
      <c r="D8" s="39">
        <f t="shared" si="0"/>
        <v>1.1956863975438198E-3</v>
      </c>
    </row>
    <row r="9" spans="1:4" ht="16.5" thickTop="1" thickBot="1" x14ac:dyDescent="0.3">
      <c r="A9" s="14">
        <v>5</v>
      </c>
      <c r="B9" s="15" t="s">
        <v>89</v>
      </c>
      <c r="C9" s="16">
        <v>519957.07528059487</v>
      </c>
      <c r="D9" s="39">
        <f t="shared" si="0"/>
        <v>6.1473716661127002E-3</v>
      </c>
    </row>
    <row r="10" spans="1:4" ht="16.5" thickTop="1" thickBot="1" x14ac:dyDescent="0.3">
      <c r="A10" s="14">
        <v>6</v>
      </c>
      <c r="B10" s="15" t="s">
        <v>90</v>
      </c>
      <c r="C10" s="16">
        <v>2314445.8330353731</v>
      </c>
      <c r="D10" s="39">
        <f t="shared" si="0"/>
        <v>2.7363333269532386E-2</v>
      </c>
    </row>
    <row r="11" spans="1:4" ht="16.5" thickTop="1" thickBot="1" x14ac:dyDescent="0.3">
      <c r="A11" s="14">
        <v>7</v>
      </c>
      <c r="B11" s="15" t="s">
        <v>91</v>
      </c>
      <c r="C11" s="16">
        <v>3273249.1225673617</v>
      </c>
      <c r="D11" s="39">
        <f t="shared" si="0"/>
        <v>3.869911550167883E-2</v>
      </c>
    </row>
    <row r="12" spans="1:4" ht="16.5" thickTop="1" thickBot="1" x14ac:dyDescent="0.3">
      <c r="A12" s="14">
        <v>8</v>
      </c>
      <c r="B12" s="15" t="s">
        <v>92</v>
      </c>
      <c r="C12" s="16">
        <v>315757.83008565108</v>
      </c>
      <c r="D12" s="39">
        <f t="shared" si="0"/>
        <v>3.7331557359311929E-3</v>
      </c>
    </row>
    <row r="13" spans="1:4" ht="16.5" thickTop="1" thickBot="1" x14ac:dyDescent="0.3">
      <c r="A13" s="14">
        <v>9</v>
      </c>
      <c r="B13" s="15" t="s">
        <v>93</v>
      </c>
      <c r="C13" s="16">
        <v>1449330.6939578273</v>
      </c>
      <c r="D13" s="39">
        <f t="shared" si="0"/>
        <v>1.7135211475015996E-2</v>
      </c>
    </row>
    <row r="14" spans="1:4" ht="16.5" thickTop="1" thickBot="1" x14ac:dyDescent="0.3">
      <c r="A14" s="14">
        <v>10</v>
      </c>
      <c r="B14" s="15" t="s">
        <v>94</v>
      </c>
      <c r="C14" s="16">
        <v>5964402.5678979233</v>
      </c>
      <c r="D14" s="39">
        <f t="shared" si="0"/>
        <v>7.0516204306670965E-2</v>
      </c>
    </row>
    <row r="15" spans="1:4" ht="16.5" thickTop="1" thickBot="1" x14ac:dyDescent="0.3">
      <c r="A15" s="14">
        <v>11</v>
      </c>
      <c r="B15" s="15" t="s">
        <v>95</v>
      </c>
      <c r="C15" s="16">
        <v>232916.9161789192</v>
      </c>
      <c r="D15" s="39">
        <f t="shared" si="0"/>
        <v>2.7537404896432059E-3</v>
      </c>
    </row>
    <row r="16" spans="1:4" ht="16.5" thickTop="1" thickBot="1" x14ac:dyDescent="0.3">
      <c r="A16" s="14">
        <v>12</v>
      </c>
      <c r="B16" s="15" t="s">
        <v>96</v>
      </c>
      <c r="C16" s="16">
        <v>2637418.9507887759</v>
      </c>
      <c r="D16" s="39">
        <f t="shared" si="0"/>
        <v>3.1181794229837443E-2</v>
      </c>
    </row>
    <row r="17" spans="1:4" ht="16.5" thickTop="1" thickBot="1" x14ac:dyDescent="0.3">
      <c r="A17" s="14">
        <v>13</v>
      </c>
      <c r="B17" s="15" t="s">
        <v>97</v>
      </c>
      <c r="C17" s="16">
        <v>1361498.5431790913</v>
      </c>
      <c r="D17" s="39">
        <f t="shared" si="0"/>
        <v>1.6096785611151052E-2</v>
      </c>
    </row>
    <row r="18" spans="1:4" ht="16.5" thickTop="1" thickBot="1" x14ac:dyDescent="0.3">
      <c r="A18" s="14">
        <v>14</v>
      </c>
      <c r="B18" s="15" t="s">
        <v>98</v>
      </c>
      <c r="C18" s="16">
        <v>13099475.307915801</v>
      </c>
      <c r="D18" s="39">
        <f t="shared" si="0"/>
        <v>0.15487306006052123</v>
      </c>
    </row>
    <row r="19" spans="1:4" ht="16.5" thickTop="1" thickBot="1" x14ac:dyDescent="0.3">
      <c r="A19" s="14">
        <v>15</v>
      </c>
      <c r="B19" s="15" t="s">
        <v>99</v>
      </c>
      <c r="C19" s="16">
        <v>1461530.4058607842</v>
      </c>
      <c r="D19" s="39">
        <f t="shared" si="0"/>
        <v>1.7279446772221065E-2</v>
      </c>
    </row>
    <row r="20" spans="1:4" ht="16.5" thickTop="1" thickBot="1" x14ac:dyDescent="0.3">
      <c r="A20" s="14">
        <v>16</v>
      </c>
      <c r="B20" s="15" t="s">
        <v>100</v>
      </c>
      <c r="C20" s="16">
        <v>3811925.2160340352</v>
      </c>
      <c r="D20" s="39">
        <f t="shared" si="0"/>
        <v>4.5067799209660468E-2</v>
      </c>
    </row>
    <row r="21" spans="1:4" ht="16.5" thickTop="1" thickBot="1" x14ac:dyDescent="0.3">
      <c r="A21" s="14">
        <v>17</v>
      </c>
      <c r="B21" s="15" t="s">
        <v>101</v>
      </c>
      <c r="C21" s="16">
        <v>22719179.847741555</v>
      </c>
      <c r="D21" s="39">
        <f t="shared" si="0"/>
        <v>0.26860533131115832</v>
      </c>
    </row>
    <row r="22" spans="1:4" ht="16.5" thickTop="1" thickBot="1" x14ac:dyDescent="0.3">
      <c r="A22" s="14">
        <v>18</v>
      </c>
      <c r="B22" s="15" t="s">
        <v>102</v>
      </c>
      <c r="C22" s="16">
        <v>12997133.203771532</v>
      </c>
      <c r="D22" s="39">
        <f t="shared" si="0"/>
        <v>0.15366308527379999</v>
      </c>
    </row>
    <row r="23" spans="1:4" ht="16.5" thickTop="1" thickBot="1" x14ac:dyDescent="0.3">
      <c r="A23" s="32"/>
      <c r="B23" s="17" t="s">
        <v>103</v>
      </c>
      <c r="C23" s="18">
        <f>SUM(C5:C22)</f>
        <v>84582013.829886183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C61AD-F0C4-4B46-B424-ECF3345E6BE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136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91938.909543187736</v>
      </c>
      <c r="D5" s="13">
        <f>C5/C$23</f>
        <v>9.043220427540825E-3</v>
      </c>
    </row>
    <row r="6" spans="1:4" ht="16.5" thickTop="1" thickBot="1" x14ac:dyDescent="0.3">
      <c r="A6" s="14">
        <v>2</v>
      </c>
      <c r="B6" s="15" t="s">
        <v>86</v>
      </c>
      <c r="C6" s="16">
        <v>9742.5756397632813</v>
      </c>
      <c r="D6" s="13">
        <f t="shared" ref="D6:D23" si="0">C6/C$23</f>
        <v>9.5829132061852988E-4</v>
      </c>
    </row>
    <row r="7" spans="1:4" ht="16.5" thickTop="1" thickBot="1" x14ac:dyDescent="0.3">
      <c r="A7" s="14">
        <v>3</v>
      </c>
      <c r="B7" s="15" t="s">
        <v>87</v>
      </c>
      <c r="C7" s="16">
        <v>1244366.4135331139</v>
      </c>
      <c r="D7" s="13">
        <f t="shared" si="0"/>
        <v>0.12239735957410182</v>
      </c>
    </row>
    <row r="8" spans="1:4" ht="16.5" thickTop="1" thickBot="1" x14ac:dyDescent="0.3">
      <c r="A8" s="14">
        <v>4</v>
      </c>
      <c r="B8" s="15" t="s">
        <v>88</v>
      </c>
      <c r="C8" s="16">
        <v>53177.957144336004</v>
      </c>
      <c r="D8" s="13">
        <f t="shared" si="0"/>
        <v>5.2306470756720265E-3</v>
      </c>
    </row>
    <row r="9" spans="1:4" ht="16.5" thickTop="1" thickBot="1" x14ac:dyDescent="0.3">
      <c r="A9" s="14">
        <v>5</v>
      </c>
      <c r="B9" s="15" t="s">
        <v>89</v>
      </c>
      <c r="C9" s="16">
        <v>173654.74756783296</v>
      </c>
      <c r="D9" s="13">
        <f t="shared" si="0"/>
        <v>1.7080887388676146E-2</v>
      </c>
    </row>
    <row r="10" spans="1:4" ht="16.5" thickTop="1" thickBot="1" x14ac:dyDescent="0.3">
      <c r="A10" s="14">
        <v>6</v>
      </c>
      <c r="B10" s="15" t="s">
        <v>90</v>
      </c>
      <c r="C10" s="16">
        <v>30565.539640408071</v>
      </c>
      <c r="D10" s="13">
        <f t="shared" si="0"/>
        <v>3.0064628113204324E-3</v>
      </c>
    </row>
    <row r="11" spans="1:4" ht="16.5" thickTop="1" thickBot="1" x14ac:dyDescent="0.3">
      <c r="A11" s="14">
        <v>7</v>
      </c>
      <c r="B11" s="15" t="s">
        <v>91</v>
      </c>
      <c r="C11" s="16">
        <v>13363.190222460775</v>
      </c>
      <c r="D11" s="13">
        <f t="shared" si="0"/>
        <v>1.3144192746826556E-3</v>
      </c>
    </row>
    <row r="12" spans="1:4" ht="16.5" thickTop="1" thickBot="1" x14ac:dyDescent="0.3">
      <c r="A12" s="14">
        <v>8</v>
      </c>
      <c r="B12" s="15" t="s">
        <v>92</v>
      </c>
      <c r="C12" s="16">
        <v>12598.337925167123</v>
      </c>
      <c r="D12" s="13">
        <f t="shared" si="0"/>
        <v>1.2391874935651257E-3</v>
      </c>
    </row>
    <row r="13" spans="1:4" ht="16.5" thickTop="1" thickBot="1" x14ac:dyDescent="0.3">
      <c r="A13" s="14">
        <v>9</v>
      </c>
      <c r="B13" s="15" t="s">
        <v>93</v>
      </c>
      <c r="C13" s="16">
        <v>0</v>
      </c>
      <c r="D13" s="13">
        <f t="shared" si="0"/>
        <v>0</v>
      </c>
    </row>
    <row r="14" spans="1:4" ht="16.5" thickTop="1" thickBot="1" x14ac:dyDescent="0.3">
      <c r="A14" s="14">
        <v>10</v>
      </c>
      <c r="B14" s="15" t="s">
        <v>94</v>
      </c>
      <c r="C14" s="16">
        <v>1094868.5003338309</v>
      </c>
      <c r="D14" s="13">
        <f t="shared" si="0"/>
        <v>0.10769256712838095</v>
      </c>
    </row>
    <row r="15" spans="1:4" ht="16.5" thickTop="1" thickBot="1" x14ac:dyDescent="0.3">
      <c r="A15" s="14">
        <v>11</v>
      </c>
      <c r="B15" s="15" t="s">
        <v>95</v>
      </c>
      <c r="C15" s="16">
        <v>93731.556276060204</v>
      </c>
      <c r="D15" s="13">
        <f t="shared" si="0"/>
        <v>9.2195472910486138E-3</v>
      </c>
    </row>
    <row r="16" spans="1:4" ht="16.5" thickTop="1" thickBot="1" x14ac:dyDescent="0.3">
      <c r="A16" s="14">
        <v>12</v>
      </c>
      <c r="B16" s="15" t="s">
        <v>96</v>
      </c>
      <c r="C16" s="16">
        <v>62413.414649647821</v>
      </c>
      <c r="D16" s="13">
        <f t="shared" si="0"/>
        <v>6.1390576537906291E-3</v>
      </c>
    </row>
    <row r="17" spans="1:4" ht="16.5" thickTop="1" thickBot="1" x14ac:dyDescent="0.3">
      <c r="A17" s="14">
        <v>13</v>
      </c>
      <c r="B17" s="15" t="s">
        <v>97</v>
      </c>
      <c r="C17" s="16">
        <v>414510.26586833282</v>
      </c>
      <c r="D17" s="13">
        <f t="shared" si="0"/>
        <v>4.0771722466047385E-2</v>
      </c>
    </row>
    <row r="18" spans="1:4" ht="16.5" thickTop="1" thickBot="1" x14ac:dyDescent="0.3">
      <c r="A18" s="14">
        <v>14</v>
      </c>
      <c r="B18" s="15" t="s">
        <v>98</v>
      </c>
      <c r="C18" s="16">
        <v>3769735.282806322</v>
      </c>
      <c r="D18" s="13">
        <f t="shared" si="0"/>
        <v>0.37079564338188825</v>
      </c>
    </row>
    <row r="19" spans="1:4" ht="16.5" thickTop="1" thickBot="1" x14ac:dyDescent="0.3">
      <c r="A19" s="14">
        <v>15</v>
      </c>
      <c r="B19" s="15" t="s">
        <v>99</v>
      </c>
      <c r="C19" s="16">
        <v>17765.464842264337</v>
      </c>
      <c r="D19" s="13">
        <f t="shared" si="0"/>
        <v>1.747432239131089E-3</v>
      </c>
    </row>
    <row r="20" spans="1:4" ht="16.5" thickTop="1" thickBot="1" x14ac:dyDescent="0.3">
      <c r="A20" s="14">
        <v>16</v>
      </c>
      <c r="B20" s="15" t="s">
        <v>100</v>
      </c>
      <c r="C20" s="16">
        <v>1256852.6661934906</v>
      </c>
      <c r="D20" s="13">
        <f t="shared" si="0"/>
        <v>0.12362552222778994</v>
      </c>
    </row>
    <row r="21" spans="1:4" ht="16.5" thickTop="1" thickBot="1" x14ac:dyDescent="0.3">
      <c r="A21" s="14">
        <v>17</v>
      </c>
      <c r="B21" s="15" t="s">
        <v>101</v>
      </c>
      <c r="C21" s="16">
        <v>718371.01785422233</v>
      </c>
      <c r="D21" s="13">
        <f t="shared" si="0"/>
        <v>7.0659827221041388E-2</v>
      </c>
    </row>
    <row r="22" spans="1:4" ht="16.5" thickTop="1" thickBot="1" x14ac:dyDescent="0.3">
      <c r="A22" s="14">
        <v>18</v>
      </c>
      <c r="B22" s="15" t="s">
        <v>102</v>
      </c>
      <c r="C22" s="16">
        <v>1108955.7426199641</v>
      </c>
      <c r="D22" s="13">
        <f t="shared" si="0"/>
        <v>0.10907820502470419</v>
      </c>
    </row>
    <row r="23" spans="1:4" ht="16.5" thickTop="1" thickBot="1" x14ac:dyDescent="0.3">
      <c r="A23" s="32"/>
      <c r="B23" s="17" t="s">
        <v>103</v>
      </c>
      <c r="C23" s="18">
        <f>SUM(C5:C22)</f>
        <v>10166611.582660405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21AAD-B330-4189-B5E3-74F455FE3A9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137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3524346.5760328979</v>
      </c>
      <c r="D5" s="13">
        <f>C5/C$23</f>
        <v>3.1870220596355824E-2</v>
      </c>
    </row>
    <row r="6" spans="1:4" ht="16.5" thickTop="1" thickBot="1" x14ac:dyDescent="0.3">
      <c r="A6" s="14">
        <v>2</v>
      </c>
      <c r="B6" s="15" t="s">
        <v>86</v>
      </c>
      <c r="C6" s="16">
        <v>1286025.2197743461</v>
      </c>
      <c r="D6" s="13">
        <f t="shared" ref="D6:D23" si="0">C6/C$23</f>
        <v>1.1629363503977596E-2</v>
      </c>
    </row>
    <row r="7" spans="1:4" ht="16.5" thickTop="1" thickBot="1" x14ac:dyDescent="0.3">
      <c r="A7" s="14">
        <v>3</v>
      </c>
      <c r="B7" s="15" t="s">
        <v>87</v>
      </c>
      <c r="C7" s="16">
        <v>4135693.9418566152</v>
      </c>
      <c r="D7" s="13">
        <f t="shared" si="0"/>
        <v>3.7398557548885158E-2</v>
      </c>
    </row>
    <row r="8" spans="1:4" ht="16.5" thickTop="1" thickBot="1" x14ac:dyDescent="0.3">
      <c r="A8" s="14">
        <v>4</v>
      </c>
      <c r="B8" s="15" t="s">
        <v>88</v>
      </c>
      <c r="C8" s="16">
        <v>418931.01409935369</v>
      </c>
      <c r="D8" s="13">
        <f t="shared" si="0"/>
        <v>3.7883402060390398E-3</v>
      </c>
    </row>
    <row r="9" spans="1:4" ht="16.5" thickTop="1" thickBot="1" x14ac:dyDescent="0.3">
      <c r="A9" s="14">
        <v>5</v>
      </c>
      <c r="B9" s="15" t="s">
        <v>89</v>
      </c>
      <c r="C9" s="16">
        <v>275419.94749336346</v>
      </c>
      <c r="D9" s="13">
        <f t="shared" si="0"/>
        <v>2.4905877710615643E-3</v>
      </c>
    </row>
    <row r="10" spans="1:4" ht="16.5" thickTop="1" thickBot="1" x14ac:dyDescent="0.3">
      <c r="A10" s="14">
        <v>6</v>
      </c>
      <c r="B10" s="15" t="s">
        <v>90</v>
      </c>
      <c r="C10" s="16">
        <v>3089502.2525862344</v>
      </c>
      <c r="D10" s="13">
        <f t="shared" si="0"/>
        <v>2.7937978345391423E-2</v>
      </c>
    </row>
    <row r="11" spans="1:4" ht="16.5" thickTop="1" thickBot="1" x14ac:dyDescent="0.3">
      <c r="A11" s="14">
        <v>7</v>
      </c>
      <c r="B11" s="15" t="s">
        <v>91</v>
      </c>
      <c r="C11" s="16">
        <v>3987231.1117389384</v>
      </c>
      <c r="D11" s="13">
        <f t="shared" si="0"/>
        <v>3.6056026942393099E-2</v>
      </c>
    </row>
    <row r="12" spans="1:4" ht="16.5" thickTop="1" thickBot="1" x14ac:dyDescent="0.3">
      <c r="A12" s="14">
        <v>8</v>
      </c>
      <c r="B12" s="15" t="s">
        <v>92</v>
      </c>
      <c r="C12" s="16">
        <v>128608.30316600678</v>
      </c>
      <c r="D12" s="13">
        <f t="shared" si="0"/>
        <v>1.1629886289552538E-3</v>
      </c>
    </row>
    <row r="13" spans="1:4" ht="16.5" thickTop="1" thickBot="1" x14ac:dyDescent="0.3">
      <c r="A13" s="14">
        <v>9</v>
      </c>
      <c r="B13" s="15" t="s">
        <v>93</v>
      </c>
      <c r="C13" s="16">
        <v>165331.82330554401</v>
      </c>
      <c r="D13" s="13">
        <f t="shared" si="0"/>
        <v>1.4950747795855323E-3</v>
      </c>
    </row>
    <row r="14" spans="1:4" ht="16.5" thickTop="1" thickBot="1" x14ac:dyDescent="0.3">
      <c r="A14" s="14">
        <v>10</v>
      </c>
      <c r="B14" s="15" t="s">
        <v>94</v>
      </c>
      <c r="C14" s="16">
        <v>1675299.7156064122</v>
      </c>
      <c r="D14" s="13">
        <f t="shared" si="0"/>
        <v>1.5149523564021401E-2</v>
      </c>
    </row>
    <row r="15" spans="1:4" ht="16.5" thickTop="1" thickBot="1" x14ac:dyDescent="0.3">
      <c r="A15" s="14">
        <v>11</v>
      </c>
      <c r="B15" s="15" t="s">
        <v>95</v>
      </c>
      <c r="C15" s="16">
        <v>108646.75653911308</v>
      </c>
      <c r="D15" s="13">
        <f t="shared" si="0"/>
        <v>9.8247888602309144E-4</v>
      </c>
    </row>
    <row r="16" spans="1:4" ht="16.5" thickTop="1" thickBot="1" x14ac:dyDescent="0.3">
      <c r="A16" s="14">
        <v>12</v>
      </c>
      <c r="B16" s="15" t="s">
        <v>96</v>
      </c>
      <c r="C16" s="16">
        <v>18489845.541583646</v>
      </c>
      <c r="D16" s="13">
        <f t="shared" si="0"/>
        <v>0.16720133604627549</v>
      </c>
    </row>
    <row r="17" spans="1:4" ht="16.5" thickTop="1" thickBot="1" x14ac:dyDescent="0.3">
      <c r="A17" s="14">
        <v>13</v>
      </c>
      <c r="B17" s="15" t="s">
        <v>97</v>
      </c>
      <c r="C17" s="16">
        <v>7410159.6388551611</v>
      </c>
      <c r="D17" s="13">
        <f t="shared" si="0"/>
        <v>6.7009136942019612E-2</v>
      </c>
    </row>
    <row r="18" spans="1:4" ht="16.5" thickTop="1" thickBot="1" x14ac:dyDescent="0.3">
      <c r="A18" s="14">
        <v>14</v>
      </c>
      <c r="B18" s="15" t="s">
        <v>98</v>
      </c>
      <c r="C18" s="16">
        <v>8054811.9947515978</v>
      </c>
      <c r="D18" s="13">
        <f t="shared" si="0"/>
        <v>7.283864670990009E-2</v>
      </c>
    </row>
    <row r="19" spans="1:4" ht="16.5" thickTop="1" thickBot="1" x14ac:dyDescent="0.3">
      <c r="A19" s="14">
        <v>15</v>
      </c>
      <c r="B19" s="15" t="s">
        <v>99</v>
      </c>
      <c r="C19" s="16">
        <v>186679.2776913626</v>
      </c>
      <c r="D19" s="13">
        <f t="shared" si="0"/>
        <v>1.6881171111976805E-3</v>
      </c>
    </row>
    <row r="20" spans="1:4" ht="16.5" thickTop="1" thickBot="1" x14ac:dyDescent="0.3">
      <c r="A20" s="14">
        <v>16</v>
      </c>
      <c r="B20" s="15" t="s">
        <v>100</v>
      </c>
      <c r="C20" s="16">
        <v>3418051.3370230636</v>
      </c>
      <c r="D20" s="13">
        <f t="shared" si="0"/>
        <v>3.0909006186109304E-2</v>
      </c>
    </row>
    <row r="21" spans="1:4" ht="16.5" thickTop="1" thickBot="1" x14ac:dyDescent="0.3">
      <c r="A21" s="14">
        <v>17</v>
      </c>
      <c r="B21" s="15" t="s">
        <v>101</v>
      </c>
      <c r="C21" s="16">
        <v>51580089.255578734</v>
      </c>
      <c r="D21" s="13">
        <f t="shared" si="0"/>
        <v>0.4664322272202302</v>
      </c>
    </row>
    <row r="22" spans="1:4" ht="16.5" thickTop="1" thickBot="1" x14ac:dyDescent="0.3">
      <c r="A22" s="14">
        <v>18</v>
      </c>
      <c r="B22" s="15" t="s">
        <v>102</v>
      </c>
      <c r="C22" s="16">
        <v>2649643.2529566316</v>
      </c>
      <c r="D22" s="13">
        <f t="shared" si="0"/>
        <v>2.3960389011578705E-2</v>
      </c>
    </row>
    <row r="23" spans="1:4" ht="16.5" thickTop="1" thickBot="1" x14ac:dyDescent="0.3">
      <c r="A23" s="32"/>
      <c r="B23" s="17" t="s">
        <v>103</v>
      </c>
      <c r="C23" s="18">
        <f>SUM(C5:C22)</f>
        <v>110584316.96063901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D7203-E3FB-49AD-A46C-8441AB732FB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138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12019.509338865002</v>
      </c>
      <c r="D5" s="13">
        <f>C5/C$23</f>
        <v>3.420986611575393E-4</v>
      </c>
    </row>
    <row r="6" spans="1:4" ht="16.5" thickTop="1" thickBot="1" x14ac:dyDescent="0.3">
      <c r="A6" s="14">
        <v>2</v>
      </c>
      <c r="B6" s="15" t="s">
        <v>86</v>
      </c>
      <c r="C6" s="16">
        <v>13196.519772142792</v>
      </c>
      <c r="D6" s="13">
        <f t="shared" ref="D6:D23" si="0">C6/C$23</f>
        <v>3.7559867201828292E-4</v>
      </c>
    </row>
    <row r="7" spans="1:4" ht="16.5" thickTop="1" thickBot="1" x14ac:dyDescent="0.3">
      <c r="A7" s="14">
        <v>3</v>
      </c>
      <c r="B7" s="15" t="s">
        <v>87</v>
      </c>
      <c r="C7" s="16">
        <v>1212182.4732083282</v>
      </c>
      <c r="D7" s="13">
        <f t="shared" si="0"/>
        <v>3.4501075665569765E-2</v>
      </c>
    </row>
    <row r="8" spans="1:4" ht="16.5" thickTop="1" thickBot="1" x14ac:dyDescent="0.3">
      <c r="A8" s="14">
        <v>4</v>
      </c>
      <c r="B8" s="15" t="s">
        <v>88</v>
      </c>
      <c r="C8" s="16">
        <v>28638.952428053763</v>
      </c>
      <c r="D8" s="13">
        <f t="shared" si="0"/>
        <v>8.1512040187131391E-4</v>
      </c>
    </row>
    <row r="9" spans="1:4" ht="16.5" thickTop="1" thickBot="1" x14ac:dyDescent="0.3">
      <c r="A9" s="14">
        <v>5</v>
      </c>
      <c r="B9" s="15" t="s">
        <v>89</v>
      </c>
      <c r="C9" s="16">
        <v>10066.528640282386</v>
      </c>
      <c r="D9" s="13">
        <f t="shared" si="0"/>
        <v>2.8651302422215354E-4</v>
      </c>
    </row>
    <row r="10" spans="1:4" ht="16.5" thickTop="1" thickBot="1" x14ac:dyDescent="0.3">
      <c r="A10" s="14">
        <v>6</v>
      </c>
      <c r="B10" s="15" t="s">
        <v>90</v>
      </c>
      <c r="C10" s="16">
        <v>325536.20599030721</v>
      </c>
      <c r="D10" s="13">
        <f t="shared" si="0"/>
        <v>9.2653948749379829E-3</v>
      </c>
    </row>
    <row r="11" spans="1:4" ht="16.5" thickTop="1" thickBot="1" x14ac:dyDescent="0.3">
      <c r="A11" s="14">
        <v>7</v>
      </c>
      <c r="B11" s="15" t="s">
        <v>91</v>
      </c>
      <c r="C11" s="16">
        <v>0</v>
      </c>
      <c r="D11" s="13">
        <f t="shared" si="0"/>
        <v>0</v>
      </c>
    </row>
    <row r="12" spans="1:4" ht="16.5" thickTop="1" thickBot="1" x14ac:dyDescent="0.3">
      <c r="A12" s="14">
        <v>8</v>
      </c>
      <c r="B12" s="15" t="s">
        <v>92</v>
      </c>
      <c r="C12" s="16">
        <v>0</v>
      </c>
      <c r="D12" s="13">
        <f t="shared" si="0"/>
        <v>0</v>
      </c>
    </row>
    <row r="13" spans="1:4" ht="16.5" thickTop="1" thickBot="1" x14ac:dyDescent="0.3">
      <c r="A13" s="14">
        <v>9</v>
      </c>
      <c r="B13" s="15" t="s">
        <v>93</v>
      </c>
      <c r="C13" s="16">
        <v>81784.787106260745</v>
      </c>
      <c r="D13" s="13">
        <f t="shared" si="0"/>
        <v>2.327754435169662E-3</v>
      </c>
    </row>
    <row r="14" spans="1:4" ht="16.5" thickTop="1" thickBot="1" x14ac:dyDescent="0.3">
      <c r="A14" s="14">
        <v>10</v>
      </c>
      <c r="B14" s="15" t="s">
        <v>94</v>
      </c>
      <c r="C14" s="16">
        <v>1063635.9718187356</v>
      </c>
      <c r="D14" s="13">
        <f t="shared" si="0"/>
        <v>3.0273152726927172E-2</v>
      </c>
    </row>
    <row r="15" spans="1:4" ht="16.5" thickTop="1" thickBot="1" x14ac:dyDescent="0.3">
      <c r="A15" s="14">
        <v>11</v>
      </c>
      <c r="B15" s="15" t="s">
        <v>95</v>
      </c>
      <c r="C15" s="16">
        <v>24198557.518830162</v>
      </c>
      <c r="D15" s="13">
        <f t="shared" si="0"/>
        <v>0.68873810866535923</v>
      </c>
    </row>
    <row r="16" spans="1:4" ht="16.5" thickTop="1" thickBot="1" x14ac:dyDescent="0.3">
      <c r="A16" s="14">
        <v>12</v>
      </c>
      <c r="B16" s="15" t="s">
        <v>96</v>
      </c>
      <c r="C16" s="16">
        <v>1458572.1790968894</v>
      </c>
      <c r="D16" s="13">
        <f t="shared" si="0"/>
        <v>4.1513806895365213E-2</v>
      </c>
    </row>
    <row r="17" spans="1:4" ht="16.5" thickTop="1" thickBot="1" x14ac:dyDescent="0.3">
      <c r="A17" s="14">
        <v>13</v>
      </c>
      <c r="B17" s="15" t="s">
        <v>97</v>
      </c>
      <c r="C17" s="16">
        <v>314934.40582208626</v>
      </c>
      <c r="D17" s="13">
        <f t="shared" si="0"/>
        <v>8.9636469798154497E-3</v>
      </c>
    </row>
    <row r="18" spans="1:4" ht="16.5" thickTop="1" thickBot="1" x14ac:dyDescent="0.3">
      <c r="A18" s="14">
        <v>14</v>
      </c>
      <c r="B18" s="15" t="s">
        <v>98</v>
      </c>
      <c r="C18" s="16">
        <v>3314652.9467671071</v>
      </c>
      <c r="D18" s="13">
        <f t="shared" si="0"/>
        <v>9.4341482944261104E-2</v>
      </c>
    </row>
    <row r="19" spans="1:4" ht="16.5" thickTop="1" thickBot="1" x14ac:dyDescent="0.3">
      <c r="A19" s="14">
        <v>15</v>
      </c>
      <c r="B19" s="15" t="s">
        <v>99</v>
      </c>
      <c r="C19" s="16">
        <v>80110.321528774424</v>
      </c>
      <c r="D19" s="13">
        <f t="shared" si="0"/>
        <v>2.2800958813915802E-3</v>
      </c>
    </row>
    <row r="20" spans="1:4" ht="16.5" thickTop="1" thickBot="1" x14ac:dyDescent="0.3">
      <c r="A20" s="14">
        <v>16</v>
      </c>
      <c r="B20" s="15" t="s">
        <v>100</v>
      </c>
      <c r="C20" s="16">
        <v>883025.33725651959</v>
      </c>
      <c r="D20" s="13">
        <f t="shared" si="0"/>
        <v>2.5132622066930847E-2</v>
      </c>
    </row>
    <row r="21" spans="1:4" ht="16.5" thickTop="1" thickBot="1" x14ac:dyDescent="0.3">
      <c r="A21" s="14">
        <v>17</v>
      </c>
      <c r="B21" s="15" t="s">
        <v>101</v>
      </c>
      <c r="C21" s="16">
        <v>1002994.0506405046</v>
      </c>
      <c r="D21" s="13">
        <f t="shared" si="0"/>
        <v>2.8547165462371092E-2</v>
      </c>
    </row>
    <row r="22" spans="1:4" ht="16.5" thickTop="1" thickBot="1" x14ac:dyDescent="0.3">
      <c r="A22" s="14">
        <v>18</v>
      </c>
      <c r="B22" s="15" t="s">
        <v>102</v>
      </c>
      <c r="C22" s="16">
        <v>1134720.7003996985</v>
      </c>
      <c r="D22" s="13">
        <f t="shared" si="0"/>
        <v>3.2296362642631665E-2</v>
      </c>
    </row>
    <row r="23" spans="1:4" ht="16.5" thickTop="1" thickBot="1" x14ac:dyDescent="0.3">
      <c r="A23" s="32"/>
      <c r="B23" s="17" t="s">
        <v>103</v>
      </c>
      <c r="C23" s="18">
        <f>SUM(C5:C22)</f>
        <v>35134628.408644713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20D9B-52DA-4BA8-A8D5-73346744107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139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2224297.0527118668</v>
      </c>
      <c r="D5" s="13">
        <f>C5/C$23</f>
        <v>3.21223752627256E-2</v>
      </c>
    </row>
    <row r="6" spans="1:4" ht="16.5" thickTop="1" thickBot="1" x14ac:dyDescent="0.3">
      <c r="A6" s="14">
        <v>2</v>
      </c>
      <c r="B6" s="15" t="s">
        <v>86</v>
      </c>
      <c r="C6" s="16">
        <v>749149.92141042859</v>
      </c>
      <c r="D6" s="13">
        <f t="shared" ref="D6:D23" si="0">C6/C$23</f>
        <v>1.0818912372449413E-2</v>
      </c>
    </row>
    <row r="7" spans="1:4" ht="16.5" thickTop="1" thickBot="1" x14ac:dyDescent="0.3">
      <c r="A7" s="14">
        <v>3</v>
      </c>
      <c r="B7" s="15" t="s">
        <v>87</v>
      </c>
      <c r="C7" s="16">
        <v>2880593.80745243</v>
      </c>
      <c r="D7" s="13">
        <f t="shared" si="0"/>
        <v>4.1600340723221253E-2</v>
      </c>
    </row>
    <row r="8" spans="1:4" ht="16.5" thickTop="1" thickBot="1" x14ac:dyDescent="0.3">
      <c r="A8" s="14">
        <v>4</v>
      </c>
      <c r="B8" s="15" t="s">
        <v>88</v>
      </c>
      <c r="C8" s="16">
        <v>34138.80651164618</v>
      </c>
      <c r="D8" s="13">
        <f t="shared" si="0"/>
        <v>4.9301848080573519E-4</v>
      </c>
    </row>
    <row r="9" spans="1:4" ht="16.5" thickTop="1" thickBot="1" x14ac:dyDescent="0.3">
      <c r="A9" s="14">
        <v>5</v>
      </c>
      <c r="B9" s="15" t="s">
        <v>89</v>
      </c>
      <c r="C9" s="16">
        <v>39299.798092874742</v>
      </c>
      <c r="D9" s="13">
        <f t="shared" si="0"/>
        <v>5.6755138013133029E-4</v>
      </c>
    </row>
    <row r="10" spans="1:4" ht="16.5" thickTop="1" thickBot="1" x14ac:dyDescent="0.3">
      <c r="A10" s="14">
        <v>6</v>
      </c>
      <c r="B10" s="15" t="s">
        <v>90</v>
      </c>
      <c r="C10" s="16">
        <v>2298375.4816475799</v>
      </c>
      <c r="D10" s="13">
        <f t="shared" si="0"/>
        <v>3.3192185201216029E-2</v>
      </c>
    </row>
    <row r="11" spans="1:4" ht="16.5" thickTop="1" thickBot="1" x14ac:dyDescent="0.3">
      <c r="A11" s="14">
        <v>7</v>
      </c>
      <c r="B11" s="15" t="s">
        <v>91</v>
      </c>
      <c r="C11" s="16">
        <v>2300232.7428062116</v>
      </c>
      <c r="D11" s="13">
        <f t="shared" si="0"/>
        <v>3.3219006996365069E-2</v>
      </c>
    </row>
    <row r="12" spans="1:4" ht="16.5" thickTop="1" thickBot="1" x14ac:dyDescent="0.3">
      <c r="A12" s="14">
        <v>8</v>
      </c>
      <c r="B12" s="15" t="s">
        <v>92</v>
      </c>
      <c r="C12" s="16">
        <v>63235.550587122882</v>
      </c>
      <c r="D12" s="13">
        <f t="shared" si="0"/>
        <v>9.1322158765983798E-4</v>
      </c>
    </row>
    <row r="13" spans="1:4" ht="16.5" thickTop="1" thickBot="1" x14ac:dyDescent="0.3">
      <c r="A13" s="14">
        <v>9</v>
      </c>
      <c r="B13" s="15" t="s">
        <v>93</v>
      </c>
      <c r="C13" s="16">
        <v>406419.41773633554</v>
      </c>
      <c r="D13" s="13">
        <f t="shared" si="0"/>
        <v>5.8693406236672106E-3</v>
      </c>
    </row>
    <row r="14" spans="1:4" ht="16.5" thickTop="1" thickBot="1" x14ac:dyDescent="0.3">
      <c r="A14" s="14">
        <v>10</v>
      </c>
      <c r="B14" s="15" t="s">
        <v>94</v>
      </c>
      <c r="C14" s="16">
        <v>3504760.5252748244</v>
      </c>
      <c r="D14" s="13">
        <f t="shared" si="0"/>
        <v>5.0614297520021424E-2</v>
      </c>
    </row>
    <row r="15" spans="1:4" ht="16.5" thickTop="1" thickBot="1" x14ac:dyDescent="0.3">
      <c r="A15" s="14">
        <v>11</v>
      </c>
      <c r="B15" s="15" t="s">
        <v>95</v>
      </c>
      <c r="C15" s="16">
        <v>0</v>
      </c>
      <c r="D15" s="13">
        <f t="shared" si="0"/>
        <v>0</v>
      </c>
    </row>
    <row r="16" spans="1:4" ht="16.5" thickTop="1" thickBot="1" x14ac:dyDescent="0.3">
      <c r="A16" s="14">
        <v>12</v>
      </c>
      <c r="B16" s="15" t="s">
        <v>96</v>
      </c>
      <c r="C16" s="16">
        <v>5482673.4375715228</v>
      </c>
      <c r="D16" s="13">
        <f t="shared" si="0"/>
        <v>7.9178495241869193E-2</v>
      </c>
    </row>
    <row r="17" spans="1:4" ht="16.5" thickTop="1" thickBot="1" x14ac:dyDescent="0.3">
      <c r="A17" s="14">
        <v>13</v>
      </c>
      <c r="B17" s="15" t="s">
        <v>97</v>
      </c>
      <c r="C17" s="16">
        <v>6642608.3997216942</v>
      </c>
      <c r="D17" s="13">
        <f t="shared" si="0"/>
        <v>9.5929794754277362E-2</v>
      </c>
    </row>
    <row r="18" spans="1:4" ht="16.5" thickTop="1" thickBot="1" x14ac:dyDescent="0.3">
      <c r="A18" s="14">
        <v>14</v>
      </c>
      <c r="B18" s="15" t="s">
        <v>98</v>
      </c>
      <c r="C18" s="16">
        <v>8180452.8286541346</v>
      </c>
      <c r="D18" s="13">
        <f t="shared" si="0"/>
        <v>0.11813870600632087</v>
      </c>
    </row>
    <row r="19" spans="1:4" ht="16.5" thickTop="1" thickBot="1" x14ac:dyDescent="0.3">
      <c r="A19" s="14">
        <v>15</v>
      </c>
      <c r="B19" s="15" t="s">
        <v>99</v>
      </c>
      <c r="C19" s="16">
        <v>310991.0944107133</v>
      </c>
      <c r="D19" s="13">
        <f t="shared" si="0"/>
        <v>4.4912043676212715E-3</v>
      </c>
    </row>
    <row r="20" spans="1:4" ht="16.5" thickTop="1" thickBot="1" x14ac:dyDescent="0.3">
      <c r="A20" s="14">
        <v>16</v>
      </c>
      <c r="B20" s="15" t="s">
        <v>100</v>
      </c>
      <c r="C20" s="16">
        <v>2208292.9283174509</v>
      </c>
      <c r="D20" s="13">
        <f t="shared" si="0"/>
        <v>3.1891250337697269E-2</v>
      </c>
    </row>
    <row r="21" spans="1:4" ht="16.5" thickTop="1" thickBot="1" x14ac:dyDescent="0.3">
      <c r="A21" s="14">
        <v>17</v>
      </c>
      <c r="B21" s="15" t="s">
        <v>101</v>
      </c>
      <c r="C21" s="16">
        <v>28961808.393488415</v>
      </c>
      <c r="D21" s="13">
        <f t="shared" si="0"/>
        <v>0.41825442171428523</v>
      </c>
    </row>
    <row r="22" spans="1:4" ht="16.5" thickTop="1" thickBot="1" x14ac:dyDescent="0.3">
      <c r="A22" s="14">
        <v>18</v>
      </c>
      <c r="B22" s="15" t="s">
        <v>102</v>
      </c>
      <c r="C22" s="16">
        <v>2957146.1177251767</v>
      </c>
      <c r="D22" s="13">
        <f t="shared" si="0"/>
        <v>4.2705877429665973E-2</v>
      </c>
    </row>
    <row r="23" spans="1:4" ht="16.5" thickTop="1" thickBot="1" x14ac:dyDescent="0.3">
      <c r="A23" s="32"/>
      <c r="B23" s="17" t="s">
        <v>103</v>
      </c>
      <c r="C23" s="18">
        <f>SUM(C5:C22)</f>
        <v>69244476.304120421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3ED99-46B0-4C90-B6B8-50CFDA531E1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140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653947.84961664386</v>
      </c>
      <c r="D5" s="13">
        <f>C5/C$23</f>
        <v>1.7986387896493542E-2</v>
      </c>
    </row>
    <row r="6" spans="1:4" ht="16.5" thickTop="1" thickBot="1" x14ac:dyDescent="0.3">
      <c r="A6" s="14">
        <v>2</v>
      </c>
      <c r="B6" s="15" t="s">
        <v>86</v>
      </c>
      <c r="C6" s="16">
        <v>440305.38202813931</v>
      </c>
      <c r="D6" s="13">
        <f t="shared" ref="D6:D23" si="0">C6/C$23</f>
        <v>1.211029808984684E-2</v>
      </c>
    </row>
    <row r="7" spans="1:4" ht="16.5" thickTop="1" thickBot="1" x14ac:dyDescent="0.3">
      <c r="A7" s="14">
        <v>3</v>
      </c>
      <c r="B7" s="15" t="s">
        <v>87</v>
      </c>
      <c r="C7" s="16">
        <v>1907681.2727466952</v>
      </c>
      <c r="D7" s="13">
        <f t="shared" si="0"/>
        <v>5.2469467365957465E-2</v>
      </c>
    </row>
    <row r="8" spans="1:4" ht="16.5" thickTop="1" thickBot="1" x14ac:dyDescent="0.3">
      <c r="A8" s="14">
        <v>4</v>
      </c>
      <c r="B8" s="15" t="s">
        <v>88</v>
      </c>
      <c r="C8" s="16">
        <v>40716.454912574496</v>
      </c>
      <c r="D8" s="13">
        <f t="shared" si="0"/>
        <v>1.1198782169816251E-3</v>
      </c>
    </row>
    <row r="9" spans="1:4" ht="16.5" thickTop="1" thickBot="1" x14ac:dyDescent="0.3">
      <c r="A9" s="14">
        <v>5</v>
      </c>
      <c r="B9" s="15" t="s">
        <v>89</v>
      </c>
      <c r="C9" s="16">
        <v>53298.472709809401</v>
      </c>
      <c r="D9" s="13">
        <f t="shared" si="0"/>
        <v>1.4659380025659288E-3</v>
      </c>
    </row>
    <row r="10" spans="1:4" ht="16.5" thickTop="1" thickBot="1" x14ac:dyDescent="0.3">
      <c r="A10" s="14">
        <v>6</v>
      </c>
      <c r="B10" s="15" t="s">
        <v>90</v>
      </c>
      <c r="C10" s="16">
        <v>1108534.1557729556</v>
      </c>
      <c r="D10" s="13">
        <f t="shared" si="0"/>
        <v>3.0489473027448144E-2</v>
      </c>
    </row>
    <row r="11" spans="1:4" ht="16.5" thickTop="1" thickBot="1" x14ac:dyDescent="0.3">
      <c r="A11" s="14">
        <v>7</v>
      </c>
      <c r="B11" s="15" t="s">
        <v>91</v>
      </c>
      <c r="C11" s="16">
        <v>836026.79255868145</v>
      </c>
      <c r="D11" s="13">
        <f t="shared" si="0"/>
        <v>2.2994344566828698E-2</v>
      </c>
    </row>
    <row r="12" spans="1:4" ht="16.5" thickTop="1" thickBot="1" x14ac:dyDescent="0.3">
      <c r="A12" s="14">
        <v>8</v>
      </c>
      <c r="B12" s="15" t="s">
        <v>92</v>
      </c>
      <c r="C12" s="16">
        <v>27826.51293391439</v>
      </c>
      <c r="D12" s="13">
        <f t="shared" si="0"/>
        <v>7.6534918759895018E-4</v>
      </c>
    </row>
    <row r="13" spans="1:4" ht="16.5" thickTop="1" thickBot="1" x14ac:dyDescent="0.3">
      <c r="A13" s="14">
        <v>9</v>
      </c>
      <c r="B13" s="15" t="s">
        <v>93</v>
      </c>
      <c r="C13" s="16">
        <v>188071.43946473111</v>
      </c>
      <c r="D13" s="13">
        <f t="shared" si="0"/>
        <v>5.1727761845957185E-3</v>
      </c>
    </row>
    <row r="14" spans="1:4" ht="16.5" thickTop="1" thickBot="1" x14ac:dyDescent="0.3">
      <c r="A14" s="14">
        <v>10</v>
      </c>
      <c r="B14" s="15" t="s">
        <v>94</v>
      </c>
      <c r="C14" s="16">
        <v>1173859.7273734354</v>
      </c>
      <c r="D14" s="13">
        <f t="shared" si="0"/>
        <v>3.2286208150983119E-2</v>
      </c>
    </row>
    <row r="15" spans="1:4" ht="16.5" thickTop="1" thickBot="1" x14ac:dyDescent="0.3">
      <c r="A15" s="14">
        <v>11</v>
      </c>
      <c r="B15" s="15" t="s">
        <v>95</v>
      </c>
      <c r="C15" s="16">
        <v>94235.925567440994</v>
      </c>
      <c r="D15" s="13">
        <f t="shared" si="0"/>
        <v>2.5918946167262508E-3</v>
      </c>
    </row>
    <row r="16" spans="1:4" ht="16.5" thickTop="1" thickBot="1" x14ac:dyDescent="0.3">
      <c r="A16" s="14">
        <v>12</v>
      </c>
      <c r="B16" s="15" t="s">
        <v>96</v>
      </c>
      <c r="C16" s="16">
        <v>3012212.3022269756</v>
      </c>
      <c r="D16" s="13">
        <f t="shared" si="0"/>
        <v>8.2848837145354681E-2</v>
      </c>
    </row>
    <row r="17" spans="1:4" ht="16.5" thickTop="1" thickBot="1" x14ac:dyDescent="0.3">
      <c r="A17" s="14">
        <v>13</v>
      </c>
      <c r="B17" s="15" t="s">
        <v>97</v>
      </c>
      <c r="C17" s="16">
        <v>930239.62829537317</v>
      </c>
      <c r="D17" s="13">
        <f t="shared" si="0"/>
        <v>2.5585604113568004E-2</v>
      </c>
    </row>
    <row r="18" spans="1:4" ht="16.5" thickTop="1" thickBot="1" x14ac:dyDescent="0.3">
      <c r="A18" s="14">
        <v>14</v>
      </c>
      <c r="B18" s="15" t="s">
        <v>98</v>
      </c>
      <c r="C18" s="16">
        <v>5734190.124215316</v>
      </c>
      <c r="D18" s="13">
        <f t="shared" si="0"/>
        <v>0.15771497361271264</v>
      </c>
    </row>
    <row r="19" spans="1:4" ht="16.5" thickTop="1" thickBot="1" x14ac:dyDescent="0.3">
      <c r="A19" s="14">
        <v>15</v>
      </c>
      <c r="B19" s="15" t="s">
        <v>99</v>
      </c>
      <c r="C19" s="16">
        <v>95143.703264854776</v>
      </c>
      <c r="D19" s="13">
        <f t="shared" si="0"/>
        <v>2.6168624208088571E-3</v>
      </c>
    </row>
    <row r="20" spans="1:4" ht="16.5" thickTop="1" thickBot="1" x14ac:dyDescent="0.3">
      <c r="A20" s="14">
        <v>16</v>
      </c>
      <c r="B20" s="15" t="s">
        <v>100</v>
      </c>
      <c r="C20" s="16">
        <v>1677926.6325750647</v>
      </c>
      <c r="D20" s="13">
        <f t="shared" si="0"/>
        <v>4.6150223283162845E-2</v>
      </c>
    </row>
    <row r="21" spans="1:4" ht="16.5" thickTop="1" thickBot="1" x14ac:dyDescent="0.3">
      <c r="A21" s="14">
        <v>17</v>
      </c>
      <c r="B21" s="15" t="s">
        <v>101</v>
      </c>
      <c r="C21" s="16">
        <v>16149925.239752393</v>
      </c>
      <c r="D21" s="13">
        <f t="shared" si="0"/>
        <v>0.4441926371221222</v>
      </c>
    </row>
    <row r="22" spans="1:4" ht="16.5" thickTop="1" thickBot="1" x14ac:dyDescent="0.3">
      <c r="A22" s="14">
        <v>18</v>
      </c>
      <c r="B22" s="15" t="s">
        <v>102</v>
      </c>
      <c r="C22" s="16">
        <v>2233789.3582264348</v>
      </c>
      <c r="D22" s="13">
        <f t="shared" si="0"/>
        <v>6.1438846996244405E-2</v>
      </c>
    </row>
    <row r="23" spans="1:4" ht="16.5" thickTop="1" thickBot="1" x14ac:dyDescent="0.3">
      <c r="A23" s="32"/>
      <c r="B23" s="17" t="s">
        <v>103</v>
      </c>
      <c r="C23" s="18">
        <f>SUM(C5:C22)</f>
        <v>36357930.974241436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8A3E0-A38E-4A9B-B5E1-484727C8518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141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278189.42377784022</v>
      </c>
      <c r="D5" s="13">
        <f>C5/C$23</f>
        <v>5.7213772685258783E-2</v>
      </c>
    </row>
    <row r="6" spans="1:4" ht="16.5" thickTop="1" thickBot="1" x14ac:dyDescent="0.3">
      <c r="A6" s="14">
        <v>2</v>
      </c>
      <c r="B6" s="15" t="s">
        <v>86</v>
      </c>
      <c r="C6" s="16">
        <v>8409.2758926591596</v>
      </c>
      <c r="D6" s="13">
        <f t="shared" ref="D6:D23" si="0">C6/C$23</f>
        <v>1.7294920591749432E-3</v>
      </c>
    </row>
    <row r="7" spans="1:4" ht="16.5" thickTop="1" thickBot="1" x14ac:dyDescent="0.3">
      <c r="A7" s="14">
        <v>3</v>
      </c>
      <c r="B7" s="15" t="s">
        <v>87</v>
      </c>
      <c r="C7" s="16">
        <v>289498.77422273537</v>
      </c>
      <c r="D7" s="13">
        <f t="shared" si="0"/>
        <v>5.9539708002227881E-2</v>
      </c>
    </row>
    <row r="8" spans="1:4" ht="16.5" thickTop="1" thickBot="1" x14ac:dyDescent="0.3">
      <c r="A8" s="14">
        <v>4</v>
      </c>
      <c r="B8" s="15" t="s">
        <v>88</v>
      </c>
      <c r="C8" s="16">
        <v>5495.2396904369953</v>
      </c>
      <c r="D8" s="13">
        <f t="shared" si="0"/>
        <v>1.1301773814045284E-3</v>
      </c>
    </row>
    <row r="9" spans="1:4" ht="16.5" thickTop="1" thickBot="1" x14ac:dyDescent="0.3">
      <c r="A9" s="14">
        <v>5</v>
      </c>
      <c r="B9" s="15" t="s">
        <v>89</v>
      </c>
      <c r="C9" s="16">
        <v>135767.84029629518</v>
      </c>
      <c r="D9" s="13">
        <f t="shared" si="0"/>
        <v>2.7922665956143764E-2</v>
      </c>
    </row>
    <row r="10" spans="1:4" ht="16.5" thickTop="1" thickBot="1" x14ac:dyDescent="0.3">
      <c r="A10" s="14">
        <v>6</v>
      </c>
      <c r="B10" s="15" t="s">
        <v>90</v>
      </c>
      <c r="C10" s="16">
        <v>116796.23221517181</v>
      </c>
      <c r="D10" s="13">
        <f t="shared" si="0"/>
        <v>2.4020873941598912E-2</v>
      </c>
    </row>
    <row r="11" spans="1:4" ht="16.5" thickTop="1" thickBot="1" x14ac:dyDescent="0.3">
      <c r="A11" s="14">
        <v>7</v>
      </c>
      <c r="B11" s="15" t="s">
        <v>91</v>
      </c>
      <c r="C11" s="16">
        <v>56748.535580388721</v>
      </c>
      <c r="D11" s="13">
        <f t="shared" si="0"/>
        <v>1.1671176318732183E-2</v>
      </c>
    </row>
    <row r="12" spans="1:4" ht="16.5" thickTop="1" thickBot="1" x14ac:dyDescent="0.3">
      <c r="A12" s="14">
        <v>8</v>
      </c>
      <c r="B12" s="15" t="s">
        <v>92</v>
      </c>
      <c r="C12" s="16">
        <v>0</v>
      </c>
      <c r="D12" s="13">
        <f t="shared" si="0"/>
        <v>0</v>
      </c>
    </row>
    <row r="13" spans="1:4" ht="16.5" thickTop="1" thickBot="1" x14ac:dyDescent="0.3">
      <c r="A13" s="14">
        <v>9</v>
      </c>
      <c r="B13" s="15" t="s">
        <v>93</v>
      </c>
      <c r="C13" s="16">
        <v>769.01010039643779</v>
      </c>
      <c r="D13" s="13">
        <f t="shared" si="0"/>
        <v>1.5815830982807686E-4</v>
      </c>
    </row>
    <row r="14" spans="1:4" ht="16.5" thickTop="1" thickBot="1" x14ac:dyDescent="0.3">
      <c r="A14" s="14">
        <v>10</v>
      </c>
      <c r="B14" s="15" t="s">
        <v>94</v>
      </c>
      <c r="C14" s="16">
        <v>417931.12301929673</v>
      </c>
      <c r="D14" s="13">
        <f t="shared" si="0"/>
        <v>8.5953721553470808E-2</v>
      </c>
    </row>
    <row r="15" spans="1:4" ht="16.5" thickTop="1" thickBot="1" x14ac:dyDescent="0.3">
      <c r="A15" s="14">
        <v>11</v>
      </c>
      <c r="B15" s="15" t="s">
        <v>95</v>
      </c>
      <c r="C15" s="16">
        <v>0</v>
      </c>
      <c r="D15" s="13">
        <f t="shared" si="0"/>
        <v>0</v>
      </c>
    </row>
    <row r="16" spans="1:4" ht="16.5" thickTop="1" thickBot="1" x14ac:dyDescent="0.3">
      <c r="A16" s="14">
        <v>12</v>
      </c>
      <c r="B16" s="15" t="s">
        <v>96</v>
      </c>
      <c r="C16" s="16">
        <v>0</v>
      </c>
      <c r="D16" s="13">
        <f t="shared" si="0"/>
        <v>0</v>
      </c>
    </row>
    <row r="17" spans="1:4" ht="16.5" thickTop="1" thickBot="1" x14ac:dyDescent="0.3">
      <c r="A17" s="14">
        <v>13</v>
      </c>
      <c r="B17" s="15" t="s">
        <v>97</v>
      </c>
      <c r="C17" s="16">
        <v>275608.18864442897</v>
      </c>
      <c r="D17" s="13">
        <f t="shared" si="0"/>
        <v>5.6682903473321625E-2</v>
      </c>
    </row>
    <row r="18" spans="1:4" ht="16.5" thickTop="1" thickBot="1" x14ac:dyDescent="0.3">
      <c r="A18" s="14">
        <v>14</v>
      </c>
      <c r="B18" s="15" t="s">
        <v>98</v>
      </c>
      <c r="C18" s="16">
        <v>1798071.1433448398</v>
      </c>
      <c r="D18" s="13">
        <f t="shared" si="0"/>
        <v>0.36979994519636988</v>
      </c>
    </row>
    <row r="19" spans="1:4" ht="16.5" thickTop="1" thickBot="1" x14ac:dyDescent="0.3">
      <c r="A19" s="14">
        <v>15</v>
      </c>
      <c r="B19" s="15" t="s">
        <v>99</v>
      </c>
      <c r="C19" s="16">
        <v>5936.027372133588</v>
      </c>
      <c r="D19" s="13">
        <f t="shared" si="0"/>
        <v>1.2208318925666451E-3</v>
      </c>
    </row>
    <row r="20" spans="1:4" ht="16.5" thickTop="1" thickBot="1" x14ac:dyDescent="0.3">
      <c r="A20" s="14">
        <v>16</v>
      </c>
      <c r="B20" s="15" t="s">
        <v>100</v>
      </c>
      <c r="C20" s="16">
        <v>750345.09933347115</v>
      </c>
      <c r="D20" s="13">
        <f t="shared" si="0"/>
        <v>0.15431957608513092</v>
      </c>
    </row>
    <row r="21" spans="1:4" ht="16.5" thickTop="1" thickBot="1" x14ac:dyDescent="0.3">
      <c r="A21" s="14">
        <v>17</v>
      </c>
      <c r="B21" s="15" t="s">
        <v>101</v>
      </c>
      <c r="C21" s="16">
        <v>443345.07810212154</v>
      </c>
      <c r="D21" s="13">
        <f t="shared" si="0"/>
        <v>9.1180477586810485E-2</v>
      </c>
    </row>
    <row r="22" spans="1:4" ht="16.5" thickTop="1" thickBot="1" x14ac:dyDescent="0.3">
      <c r="A22" s="14">
        <v>18</v>
      </c>
      <c r="B22" s="15" t="s">
        <v>102</v>
      </c>
      <c r="C22" s="16">
        <v>279369.72721652943</v>
      </c>
      <c r="D22" s="13">
        <f t="shared" si="0"/>
        <v>5.7456519557960606E-2</v>
      </c>
    </row>
    <row r="23" spans="1:4" ht="16.5" thickTop="1" thickBot="1" x14ac:dyDescent="0.3">
      <c r="A23" s="32"/>
      <c r="B23" s="17" t="s">
        <v>103</v>
      </c>
      <c r="C23" s="18">
        <f>SUM(C5:C22)</f>
        <v>4862280.718808745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3A24D-6C8F-4127-A4CF-216AE99320F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105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2600844.7317271424</v>
      </c>
      <c r="D5" s="13">
        <f>C5/C$23</f>
        <v>6.4694432776966515E-2</v>
      </c>
    </row>
    <row r="6" spans="1:4" ht="16.5" thickTop="1" thickBot="1" x14ac:dyDescent="0.3">
      <c r="A6" s="14">
        <v>2</v>
      </c>
      <c r="B6" s="15" t="s">
        <v>86</v>
      </c>
      <c r="C6" s="16">
        <v>627341.02129198483</v>
      </c>
      <c r="D6" s="13">
        <f t="shared" ref="D6:D23" si="0">C6/C$23</f>
        <v>1.5604726816297198E-2</v>
      </c>
    </row>
    <row r="7" spans="1:4" ht="16.5" thickTop="1" thickBot="1" x14ac:dyDescent="0.3">
      <c r="A7" s="14">
        <v>3</v>
      </c>
      <c r="B7" s="15" t="s">
        <v>87</v>
      </c>
      <c r="C7" s="16">
        <v>1657885.5740529327</v>
      </c>
      <c r="D7" s="13">
        <f t="shared" si="0"/>
        <v>4.123889654544835E-2</v>
      </c>
    </row>
    <row r="8" spans="1:4" ht="16.5" thickTop="1" thickBot="1" x14ac:dyDescent="0.3">
      <c r="A8" s="14">
        <v>4</v>
      </c>
      <c r="B8" s="15" t="s">
        <v>88</v>
      </c>
      <c r="C8" s="16">
        <v>14420.581679897659</v>
      </c>
      <c r="D8" s="13">
        <f t="shared" si="0"/>
        <v>3.5870320927438155E-4</v>
      </c>
    </row>
    <row r="9" spans="1:4" ht="16.5" thickTop="1" thickBot="1" x14ac:dyDescent="0.3">
      <c r="A9" s="14">
        <v>5</v>
      </c>
      <c r="B9" s="15" t="s">
        <v>89</v>
      </c>
      <c r="C9" s="16">
        <v>483727.97630504199</v>
      </c>
      <c r="D9" s="13">
        <f t="shared" si="0"/>
        <v>1.2032439562288999E-2</v>
      </c>
    </row>
    <row r="10" spans="1:4" ht="16.5" thickTop="1" thickBot="1" x14ac:dyDescent="0.3">
      <c r="A10" s="14">
        <v>6</v>
      </c>
      <c r="B10" s="15" t="s">
        <v>90</v>
      </c>
      <c r="C10" s="16">
        <v>1559016.0009216983</v>
      </c>
      <c r="D10" s="13">
        <f t="shared" si="0"/>
        <v>3.8779575973713017E-2</v>
      </c>
    </row>
    <row r="11" spans="1:4" ht="16.5" thickTop="1" thickBot="1" x14ac:dyDescent="0.3">
      <c r="A11" s="14">
        <v>7</v>
      </c>
      <c r="B11" s="15" t="s">
        <v>91</v>
      </c>
      <c r="C11" s="16">
        <v>2708204.3224970195</v>
      </c>
      <c r="D11" s="13">
        <f t="shared" si="0"/>
        <v>6.736493738006602E-2</v>
      </c>
    </row>
    <row r="12" spans="1:4" ht="16.5" thickTop="1" thickBot="1" x14ac:dyDescent="0.3">
      <c r="A12" s="14">
        <v>8</v>
      </c>
      <c r="B12" s="15" t="s">
        <v>92</v>
      </c>
      <c r="C12" s="16">
        <v>177177.2446686659</v>
      </c>
      <c r="D12" s="13">
        <f t="shared" si="0"/>
        <v>4.4071763319809302E-3</v>
      </c>
    </row>
    <row r="13" spans="1:4" ht="16.5" thickTop="1" thickBot="1" x14ac:dyDescent="0.3">
      <c r="A13" s="14">
        <v>9</v>
      </c>
      <c r="B13" s="15" t="s">
        <v>93</v>
      </c>
      <c r="C13" s="16">
        <v>440802.71015477512</v>
      </c>
      <c r="D13" s="13">
        <f t="shared" si="0"/>
        <v>1.0964699642440845E-2</v>
      </c>
    </row>
    <row r="14" spans="1:4" ht="16.5" thickTop="1" thickBot="1" x14ac:dyDescent="0.3">
      <c r="A14" s="14">
        <v>10</v>
      </c>
      <c r="B14" s="15" t="s">
        <v>94</v>
      </c>
      <c r="C14" s="16">
        <v>2629462.3210467277</v>
      </c>
      <c r="D14" s="13">
        <f t="shared" si="0"/>
        <v>6.5406277927078676E-2</v>
      </c>
    </row>
    <row r="15" spans="1:4" ht="16.5" thickTop="1" thickBot="1" x14ac:dyDescent="0.3">
      <c r="A15" s="14">
        <v>11</v>
      </c>
      <c r="B15" s="15" t="s">
        <v>95</v>
      </c>
      <c r="C15" s="16">
        <v>1300334.2708020904</v>
      </c>
      <c r="D15" s="13">
        <f t="shared" si="0"/>
        <v>3.2345025077343673E-2</v>
      </c>
    </row>
    <row r="16" spans="1:4" ht="16.5" thickTop="1" thickBot="1" x14ac:dyDescent="0.3">
      <c r="A16" s="14">
        <v>12</v>
      </c>
      <c r="B16" s="15" t="s">
        <v>96</v>
      </c>
      <c r="C16" s="16">
        <v>2149972.2193571646</v>
      </c>
      <c r="D16" s="13">
        <f t="shared" si="0"/>
        <v>5.347925292148497E-2</v>
      </c>
    </row>
    <row r="17" spans="1:4" ht="16.5" thickTop="1" thickBot="1" x14ac:dyDescent="0.3">
      <c r="A17" s="14">
        <v>13</v>
      </c>
      <c r="B17" s="15" t="s">
        <v>97</v>
      </c>
      <c r="C17" s="16">
        <v>1614328.9550828075</v>
      </c>
      <c r="D17" s="13">
        <f t="shared" si="0"/>
        <v>4.0155452107731589E-2</v>
      </c>
    </row>
    <row r="18" spans="1:4" ht="16.5" thickTop="1" thickBot="1" x14ac:dyDescent="0.3">
      <c r="A18" s="14">
        <v>14</v>
      </c>
      <c r="B18" s="15" t="s">
        <v>98</v>
      </c>
      <c r="C18" s="16">
        <v>7507290.4535364648</v>
      </c>
      <c r="D18" s="13">
        <f t="shared" si="0"/>
        <v>0.18673928960801589</v>
      </c>
    </row>
    <row r="19" spans="1:4" ht="16.5" thickTop="1" thickBot="1" x14ac:dyDescent="0.3">
      <c r="A19" s="14">
        <v>15</v>
      </c>
      <c r="B19" s="15" t="s">
        <v>99</v>
      </c>
      <c r="C19" s="16">
        <v>211627.20250851556</v>
      </c>
      <c r="D19" s="13">
        <f t="shared" si="0"/>
        <v>5.2640981060690971E-3</v>
      </c>
    </row>
    <row r="20" spans="1:4" ht="16.5" thickTop="1" thickBot="1" x14ac:dyDescent="0.3">
      <c r="A20" s="14">
        <v>16</v>
      </c>
      <c r="B20" s="15" t="s">
        <v>100</v>
      </c>
      <c r="C20" s="16">
        <v>2859276.9707765696</v>
      </c>
      <c r="D20" s="13">
        <f t="shared" si="0"/>
        <v>7.1122777734522455E-2</v>
      </c>
    </row>
    <row r="21" spans="1:4" ht="16.5" thickTop="1" thickBot="1" x14ac:dyDescent="0.3">
      <c r="A21" s="14">
        <v>17</v>
      </c>
      <c r="B21" s="15" t="s">
        <v>101</v>
      </c>
      <c r="C21" s="16">
        <v>8400474.1904741433</v>
      </c>
      <c r="D21" s="13">
        <f t="shared" si="0"/>
        <v>0.20895669248558857</v>
      </c>
    </row>
    <row r="22" spans="1:4" ht="16.5" thickTop="1" thickBot="1" x14ac:dyDescent="0.3">
      <c r="A22" s="14">
        <v>18</v>
      </c>
      <c r="B22" s="15" t="s">
        <v>102</v>
      </c>
      <c r="C22" s="16">
        <v>3259800.0406585159</v>
      </c>
      <c r="D22" s="13">
        <f t="shared" si="0"/>
        <v>8.1085545793688638E-2</v>
      </c>
    </row>
    <row r="23" spans="1:4" ht="16.5" thickTop="1" thickBot="1" x14ac:dyDescent="0.3">
      <c r="A23" s="32"/>
      <c r="B23" s="17" t="s">
        <v>103</v>
      </c>
      <c r="C23" s="18">
        <f>SUM(C5:C22)</f>
        <v>40201986.787542164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446F1-F1DC-4403-8A55-D4383E9ECE8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142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343592.15634694742</v>
      </c>
      <c r="D5" s="13">
        <f>C5/C$23</f>
        <v>1.8364483223133339E-2</v>
      </c>
    </row>
    <row r="6" spans="1:4" ht="16.5" thickTop="1" thickBot="1" x14ac:dyDescent="0.3">
      <c r="A6" s="14">
        <v>2</v>
      </c>
      <c r="B6" s="15" t="s">
        <v>86</v>
      </c>
      <c r="C6" s="16">
        <v>310575.2193671288</v>
      </c>
      <c r="D6" s="13">
        <f t="shared" ref="D6:D23" si="0">C6/C$23</f>
        <v>1.6599777673124014E-2</v>
      </c>
    </row>
    <row r="7" spans="1:4" ht="16.5" thickTop="1" thickBot="1" x14ac:dyDescent="0.3">
      <c r="A7" s="14">
        <v>3</v>
      </c>
      <c r="B7" s="15" t="s">
        <v>87</v>
      </c>
      <c r="C7" s="16">
        <v>1563891.7844122075</v>
      </c>
      <c r="D7" s="13">
        <f t="shared" si="0"/>
        <v>8.3587660274274486E-2</v>
      </c>
    </row>
    <row r="8" spans="1:4" ht="16.5" thickTop="1" thickBot="1" x14ac:dyDescent="0.3">
      <c r="A8" s="14">
        <v>4</v>
      </c>
      <c r="B8" s="15" t="s">
        <v>88</v>
      </c>
      <c r="C8" s="16">
        <v>328.9468388023476</v>
      </c>
      <c r="D8" s="13">
        <f t="shared" si="0"/>
        <v>1.7581713059795607E-5</v>
      </c>
    </row>
    <row r="9" spans="1:4" ht="16.5" thickTop="1" thickBot="1" x14ac:dyDescent="0.3">
      <c r="A9" s="14">
        <v>5</v>
      </c>
      <c r="B9" s="15" t="s">
        <v>89</v>
      </c>
      <c r="C9" s="16">
        <v>98078.74953694806</v>
      </c>
      <c r="D9" s="13">
        <f t="shared" si="0"/>
        <v>5.2421614322255509E-3</v>
      </c>
    </row>
    <row r="10" spans="1:4" ht="16.5" thickTop="1" thickBot="1" x14ac:dyDescent="0.3">
      <c r="A10" s="14">
        <v>6</v>
      </c>
      <c r="B10" s="15" t="s">
        <v>90</v>
      </c>
      <c r="C10" s="16">
        <v>473408.08453261375</v>
      </c>
      <c r="D10" s="13">
        <f t="shared" si="0"/>
        <v>2.5302949050199159E-2</v>
      </c>
    </row>
    <row r="11" spans="1:4" ht="16.5" thickTop="1" thickBot="1" x14ac:dyDescent="0.3">
      <c r="A11" s="14">
        <v>7</v>
      </c>
      <c r="B11" s="15" t="s">
        <v>91</v>
      </c>
      <c r="C11" s="16">
        <v>898947.49319518695</v>
      </c>
      <c r="D11" s="13">
        <f t="shared" si="0"/>
        <v>4.8047389477048667E-2</v>
      </c>
    </row>
    <row r="12" spans="1:4" ht="16.5" thickTop="1" thickBot="1" x14ac:dyDescent="0.3">
      <c r="A12" s="14">
        <v>8</v>
      </c>
      <c r="B12" s="15" t="s">
        <v>92</v>
      </c>
      <c r="C12" s="16">
        <v>21770.81880278586</v>
      </c>
      <c r="D12" s="13">
        <f t="shared" si="0"/>
        <v>1.1636174728445277E-3</v>
      </c>
    </row>
    <row r="13" spans="1:4" ht="16.5" thickTop="1" thickBot="1" x14ac:dyDescent="0.3">
      <c r="A13" s="14">
        <v>9</v>
      </c>
      <c r="B13" s="15" t="s">
        <v>93</v>
      </c>
      <c r="C13" s="16">
        <v>94796.643959060952</v>
      </c>
      <c r="D13" s="13">
        <f t="shared" si="0"/>
        <v>5.0667378327391953E-3</v>
      </c>
    </row>
    <row r="14" spans="1:4" ht="16.5" thickTop="1" thickBot="1" x14ac:dyDescent="0.3">
      <c r="A14" s="14">
        <v>10</v>
      </c>
      <c r="B14" s="15" t="s">
        <v>94</v>
      </c>
      <c r="C14" s="16">
        <v>1416970.1309294156</v>
      </c>
      <c r="D14" s="13">
        <f t="shared" si="0"/>
        <v>7.5734919195472747E-2</v>
      </c>
    </row>
    <row r="15" spans="1:4" ht="16.5" thickTop="1" thickBot="1" x14ac:dyDescent="0.3">
      <c r="A15" s="14">
        <v>11</v>
      </c>
      <c r="B15" s="15" t="s">
        <v>95</v>
      </c>
      <c r="C15" s="16">
        <v>129028.44641833994</v>
      </c>
      <c r="D15" s="13">
        <f t="shared" si="0"/>
        <v>6.8963761127418836E-3</v>
      </c>
    </row>
    <row r="16" spans="1:4" ht="16.5" thickTop="1" thickBot="1" x14ac:dyDescent="0.3">
      <c r="A16" s="14">
        <v>12</v>
      </c>
      <c r="B16" s="15" t="s">
        <v>96</v>
      </c>
      <c r="C16" s="16">
        <v>95135.523911193843</v>
      </c>
      <c r="D16" s="13">
        <f t="shared" si="0"/>
        <v>5.084850455744817E-3</v>
      </c>
    </row>
    <row r="17" spans="1:4" ht="16.5" thickTop="1" thickBot="1" x14ac:dyDescent="0.3">
      <c r="A17" s="14">
        <v>13</v>
      </c>
      <c r="B17" s="15" t="s">
        <v>97</v>
      </c>
      <c r="C17" s="16">
        <v>837522.89596991404</v>
      </c>
      <c r="D17" s="13">
        <f t="shared" si="0"/>
        <v>4.4764337275786541E-2</v>
      </c>
    </row>
    <row r="18" spans="1:4" ht="16.5" thickTop="1" thickBot="1" x14ac:dyDescent="0.3">
      <c r="A18" s="14">
        <v>14</v>
      </c>
      <c r="B18" s="15" t="s">
        <v>98</v>
      </c>
      <c r="C18" s="16">
        <v>6547224.2327314373</v>
      </c>
      <c r="D18" s="13">
        <f t="shared" si="0"/>
        <v>0.34993927352252474</v>
      </c>
    </row>
    <row r="19" spans="1:4" ht="16.5" thickTop="1" thickBot="1" x14ac:dyDescent="0.3">
      <c r="A19" s="14">
        <v>15</v>
      </c>
      <c r="B19" s="15" t="s">
        <v>99</v>
      </c>
      <c r="C19" s="16">
        <v>50891.763201295478</v>
      </c>
      <c r="D19" s="13">
        <f t="shared" si="0"/>
        <v>2.7200880876981893E-3</v>
      </c>
    </row>
    <row r="20" spans="1:4" ht="16.5" thickTop="1" thickBot="1" x14ac:dyDescent="0.3">
      <c r="A20" s="14">
        <v>16</v>
      </c>
      <c r="B20" s="15" t="s">
        <v>100</v>
      </c>
      <c r="C20" s="16">
        <v>1592632.1922020491</v>
      </c>
      <c r="D20" s="13">
        <f t="shared" si="0"/>
        <v>8.5123791780575817E-2</v>
      </c>
    </row>
    <row r="21" spans="1:4" ht="16.5" thickTop="1" thickBot="1" x14ac:dyDescent="0.3">
      <c r="A21" s="14">
        <v>17</v>
      </c>
      <c r="B21" s="15" t="s">
        <v>101</v>
      </c>
      <c r="C21" s="16">
        <v>3378651.9710659548</v>
      </c>
      <c r="D21" s="13">
        <f t="shared" si="0"/>
        <v>0.18058385877934305</v>
      </c>
    </row>
    <row r="22" spans="1:4" ht="16.5" thickTop="1" thickBot="1" x14ac:dyDescent="0.3">
      <c r="A22" s="14">
        <v>18</v>
      </c>
      <c r="B22" s="15" t="s">
        <v>102</v>
      </c>
      <c r="C22" s="16">
        <v>856154.09201862174</v>
      </c>
      <c r="D22" s="13">
        <f t="shared" si="0"/>
        <v>4.5760146641463405E-2</v>
      </c>
    </row>
    <row r="23" spans="1:4" ht="16.5" thickTop="1" thickBot="1" x14ac:dyDescent="0.3">
      <c r="A23" s="32"/>
      <c r="B23" s="17" t="s">
        <v>103</v>
      </c>
      <c r="C23" s="18">
        <f>SUM(C5:C22)</f>
        <v>18709601.145439904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B2469-F7B5-4A24-8F9A-B14414DEAF8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143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0</v>
      </c>
      <c r="D5" s="13">
        <f>C5/C$23</f>
        <v>0</v>
      </c>
    </row>
    <row r="6" spans="1:4" ht="16.5" thickTop="1" thickBot="1" x14ac:dyDescent="0.3">
      <c r="A6" s="14">
        <v>2</v>
      </c>
      <c r="B6" s="15" t="s">
        <v>86</v>
      </c>
      <c r="C6" s="16">
        <v>269212.38859539863</v>
      </c>
      <c r="D6" s="13">
        <f t="shared" ref="D6:D23" si="0">C6/C$23</f>
        <v>1.9723507591980632E-2</v>
      </c>
    </row>
    <row r="7" spans="1:4" ht="16.5" thickTop="1" thickBot="1" x14ac:dyDescent="0.3">
      <c r="A7" s="14">
        <v>3</v>
      </c>
      <c r="B7" s="15" t="s">
        <v>87</v>
      </c>
      <c r="C7" s="16">
        <v>1461493.4346531746</v>
      </c>
      <c r="D7" s="13">
        <f t="shared" si="0"/>
        <v>0.10707448124660497</v>
      </c>
    </row>
    <row r="8" spans="1:4" ht="16.5" thickTop="1" thickBot="1" x14ac:dyDescent="0.3">
      <c r="A8" s="14">
        <v>4</v>
      </c>
      <c r="B8" s="15" t="s">
        <v>88</v>
      </c>
      <c r="C8" s="16">
        <v>0</v>
      </c>
      <c r="D8" s="13">
        <f t="shared" si="0"/>
        <v>0</v>
      </c>
    </row>
    <row r="9" spans="1:4" ht="16.5" thickTop="1" thickBot="1" x14ac:dyDescent="0.3">
      <c r="A9" s="14">
        <v>5</v>
      </c>
      <c r="B9" s="15" t="s">
        <v>89</v>
      </c>
      <c r="C9" s="16">
        <v>355566.24490858184</v>
      </c>
      <c r="D9" s="13">
        <f t="shared" si="0"/>
        <v>2.6050114437513389E-2</v>
      </c>
    </row>
    <row r="10" spans="1:4" ht="16.5" thickTop="1" thickBot="1" x14ac:dyDescent="0.3">
      <c r="A10" s="14">
        <v>6</v>
      </c>
      <c r="B10" s="15" t="s">
        <v>90</v>
      </c>
      <c r="C10" s="16">
        <v>254907.28818093683</v>
      </c>
      <c r="D10" s="13">
        <f t="shared" si="0"/>
        <v>1.8675462373479477E-2</v>
      </c>
    </row>
    <row r="11" spans="1:4" ht="16.5" thickTop="1" thickBot="1" x14ac:dyDescent="0.3">
      <c r="A11" s="14">
        <v>7</v>
      </c>
      <c r="B11" s="15" t="s">
        <v>91</v>
      </c>
      <c r="C11" s="16">
        <v>6927.1553459035276</v>
      </c>
      <c r="D11" s="13">
        <f t="shared" si="0"/>
        <v>5.0750933777084239E-4</v>
      </c>
    </row>
    <row r="12" spans="1:4" ht="16.5" thickTop="1" thickBot="1" x14ac:dyDescent="0.3">
      <c r="A12" s="14">
        <v>8</v>
      </c>
      <c r="B12" s="15" t="s">
        <v>92</v>
      </c>
      <c r="C12" s="16">
        <v>6811.197092356012</v>
      </c>
      <c r="D12" s="13">
        <f t="shared" si="0"/>
        <v>4.9901380193710881E-4</v>
      </c>
    </row>
    <row r="13" spans="1:4" ht="16.5" thickTop="1" thickBot="1" x14ac:dyDescent="0.3">
      <c r="A13" s="14">
        <v>9</v>
      </c>
      <c r="B13" s="15" t="s">
        <v>93</v>
      </c>
      <c r="C13" s="16">
        <v>39959.807678142926</v>
      </c>
      <c r="D13" s="13">
        <f t="shared" si="0"/>
        <v>2.9276051307521775E-3</v>
      </c>
    </row>
    <row r="14" spans="1:4" ht="16.5" thickTop="1" thickBot="1" x14ac:dyDescent="0.3">
      <c r="A14" s="14">
        <v>10</v>
      </c>
      <c r="B14" s="15" t="s">
        <v>94</v>
      </c>
      <c r="C14" s="16">
        <v>1084066.4460092087</v>
      </c>
      <c r="D14" s="13">
        <f t="shared" si="0"/>
        <v>7.942276687054195E-2</v>
      </c>
    </row>
    <row r="15" spans="1:4" ht="16.5" thickTop="1" thickBot="1" x14ac:dyDescent="0.3">
      <c r="A15" s="14">
        <v>11</v>
      </c>
      <c r="B15" s="15" t="s">
        <v>95</v>
      </c>
      <c r="C15" s="16">
        <v>96802.989482901408</v>
      </c>
      <c r="D15" s="13">
        <f t="shared" si="0"/>
        <v>7.0921494659070862E-3</v>
      </c>
    </row>
    <row r="16" spans="1:4" ht="16.5" thickTop="1" thickBot="1" x14ac:dyDescent="0.3">
      <c r="A16" s="14">
        <v>12</v>
      </c>
      <c r="B16" s="15" t="s">
        <v>96</v>
      </c>
      <c r="C16" s="16">
        <v>72034.454852557959</v>
      </c>
      <c r="D16" s="13">
        <f t="shared" si="0"/>
        <v>5.2775138788427097E-3</v>
      </c>
    </row>
    <row r="17" spans="1:4" ht="16.5" thickTop="1" thickBot="1" x14ac:dyDescent="0.3">
      <c r="A17" s="14">
        <v>13</v>
      </c>
      <c r="B17" s="15" t="s">
        <v>97</v>
      </c>
      <c r="C17" s="16">
        <v>389600.92278975464</v>
      </c>
      <c r="D17" s="13">
        <f t="shared" si="0"/>
        <v>2.8543622374062341E-2</v>
      </c>
    </row>
    <row r="18" spans="1:4" ht="16.5" thickTop="1" thickBot="1" x14ac:dyDescent="0.3">
      <c r="A18" s="14">
        <v>14</v>
      </c>
      <c r="B18" s="15" t="s">
        <v>98</v>
      </c>
      <c r="C18" s="16">
        <v>3855055.5049846591</v>
      </c>
      <c r="D18" s="13">
        <f t="shared" si="0"/>
        <v>0.28243580065828833</v>
      </c>
    </row>
    <row r="19" spans="1:4" ht="16.5" thickTop="1" thickBot="1" x14ac:dyDescent="0.3">
      <c r="A19" s="14">
        <v>15</v>
      </c>
      <c r="B19" s="15" t="s">
        <v>99</v>
      </c>
      <c r="C19" s="16">
        <v>24740.518118578399</v>
      </c>
      <c r="D19" s="13">
        <f t="shared" si="0"/>
        <v>1.8125829925111248E-3</v>
      </c>
    </row>
    <row r="20" spans="1:4" ht="16.5" thickTop="1" thickBot="1" x14ac:dyDescent="0.3">
      <c r="A20" s="14">
        <v>16</v>
      </c>
      <c r="B20" s="15" t="s">
        <v>100</v>
      </c>
      <c r="C20" s="16">
        <v>1839203.9397485345</v>
      </c>
      <c r="D20" s="13">
        <f t="shared" si="0"/>
        <v>0.13474696709945885</v>
      </c>
    </row>
    <row r="21" spans="1:4" ht="16.5" thickTop="1" thickBot="1" x14ac:dyDescent="0.3">
      <c r="A21" s="14">
        <v>17</v>
      </c>
      <c r="B21" s="15" t="s">
        <v>101</v>
      </c>
      <c r="C21" s="16">
        <v>2874612.4094986222</v>
      </c>
      <c r="D21" s="13">
        <f t="shared" si="0"/>
        <v>0.21060486844072704</v>
      </c>
    </row>
    <row r="22" spans="1:4" ht="16.5" thickTop="1" thickBot="1" x14ac:dyDescent="0.3">
      <c r="A22" s="14">
        <v>18</v>
      </c>
      <c r="B22" s="15" t="s">
        <v>102</v>
      </c>
      <c r="C22" s="16">
        <v>1018321.3408550998</v>
      </c>
      <c r="D22" s="13">
        <f t="shared" si="0"/>
        <v>7.460603429962194E-2</v>
      </c>
    </row>
    <row r="23" spans="1:4" ht="16.5" thickTop="1" thickBot="1" x14ac:dyDescent="0.3">
      <c r="A23" s="32"/>
      <c r="B23" s="17" t="s">
        <v>103</v>
      </c>
      <c r="C23" s="18">
        <f>SUM(C5:C22)</f>
        <v>13649316.042794412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8F770-9790-426C-98F9-28905DECDC4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144</v>
      </c>
      <c r="B3" s="53"/>
      <c r="C3" s="53"/>
      <c r="D3" s="54"/>
    </row>
    <row r="4" spans="1:4" ht="15.75" thickBot="1" x14ac:dyDescent="0.3">
      <c r="A4" s="30" t="s">
        <v>1</v>
      </c>
      <c r="B4" s="30" t="s">
        <v>82</v>
      </c>
      <c r="C4" s="30" t="s">
        <v>83</v>
      </c>
      <c r="D4" s="31" t="s">
        <v>84</v>
      </c>
    </row>
    <row r="5" spans="1:4" ht="15.75" thickBot="1" x14ac:dyDescent="0.3">
      <c r="A5" s="10">
        <v>1</v>
      </c>
      <c r="B5" s="11" t="s">
        <v>85</v>
      </c>
      <c r="C5" s="12">
        <v>73204.924278600869</v>
      </c>
      <c r="D5" s="13">
        <f>C5/C$23</f>
        <v>1.1158761497759309E-2</v>
      </c>
    </row>
    <row r="6" spans="1:4" ht="16.5" thickTop="1" thickBot="1" x14ac:dyDescent="0.3">
      <c r="A6" s="14">
        <v>2</v>
      </c>
      <c r="B6" s="15" t="s">
        <v>86</v>
      </c>
      <c r="C6" s="16">
        <v>108644.35027865648</v>
      </c>
      <c r="D6" s="13">
        <f t="shared" ref="D6:D23" si="0">C6/C$23</f>
        <v>1.6560858504882515E-2</v>
      </c>
    </row>
    <row r="7" spans="1:4" ht="16.5" thickTop="1" thickBot="1" x14ac:dyDescent="0.3">
      <c r="A7" s="14">
        <v>3</v>
      </c>
      <c r="B7" s="15" t="s">
        <v>87</v>
      </c>
      <c r="C7" s="16">
        <v>221973.6423858848</v>
      </c>
      <c r="D7" s="13">
        <f t="shared" si="0"/>
        <v>3.383585132533308E-2</v>
      </c>
    </row>
    <row r="8" spans="1:4" ht="16.5" thickTop="1" thickBot="1" x14ac:dyDescent="0.3">
      <c r="A8" s="14">
        <v>4</v>
      </c>
      <c r="B8" s="15" t="s">
        <v>88</v>
      </c>
      <c r="C8" s="16">
        <v>2813.4092129789674</v>
      </c>
      <c r="D8" s="13">
        <f t="shared" si="0"/>
        <v>4.2885315042130446E-4</v>
      </c>
    </row>
    <row r="9" spans="1:4" ht="16.5" thickTop="1" thickBot="1" x14ac:dyDescent="0.3">
      <c r="A9" s="14">
        <v>5</v>
      </c>
      <c r="B9" s="15" t="s">
        <v>89</v>
      </c>
      <c r="C9" s="16">
        <v>21752.738018877055</v>
      </c>
      <c r="D9" s="13">
        <f t="shared" si="0"/>
        <v>3.315809938578761E-3</v>
      </c>
    </row>
    <row r="10" spans="1:4" ht="16.5" thickTop="1" thickBot="1" x14ac:dyDescent="0.3">
      <c r="A10" s="14">
        <v>6</v>
      </c>
      <c r="B10" s="15" t="s">
        <v>90</v>
      </c>
      <c r="C10" s="16">
        <v>240540.31863438795</v>
      </c>
      <c r="D10" s="13">
        <f t="shared" si="0"/>
        <v>3.6666003997504103E-2</v>
      </c>
    </row>
    <row r="11" spans="1:4" ht="16.5" thickTop="1" thickBot="1" x14ac:dyDescent="0.3">
      <c r="A11" s="14">
        <v>7</v>
      </c>
      <c r="B11" s="15" t="s">
        <v>91</v>
      </c>
      <c r="C11" s="16">
        <v>12214.599247643551</v>
      </c>
      <c r="D11" s="13">
        <f t="shared" si="0"/>
        <v>1.8618938703691495E-3</v>
      </c>
    </row>
    <row r="12" spans="1:4" ht="16.5" thickTop="1" thickBot="1" x14ac:dyDescent="0.3">
      <c r="A12" s="14">
        <v>8</v>
      </c>
      <c r="B12" s="15" t="s">
        <v>92</v>
      </c>
      <c r="C12" s="16">
        <v>464.02153976856033</v>
      </c>
      <c r="D12" s="13">
        <f t="shared" si="0"/>
        <v>7.0731658329356372E-5</v>
      </c>
    </row>
    <row r="13" spans="1:4" ht="16.5" thickTop="1" thickBot="1" x14ac:dyDescent="0.3">
      <c r="A13" s="14">
        <v>9</v>
      </c>
      <c r="B13" s="15" t="s">
        <v>93</v>
      </c>
      <c r="C13" s="16">
        <v>58956.208206600582</v>
      </c>
      <c r="D13" s="13">
        <f t="shared" si="0"/>
        <v>8.9868034517181488E-3</v>
      </c>
    </row>
    <row r="14" spans="1:4" ht="16.5" thickTop="1" thickBot="1" x14ac:dyDescent="0.3">
      <c r="A14" s="14">
        <v>10</v>
      </c>
      <c r="B14" s="15" t="s">
        <v>94</v>
      </c>
      <c r="C14" s="16">
        <v>683951.04197254311</v>
      </c>
      <c r="D14" s="13">
        <f t="shared" si="0"/>
        <v>0.10425591760015743</v>
      </c>
    </row>
    <row r="15" spans="1:4" ht="16.5" thickTop="1" thickBot="1" x14ac:dyDescent="0.3">
      <c r="A15" s="14">
        <v>11</v>
      </c>
      <c r="B15" s="15" t="s">
        <v>95</v>
      </c>
      <c r="C15" s="16">
        <v>239792.09977603401</v>
      </c>
      <c r="D15" s="13">
        <f t="shared" si="0"/>
        <v>3.6551951618230785E-2</v>
      </c>
    </row>
    <row r="16" spans="1:4" ht="16.5" thickTop="1" thickBot="1" x14ac:dyDescent="0.3">
      <c r="A16" s="14">
        <v>12</v>
      </c>
      <c r="B16" s="15" t="s">
        <v>96</v>
      </c>
      <c r="C16" s="16">
        <v>29260.155916151609</v>
      </c>
      <c r="D16" s="13">
        <f t="shared" si="0"/>
        <v>4.4601794820929939E-3</v>
      </c>
    </row>
    <row r="17" spans="1:4" ht="16.5" thickTop="1" thickBot="1" x14ac:dyDescent="0.3">
      <c r="A17" s="14">
        <v>13</v>
      </c>
      <c r="B17" s="15" t="s">
        <v>97</v>
      </c>
      <c r="C17" s="16">
        <v>475739.88229190261</v>
      </c>
      <c r="D17" s="13">
        <f t="shared" si="0"/>
        <v>7.2517906872820156E-2</v>
      </c>
    </row>
    <row r="18" spans="1:4" ht="16.5" thickTop="1" thickBot="1" x14ac:dyDescent="0.3">
      <c r="A18" s="14">
        <v>14</v>
      </c>
      <c r="B18" s="15" t="s">
        <v>98</v>
      </c>
      <c r="C18" s="16">
        <v>2297428.4109371477</v>
      </c>
      <c r="D18" s="13">
        <f t="shared" si="0"/>
        <v>0.35020124600166819</v>
      </c>
    </row>
    <row r="19" spans="1:4" ht="16.5" thickTop="1" thickBot="1" x14ac:dyDescent="0.3">
      <c r="A19" s="14">
        <v>15</v>
      </c>
      <c r="B19" s="15" t="s">
        <v>99</v>
      </c>
      <c r="C19" s="16">
        <v>170874.42417331834</v>
      </c>
      <c r="D19" s="13">
        <f t="shared" si="0"/>
        <v>2.6046703335972088E-2</v>
      </c>
    </row>
    <row r="20" spans="1:4" ht="16.5" thickTop="1" thickBot="1" x14ac:dyDescent="0.3">
      <c r="A20" s="14">
        <v>16</v>
      </c>
      <c r="B20" s="15" t="s">
        <v>100</v>
      </c>
      <c r="C20" s="16">
        <v>939159.64444745739</v>
      </c>
      <c r="D20" s="13">
        <f t="shared" si="0"/>
        <v>0.14315783513176947</v>
      </c>
    </row>
    <row r="21" spans="1:4" ht="16.5" thickTop="1" thickBot="1" x14ac:dyDescent="0.3">
      <c r="A21" s="14">
        <v>17</v>
      </c>
      <c r="B21" s="15" t="s">
        <v>101</v>
      </c>
      <c r="C21" s="16">
        <v>372315.09358023683</v>
      </c>
      <c r="D21" s="13">
        <f t="shared" si="0"/>
        <v>5.6752675755342034E-2</v>
      </c>
    </row>
    <row r="22" spans="1:4" ht="16.5" thickTop="1" thickBot="1" x14ac:dyDescent="0.3">
      <c r="A22" s="14">
        <v>18</v>
      </c>
      <c r="B22" s="15" t="s">
        <v>102</v>
      </c>
      <c r="C22" s="16">
        <v>611224.10643562081</v>
      </c>
      <c r="D22" s="13">
        <f t="shared" si="0"/>
        <v>9.3170016807051073E-2</v>
      </c>
    </row>
    <row r="23" spans="1:4" ht="16.5" thickTop="1" thickBot="1" x14ac:dyDescent="0.3">
      <c r="A23" s="32"/>
      <c r="B23" s="17" t="s">
        <v>103</v>
      </c>
      <c r="C23" s="18">
        <f>SUM(C5:C22)</f>
        <v>6560309.0713338116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55DA7-B331-4A1E-9E89-1BED38B769F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145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186401.5710486281</v>
      </c>
      <c r="D5" s="13">
        <f>C5/C$23</f>
        <v>1.8178187368707906E-2</v>
      </c>
    </row>
    <row r="6" spans="1:4" ht="16.5" thickTop="1" thickBot="1" x14ac:dyDescent="0.3">
      <c r="A6" s="14">
        <v>2</v>
      </c>
      <c r="B6" s="15" t="s">
        <v>86</v>
      </c>
      <c r="C6" s="16">
        <v>25460.76074500263</v>
      </c>
      <c r="D6" s="13">
        <f t="shared" ref="D6:D23" si="0">C6/C$23</f>
        <v>2.4829752065327741E-3</v>
      </c>
    </row>
    <row r="7" spans="1:4" ht="16.5" thickTop="1" thickBot="1" x14ac:dyDescent="0.3">
      <c r="A7" s="14">
        <v>3</v>
      </c>
      <c r="B7" s="15" t="s">
        <v>87</v>
      </c>
      <c r="C7" s="16">
        <v>883069.93926685408</v>
      </c>
      <c r="D7" s="13">
        <f t="shared" si="0"/>
        <v>8.6118430898195639E-2</v>
      </c>
    </row>
    <row r="8" spans="1:4" ht="16.5" thickTop="1" thickBot="1" x14ac:dyDescent="0.3">
      <c r="A8" s="14">
        <v>4</v>
      </c>
      <c r="B8" s="15" t="s">
        <v>88</v>
      </c>
      <c r="C8" s="16">
        <v>16907.383231594653</v>
      </c>
      <c r="D8" s="13">
        <f t="shared" si="0"/>
        <v>1.6488357827107477E-3</v>
      </c>
    </row>
    <row r="9" spans="1:4" ht="16.5" thickTop="1" thickBot="1" x14ac:dyDescent="0.3">
      <c r="A9" s="14">
        <v>5</v>
      </c>
      <c r="B9" s="15" t="s">
        <v>89</v>
      </c>
      <c r="C9" s="16">
        <v>374503.76856706309</v>
      </c>
      <c r="D9" s="13">
        <f t="shared" si="0"/>
        <v>3.6522222623988986E-2</v>
      </c>
    </row>
    <row r="10" spans="1:4" ht="16.5" thickTop="1" thickBot="1" x14ac:dyDescent="0.3">
      <c r="A10" s="14">
        <v>6</v>
      </c>
      <c r="B10" s="15" t="s">
        <v>90</v>
      </c>
      <c r="C10" s="16">
        <v>177401.66502107147</v>
      </c>
      <c r="D10" s="13">
        <f t="shared" si="0"/>
        <v>1.7300501750773883E-2</v>
      </c>
    </row>
    <row r="11" spans="1:4" ht="16.5" thickTop="1" thickBot="1" x14ac:dyDescent="0.3">
      <c r="A11" s="14">
        <v>7</v>
      </c>
      <c r="B11" s="15" t="s">
        <v>91</v>
      </c>
      <c r="C11" s="16">
        <v>131402.02370187614</v>
      </c>
      <c r="D11" s="13">
        <f t="shared" si="0"/>
        <v>1.281454117603416E-2</v>
      </c>
    </row>
    <row r="12" spans="1:4" ht="16.5" thickTop="1" thickBot="1" x14ac:dyDescent="0.3">
      <c r="A12" s="14">
        <v>8</v>
      </c>
      <c r="B12" s="15" t="s">
        <v>92</v>
      </c>
      <c r="C12" s="16">
        <v>1914.0056339090543</v>
      </c>
      <c r="D12" s="13">
        <f t="shared" si="0"/>
        <v>1.8665697312650098E-4</v>
      </c>
    </row>
    <row r="13" spans="1:4" ht="16.5" thickTop="1" thickBot="1" x14ac:dyDescent="0.3">
      <c r="A13" s="14">
        <v>9</v>
      </c>
      <c r="B13" s="15" t="s">
        <v>93</v>
      </c>
      <c r="C13" s="16">
        <v>14685.106945826312</v>
      </c>
      <c r="D13" s="13">
        <f t="shared" si="0"/>
        <v>1.4321157492878831E-3</v>
      </c>
    </row>
    <row r="14" spans="1:4" ht="16.5" thickTop="1" thickBot="1" x14ac:dyDescent="0.3">
      <c r="A14" s="14">
        <v>10</v>
      </c>
      <c r="B14" s="15" t="s">
        <v>94</v>
      </c>
      <c r="C14" s="16">
        <v>503094.93889097252</v>
      </c>
      <c r="D14" s="13">
        <f t="shared" si="0"/>
        <v>4.9062644761845541E-2</v>
      </c>
    </row>
    <row r="15" spans="1:4" ht="16.5" thickTop="1" thickBot="1" x14ac:dyDescent="0.3">
      <c r="A15" s="14">
        <v>11</v>
      </c>
      <c r="B15" s="15" t="s">
        <v>95</v>
      </c>
      <c r="C15" s="16">
        <v>9360.5280341445032</v>
      </c>
      <c r="D15" s="13">
        <f t="shared" si="0"/>
        <v>9.1285406832934636E-4</v>
      </c>
    </row>
    <row r="16" spans="1:4" ht="16.5" thickTop="1" thickBot="1" x14ac:dyDescent="0.3">
      <c r="A16" s="14">
        <v>12</v>
      </c>
      <c r="B16" s="15" t="s">
        <v>96</v>
      </c>
      <c r="C16" s="16">
        <v>15929.341288334734</v>
      </c>
      <c r="D16" s="13">
        <f t="shared" si="0"/>
        <v>1.5534555259939424E-3</v>
      </c>
    </row>
    <row r="17" spans="1:4" ht="16.5" thickTop="1" thickBot="1" x14ac:dyDescent="0.3">
      <c r="A17" s="14">
        <v>13</v>
      </c>
      <c r="B17" s="15" t="s">
        <v>97</v>
      </c>
      <c r="C17" s="16">
        <v>534632.98015038541</v>
      </c>
      <c r="D17" s="13">
        <f t="shared" si="0"/>
        <v>5.2138286345929E-2</v>
      </c>
    </row>
    <row r="18" spans="1:4" ht="16.5" thickTop="1" thickBot="1" x14ac:dyDescent="0.3">
      <c r="A18" s="14">
        <v>14</v>
      </c>
      <c r="B18" s="15" t="s">
        <v>98</v>
      </c>
      <c r="C18" s="16">
        <v>4342331.0561271599</v>
      </c>
      <c r="D18" s="13">
        <f t="shared" si="0"/>
        <v>0.42347125676664066</v>
      </c>
    </row>
    <row r="19" spans="1:4" ht="16.5" thickTop="1" thickBot="1" x14ac:dyDescent="0.3">
      <c r="A19" s="14">
        <v>15</v>
      </c>
      <c r="B19" s="15" t="s">
        <v>99</v>
      </c>
      <c r="C19" s="16">
        <v>47628.159353199379</v>
      </c>
      <c r="D19" s="13">
        <f t="shared" si="0"/>
        <v>4.6447763282170497E-3</v>
      </c>
    </row>
    <row r="20" spans="1:4" ht="16.5" thickTop="1" thickBot="1" x14ac:dyDescent="0.3">
      <c r="A20" s="14">
        <v>16</v>
      </c>
      <c r="B20" s="15" t="s">
        <v>100</v>
      </c>
      <c r="C20" s="16">
        <v>1783879.5496324508</v>
      </c>
      <c r="D20" s="13">
        <f t="shared" si="0"/>
        <v>0.17396686365891889</v>
      </c>
    </row>
    <row r="21" spans="1:4" ht="16.5" thickTop="1" thickBot="1" x14ac:dyDescent="0.3">
      <c r="A21" s="14">
        <v>17</v>
      </c>
      <c r="B21" s="15" t="s">
        <v>101</v>
      </c>
      <c r="C21" s="16">
        <v>869973.81653806218</v>
      </c>
      <c r="D21" s="13">
        <f t="shared" si="0"/>
        <v>8.484127549962088E-2</v>
      </c>
    </row>
    <row r="22" spans="1:4" ht="16.5" thickTop="1" thickBot="1" x14ac:dyDescent="0.3">
      <c r="A22" s="14">
        <v>18</v>
      </c>
      <c r="B22" s="15" t="s">
        <v>102</v>
      </c>
      <c r="C22" s="16">
        <v>335557.50994769874</v>
      </c>
      <c r="D22" s="13">
        <f t="shared" si="0"/>
        <v>3.2724119515146269E-2</v>
      </c>
    </row>
    <row r="23" spans="1:4" ht="16.5" thickTop="1" thickBot="1" x14ac:dyDescent="0.3">
      <c r="A23" s="32"/>
      <c r="B23" s="17" t="s">
        <v>103</v>
      </c>
      <c r="C23" s="18">
        <f>SUM(C5:C22)</f>
        <v>10254134.104124233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9CFA5-1AD3-4B02-A23A-70118432B51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146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0</v>
      </c>
      <c r="D5" s="13">
        <f>C5/C$23</f>
        <v>0</v>
      </c>
    </row>
    <row r="6" spans="1:4" ht="16.5" thickTop="1" thickBot="1" x14ac:dyDescent="0.3">
      <c r="A6" s="14">
        <v>2</v>
      </c>
      <c r="B6" s="15" t="s">
        <v>86</v>
      </c>
      <c r="C6" s="16">
        <v>0</v>
      </c>
      <c r="D6" s="13">
        <f t="shared" ref="D6:D23" si="0">C6/C$23</f>
        <v>0</v>
      </c>
    </row>
    <row r="7" spans="1:4" ht="16.5" thickTop="1" thickBot="1" x14ac:dyDescent="0.3">
      <c r="A7" s="14">
        <v>3</v>
      </c>
      <c r="B7" s="15" t="s">
        <v>87</v>
      </c>
      <c r="C7" s="16">
        <v>74984.73311419446</v>
      </c>
      <c r="D7" s="13">
        <f t="shared" si="0"/>
        <v>8.124096043050312E-2</v>
      </c>
    </row>
    <row r="8" spans="1:4" ht="16.5" thickTop="1" thickBot="1" x14ac:dyDescent="0.3">
      <c r="A8" s="14">
        <v>4</v>
      </c>
      <c r="B8" s="15" t="s">
        <v>88</v>
      </c>
      <c r="C8" s="16">
        <v>0</v>
      </c>
      <c r="D8" s="13">
        <f t="shared" si="0"/>
        <v>0</v>
      </c>
    </row>
    <row r="9" spans="1:4" ht="16.5" thickTop="1" thickBot="1" x14ac:dyDescent="0.3">
      <c r="A9" s="14">
        <v>5</v>
      </c>
      <c r="B9" s="15" t="s">
        <v>89</v>
      </c>
      <c r="C9" s="16">
        <v>9872.3516908715283</v>
      </c>
      <c r="D9" s="13">
        <f t="shared" si="0"/>
        <v>1.0696035042929024E-2</v>
      </c>
    </row>
    <row r="10" spans="1:4" ht="16.5" thickTop="1" thickBot="1" x14ac:dyDescent="0.3">
      <c r="A10" s="14">
        <v>6</v>
      </c>
      <c r="B10" s="15" t="s">
        <v>90</v>
      </c>
      <c r="C10" s="16">
        <v>4370.9086215797261</v>
      </c>
      <c r="D10" s="13">
        <f t="shared" si="0"/>
        <v>4.7355881607303385E-3</v>
      </c>
    </row>
    <row r="11" spans="1:4" ht="16.5" thickTop="1" thickBot="1" x14ac:dyDescent="0.3">
      <c r="A11" s="14">
        <v>7</v>
      </c>
      <c r="B11" s="15" t="s">
        <v>91</v>
      </c>
      <c r="C11" s="16">
        <v>0</v>
      </c>
      <c r="D11" s="13">
        <f t="shared" si="0"/>
        <v>0</v>
      </c>
    </row>
    <row r="12" spans="1:4" ht="16.5" thickTop="1" thickBot="1" x14ac:dyDescent="0.3">
      <c r="A12" s="14">
        <v>8</v>
      </c>
      <c r="B12" s="15" t="s">
        <v>92</v>
      </c>
      <c r="C12" s="16">
        <v>0</v>
      </c>
      <c r="D12" s="13">
        <f t="shared" si="0"/>
        <v>0</v>
      </c>
    </row>
    <row r="13" spans="1:4" ht="16.5" thickTop="1" thickBot="1" x14ac:dyDescent="0.3">
      <c r="A13" s="14">
        <v>9</v>
      </c>
      <c r="B13" s="15" t="s">
        <v>93</v>
      </c>
      <c r="C13" s="16">
        <v>0</v>
      </c>
      <c r="D13" s="13">
        <f t="shared" si="0"/>
        <v>0</v>
      </c>
    </row>
    <row r="14" spans="1:4" ht="16.5" thickTop="1" thickBot="1" x14ac:dyDescent="0.3">
      <c r="A14" s="14">
        <v>10</v>
      </c>
      <c r="B14" s="15" t="s">
        <v>94</v>
      </c>
      <c r="C14" s="16">
        <v>163269.45802131569</v>
      </c>
      <c r="D14" s="13">
        <f t="shared" si="0"/>
        <v>0.17689157549469917</v>
      </c>
    </row>
    <row r="15" spans="1:4" ht="16.5" thickTop="1" thickBot="1" x14ac:dyDescent="0.3">
      <c r="A15" s="14">
        <v>11</v>
      </c>
      <c r="B15" s="15" t="s">
        <v>95</v>
      </c>
      <c r="C15" s="16">
        <v>0</v>
      </c>
      <c r="D15" s="13">
        <f t="shared" si="0"/>
        <v>0</v>
      </c>
    </row>
    <row r="16" spans="1:4" ht="16.5" thickTop="1" thickBot="1" x14ac:dyDescent="0.3">
      <c r="A16" s="14">
        <v>12</v>
      </c>
      <c r="B16" s="15" t="s">
        <v>96</v>
      </c>
      <c r="C16" s="16">
        <v>0</v>
      </c>
      <c r="D16" s="13">
        <f t="shared" si="0"/>
        <v>0</v>
      </c>
    </row>
    <row r="17" spans="1:4" ht="16.5" thickTop="1" thickBot="1" x14ac:dyDescent="0.3">
      <c r="A17" s="14">
        <v>13</v>
      </c>
      <c r="B17" s="15" t="s">
        <v>97</v>
      </c>
      <c r="C17" s="16">
        <v>122960.48024883789</v>
      </c>
      <c r="D17" s="13">
        <f t="shared" si="0"/>
        <v>0.13321948476096557</v>
      </c>
    </row>
    <row r="18" spans="1:4" ht="16.5" thickTop="1" thickBot="1" x14ac:dyDescent="0.3">
      <c r="A18" s="14">
        <v>14</v>
      </c>
      <c r="B18" s="15" t="s">
        <v>98</v>
      </c>
      <c r="C18" s="16">
        <v>233504.12906183576</v>
      </c>
      <c r="D18" s="13">
        <f t="shared" si="0"/>
        <v>0.25298616027054566</v>
      </c>
    </row>
    <row r="19" spans="1:4" ht="16.5" thickTop="1" thickBot="1" x14ac:dyDescent="0.3">
      <c r="A19" s="14">
        <v>15</v>
      </c>
      <c r="B19" s="15" t="s">
        <v>99</v>
      </c>
      <c r="C19" s="16">
        <v>47.235712971356214</v>
      </c>
      <c r="D19" s="13">
        <f t="shared" si="0"/>
        <v>5.1176746639458626E-5</v>
      </c>
    </row>
    <row r="20" spans="1:4" ht="16.5" thickTop="1" thickBot="1" x14ac:dyDescent="0.3">
      <c r="A20" s="14">
        <v>16</v>
      </c>
      <c r="B20" s="15" t="s">
        <v>100</v>
      </c>
      <c r="C20" s="16">
        <v>262709.49855669623</v>
      </c>
      <c r="D20" s="13">
        <f t="shared" si="0"/>
        <v>0.28462823151559274</v>
      </c>
    </row>
    <row r="21" spans="1:4" ht="16.5" thickTop="1" thickBot="1" x14ac:dyDescent="0.3">
      <c r="A21" s="14">
        <v>17</v>
      </c>
      <c r="B21" s="15" t="s">
        <v>101</v>
      </c>
      <c r="C21" s="16">
        <v>30400.93523436517</v>
      </c>
      <c r="D21" s="13">
        <f t="shared" si="0"/>
        <v>3.2937387036692946E-2</v>
      </c>
    </row>
    <row r="22" spans="1:4" ht="16.5" thickTop="1" thickBot="1" x14ac:dyDescent="0.3">
      <c r="A22" s="14">
        <v>18</v>
      </c>
      <c r="B22" s="15" t="s">
        <v>102</v>
      </c>
      <c r="C22" s="16">
        <v>20871.981268604792</v>
      </c>
      <c r="D22" s="13">
        <f t="shared" si="0"/>
        <v>2.2613400540702055E-2</v>
      </c>
    </row>
    <row r="23" spans="1:4" ht="16.5" thickTop="1" thickBot="1" x14ac:dyDescent="0.3">
      <c r="A23" s="32"/>
      <c r="B23" s="17" t="s">
        <v>103</v>
      </c>
      <c r="C23" s="18">
        <f>SUM(C5:C22)</f>
        <v>922991.71153127251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A413A-B888-47FE-B04F-022A1CECF70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147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14176.754410889891</v>
      </c>
      <c r="D5" s="13">
        <f>C5/C$23</f>
        <v>1.2574392780658221E-3</v>
      </c>
    </row>
    <row r="6" spans="1:4" ht="16.5" thickTop="1" thickBot="1" x14ac:dyDescent="0.3">
      <c r="A6" s="14">
        <v>2</v>
      </c>
      <c r="B6" s="15" t="s">
        <v>86</v>
      </c>
      <c r="C6" s="16">
        <v>53276.265860235668</v>
      </c>
      <c r="D6" s="13">
        <f t="shared" ref="D6:D23" si="0">C6/C$23</f>
        <v>4.7254588278596273E-3</v>
      </c>
    </row>
    <row r="7" spans="1:4" ht="16.5" thickTop="1" thickBot="1" x14ac:dyDescent="0.3">
      <c r="A7" s="14">
        <v>3</v>
      </c>
      <c r="B7" s="15" t="s">
        <v>87</v>
      </c>
      <c r="C7" s="16">
        <v>1128293.9494575369</v>
      </c>
      <c r="D7" s="13">
        <f t="shared" si="0"/>
        <v>0.10007658227909325</v>
      </c>
    </row>
    <row r="8" spans="1:4" ht="16.5" thickTop="1" thickBot="1" x14ac:dyDescent="0.3">
      <c r="A8" s="14">
        <v>4</v>
      </c>
      <c r="B8" s="15" t="s">
        <v>88</v>
      </c>
      <c r="C8" s="16">
        <v>88599.217731526282</v>
      </c>
      <c r="D8" s="13">
        <f t="shared" si="0"/>
        <v>7.8585078892210117E-3</v>
      </c>
    </row>
    <row r="9" spans="1:4" ht="16.5" thickTop="1" thickBot="1" x14ac:dyDescent="0.3">
      <c r="A9" s="14">
        <v>5</v>
      </c>
      <c r="B9" s="15" t="s">
        <v>89</v>
      </c>
      <c r="C9" s="16">
        <v>226745.90325157484</v>
      </c>
      <c r="D9" s="13">
        <f t="shared" si="0"/>
        <v>2.0111740432635861E-2</v>
      </c>
    </row>
    <row r="10" spans="1:4" ht="16.5" thickTop="1" thickBot="1" x14ac:dyDescent="0.3">
      <c r="A10" s="14">
        <v>6</v>
      </c>
      <c r="B10" s="15" t="s">
        <v>90</v>
      </c>
      <c r="C10" s="16">
        <v>221811.79885460375</v>
      </c>
      <c r="D10" s="13">
        <f t="shared" si="0"/>
        <v>1.9674098889938128E-2</v>
      </c>
    </row>
    <row r="11" spans="1:4" ht="16.5" thickTop="1" thickBot="1" x14ac:dyDescent="0.3">
      <c r="A11" s="14">
        <v>7</v>
      </c>
      <c r="B11" s="15" t="s">
        <v>91</v>
      </c>
      <c r="C11" s="16">
        <v>1723.8345712400173</v>
      </c>
      <c r="D11" s="13">
        <f t="shared" si="0"/>
        <v>1.5289940390727906E-4</v>
      </c>
    </row>
    <row r="12" spans="1:4" ht="16.5" thickTop="1" thickBot="1" x14ac:dyDescent="0.3">
      <c r="A12" s="14">
        <v>8</v>
      </c>
      <c r="B12" s="15" t="s">
        <v>92</v>
      </c>
      <c r="C12" s="16">
        <v>0</v>
      </c>
      <c r="D12" s="13">
        <f t="shared" si="0"/>
        <v>0</v>
      </c>
    </row>
    <row r="13" spans="1:4" ht="16.5" thickTop="1" thickBot="1" x14ac:dyDescent="0.3">
      <c r="A13" s="14">
        <v>9</v>
      </c>
      <c r="B13" s="15" t="s">
        <v>93</v>
      </c>
      <c r="C13" s="16">
        <v>39145.890158110917</v>
      </c>
      <c r="D13" s="13">
        <f t="shared" si="0"/>
        <v>3.4721332142036549E-3</v>
      </c>
    </row>
    <row r="14" spans="1:4" ht="16.5" thickTop="1" thickBot="1" x14ac:dyDescent="0.3">
      <c r="A14" s="14">
        <v>10</v>
      </c>
      <c r="B14" s="15" t="s">
        <v>94</v>
      </c>
      <c r="C14" s="16">
        <v>1531933.5153199185</v>
      </c>
      <c r="D14" s="13">
        <f t="shared" si="0"/>
        <v>0.13587830597312284</v>
      </c>
    </row>
    <row r="15" spans="1:4" ht="16.5" thickTop="1" thickBot="1" x14ac:dyDescent="0.3">
      <c r="A15" s="14">
        <v>11</v>
      </c>
      <c r="B15" s="15" t="s">
        <v>95</v>
      </c>
      <c r="C15" s="16">
        <v>155726.99322449273</v>
      </c>
      <c r="D15" s="13">
        <f t="shared" si="0"/>
        <v>1.3812557674353874E-2</v>
      </c>
    </row>
    <row r="16" spans="1:4" ht="16.5" thickTop="1" thickBot="1" x14ac:dyDescent="0.3">
      <c r="A16" s="14">
        <v>12</v>
      </c>
      <c r="B16" s="15" t="s">
        <v>96</v>
      </c>
      <c r="C16" s="16">
        <v>146910.36586866199</v>
      </c>
      <c r="D16" s="13">
        <f t="shared" si="0"/>
        <v>1.3030546981640231E-2</v>
      </c>
    </row>
    <row r="17" spans="1:4" ht="16.5" thickTop="1" thickBot="1" x14ac:dyDescent="0.3">
      <c r="A17" s="14">
        <v>13</v>
      </c>
      <c r="B17" s="15" t="s">
        <v>97</v>
      </c>
      <c r="C17" s="16">
        <v>392506.92858257302</v>
      </c>
      <c r="D17" s="13">
        <f t="shared" si="0"/>
        <v>3.4814289265925349E-2</v>
      </c>
    </row>
    <row r="18" spans="1:4" ht="16.5" thickTop="1" thickBot="1" x14ac:dyDescent="0.3">
      <c r="A18" s="14">
        <v>14</v>
      </c>
      <c r="B18" s="15" t="s">
        <v>98</v>
      </c>
      <c r="C18" s="16">
        <v>3645940.0411708048</v>
      </c>
      <c r="D18" s="13">
        <f t="shared" si="0"/>
        <v>0.32338489335185661</v>
      </c>
    </row>
    <row r="19" spans="1:4" ht="16.5" thickTop="1" thickBot="1" x14ac:dyDescent="0.3">
      <c r="A19" s="14">
        <v>15</v>
      </c>
      <c r="B19" s="15" t="s">
        <v>99</v>
      </c>
      <c r="C19" s="16">
        <v>31718.574690092351</v>
      </c>
      <c r="D19" s="13">
        <f t="shared" si="0"/>
        <v>2.8133506798248193E-3</v>
      </c>
    </row>
    <row r="20" spans="1:4" ht="16.5" thickTop="1" thickBot="1" x14ac:dyDescent="0.3">
      <c r="A20" s="14">
        <v>16</v>
      </c>
      <c r="B20" s="15" t="s">
        <v>100</v>
      </c>
      <c r="C20" s="16">
        <v>2075712.5630599286</v>
      </c>
      <c r="D20" s="13">
        <f t="shared" si="0"/>
        <v>0.18411001778808384</v>
      </c>
    </row>
    <row r="21" spans="1:4" ht="16.5" thickTop="1" thickBot="1" x14ac:dyDescent="0.3">
      <c r="A21" s="14">
        <v>17</v>
      </c>
      <c r="B21" s="15" t="s">
        <v>101</v>
      </c>
      <c r="C21" s="16">
        <v>482126.37095033855</v>
      </c>
      <c r="D21" s="13">
        <f t="shared" si="0"/>
        <v>4.2763288285406202E-2</v>
      </c>
    </row>
    <row r="22" spans="1:4" ht="16.5" thickTop="1" thickBot="1" x14ac:dyDescent="0.3">
      <c r="A22" s="14">
        <v>18</v>
      </c>
      <c r="B22" s="15" t="s">
        <v>102</v>
      </c>
      <c r="C22" s="16">
        <v>1037956.4074050641</v>
      </c>
      <c r="D22" s="13">
        <f t="shared" si="0"/>
        <v>9.2063889784861644E-2</v>
      </c>
    </row>
    <row r="23" spans="1:4" ht="16.5" thickTop="1" thickBot="1" x14ac:dyDescent="0.3">
      <c r="A23" s="32"/>
      <c r="B23" s="17" t="s">
        <v>103</v>
      </c>
      <c r="C23" s="18">
        <f>SUM(C5:C22)</f>
        <v>11274305.374567593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D1A04-3667-43BC-BB0E-AA92DEEBF03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148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59312.097000143534</v>
      </c>
      <c r="D5" s="13">
        <f>C5/C$23</f>
        <v>1.610324659448982E-2</v>
      </c>
    </row>
    <row r="6" spans="1:4" ht="16.5" thickTop="1" thickBot="1" x14ac:dyDescent="0.3">
      <c r="A6" s="14">
        <v>2</v>
      </c>
      <c r="B6" s="15" t="s">
        <v>86</v>
      </c>
      <c r="C6" s="16">
        <v>0</v>
      </c>
      <c r="D6" s="13">
        <f t="shared" ref="D6:D23" si="0">C6/C$23</f>
        <v>0</v>
      </c>
    </row>
    <row r="7" spans="1:4" ht="16.5" thickTop="1" thickBot="1" x14ac:dyDescent="0.3">
      <c r="A7" s="14">
        <v>3</v>
      </c>
      <c r="B7" s="15" t="s">
        <v>87</v>
      </c>
      <c r="C7" s="16">
        <v>203916.90390239601</v>
      </c>
      <c r="D7" s="13">
        <f t="shared" si="0"/>
        <v>5.5363481556169221E-2</v>
      </c>
    </row>
    <row r="8" spans="1:4" ht="16.5" thickTop="1" thickBot="1" x14ac:dyDescent="0.3">
      <c r="A8" s="14">
        <v>4</v>
      </c>
      <c r="B8" s="15" t="s">
        <v>88</v>
      </c>
      <c r="C8" s="16">
        <v>0</v>
      </c>
      <c r="D8" s="13">
        <f t="shared" si="0"/>
        <v>0</v>
      </c>
    </row>
    <row r="9" spans="1:4" ht="16.5" thickTop="1" thickBot="1" x14ac:dyDescent="0.3">
      <c r="A9" s="14">
        <v>5</v>
      </c>
      <c r="B9" s="15" t="s">
        <v>89</v>
      </c>
      <c r="C9" s="16">
        <v>54444.320024840483</v>
      </c>
      <c r="D9" s="13">
        <f t="shared" si="0"/>
        <v>1.4781644139596088E-2</v>
      </c>
    </row>
    <row r="10" spans="1:4" ht="16.5" thickTop="1" thickBot="1" x14ac:dyDescent="0.3">
      <c r="A10" s="14">
        <v>6</v>
      </c>
      <c r="B10" s="15" t="s">
        <v>90</v>
      </c>
      <c r="C10" s="16">
        <v>9996.1393691296562</v>
      </c>
      <c r="D10" s="13">
        <f t="shared" si="0"/>
        <v>2.713953904775837E-3</v>
      </c>
    </row>
    <row r="11" spans="1:4" ht="16.5" thickTop="1" thickBot="1" x14ac:dyDescent="0.3">
      <c r="A11" s="14">
        <v>7</v>
      </c>
      <c r="B11" s="15" t="s">
        <v>91</v>
      </c>
      <c r="C11" s="16">
        <v>0</v>
      </c>
      <c r="D11" s="13">
        <f t="shared" si="0"/>
        <v>0</v>
      </c>
    </row>
    <row r="12" spans="1:4" ht="16.5" thickTop="1" thickBot="1" x14ac:dyDescent="0.3">
      <c r="A12" s="14">
        <v>8</v>
      </c>
      <c r="B12" s="15" t="s">
        <v>92</v>
      </c>
      <c r="C12" s="16">
        <v>0</v>
      </c>
      <c r="D12" s="13">
        <f t="shared" si="0"/>
        <v>0</v>
      </c>
    </row>
    <row r="13" spans="1:4" ht="16.5" thickTop="1" thickBot="1" x14ac:dyDescent="0.3">
      <c r="A13" s="14">
        <v>9</v>
      </c>
      <c r="B13" s="15" t="s">
        <v>93</v>
      </c>
      <c r="C13" s="16">
        <v>14005.240883519537</v>
      </c>
      <c r="D13" s="13">
        <f t="shared" si="0"/>
        <v>3.8024257945558694E-3</v>
      </c>
    </row>
    <row r="14" spans="1:4" ht="16.5" thickTop="1" thickBot="1" x14ac:dyDescent="0.3">
      <c r="A14" s="14">
        <v>10</v>
      </c>
      <c r="B14" s="15" t="s">
        <v>94</v>
      </c>
      <c r="C14" s="16">
        <v>177412.23812098033</v>
      </c>
      <c r="D14" s="13">
        <f t="shared" si="0"/>
        <v>4.8167459318384578E-2</v>
      </c>
    </row>
    <row r="15" spans="1:4" ht="16.5" thickTop="1" thickBot="1" x14ac:dyDescent="0.3">
      <c r="A15" s="14">
        <v>11</v>
      </c>
      <c r="B15" s="15" t="s">
        <v>95</v>
      </c>
      <c r="C15" s="16">
        <v>0</v>
      </c>
      <c r="D15" s="13">
        <f t="shared" si="0"/>
        <v>0</v>
      </c>
    </row>
    <row r="16" spans="1:4" ht="16.5" thickTop="1" thickBot="1" x14ac:dyDescent="0.3">
      <c r="A16" s="14">
        <v>12</v>
      </c>
      <c r="B16" s="15" t="s">
        <v>96</v>
      </c>
      <c r="C16" s="16">
        <v>299147.39069004549</v>
      </c>
      <c r="D16" s="13">
        <f t="shared" si="0"/>
        <v>8.1218578401777514E-2</v>
      </c>
    </row>
    <row r="17" spans="1:4" ht="16.5" thickTop="1" thickBot="1" x14ac:dyDescent="0.3">
      <c r="A17" s="14">
        <v>13</v>
      </c>
      <c r="B17" s="15" t="s">
        <v>97</v>
      </c>
      <c r="C17" s="16">
        <v>142860.2586744625</v>
      </c>
      <c r="D17" s="13">
        <f t="shared" si="0"/>
        <v>3.878658975726159E-2</v>
      </c>
    </row>
    <row r="18" spans="1:4" ht="16.5" thickTop="1" thickBot="1" x14ac:dyDescent="0.3">
      <c r="A18" s="14">
        <v>14</v>
      </c>
      <c r="B18" s="15" t="s">
        <v>98</v>
      </c>
      <c r="C18" s="16">
        <v>404754.27168934804</v>
      </c>
      <c r="D18" s="13">
        <f t="shared" si="0"/>
        <v>0.10989086842049992</v>
      </c>
    </row>
    <row r="19" spans="1:4" ht="16.5" thickTop="1" thickBot="1" x14ac:dyDescent="0.3">
      <c r="A19" s="14">
        <v>15</v>
      </c>
      <c r="B19" s="15" t="s">
        <v>99</v>
      </c>
      <c r="C19" s="16">
        <v>16266.645406313091</v>
      </c>
      <c r="D19" s="13">
        <f t="shared" si="0"/>
        <v>4.4163975898938602E-3</v>
      </c>
    </row>
    <row r="20" spans="1:4" ht="16.5" thickTop="1" thickBot="1" x14ac:dyDescent="0.3">
      <c r="A20" s="14">
        <v>16</v>
      </c>
      <c r="B20" s="15" t="s">
        <v>100</v>
      </c>
      <c r="C20" s="16">
        <v>559441.31598292361</v>
      </c>
      <c r="D20" s="13">
        <f t="shared" si="0"/>
        <v>0.1518884329177759</v>
      </c>
    </row>
    <row r="21" spans="1:4" ht="16.5" thickTop="1" thickBot="1" x14ac:dyDescent="0.3">
      <c r="A21" s="14">
        <v>17</v>
      </c>
      <c r="B21" s="15" t="s">
        <v>101</v>
      </c>
      <c r="C21" s="16">
        <v>642656.14193183975</v>
      </c>
      <c r="D21" s="13">
        <f t="shared" si="0"/>
        <v>0.17448127536220512</v>
      </c>
    </row>
    <row r="22" spans="1:4" ht="16.5" thickTop="1" thickBot="1" x14ac:dyDescent="0.3">
      <c r="A22" s="14">
        <v>18</v>
      </c>
      <c r="B22" s="15" t="s">
        <v>102</v>
      </c>
      <c r="C22" s="16">
        <v>1099025.4846776244</v>
      </c>
      <c r="D22" s="13">
        <f t="shared" si="0"/>
        <v>0.29838564624261471</v>
      </c>
    </row>
    <row r="23" spans="1:4" ht="16.5" thickTop="1" thickBot="1" x14ac:dyDescent="0.3">
      <c r="A23" s="32"/>
      <c r="B23" s="17" t="s">
        <v>103</v>
      </c>
      <c r="C23" s="18">
        <f>SUM(C5:C22)</f>
        <v>3683238.4483535662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B3D9C-6C7B-4FAF-9D44-D2BC09523894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149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0</v>
      </c>
      <c r="D5" s="13">
        <f>C5/C$23</f>
        <v>0</v>
      </c>
    </row>
    <row r="6" spans="1:4" ht="16.5" thickTop="1" thickBot="1" x14ac:dyDescent="0.3">
      <c r="A6" s="14">
        <v>2</v>
      </c>
      <c r="B6" s="15" t="s">
        <v>86</v>
      </c>
      <c r="C6" s="16">
        <v>3833.1038329070275</v>
      </c>
      <c r="D6" s="13">
        <f t="shared" ref="D6:D23" si="0">C6/C$23</f>
        <v>4.3916538844003213E-4</v>
      </c>
    </row>
    <row r="7" spans="1:4" ht="16.5" thickTop="1" thickBot="1" x14ac:dyDescent="0.3">
      <c r="A7" s="14">
        <v>3</v>
      </c>
      <c r="B7" s="15" t="s">
        <v>87</v>
      </c>
      <c r="C7" s="16">
        <v>531990.62485163438</v>
      </c>
      <c r="D7" s="13">
        <f t="shared" si="0"/>
        <v>6.0951093315997372E-2</v>
      </c>
    </row>
    <row r="8" spans="1:4" ht="16.5" thickTop="1" thickBot="1" x14ac:dyDescent="0.3">
      <c r="A8" s="14">
        <v>4</v>
      </c>
      <c r="B8" s="15" t="s">
        <v>88</v>
      </c>
      <c r="C8" s="16">
        <v>52050.181182326538</v>
      </c>
      <c r="D8" s="13">
        <f t="shared" si="0"/>
        <v>5.9634799978727643E-3</v>
      </c>
    </row>
    <row r="9" spans="1:4" ht="16.5" thickTop="1" thickBot="1" x14ac:dyDescent="0.3">
      <c r="A9" s="14">
        <v>5</v>
      </c>
      <c r="B9" s="15" t="s">
        <v>89</v>
      </c>
      <c r="C9" s="16">
        <v>110624.03378395808</v>
      </c>
      <c r="D9" s="13">
        <f t="shared" si="0"/>
        <v>1.2674388403063529E-2</v>
      </c>
    </row>
    <row r="10" spans="1:4" ht="16.5" thickTop="1" thickBot="1" x14ac:dyDescent="0.3">
      <c r="A10" s="14">
        <v>6</v>
      </c>
      <c r="B10" s="15" t="s">
        <v>90</v>
      </c>
      <c r="C10" s="16">
        <v>96633.56491594814</v>
      </c>
      <c r="D10" s="13">
        <f t="shared" si="0"/>
        <v>1.1071475995074296E-2</v>
      </c>
    </row>
    <row r="11" spans="1:4" ht="16.5" thickTop="1" thickBot="1" x14ac:dyDescent="0.3">
      <c r="A11" s="14">
        <v>7</v>
      </c>
      <c r="B11" s="15" t="s">
        <v>91</v>
      </c>
      <c r="C11" s="16">
        <v>0</v>
      </c>
      <c r="D11" s="13">
        <f t="shared" si="0"/>
        <v>0</v>
      </c>
    </row>
    <row r="12" spans="1:4" ht="16.5" thickTop="1" thickBot="1" x14ac:dyDescent="0.3">
      <c r="A12" s="14">
        <v>8</v>
      </c>
      <c r="B12" s="15" t="s">
        <v>92</v>
      </c>
      <c r="C12" s="16">
        <v>0</v>
      </c>
      <c r="D12" s="13">
        <f t="shared" si="0"/>
        <v>0</v>
      </c>
    </row>
    <row r="13" spans="1:4" ht="16.5" thickTop="1" thickBot="1" x14ac:dyDescent="0.3">
      <c r="A13" s="14">
        <v>9</v>
      </c>
      <c r="B13" s="15" t="s">
        <v>93</v>
      </c>
      <c r="C13" s="16">
        <v>15700.355469109432</v>
      </c>
      <c r="D13" s="13">
        <f t="shared" si="0"/>
        <v>1.7988170967465852E-3</v>
      </c>
    </row>
    <row r="14" spans="1:4" ht="16.5" thickTop="1" thickBot="1" x14ac:dyDescent="0.3">
      <c r="A14" s="14">
        <v>10</v>
      </c>
      <c r="B14" s="15" t="s">
        <v>94</v>
      </c>
      <c r="C14" s="16">
        <v>720491.04223426583</v>
      </c>
      <c r="D14" s="13">
        <f t="shared" si="0"/>
        <v>8.2547914750956769E-2</v>
      </c>
    </row>
    <row r="15" spans="1:4" ht="16.5" thickTop="1" thickBot="1" x14ac:dyDescent="0.3">
      <c r="A15" s="14">
        <v>11</v>
      </c>
      <c r="B15" s="15" t="s">
        <v>95</v>
      </c>
      <c r="C15" s="16">
        <v>0</v>
      </c>
      <c r="D15" s="13">
        <f t="shared" si="0"/>
        <v>0</v>
      </c>
    </row>
    <row r="16" spans="1:4" ht="16.5" thickTop="1" thickBot="1" x14ac:dyDescent="0.3">
      <c r="A16" s="14">
        <v>12</v>
      </c>
      <c r="B16" s="15" t="s">
        <v>96</v>
      </c>
      <c r="C16" s="16">
        <v>2230267.4332471821</v>
      </c>
      <c r="D16" s="13">
        <f t="shared" si="0"/>
        <v>0.25552562788374356</v>
      </c>
    </row>
    <row r="17" spans="1:4" ht="16.5" thickTop="1" thickBot="1" x14ac:dyDescent="0.3">
      <c r="A17" s="14">
        <v>13</v>
      </c>
      <c r="B17" s="15" t="s">
        <v>97</v>
      </c>
      <c r="C17" s="16">
        <v>160272.61952063601</v>
      </c>
      <c r="D17" s="13">
        <f t="shared" si="0"/>
        <v>1.8362713423993184E-2</v>
      </c>
    </row>
    <row r="18" spans="1:4" ht="16.5" thickTop="1" thickBot="1" x14ac:dyDescent="0.3">
      <c r="A18" s="14">
        <v>14</v>
      </c>
      <c r="B18" s="15" t="s">
        <v>98</v>
      </c>
      <c r="C18" s="16">
        <v>1966091.3315749557</v>
      </c>
      <c r="D18" s="13">
        <f t="shared" si="0"/>
        <v>0.22525851137323949</v>
      </c>
    </row>
    <row r="19" spans="1:4" ht="16.5" thickTop="1" thickBot="1" x14ac:dyDescent="0.3">
      <c r="A19" s="14">
        <v>15</v>
      </c>
      <c r="B19" s="15" t="s">
        <v>99</v>
      </c>
      <c r="C19" s="16">
        <v>3512.7845778474448</v>
      </c>
      <c r="D19" s="13">
        <f t="shared" si="0"/>
        <v>4.0246585297078901E-4</v>
      </c>
    </row>
    <row r="20" spans="1:4" ht="16.5" thickTop="1" thickBot="1" x14ac:dyDescent="0.3">
      <c r="A20" s="14">
        <v>16</v>
      </c>
      <c r="B20" s="15" t="s">
        <v>100</v>
      </c>
      <c r="C20" s="16">
        <v>602311.42431148607</v>
      </c>
      <c r="D20" s="13">
        <f t="shared" si="0"/>
        <v>6.9007869901352256E-2</v>
      </c>
    </row>
    <row r="21" spans="1:4" ht="16.5" thickTop="1" thickBot="1" x14ac:dyDescent="0.3">
      <c r="A21" s="14">
        <v>17</v>
      </c>
      <c r="B21" s="15" t="s">
        <v>101</v>
      </c>
      <c r="C21" s="16">
        <v>681216.62282364548</v>
      </c>
      <c r="D21" s="13">
        <f t="shared" si="0"/>
        <v>7.8048176051433743E-2</v>
      </c>
    </row>
    <row r="22" spans="1:4" ht="16.5" thickTop="1" thickBot="1" x14ac:dyDescent="0.3">
      <c r="A22" s="14">
        <v>18</v>
      </c>
      <c r="B22" s="15" t="s">
        <v>102</v>
      </c>
      <c r="C22" s="16">
        <v>1553160.4514151649</v>
      </c>
      <c r="D22" s="13">
        <f t="shared" si="0"/>
        <v>0.17794830056511565</v>
      </c>
    </row>
    <row r="23" spans="1:4" ht="16.5" thickTop="1" thickBot="1" x14ac:dyDescent="0.3">
      <c r="A23" s="32"/>
      <c r="B23" s="17" t="s">
        <v>103</v>
      </c>
      <c r="C23" s="18">
        <f>SUM(C5:C22)</f>
        <v>8728155.5737410672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8CBD6-8CA0-4FE7-A56E-4F5707A95F4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150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2332145.1211733106</v>
      </c>
      <c r="D5" s="13">
        <f>C5/C$23</f>
        <v>4.7354218292152236E-2</v>
      </c>
    </row>
    <row r="6" spans="1:4" ht="16.5" thickTop="1" thickBot="1" x14ac:dyDescent="0.3">
      <c r="A6" s="14">
        <v>2</v>
      </c>
      <c r="B6" s="15" t="s">
        <v>86</v>
      </c>
      <c r="C6" s="16">
        <v>332253.66918863321</v>
      </c>
      <c r="D6" s="13">
        <f t="shared" ref="D6:D23" si="0">C6/C$23</f>
        <v>6.7464124064506911E-3</v>
      </c>
    </row>
    <row r="7" spans="1:4" ht="16.5" thickTop="1" thickBot="1" x14ac:dyDescent="0.3">
      <c r="A7" s="14">
        <v>3</v>
      </c>
      <c r="B7" s="15" t="s">
        <v>87</v>
      </c>
      <c r="C7" s="16">
        <v>2093970.4250060068</v>
      </c>
      <c r="D7" s="13">
        <f t="shared" si="0"/>
        <v>4.2518079901116244E-2</v>
      </c>
    </row>
    <row r="8" spans="1:4" ht="16.5" thickTop="1" thickBot="1" x14ac:dyDescent="0.3">
      <c r="A8" s="14">
        <v>4</v>
      </c>
      <c r="B8" s="15" t="s">
        <v>88</v>
      </c>
      <c r="C8" s="16">
        <v>165303.6081230134</v>
      </c>
      <c r="D8" s="13">
        <f t="shared" si="0"/>
        <v>3.3564905856284621E-3</v>
      </c>
    </row>
    <row r="9" spans="1:4" ht="16.5" thickTop="1" thickBot="1" x14ac:dyDescent="0.3">
      <c r="A9" s="14">
        <v>5</v>
      </c>
      <c r="B9" s="15" t="s">
        <v>89</v>
      </c>
      <c r="C9" s="16">
        <v>69867.745417687649</v>
      </c>
      <c r="D9" s="13">
        <f t="shared" si="0"/>
        <v>1.4186649184271885E-3</v>
      </c>
    </row>
    <row r="10" spans="1:4" ht="16.5" thickTop="1" thickBot="1" x14ac:dyDescent="0.3">
      <c r="A10" s="14">
        <v>6</v>
      </c>
      <c r="B10" s="15" t="s">
        <v>90</v>
      </c>
      <c r="C10" s="16">
        <v>3025970.523442979</v>
      </c>
      <c r="D10" s="13">
        <f t="shared" si="0"/>
        <v>6.1442346538300344E-2</v>
      </c>
    </row>
    <row r="11" spans="1:4" ht="16.5" thickTop="1" thickBot="1" x14ac:dyDescent="0.3">
      <c r="A11" s="14">
        <v>7</v>
      </c>
      <c r="B11" s="15" t="s">
        <v>91</v>
      </c>
      <c r="C11" s="16">
        <v>333859.49875573121</v>
      </c>
      <c r="D11" s="13">
        <f t="shared" si="0"/>
        <v>6.7790187838025831E-3</v>
      </c>
    </row>
    <row r="12" spans="1:4" ht="16.5" thickTop="1" thickBot="1" x14ac:dyDescent="0.3">
      <c r="A12" s="14">
        <v>8</v>
      </c>
      <c r="B12" s="15" t="s">
        <v>92</v>
      </c>
      <c r="C12" s="16">
        <v>2397.333665289219</v>
      </c>
      <c r="D12" s="13">
        <f t="shared" si="0"/>
        <v>4.867787200485913E-5</v>
      </c>
    </row>
    <row r="13" spans="1:4" ht="16.5" thickTop="1" thickBot="1" x14ac:dyDescent="0.3">
      <c r="A13" s="14">
        <v>9</v>
      </c>
      <c r="B13" s="15" t="s">
        <v>93</v>
      </c>
      <c r="C13" s="16">
        <v>92628.560151245489</v>
      </c>
      <c r="D13" s="13">
        <f t="shared" si="0"/>
        <v>1.8808233748691602E-3</v>
      </c>
    </row>
    <row r="14" spans="1:4" ht="16.5" thickTop="1" thickBot="1" x14ac:dyDescent="0.3">
      <c r="A14" s="14">
        <v>10</v>
      </c>
      <c r="B14" s="15" t="s">
        <v>94</v>
      </c>
      <c r="C14" s="16">
        <v>2225573.721346715</v>
      </c>
      <c r="D14" s="13">
        <f t="shared" si="0"/>
        <v>4.5190285488283723E-2</v>
      </c>
    </row>
    <row r="15" spans="1:4" ht="16.5" thickTop="1" thickBot="1" x14ac:dyDescent="0.3">
      <c r="A15" s="14">
        <v>11</v>
      </c>
      <c r="B15" s="15" t="s">
        <v>95</v>
      </c>
      <c r="C15" s="16">
        <v>0</v>
      </c>
      <c r="D15" s="13">
        <f t="shared" si="0"/>
        <v>0</v>
      </c>
    </row>
    <row r="16" spans="1:4" ht="16.5" thickTop="1" thickBot="1" x14ac:dyDescent="0.3">
      <c r="A16" s="14">
        <v>12</v>
      </c>
      <c r="B16" s="15" t="s">
        <v>96</v>
      </c>
      <c r="C16" s="16">
        <v>826070.26504107565</v>
      </c>
      <c r="D16" s="13">
        <f t="shared" si="0"/>
        <v>1.6773360842883906E-2</v>
      </c>
    </row>
    <row r="17" spans="1:4" ht="16.5" thickTop="1" thickBot="1" x14ac:dyDescent="0.3">
      <c r="A17" s="14">
        <v>13</v>
      </c>
      <c r="B17" s="15" t="s">
        <v>97</v>
      </c>
      <c r="C17" s="16">
        <v>861939.02149151708</v>
      </c>
      <c r="D17" s="13">
        <f t="shared" si="0"/>
        <v>1.7501676121123414E-2</v>
      </c>
    </row>
    <row r="18" spans="1:4" ht="16.5" thickTop="1" thickBot="1" x14ac:dyDescent="0.3">
      <c r="A18" s="14">
        <v>14</v>
      </c>
      <c r="B18" s="15" t="s">
        <v>98</v>
      </c>
      <c r="C18" s="16">
        <v>5820450.9699881673</v>
      </c>
      <c r="D18" s="13">
        <f t="shared" si="0"/>
        <v>0.11818428591310048</v>
      </c>
    </row>
    <row r="19" spans="1:4" ht="16.5" thickTop="1" thickBot="1" x14ac:dyDescent="0.3">
      <c r="A19" s="14">
        <v>15</v>
      </c>
      <c r="B19" s="15" t="s">
        <v>99</v>
      </c>
      <c r="C19" s="16">
        <v>327303.60145207559</v>
      </c>
      <c r="D19" s="13">
        <f t="shared" si="0"/>
        <v>6.6459012564241615E-3</v>
      </c>
    </row>
    <row r="20" spans="1:4" ht="16.5" thickTop="1" thickBot="1" x14ac:dyDescent="0.3">
      <c r="A20" s="14">
        <v>16</v>
      </c>
      <c r="B20" s="15" t="s">
        <v>100</v>
      </c>
      <c r="C20" s="16">
        <v>2230593.4270453644</v>
      </c>
      <c r="D20" s="13">
        <f t="shared" si="0"/>
        <v>4.5292210637477098E-2</v>
      </c>
    </row>
    <row r="21" spans="1:4" ht="16.5" thickTop="1" thickBot="1" x14ac:dyDescent="0.3">
      <c r="A21" s="14">
        <v>17</v>
      </c>
      <c r="B21" s="15" t="s">
        <v>101</v>
      </c>
      <c r="C21" s="16">
        <v>26694730.492983367</v>
      </c>
      <c r="D21" s="13">
        <f t="shared" si="0"/>
        <v>0.54203663551560188</v>
      </c>
    </row>
    <row r="22" spans="1:4" ht="16.5" thickTop="1" thickBot="1" x14ac:dyDescent="0.3">
      <c r="A22" s="14">
        <v>18</v>
      </c>
      <c r="B22" s="15" t="s">
        <v>102</v>
      </c>
      <c r="C22" s="16">
        <v>1813883.4043306687</v>
      </c>
      <c r="D22" s="13">
        <f t="shared" si="0"/>
        <v>3.6830911552353407E-2</v>
      </c>
    </row>
    <row r="23" spans="1:4" ht="16.5" thickTop="1" thickBot="1" x14ac:dyDescent="0.3">
      <c r="A23" s="32"/>
      <c r="B23" s="17" t="s">
        <v>103</v>
      </c>
      <c r="C23" s="18">
        <f>SUM(C5:C22)</f>
        <v>49248941.388602853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BF641-9C3A-46C8-968C-2C26EDF3BE4C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151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0</v>
      </c>
      <c r="D5" s="13">
        <f>C5/C$23</f>
        <v>0</v>
      </c>
    </row>
    <row r="6" spans="1:4" ht="16.5" thickTop="1" thickBot="1" x14ac:dyDescent="0.3">
      <c r="A6" s="14">
        <v>2</v>
      </c>
      <c r="B6" s="15" t="s">
        <v>86</v>
      </c>
      <c r="C6" s="16">
        <v>0</v>
      </c>
      <c r="D6" s="13">
        <f t="shared" ref="D6:D23" si="0">C6/C$23</f>
        <v>0</v>
      </c>
    </row>
    <row r="7" spans="1:4" ht="16.5" thickTop="1" thickBot="1" x14ac:dyDescent="0.3">
      <c r="A7" s="14">
        <v>3</v>
      </c>
      <c r="B7" s="15" t="s">
        <v>87</v>
      </c>
      <c r="C7" s="16">
        <v>15377.146906661845</v>
      </c>
      <c r="D7" s="13">
        <f t="shared" si="0"/>
        <v>5.3646158815094311E-2</v>
      </c>
    </row>
    <row r="8" spans="1:4" ht="16.5" thickTop="1" thickBot="1" x14ac:dyDescent="0.3">
      <c r="A8" s="14">
        <v>4</v>
      </c>
      <c r="B8" s="15" t="s">
        <v>88</v>
      </c>
      <c r="C8" s="16">
        <v>0</v>
      </c>
      <c r="D8" s="13">
        <f t="shared" si="0"/>
        <v>0</v>
      </c>
    </row>
    <row r="9" spans="1:4" ht="16.5" thickTop="1" thickBot="1" x14ac:dyDescent="0.3">
      <c r="A9" s="14">
        <v>5</v>
      </c>
      <c r="B9" s="15" t="s">
        <v>89</v>
      </c>
      <c r="C9" s="16">
        <v>928.71601967447521</v>
      </c>
      <c r="D9" s="13">
        <f t="shared" si="0"/>
        <v>3.2400059248959075E-3</v>
      </c>
    </row>
    <row r="10" spans="1:4" ht="16.5" thickTop="1" thickBot="1" x14ac:dyDescent="0.3">
      <c r="A10" s="14">
        <v>6</v>
      </c>
      <c r="B10" s="15" t="s">
        <v>90</v>
      </c>
      <c r="C10" s="16">
        <v>0</v>
      </c>
      <c r="D10" s="13">
        <f t="shared" si="0"/>
        <v>0</v>
      </c>
    </row>
    <row r="11" spans="1:4" ht="16.5" thickTop="1" thickBot="1" x14ac:dyDescent="0.3">
      <c r="A11" s="14">
        <v>7</v>
      </c>
      <c r="B11" s="15" t="s">
        <v>91</v>
      </c>
      <c r="C11" s="16">
        <v>0</v>
      </c>
      <c r="D11" s="13">
        <f t="shared" si="0"/>
        <v>0</v>
      </c>
    </row>
    <row r="12" spans="1:4" ht="16.5" thickTop="1" thickBot="1" x14ac:dyDescent="0.3">
      <c r="A12" s="14">
        <v>8</v>
      </c>
      <c r="B12" s="15" t="s">
        <v>92</v>
      </c>
      <c r="C12" s="16">
        <v>0</v>
      </c>
      <c r="D12" s="13">
        <f t="shared" si="0"/>
        <v>0</v>
      </c>
    </row>
    <row r="13" spans="1:4" ht="16.5" thickTop="1" thickBot="1" x14ac:dyDescent="0.3">
      <c r="A13" s="14">
        <v>9</v>
      </c>
      <c r="B13" s="15" t="s">
        <v>93</v>
      </c>
      <c r="C13" s="16">
        <v>0</v>
      </c>
      <c r="D13" s="13">
        <f t="shared" si="0"/>
        <v>0</v>
      </c>
    </row>
    <row r="14" spans="1:4" ht="16.5" thickTop="1" thickBot="1" x14ac:dyDescent="0.3">
      <c r="A14" s="14">
        <v>10</v>
      </c>
      <c r="B14" s="15" t="s">
        <v>94</v>
      </c>
      <c r="C14" s="16">
        <v>134.12276791214478</v>
      </c>
      <c r="D14" s="13">
        <f t="shared" si="0"/>
        <v>4.6791328403175941E-4</v>
      </c>
    </row>
    <row r="15" spans="1:4" ht="16.5" thickTop="1" thickBot="1" x14ac:dyDescent="0.3">
      <c r="A15" s="14">
        <v>11</v>
      </c>
      <c r="B15" s="15" t="s">
        <v>95</v>
      </c>
      <c r="C15" s="16">
        <v>1224.0784666071011</v>
      </c>
      <c r="D15" s="13">
        <f t="shared" si="0"/>
        <v>4.2704350956868789E-3</v>
      </c>
    </row>
    <row r="16" spans="1:4" ht="16.5" thickTop="1" thickBot="1" x14ac:dyDescent="0.3">
      <c r="A16" s="14">
        <v>12</v>
      </c>
      <c r="B16" s="15" t="s">
        <v>96</v>
      </c>
      <c r="C16" s="16">
        <v>0</v>
      </c>
      <c r="D16" s="13">
        <f t="shared" si="0"/>
        <v>0</v>
      </c>
    </row>
    <row r="17" spans="1:4" ht="16.5" thickTop="1" thickBot="1" x14ac:dyDescent="0.3">
      <c r="A17" s="14">
        <v>13</v>
      </c>
      <c r="B17" s="15" t="s">
        <v>97</v>
      </c>
      <c r="C17" s="16">
        <v>8350.6284303728371</v>
      </c>
      <c r="D17" s="13">
        <f t="shared" si="0"/>
        <v>2.9132786576132979E-2</v>
      </c>
    </row>
    <row r="18" spans="1:4" ht="16.5" thickTop="1" thickBot="1" x14ac:dyDescent="0.3">
      <c r="A18" s="14">
        <v>14</v>
      </c>
      <c r="B18" s="15" t="s">
        <v>98</v>
      </c>
      <c r="C18" s="16">
        <v>155602.56676895588</v>
      </c>
      <c r="D18" s="13">
        <f t="shared" si="0"/>
        <v>0.54284972755949568</v>
      </c>
    </row>
    <row r="19" spans="1:4" ht="16.5" thickTop="1" thickBot="1" x14ac:dyDescent="0.3">
      <c r="A19" s="14">
        <v>15</v>
      </c>
      <c r="B19" s="15" t="s">
        <v>99</v>
      </c>
      <c r="C19" s="16">
        <v>0</v>
      </c>
      <c r="D19" s="13">
        <f t="shared" si="0"/>
        <v>0</v>
      </c>
    </row>
    <row r="20" spans="1:4" ht="16.5" thickTop="1" thickBot="1" x14ac:dyDescent="0.3">
      <c r="A20" s="14">
        <v>16</v>
      </c>
      <c r="B20" s="15" t="s">
        <v>100</v>
      </c>
      <c r="C20" s="16">
        <v>74180.959863896045</v>
      </c>
      <c r="D20" s="13">
        <f t="shared" si="0"/>
        <v>0.25879466314981059</v>
      </c>
    </row>
    <row r="21" spans="1:4" ht="16.5" thickTop="1" thickBot="1" x14ac:dyDescent="0.3">
      <c r="A21" s="14">
        <v>17</v>
      </c>
      <c r="B21" s="15" t="s">
        <v>101</v>
      </c>
      <c r="C21" s="16">
        <v>17048.278030751437</v>
      </c>
      <c r="D21" s="13">
        <f t="shared" si="0"/>
        <v>5.9476223795803987E-2</v>
      </c>
    </row>
    <row r="22" spans="1:4" ht="16.5" thickTop="1" thickBot="1" x14ac:dyDescent="0.3">
      <c r="A22" s="14">
        <v>18</v>
      </c>
      <c r="B22" s="15" t="s">
        <v>102</v>
      </c>
      <c r="C22" s="16">
        <v>13793.725387450075</v>
      </c>
      <c r="D22" s="13">
        <f t="shared" si="0"/>
        <v>4.8122085799047885E-2</v>
      </c>
    </row>
    <row r="23" spans="1:4" ht="16.5" thickTop="1" thickBot="1" x14ac:dyDescent="0.3">
      <c r="A23" s="32"/>
      <c r="B23" s="17" t="s">
        <v>103</v>
      </c>
      <c r="C23" s="18">
        <f>SUM(C5:C22)</f>
        <v>286640.22264228185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41FF6-70CE-44A7-ABB7-740F79B65AA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107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23226.060547811936</v>
      </c>
      <c r="D5" s="13">
        <f>C5/C$23</f>
        <v>3.7901323062926599E-3</v>
      </c>
    </row>
    <row r="6" spans="1:4" ht="16.5" thickTop="1" thickBot="1" x14ac:dyDescent="0.3">
      <c r="A6" s="14">
        <v>2</v>
      </c>
      <c r="B6" s="15" t="s">
        <v>86</v>
      </c>
      <c r="C6" s="16">
        <v>27681.745301133269</v>
      </c>
      <c r="D6" s="13">
        <f t="shared" ref="D6:D23" si="0">C6/C$23</f>
        <v>4.5172308469795253E-3</v>
      </c>
    </row>
    <row r="7" spans="1:4" ht="16.5" thickTop="1" thickBot="1" x14ac:dyDescent="0.3">
      <c r="A7" s="14">
        <v>3</v>
      </c>
      <c r="B7" s="15" t="s">
        <v>87</v>
      </c>
      <c r="C7" s="16">
        <v>244835.02883755337</v>
      </c>
      <c r="D7" s="13">
        <f t="shared" si="0"/>
        <v>3.9953273634117277E-2</v>
      </c>
    </row>
    <row r="8" spans="1:4" ht="16.5" thickTop="1" thickBot="1" x14ac:dyDescent="0.3">
      <c r="A8" s="14">
        <v>4</v>
      </c>
      <c r="B8" s="15" t="s">
        <v>88</v>
      </c>
      <c r="C8" s="16">
        <v>446380.53130794683</v>
      </c>
      <c r="D8" s="13">
        <f t="shared" si="0"/>
        <v>7.2842368990109055E-2</v>
      </c>
    </row>
    <row r="9" spans="1:4" ht="16.5" thickTop="1" thickBot="1" x14ac:dyDescent="0.3">
      <c r="A9" s="14">
        <v>5</v>
      </c>
      <c r="B9" s="15" t="s">
        <v>89</v>
      </c>
      <c r="C9" s="16">
        <v>44029.924484107585</v>
      </c>
      <c r="D9" s="13">
        <f t="shared" si="0"/>
        <v>7.1849997500572083E-3</v>
      </c>
    </row>
    <row r="10" spans="1:4" ht="16.5" thickTop="1" thickBot="1" x14ac:dyDescent="0.3">
      <c r="A10" s="14">
        <v>6</v>
      </c>
      <c r="B10" s="15" t="s">
        <v>90</v>
      </c>
      <c r="C10" s="16">
        <v>90487.912074569293</v>
      </c>
      <c r="D10" s="13">
        <f t="shared" si="0"/>
        <v>1.4766221683474608E-2</v>
      </c>
    </row>
    <row r="11" spans="1:4" ht="16.5" thickTop="1" thickBot="1" x14ac:dyDescent="0.3">
      <c r="A11" s="14">
        <v>7</v>
      </c>
      <c r="B11" s="15" t="s">
        <v>91</v>
      </c>
      <c r="C11" s="16">
        <v>0</v>
      </c>
      <c r="D11" s="13">
        <f t="shared" si="0"/>
        <v>0</v>
      </c>
    </row>
    <row r="12" spans="1:4" ht="16.5" thickTop="1" thickBot="1" x14ac:dyDescent="0.3">
      <c r="A12" s="14">
        <v>8</v>
      </c>
      <c r="B12" s="15" t="s">
        <v>92</v>
      </c>
      <c r="C12" s="16">
        <v>1374.7553509642426</v>
      </c>
      <c r="D12" s="13">
        <f t="shared" si="0"/>
        <v>2.2433871892360788E-4</v>
      </c>
    </row>
    <row r="13" spans="1:4" ht="16.5" thickTop="1" thickBot="1" x14ac:dyDescent="0.3">
      <c r="A13" s="14">
        <v>9</v>
      </c>
      <c r="B13" s="15" t="s">
        <v>93</v>
      </c>
      <c r="C13" s="16">
        <v>0</v>
      </c>
      <c r="D13" s="13">
        <f t="shared" si="0"/>
        <v>0</v>
      </c>
    </row>
    <row r="14" spans="1:4" ht="16.5" thickTop="1" thickBot="1" x14ac:dyDescent="0.3">
      <c r="A14" s="14">
        <v>10</v>
      </c>
      <c r="B14" s="15" t="s">
        <v>94</v>
      </c>
      <c r="C14" s="16">
        <v>452666.52851245657</v>
      </c>
      <c r="D14" s="13">
        <f t="shared" si="0"/>
        <v>7.3868146092215259E-2</v>
      </c>
    </row>
    <row r="15" spans="1:4" ht="16.5" thickTop="1" thickBot="1" x14ac:dyDescent="0.3">
      <c r="A15" s="14">
        <v>11</v>
      </c>
      <c r="B15" s="15" t="s">
        <v>95</v>
      </c>
      <c r="C15" s="16">
        <v>153714.87752265332</v>
      </c>
      <c r="D15" s="13">
        <f t="shared" si="0"/>
        <v>2.5083880327321065E-2</v>
      </c>
    </row>
    <row r="16" spans="1:4" ht="16.5" thickTop="1" thickBot="1" x14ac:dyDescent="0.3">
      <c r="A16" s="14">
        <v>12</v>
      </c>
      <c r="B16" s="15" t="s">
        <v>96</v>
      </c>
      <c r="C16" s="16">
        <v>66978.340960018497</v>
      </c>
      <c r="D16" s="13">
        <f t="shared" si="0"/>
        <v>1.0929824856517313E-2</v>
      </c>
    </row>
    <row r="17" spans="1:4" ht="16.5" thickTop="1" thickBot="1" x14ac:dyDescent="0.3">
      <c r="A17" s="14">
        <v>13</v>
      </c>
      <c r="B17" s="15" t="s">
        <v>97</v>
      </c>
      <c r="C17" s="16">
        <v>274184.37913794525</v>
      </c>
      <c r="D17" s="13">
        <f t="shared" si="0"/>
        <v>4.4742631713729053E-2</v>
      </c>
    </row>
    <row r="18" spans="1:4" ht="16.5" thickTop="1" thickBot="1" x14ac:dyDescent="0.3">
      <c r="A18" s="14">
        <v>14</v>
      </c>
      <c r="B18" s="15" t="s">
        <v>98</v>
      </c>
      <c r="C18" s="16">
        <v>3278035.2702068556</v>
      </c>
      <c r="D18" s="13">
        <f t="shared" si="0"/>
        <v>0.53492443771090747</v>
      </c>
    </row>
    <row r="19" spans="1:4" ht="16.5" thickTop="1" thickBot="1" x14ac:dyDescent="0.3">
      <c r="A19" s="14">
        <v>15</v>
      </c>
      <c r="B19" s="15" t="s">
        <v>99</v>
      </c>
      <c r="C19" s="16">
        <v>15.141761649354605</v>
      </c>
      <c r="D19" s="13">
        <f t="shared" si="0"/>
        <v>2.470900301119236E-6</v>
      </c>
    </row>
    <row r="20" spans="1:4" ht="16.5" thickTop="1" thickBot="1" x14ac:dyDescent="0.3">
      <c r="A20" s="14">
        <v>16</v>
      </c>
      <c r="B20" s="15" t="s">
        <v>100</v>
      </c>
      <c r="C20" s="16">
        <v>461642.37756712321</v>
      </c>
      <c r="D20" s="13">
        <f t="shared" si="0"/>
        <v>7.5332865234252602E-2</v>
      </c>
    </row>
    <row r="21" spans="1:4" ht="16.5" thickTop="1" thickBot="1" x14ac:dyDescent="0.3">
      <c r="A21" s="14">
        <v>17</v>
      </c>
      <c r="B21" s="15" t="s">
        <v>101</v>
      </c>
      <c r="C21" s="16">
        <v>357374.63715206552</v>
      </c>
      <c r="D21" s="13">
        <f t="shared" si="0"/>
        <v>5.8317989610479341E-2</v>
      </c>
    </row>
    <row r="22" spans="1:4" ht="16.5" thickTop="1" thickBot="1" x14ac:dyDescent="0.3">
      <c r="A22" s="14">
        <v>18</v>
      </c>
      <c r="B22" s="15" t="s">
        <v>102</v>
      </c>
      <c r="C22" s="16">
        <v>205406.72946520426</v>
      </c>
      <c r="D22" s="13">
        <f t="shared" si="0"/>
        <v>3.3519187624322683E-2</v>
      </c>
    </row>
    <row r="23" spans="1:4" ht="16.5" thickTop="1" thickBot="1" x14ac:dyDescent="0.3">
      <c r="A23" s="32"/>
      <c r="B23" s="17" t="s">
        <v>103</v>
      </c>
      <c r="C23" s="18">
        <f>SUM(C5:C22)</f>
        <v>6128034.2401900589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DC2A4-6DF4-406C-93FC-6E907088C48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152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15179.679743099834</v>
      </c>
      <c r="D5" s="13">
        <f>C5/C$23</f>
        <v>1.0576026417862556E-2</v>
      </c>
    </row>
    <row r="6" spans="1:4" ht="16.5" thickTop="1" thickBot="1" x14ac:dyDescent="0.3">
      <c r="A6" s="14">
        <v>2</v>
      </c>
      <c r="B6" s="15" t="s">
        <v>86</v>
      </c>
      <c r="C6" s="16">
        <v>1259.8208453052944</v>
      </c>
      <c r="D6" s="13">
        <f t="shared" ref="D6:D23" si="0">C6/C$23</f>
        <v>8.7774569471923947E-4</v>
      </c>
    </row>
    <row r="7" spans="1:4" ht="16.5" thickTop="1" thickBot="1" x14ac:dyDescent="0.3">
      <c r="A7" s="14">
        <v>3</v>
      </c>
      <c r="B7" s="15" t="s">
        <v>87</v>
      </c>
      <c r="C7" s="16">
        <v>167143.52309818196</v>
      </c>
      <c r="D7" s="13">
        <f t="shared" si="0"/>
        <v>0.11645267527231828</v>
      </c>
    </row>
    <row r="8" spans="1:4" ht="16.5" thickTop="1" thickBot="1" x14ac:dyDescent="0.3">
      <c r="A8" s="14">
        <v>4</v>
      </c>
      <c r="B8" s="15" t="s">
        <v>88</v>
      </c>
      <c r="C8" s="16">
        <v>0</v>
      </c>
      <c r="D8" s="13">
        <f t="shared" si="0"/>
        <v>0</v>
      </c>
    </row>
    <row r="9" spans="1:4" ht="16.5" thickTop="1" thickBot="1" x14ac:dyDescent="0.3">
      <c r="A9" s="14">
        <v>5</v>
      </c>
      <c r="B9" s="15" t="s">
        <v>89</v>
      </c>
      <c r="C9" s="16">
        <v>2186.2477111796429</v>
      </c>
      <c r="D9" s="13">
        <f t="shared" si="0"/>
        <v>1.5232082587208627E-3</v>
      </c>
    </row>
    <row r="10" spans="1:4" ht="16.5" thickTop="1" thickBot="1" x14ac:dyDescent="0.3">
      <c r="A10" s="14">
        <v>6</v>
      </c>
      <c r="B10" s="15" t="s">
        <v>90</v>
      </c>
      <c r="C10" s="16">
        <v>5502.8578572113738</v>
      </c>
      <c r="D10" s="13">
        <f t="shared" si="0"/>
        <v>3.8339656077438014E-3</v>
      </c>
    </row>
    <row r="11" spans="1:4" ht="16.5" thickTop="1" thickBot="1" x14ac:dyDescent="0.3">
      <c r="A11" s="14">
        <v>7</v>
      </c>
      <c r="B11" s="15" t="s">
        <v>91</v>
      </c>
      <c r="C11" s="16">
        <v>0</v>
      </c>
      <c r="D11" s="13">
        <f t="shared" si="0"/>
        <v>0</v>
      </c>
    </row>
    <row r="12" spans="1:4" ht="16.5" thickTop="1" thickBot="1" x14ac:dyDescent="0.3">
      <c r="A12" s="14">
        <v>8</v>
      </c>
      <c r="B12" s="15" t="s">
        <v>92</v>
      </c>
      <c r="C12" s="16">
        <v>0</v>
      </c>
      <c r="D12" s="13">
        <f t="shared" si="0"/>
        <v>0</v>
      </c>
    </row>
    <row r="13" spans="1:4" ht="16.5" thickTop="1" thickBot="1" x14ac:dyDescent="0.3">
      <c r="A13" s="14">
        <v>9</v>
      </c>
      <c r="B13" s="15" t="s">
        <v>93</v>
      </c>
      <c r="C13" s="16">
        <v>0</v>
      </c>
      <c r="D13" s="13">
        <f t="shared" si="0"/>
        <v>0</v>
      </c>
    </row>
    <row r="14" spans="1:4" ht="16.5" thickTop="1" thickBot="1" x14ac:dyDescent="0.3">
      <c r="A14" s="14">
        <v>10</v>
      </c>
      <c r="B14" s="15" t="s">
        <v>94</v>
      </c>
      <c r="C14" s="16">
        <v>157618.4617723517</v>
      </c>
      <c r="D14" s="13">
        <f t="shared" si="0"/>
        <v>0.10981634947898042</v>
      </c>
    </row>
    <row r="15" spans="1:4" ht="16.5" thickTop="1" thickBot="1" x14ac:dyDescent="0.3">
      <c r="A15" s="14">
        <v>11</v>
      </c>
      <c r="B15" s="15" t="s">
        <v>95</v>
      </c>
      <c r="C15" s="16">
        <v>54691.825888005274</v>
      </c>
      <c r="D15" s="13">
        <f t="shared" si="0"/>
        <v>3.8105032861158621E-2</v>
      </c>
    </row>
    <row r="16" spans="1:4" ht="16.5" thickTop="1" thickBot="1" x14ac:dyDescent="0.3">
      <c r="A16" s="14">
        <v>12</v>
      </c>
      <c r="B16" s="15" t="s">
        <v>96</v>
      </c>
      <c r="C16" s="16">
        <v>0</v>
      </c>
      <c r="D16" s="13">
        <f t="shared" si="0"/>
        <v>0</v>
      </c>
    </row>
    <row r="17" spans="1:4" ht="16.5" thickTop="1" thickBot="1" x14ac:dyDescent="0.3">
      <c r="A17" s="14">
        <v>13</v>
      </c>
      <c r="B17" s="15" t="s">
        <v>97</v>
      </c>
      <c r="C17" s="16">
        <v>47894.166788614108</v>
      </c>
      <c r="D17" s="13">
        <f t="shared" si="0"/>
        <v>3.3368949924529837E-2</v>
      </c>
    </row>
    <row r="18" spans="1:4" ht="16.5" thickTop="1" thickBot="1" x14ac:dyDescent="0.3">
      <c r="A18" s="14">
        <v>14</v>
      </c>
      <c r="B18" s="15" t="s">
        <v>98</v>
      </c>
      <c r="C18" s="16">
        <v>275272.24463965301</v>
      </c>
      <c r="D18" s="13">
        <f t="shared" si="0"/>
        <v>0.19178840269911929</v>
      </c>
    </row>
    <row r="19" spans="1:4" ht="16.5" thickTop="1" thickBot="1" x14ac:dyDescent="0.3">
      <c r="A19" s="14">
        <v>15</v>
      </c>
      <c r="B19" s="15" t="s">
        <v>99</v>
      </c>
      <c r="C19" s="16">
        <v>0</v>
      </c>
      <c r="D19" s="13">
        <f t="shared" si="0"/>
        <v>0</v>
      </c>
    </row>
    <row r="20" spans="1:4" ht="16.5" thickTop="1" thickBot="1" x14ac:dyDescent="0.3">
      <c r="A20" s="14">
        <v>16</v>
      </c>
      <c r="B20" s="15" t="s">
        <v>100</v>
      </c>
      <c r="C20" s="16">
        <v>214415.05415362425</v>
      </c>
      <c r="D20" s="13">
        <f t="shared" si="0"/>
        <v>0.14938782079028784</v>
      </c>
    </row>
    <row r="21" spans="1:4" ht="16.5" thickTop="1" thickBot="1" x14ac:dyDescent="0.3">
      <c r="A21" s="14">
        <v>17</v>
      </c>
      <c r="B21" s="15" t="s">
        <v>101</v>
      </c>
      <c r="C21" s="16">
        <v>247872.60140530835</v>
      </c>
      <c r="D21" s="13">
        <f t="shared" si="0"/>
        <v>0.17269845115925483</v>
      </c>
    </row>
    <row r="22" spans="1:4" ht="16.5" thickTop="1" thickBot="1" x14ac:dyDescent="0.3">
      <c r="A22" s="14">
        <v>18</v>
      </c>
      <c r="B22" s="15" t="s">
        <v>102</v>
      </c>
      <c r="C22" s="16">
        <v>246254.91414672317</v>
      </c>
      <c r="D22" s="13">
        <f t="shared" si="0"/>
        <v>0.17157137183530444</v>
      </c>
    </row>
    <row r="23" spans="1:4" ht="16.5" thickTop="1" thickBot="1" x14ac:dyDescent="0.3">
      <c r="A23" s="32"/>
      <c r="B23" s="17" t="s">
        <v>103</v>
      </c>
      <c r="C23" s="18">
        <f>SUM(C5:C22)</f>
        <v>1435291.3980492579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466B8-FD44-4965-B089-73BD25B1744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153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3866657.4058873109</v>
      </c>
      <c r="D5" s="13">
        <f>C5/C$23</f>
        <v>3.1021502755616891E-2</v>
      </c>
    </row>
    <row r="6" spans="1:4" ht="16.5" thickTop="1" thickBot="1" x14ac:dyDescent="0.3">
      <c r="A6" s="14">
        <v>2</v>
      </c>
      <c r="B6" s="15" t="s">
        <v>86</v>
      </c>
      <c r="C6" s="16">
        <v>1590353.04289481</v>
      </c>
      <c r="D6" s="13">
        <f t="shared" ref="D6:D23" si="0">C6/C$23</f>
        <v>1.2759118826366194E-2</v>
      </c>
    </row>
    <row r="7" spans="1:4" ht="16.5" thickTop="1" thickBot="1" x14ac:dyDescent="0.3">
      <c r="A7" s="14">
        <v>3</v>
      </c>
      <c r="B7" s="15" t="s">
        <v>87</v>
      </c>
      <c r="C7" s="16">
        <v>5577794.5464539723</v>
      </c>
      <c r="D7" s="13">
        <f t="shared" si="0"/>
        <v>4.4749650855964551E-2</v>
      </c>
    </row>
    <row r="8" spans="1:4" ht="16.5" thickTop="1" thickBot="1" x14ac:dyDescent="0.3">
      <c r="A8" s="14">
        <v>4</v>
      </c>
      <c r="B8" s="15" t="s">
        <v>88</v>
      </c>
      <c r="C8" s="16">
        <v>3204.7188899709267</v>
      </c>
      <c r="D8" s="13">
        <f t="shared" si="0"/>
        <v>2.5710888098035948E-5</v>
      </c>
    </row>
    <row r="9" spans="1:4" ht="16.5" thickTop="1" thickBot="1" x14ac:dyDescent="0.3">
      <c r="A9" s="14">
        <v>5</v>
      </c>
      <c r="B9" s="15" t="s">
        <v>89</v>
      </c>
      <c r="C9" s="16">
        <v>606081.02825601527</v>
      </c>
      <c r="D9" s="13">
        <f t="shared" si="0"/>
        <v>4.8624799961703782E-3</v>
      </c>
    </row>
    <row r="10" spans="1:4" ht="16.5" thickTop="1" thickBot="1" x14ac:dyDescent="0.3">
      <c r="A10" s="14">
        <v>6</v>
      </c>
      <c r="B10" s="15" t="s">
        <v>90</v>
      </c>
      <c r="C10" s="16">
        <v>3603047.1099976758</v>
      </c>
      <c r="D10" s="13">
        <f t="shared" si="0"/>
        <v>2.8906604366145346E-2</v>
      </c>
    </row>
    <row r="11" spans="1:4" ht="16.5" thickTop="1" thickBot="1" x14ac:dyDescent="0.3">
      <c r="A11" s="14">
        <v>7</v>
      </c>
      <c r="B11" s="15" t="s">
        <v>91</v>
      </c>
      <c r="C11" s="16">
        <v>6090526.8858270664</v>
      </c>
      <c r="D11" s="13">
        <f t="shared" si="0"/>
        <v>4.8863210969808238E-2</v>
      </c>
    </row>
    <row r="12" spans="1:4" ht="16.5" thickTop="1" thickBot="1" x14ac:dyDescent="0.3">
      <c r="A12" s="14">
        <v>8</v>
      </c>
      <c r="B12" s="15" t="s">
        <v>92</v>
      </c>
      <c r="C12" s="16">
        <v>788774.91006491531</v>
      </c>
      <c r="D12" s="13">
        <f t="shared" si="0"/>
        <v>6.3282004267779593E-3</v>
      </c>
    </row>
    <row r="13" spans="1:4" ht="16.5" thickTop="1" thickBot="1" x14ac:dyDescent="0.3">
      <c r="A13" s="14">
        <v>9</v>
      </c>
      <c r="B13" s="15" t="s">
        <v>93</v>
      </c>
      <c r="C13" s="16">
        <v>1347122.730339871</v>
      </c>
      <c r="D13" s="13">
        <f t="shared" si="0"/>
        <v>1.0807725408453312E-2</v>
      </c>
    </row>
    <row r="14" spans="1:4" ht="16.5" thickTop="1" thickBot="1" x14ac:dyDescent="0.3">
      <c r="A14" s="14">
        <v>10</v>
      </c>
      <c r="B14" s="15" t="s">
        <v>94</v>
      </c>
      <c r="C14" s="16">
        <v>3123367.8203768744</v>
      </c>
      <c r="D14" s="13">
        <f t="shared" si="0"/>
        <v>2.5058222975508714E-2</v>
      </c>
    </row>
    <row r="15" spans="1:4" ht="16.5" thickTop="1" thickBot="1" x14ac:dyDescent="0.3">
      <c r="A15" s="14">
        <v>11</v>
      </c>
      <c r="B15" s="15" t="s">
        <v>95</v>
      </c>
      <c r="C15" s="16">
        <v>876257.15787835722</v>
      </c>
      <c r="D15" s="13">
        <f t="shared" si="0"/>
        <v>7.0300548986740761E-3</v>
      </c>
    </row>
    <row r="16" spans="1:4" ht="16.5" thickTop="1" thickBot="1" x14ac:dyDescent="0.3">
      <c r="A16" s="14">
        <v>12</v>
      </c>
      <c r="B16" s="15" t="s">
        <v>96</v>
      </c>
      <c r="C16" s="16">
        <v>12340095.646318935</v>
      </c>
      <c r="D16" s="13">
        <f t="shared" si="0"/>
        <v>9.9002386535202477E-2</v>
      </c>
    </row>
    <row r="17" spans="1:4" ht="16.5" thickTop="1" thickBot="1" x14ac:dyDescent="0.3">
      <c r="A17" s="14">
        <v>13</v>
      </c>
      <c r="B17" s="15" t="s">
        <v>97</v>
      </c>
      <c r="C17" s="16">
        <v>7007796.6716017453</v>
      </c>
      <c r="D17" s="13">
        <f t="shared" si="0"/>
        <v>5.6222302867561594E-2</v>
      </c>
    </row>
    <row r="18" spans="1:4" ht="16.5" thickTop="1" thickBot="1" x14ac:dyDescent="0.3">
      <c r="A18" s="14">
        <v>14</v>
      </c>
      <c r="B18" s="15" t="s">
        <v>98</v>
      </c>
      <c r="C18" s="16">
        <v>11252933.953625573</v>
      </c>
      <c r="D18" s="13">
        <f t="shared" si="0"/>
        <v>9.0280282168175158E-2</v>
      </c>
    </row>
    <row r="19" spans="1:4" ht="16.5" thickTop="1" thickBot="1" x14ac:dyDescent="0.3">
      <c r="A19" s="14">
        <v>15</v>
      </c>
      <c r="B19" s="15" t="s">
        <v>99</v>
      </c>
      <c r="C19" s="16">
        <v>410930.55769084219</v>
      </c>
      <c r="D19" s="13">
        <f t="shared" si="0"/>
        <v>3.2968225755827833E-3</v>
      </c>
    </row>
    <row r="20" spans="1:4" ht="16.5" thickTop="1" thickBot="1" x14ac:dyDescent="0.3">
      <c r="A20" s="14">
        <v>16</v>
      </c>
      <c r="B20" s="15" t="s">
        <v>100</v>
      </c>
      <c r="C20" s="16">
        <v>3718413.0402156771</v>
      </c>
      <c r="D20" s="13">
        <f t="shared" si="0"/>
        <v>2.9832164648965587E-2</v>
      </c>
    </row>
    <row r="21" spans="1:4" ht="16.5" thickTop="1" thickBot="1" x14ac:dyDescent="0.3">
      <c r="A21" s="14">
        <v>17</v>
      </c>
      <c r="B21" s="15" t="s">
        <v>101</v>
      </c>
      <c r="C21" s="16">
        <v>58188971.209787667</v>
      </c>
      <c r="D21" s="13">
        <f t="shared" si="0"/>
        <v>0.46683973811140067</v>
      </c>
    </row>
    <row r="22" spans="1:4" ht="16.5" thickTop="1" thickBot="1" x14ac:dyDescent="0.3">
      <c r="A22" s="14">
        <v>18</v>
      </c>
      <c r="B22" s="15" t="s">
        <v>102</v>
      </c>
      <c r="C22" s="16">
        <v>4252097.6043815762</v>
      </c>
      <c r="D22" s="13">
        <f t="shared" si="0"/>
        <v>3.4113820725528043E-2</v>
      </c>
    </row>
    <row r="23" spans="1:4" ht="16.5" thickTop="1" thickBot="1" x14ac:dyDescent="0.3">
      <c r="A23" s="32"/>
      <c r="B23" s="17" t="s">
        <v>103</v>
      </c>
      <c r="C23" s="18">
        <f>SUM(C5:C22)</f>
        <v>124644426.04048885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AB698-76BD-4B80-8DC6-57ADB56DC01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154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1344479.8463736882</v>
      </c>
      <c r="D5" s="13">
        <f>C5/C$23</f>
        <v>0.11200250717278455</v>
      </c>
    </row>
    <row r="6" spans="1:4" ht="16.5" thickTop="1" thickBot="1" x14ac:dyDescent="0.3">
      <c r="A6" s="14">
        <v>2</v>
      </c>
      <c r="B6" s="15" t="s">
        <v>86</v>
      </c>
      <c r="C6" s="16">
        <v>27752.942065967996</v>
      </c>
      <c r="D6" s="13">
        <f t="shared" ref="D6:D23" si="0">C6/C$23</f>
        <v>2.3119715042165816E-3</v>
      </c>
    </row>
    <row r="7" spans="1:4" ht="16.5" thickTop="1" thickBot="1" x14ac:dyDescent="0.3">
      <c r="A7" s="14">
        <v>3</v>
      </c>
      <c r="B7" s="15" t="s">
        <v>87</v>
      </c>
      <c r="C7" s="16">
        <v>870486.68134836375</v>
      </c>
      <c r="D7" s="13">
        <f t="shared" si="0"/>
        <v>7.2516290247488804E-2</v>
      </c>
    </row>
    <row r="8" spans="1:4" ht="16.5" thickTop="1" thickBot="1" x14ac:dyDescent="0.3">
      <c r="A8" s="14">
        <v>4</v>
      </c>
      <c r="B8" s="15" t="s">
        <v>88</v>
      </c>
      <c r="C8" s="16">
        <v>31313.737960714112</v>
      </c>
      <c r="D8" s="13">
        <f t="shared" si="0"/>
        <v>2.6086052312432901E-3</v>
      </c>
    </row>
    <row r="9" spans="1:4" ht="16.5" thickTop="1" thickBot="1" x14ac:dyDescent="0.3">
      <c r="A9" s="14">
        <v>5</v>
      </c>
      <c r="B9" s="15" t="s">
        <v>89</v>
      </c>
      <c r="C9" s="16">
        <v>451432.5167819027</v>
      </c>
      <c r="D9" s="13">
        <f t="shared" si="0"/>
        <v>3.7606791827536269E-2</v>
      </c>
    </row>
    <row r="10" spans="1:4" ht="16.5" thickTop="1" thickBot="1" x14ac:dyDescent="0.3">
      <c r="A10" s="14">
        <v>6</v>
      </c>
      <c r="B10" s="15" t="s">
        <v>90</v>
      </c>
      <c r="C10" s="16">
        <v>175208.22509474546</v>
      </c>
      <c r="D10" s="13">
        <f t="shared" si="0"/>
        <v>1.4595801150038808E-2</v>
      </c>
    </row>
    <row r="11" spans="1:4" ht="16.5" thickTop="1" thickBot="1" x14ac:dyDescent="0.3">
      <c r="A11" s="14">
        <v>7</v>
      </c>
      <c r="B11" s="15" t="s">
        <v>91</v>
      </c>
      <c r="C11" s="16">
        <v>0</v>
      </c>
      <c r="D11" s="13">
        <f t="shared" si="0"/>
        <v>0</v>
      </c>
    </row>
    <row r="12" spans="1:4" ht="16.5" thickTop="1" thickBot="1" x14ac:dyDescent="0.3">
      <c r="A12" s="14">
        <v>8</v>
      </c>
      <c r="B12" s="15" t="s">
        <v>92</v>
      </c>
      <c r="C12" s="16">
        <v>466.01876303872626</v>
      </c>
      <c r="D12" s="13">
        <f t="shared" si="0"/>
        <v>3.8821905728581545E-5</v>
      </c>
    </row>
    <row r="13" spans="1:4" ht="16.5" thickTop="1" thickBot="1" x14ac:dyDescent="0.3">
      <c r="A13" s="14">
        <v>9</v>
      </c>
      <c r="B13" s="15" t="s">
        <v>93</v>
      </c>
      <c r="C13" s="16">
        <v>69687.214134050708</v>
      </c>
      <c r="D13" s="13">
        <f t="shared" si="0"/>
        <v>5.8053251760911894E-3</v>
      </c>
    </row>
    <row r="14" spans="1:4" ht="16.5" thickTop="1" thickBot="1" x14ac:dyDescent="0.3">
      <c r="A14" s="14">
        <v>10</v>
      </c>
      <c r="B14" s="15" t="s">
        <v>94</v>
      </c>
      <c r="C14" s="16">
        <v>612834.09121342516</v>
      </c>
      <c r="D14" s="13">
        <f t="shared" si="0"/>
        <v>5.1052423643233147E-2</v>
      </c>
    </row>
    <row r="15" spans="1:4" ht="16.5" thickTop="1" thickBot="1" x14ac:dyDescent="0.3">
      <c r="A15" s="14">
        <v>11</v>
      </c>
      <c r="B15" s="15" t="s">
        <v>95</v>
      </c>
      <c r="C15" s="16">
        <v>1108929.8704031885</v>
      </c>
      <c r="D15" s="13">
        <f t="shared" si="0"/>
        <v>9.2379908928308982E-2</v>
      </c>
    </row>
    <row r="16" spans="1:4" ht="16.5" thickTop="1" thickBot="1" x14ac:dyDescent="0.3">
      <c r="A16" s="14">
        <v>12</v>
      </c>
      <c r="B16" s="15" t="s">
        <v>96</v>
      </c>
      <c r="C16" s="16">
        <v>382109.65560164512</v>
      </c>
      <c r="D16" s="13">
        <f t="shared" si="0"/>
        <v>3.1831819240537962E-2</v>
      </c>
    </row>
    <row r="17" spans="1:4" ht="16.5" thickTop="1" thickBot="1" x14ac:dyDescent="0.3">
      <c r="A17" s="14">
        <v>13</v>
      </c>
      <c r="B17" s="15" t="s">
        <v>97</v>
      </c>
      <c r="C17" s="16">
        <v>567161.56525038392</v>
      </c>
      <c r="D17" s="13">
        <f t="shared" si="0"/>
        <v>4.7247653024638903E-2</v>
      </c>
    </row>
    <row r="18" spans="1:4" ht="16.5" thickTop="1" thickBot="1" x14ac:dyDescent="0.3">
      <c r="A18" s="14">
        <v>14</v>
      </c>
      <c r="B18" s="15" t="s">
        <v>98</v>
      </c>
      <c r="C18" s="16">
        <v>3680856.1691994756</v>
      </c>
      <c r="D18" s="13">
        <f t="shared" si="0"/>
        <v>0.30663540298109199</v>
      </c>
    </row>
    <row r="19" spans="1:4" ht="16.5" thickTop="1" thickBot="1" x14ac:dyDescent="0.3">
      <c r="A19" s="14">
        <v>15</v>
      </c>
      <c r="B19" s="15" t="s">
        <v>99</v>
      </c>
      <c r="C19" s="16">
        <v>21458.838775719047</v>
      </c>
      <c r="D19" s="13">
        <f t="shared" si="0"/>
        <v>1.7876383572276177E-3</v>
      </c>
    </row>
    <row r="20" spans="1:4" ht="16.5" thickTop="1" thickBot="1" x14ac:dyDescent="0.3">
      <c r="A20" s="14">
        <v>16</v>
      </c>
      <c r="B20" s="15" t="s">
        <v>100</v>
      </c>
      <c r="C20" s="16">
        <v>1113793.2558673976</v>
      </c>
      <c r="D20" s="13">
        <f t="shared" si="0"/>
        <v>9.2785055473873265E-2</v>
      </c>
    </row>
    <row r="21" spans="1:4" ht="16.5" thickTop="1" thickBot="1" x14ac:dyDescent="0.3">
      <c r="A21" s="14">
        <v>17</v>
      </c>
      <c r="B21" s="15" t="s">
        <v>101</v>
      </c>
      <c r="C21" s="16">
        <v>992874.78932953998</v>
      </c>
      <c r="D21" s="13">
        <f t="shared" si="0"/>
        <v>8.271188743624372E-2</v>
      </c>
    </row>
    <row r="22" spans="1:4" ht="16.5" thickTop="1" thickBot="1" x14ac:dyDescent="0.3">
      <c r="A22" s="14">
        <v>18</v>
      </c>
      <c r="B22" s="15" t="s">
        <v>102</v>
      </c>
      <c r="C22" s="16">
        <v>553170.20891177794</v>
      </c>
      <c r="D22" s="13">
        <f t="shared" si="0"/>
        <v>4.6082096699716392E-2</v>
      </c>
    </row>
    <row r="23" spans="1:4" ht="16.5" thickTop="1" thickBot="1" x14ac:dyDescent="0.3">
      <c r="A23" s="32"/>
      <c r="B23" s="17" t="s">
        <v>103</v>
      </c>
      <c r="C23" s="18">
        <f>SUM(C5:C22)</f>
        <v>12004015.627075024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57E23-E844-43B9-8395-9A60704EE6B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155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7782.0776632523548</v>
      </c>
      <c r="D5" s="13">
        <f>C5/C$23</f>
        <v>9.421291433922977E-4</v>
      </c>
    </row>
    <row r="6" spans="1:4" ht="16.5" thickTop="1" thickBot="1" x14ac:dyDescent="0.3">
      <c r="A6" s="14">
        <v>2</v>
      </c>
      <c r="B6" s="15" t="s">
        <v>86</v>
      </c>
      <c r="C6" s="16">
        <v>4814.1199196530924</v>
      </c>
      <c r="D6" s="13">
        <f t="shared" ref="D6:D23" si="0">C6/C$23</f>
        <v>5.8281642414180685E-4</v>
      </c>
    </row>
    <row r="7" spans="1:4" ht="16.5" thickTop="1" thickBot="1" x14ac:dyDescent="0.3">
      <c r="A7" s="14">
        <v>3</v>
      </c>
      <c r="B7" s="15" t="s">
        <v>87</v>
      </c>
      <c r="C7" s="16">
        <v>1463529.9490988266</v>
      </c>
      <c r="D7" s="13">
        <f t="shared" si="0"/>
        <v>0.1771807320536552</v>
      </c>
    </row>
    <row r="8" spans="1:4" ht="16.5" thickTop="1" thickBot="1" x14ac:dyDescent="0.3">
      <c r="A8" s="14">
        <v>4</v>
      </c>
      <c r="B8" s="15" t="s">
        <v>88</v>
      </c>
      <c r="C8" s="16">
        <v>7273.3801024074637</v>
      </c>
      <c r="D8" s="13">
        <f t="shared" si="0"/>
        <v>8.8054420194309455E-4</v>
      </c>
    </row>
    <row r="9" spans="1:4" ht="16.5" thickTop="1" thickBot="1" x14ac:dyDescent="0.3">
      <c r="A9" s="14">
        <v>5</v>
      </c>
      <c r="B9" s="15" t="s">
        <v>89</v>
      </c>
      <c r="C9" s="16">
        <v>51212.413376806267</v>
      </c>
      <c r="D9" s="13">
        <f t="shared" si="0"/>
        <v>6.1999775938471179E-3</v>
      </c>
    </row>
    <row r="10" spans="1:4" ht="16.5" thickTop="1" thickBot="1" x14ac:dyDescent="0.3">
      <c r="A10" s="14">
        <v>6</v>
      </c>
      <c r="B10" s="15" t="s">
        <v>90</v>
      </c>
      <c r="C10" s="16">
        <v>197494.46210656146</v>
      </c>
      <c r="D10" s="13">
        <f t="shared" si="0"/>
        <v>2.3909461773658953E-2</v>
      </c>
    </row>
    <row r="11" spans="1:4" ht="16.5" thickTop="1" thickBot="1" x14ac:dyDescent="0.3">
      <c r="A11" s="14">
        <v>7</v>
      </c>
      <c r="B11" s="15" t="s">
        <v>91</v>
      </c>
      <c r="C11" s="16">
        <v>0</v>
      </c>
      <c r="D11" s="13">
        <f t="shared" si="0"/>
        <v>0</v>
      </c>
    </row>
    <row r="12" spans="1:4" ht="16.5" thickTop="1" thickBot="1" x14ac:dyDescent="0.3">
      <c r="A12" s="14">
        <v>8</v>
      </c>
      <c r="B12" s="15" t="s">
        <v>92</v>
      </c>
      <c r="C12" s="16">
        <v>3633.5616102347503</v>
      </c>
      <c r="D12" s="13">
        <f t="shared" si="0"/>
        <v>4.3989335951742664E-4</v>
      </c>
    </row>
    <row r="13" spans="1:4" ht="16.5" thickTop="1" thickBot="1" x14ac:dyDescent="0.3">
      <c r="A13" s="14">
        <v>9</v>
      </c>
      <c r="B13" s="15" t="s">
        <v>93</v>
      </c>
      <c r="C13" s="16">
        <v>0</v>
      </c>
      <c r="D13" s="13">
        <f t="shared" si="0"/>
        <v>0</v>
      </c>
    </row>
    <row r="14" spans="1:4" ht="16.5" thickTop="1" thickBot="1" x14ac:dyDescent="0.3">
      <c r="A14" s="14">
        <v>10</v>
      </c>
      <c r="B14" s="15" t="s">
        <v>94</v>
      </c>
      <c r="C14" s="16">
        <v>840493.0163423164</v>
      </c>
      <c r="D14" s="13">
        <f t="shared" si="0"/>
        <v>0.1017534133915154</v>
      </c>
    </row>
    <row r="15" spans="1:4" ht="16.5" thickTop="1" thickBot="1" x14ac:dyDescent="0.3">
      <c r="A15" s="14">
        <v>11</v>
      </c>
      <c r="B15" s="15" t="s">
        <v>95</v>
      </c>
      <c r="C15" s="16">
        <v>0</v>
      </c>
      <c r="D15" s="13">
        <f t="shared" si="0"/>
        <v>0</v>
      </c>
    </row>
    <row r="16" spans="1:4" ht="16.5" thickTop="1" thickBot="1" x14ac:dyDescent="0.3">
      <c r="A16" s="14">
        <v>12</v>
      </c>
      <c r="B16" s="15" t="s">
        <v>96</v>
      </c>
      <c r="C16" s="16">
        <v>0</v>
      </c>
      <c r="D16" s="13">
        <f t="shared" si="0"/>
        <v>0</v>
      </c>
    </row>
    <row r="17" spans="1:4" ht="16.5" thickTop="1" thickBot="1" x14ac:dyDescent="0.3">
      <c r="A17" s="14">
        <v>13</v>
      </c>
      <c r="B17" s="15" t="s">
        <v>97</v>
      </c>
      <c r="C17" s="16">
        <v>369419.10784422379</v>
      </c>
      <c r="D17" s="13">
        <f t="shared" si="0"/>
        <v>4.4723340306599982E-2</v>
      </c>
    </row>
    <row r="18" spans="1:4" ht="16.5" thickTop="1" thickBot="1" x14ac:dyDescent="0.3">
      <c r="A18" s="14">
        <v>14</v>
      </c>
      <c r="B18" s="15" t="s">
        <v>98</v>
      </c>
      <c r="C18" s="16">
        <v>2984262.3304892974</v>
      </c>
      <c r="D18" s="13">
        <f t="shared" si="0"/>
        <v>0.36128661711488902</v>
      </c>
    </row>
    <row r="19" spans="1:4" ht="16.5" thickTop="1" thickBot="1" x14ac:dyDescent="0.3">
      <c r="A19" s="14">
        <v>15</v>
      </c>
      <c r="B19" s="15" t="s">
        <v>99</v>
      </c>
      <c r="C19" s="16">
        <v>21648.843028820349</v>
      </c>
      <c r="D19" s="13">
        <f t="shared" si="0"/>
        <v>2.620894678870726E-3</v>
      </c>
    </row>
    <row r="20" spans="1:4" ht="16.5" thickTop="1" thickBot="1" x14ac:dyDescent="0.3">
      <c r="A20" s="14">
        <v>16</v>
      </c>
      <c r="B20" s="15" t="s">
        <v>100</v>
      </c>
      <c r="C20" s="16">
        <v>980011.95755354303</v>
      </c>
      <c r="D20" s="13">
        <f t="shared" si="0"/>
        <v>0.11864412898935983</v>
      </c>
    </row>
    <row r="21" spans="1:4" ht="16.5" thickTop="1" thickBot="1" x14ac:dyDescent="0.3">
      <c r="A21" s="14">
        <v>17</v>
      </c>
      <c r="B21" s="15" t="s">
        <v>101</v>
      </c>
      <c r="C21" s="16">
        <v>862334.47570290905</v>
      </c>
      <c r="D21" s="13">
        <f t="shared" si="0"/>
        <v>0.10439762696638134</v>
      </c>
    </row>
    <row r="22" spans="1:4" ht="16.5" thickTop="1" thickBot="1" x14ac:dyDescent="0.3">
      <c r="A22" s="14">
        <v>18</v>
      </c>
      <c r="B22" s="15" t="s">
        <v>102</v>
      </c>
      <c r="C22" s="16">
        <v>466186.82996628078</v>
      </c>
      <c r="D22" s="13">
        <f t="shared" si="0"/>
        <v>5.6438424002227844E-2</v>
      </c>
    </row>
    <row r="23" spans="1:4" ht="16.5" thickTop="1" thickBot="1" x14ac:dyDescent="0.3">
      <c r="A23" s="32"/>
      <c r="B23" s="17" t="s">
        <v>103</v>
      </c>
      <c r="C23" s="18">
        <f>SUM(C5:C22)</f>
        <v>8260096.5248051323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04B98-8624-4C1C-86A1-77A139AEACD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156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286810.83543457126</v>
      </c>
      <c r="D5" s="13">
        <f>C5/C$23</f>
        <v>3.0548221009481281E-2</v>
      </c>
    </row>
    <row r="6" spans="1:4" ht="16.5" thickTop="1" thickBot="1" x14ac:dyDescent="0.3">
      <c r="A6" s="14">
        <v>2</v>
      </c>
      <c r="B6" s="15" t="s">
        <v>86</v>
      </c>
      <c r="C6" s="16">
        <v>9079.0646277314227</v>
      </c>
      <c r="D6" s="13">
        <f t="shared" ref="D6:D23" si="0">C6/C$23</f>
        <v>9.6701113954452984E-4</v>
      </c>
    </row>
    <row r="7" spans="1:4" ht="16.5" thickTop="1" thickBot="1" x14ac:dyDescent="0.3">
      <c r="A7" s="14">
        <v>3</v>
      </c>
      <c r="B7" s="15" t="s">
        <v>87</v>
      </c>
      <c r="C7" s="16">
        <v>121212.21895675623</v>
      </c>
      <c r="D7" s="13">
        <f t="shared" si="0"/>
        <v>1.2910312987757853E-2</v>
      </c>
    </row>
    <row r="8" spans="1:4" ht="16.5" thickTop="1" thickBot="1" x14ac:dyDescent="0.3">
      <c r="A8" s="14">
        <v>4</v>
      </c>
      <c r="B8" s="15" t="s">
        <v>88</v>
      </c>
      <c r="C8" s="16">
        <v>146787.04436823426</v>
      </c>
      <c r="D8" s="13">
        <f t="shared" si="0"/>
        <v>1.5634287546686103E-2</v>
      </c>
    </row>
    <row r="9" spans="1:4" ht="16.5" thickTop="1" thickBot="1" x14ac:dyDescent="0.3">
      <c r="A9" s="14">
        <v>5</v>
      </c>
      <c r="B9" s="15" t="s">
        <v>89</v>
      </c>
      <c r="C9" s="16">
        <v>449396.33200919942</v>
      </c>
      <c r="D9" s="13">
        <f t="shared" si="0"/>
        <v>4.7865201641585156E-2</v>
      </c>
    </row>
    <row r="10" spans="1:4" ht="16.5" thickTop="1" thickBot="1" x14ac:dyDescent="0.3">
      <c r="A10" s="14">
        <v>6</v>
      </c>
      <c r="B10" s="15" t="s">
        <v>90</v>
      </c>
      <c r="C10" s="16">
        <v>84248.212529198863</v>
      </c>
      <c r="D10" s="13">
        <f t="shared" si="0"/>
        <v>8.9732768014018326E-3</v>
      </c>
    </row>
    <row r="11" spans="1:4" ht="16.5" thickTop="1" thickBot="1" x14ac:dyDescent="0.3">
      <c r="A11" s="14">
        <v>7</v>
      </c>
      <c r="B11" s="15" t="s">
        <v>91</v>
      </c>
      <c r="C11" s="16">
        <v>0</v>
      </c>
      <c r="D11" s="13">
        <f t="shared" si="0"/>
        <v>0</v>
      </c>
    </row>
    <row r="12" spans="1:4" ht="16.5" thickTop="1" thickBot="1" x14ac:dyDescent="0.3">
      <c r="A12" s="14">
        <v>8</v>
      </c>
      <c r="B12" s="15" t="s">
        <v>92</v>
      </c>
      <c r="C12" s="16">
        <v>0</v>
      </c>
      <c r="D12" s="13">
        <f t="shared" si="0"/>
        <v>0</v>
      </c>
    </row>
    <row r="13" spans="1:4" ht="16.5" thickTop="1" thickBot="1" x14ac:dyDescent="0.3">
      <c r="A13" s="14">
        <v>9</v>
      </c>
      <c r="B13" s="15" t="s">
        <v>93</v>
      </c>
      <c r="C13" s="16">
        <v>224201.53441925748</v>
      </c>
      <c r="D13" s="13">
        <f t="shared" si="0"/>
        <v>2.3879704592495148E-2</v>
      </c>
    </row>
    <row r="14" spans="1:4" ht="16.5" thickTop="1" thickBot="1" x14ac:dyDescent="0.3">
      <c r="A14" s="14">
        <v>10</v>
      </c>
      <c r="B14" s="15" t="s">
        <v>94</v>
      </c>
      <c r="C14" s="16">
        <v>777066.17708680953</v>
      </c>
      <c r="D14" s="13">
        <f t="shared" si="0"/>
        <v>8.2765315615336316E-2</v>
      </c>
    </row>
    <row r="15" spans="1:4" ht="16.5" thickTop="1" thickBot="1" x14ac:dyDescent="0.3">
      <c r="A15" s="14">
        <v>11</v>
      </c>
      <c r="B15" s="15" t="s">
        <v>95</v>
      </c>
      <c r="C15" s="16">
        <v>349614.97538743244</v>
      </c>
      <c r="D15" s="13">
        <f t="shared" si="0"/>
        <v>3.7237489720976902E-2</v>
      </c>
    </row>
    <row r="16" spans="1:4" ht="16.5" thickTop="1" thickBot="1" x14ac:dyDescent="0.3">
      <c r="A16" s="14">
        <v>12</v>
      </c>
      <c r="B16" s="15" t="s">
        <v>96</v>
      </c>
      <c r="C16" s="16">
        <v>1886584.4871028233</v>
      </c>
      <c r="D16" s="13">
        <f t="shared" si="0"/>
        <v>0.20094010666561163</v>
      </c>
    </row>
    <row r="17" spans="1:4" ht="16.5" thickTop="1" thickBot="1" x14ac:dyDescent="0.3">
      <c r="A17" s="14">
        <v>13</v>
      </c>
      <c r="B17" s="15" t="s">
        <v>97</v>
      </c>
      <c r="C17" s="16">
        <v>311804.79462237871</v>
      </c>
      <c r="D17" s="13">
        <f t="shared" si="0"/>
        <v>3.3210327509098782E-2</v>
      </c>
    </row>
    <row r="18" spans="1:4" ht="16.5" thickTop="1" thickBot="1" x14ac:dyDescent="0.3">
      <c r="A18" s="14">
        <v>14</v>
      </c>
      <c r="B18" s="15" t="s">
        <v>98</v>
      </c>
      <c r="C18" s="16">
        <v>3036665.1064769453</v>
      </c>
      <c r="D18" s="13">
        <f t="shared" si="0"/>
        <v>0.3234351891339185</v>
      </c>
    </row>
    <row r="19" spans="1:4" ht="16.5" thickTop="1" thickBot="1" x14ac:dyDescent="0.3">
      <c r="A19" s="14">
        <v>15</v>
      </c>
      <c r="B19" s="15" t="s">
        <v>99</v>
      </c>
      <c r="C19" s="16">
        <v>5411.3189786518706</v>
      </c>
      <c r="D19" s="13">
        <f t="shared" si="0"/>
        <v>5.7635956417821015E-4</v>
      </c>
    </row>
    <row r="20" spans="1:4" ht="16.5" thickTop="1" thickBot="1" x14ac:dyDescent="0.3">
      <c r="A20" s="14">
        <v>16</v>
      </c>
      <c r="B20" s="15" t="s">
        <v>100</v>
      </c>
      <c r="C20" s="16">
        <v>682740.03438456019</v>
      </c>
      <c r="D20" s="13">
        <f t="shared" si="0"/>
        <v>7.2718638508893721E-2</v>
      </c>
    </row>
    <row r="21" spans="1:4" ht="16.5" thickTop="1" thickBot="1" x14ac:dyDescent="0.3">
      <c r="A21" s="14">
        <v>17</v>
      </c>
      <c r="B21" s="15" t="s">
        <v>101</v>
      </c>
      <c r="C21" s="16">
        <v>230607.37212432639</v>
      </c>
      <c r="D21" s="13">
        <f t="shared" si="0"/>
        <v>2.45619903425046E-2</v>
      </c>
    </row>
    <row r="22" spans="1:4" ht="16.5" thickTop="1" thickBot="1" x14ac:dyDescent="0.3">
      <c r="A22" s="14">
        <v>18</v>
      </c>
      <c r="B22" s="15" t="s">
        <v>102</v>
      </c>
      <c r="C22" s="16">
        <v>786560.60616109101</v>
      </c>
      <c r="D22" s="13">
        <f t="shared" si="0"/>
        <v>8.3776567220529452E-2</v>
      </c>
    </row>
    <row r="23" spans="1:4" ht="16.5" thickTop="1" thickBot="1" x14ac:dyDescent="0.3">
      <c r="A23" s="32"/>
      <c r="B23" s="17" t="s">
        <v>103</v>
      </c>
      <c r="C23" s="18">
        <f>SUM(C5:C22)</f>
        <v>9388790.1146699674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052BA-D2C7-4EAC-899A-730A3E9C791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157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199165.21297748428</v>
      </c>
      <c r="D5" s="13">
        <f>C5/C$23</f>
        <v>1.742171232024586E-2</v>
      </c>
    </row>
    <row r="6" spans="1:4" ht="16.5" thickTop="1" thickBot="1" x14ac:dyDescent="0.3">
      <c r="A6" s="14">
        <v>2</v>
      </c>
      <c r="B6" s="15" t="s">
        <v>86</v>
      </c>
      <c r="C6" s="16">
        <v>50150.06318390448</v>
      </c>
      <c r="D6" s="13">
        <f t="shared" ref="D6:D23" si="0">C6/C$23</f>
        <v>4.3868101289902938E-3</v>
      </c>
    </row>
    <row r="7" spans="1:4" ht="16.5" thickTop="1" thickBot="1" x14ac:dyDescent="0.3">
      <c r="A7" s="14">
        <v>3</v>
      </c>
      <c r="B7" s="15" t="s">
        <v>87</v>
      </c>
      <c r="C7" s="16">
        <v>742190.33345153043</v>
      </c>
      <c r="D7" s="13">
        <f t="shared" si="0"/>
        <v>6.4922113068619475E-2</v>
      </c>
    </row>
    <row r="8" spans="1:4" ht="16.5" thickTop="1" thickBot="1" x14ac:dyDescent="0.3">
      <c r="A8" s="14">
        <v>4</v>
      </c>
      <c r="B8" s="15" t="s">
        <v>88</v>
      </c>
      <c r="C8" s="16">
        <v>17294.498836391882</v>
      </c>
      <c r="D8" s="13">
        <f t="shared" si="0"/>
        <v>1.5128133018114376E-3</v>
      </c>
    </row>
    <row r="9" spans="1:4" ht="16.5" thickTop="1" thickBot="1" x14ac:dyDescent="0.3">
      <c r="A9" s="14">
        <v>5</v>
      </c>
      <c r="B9" s="15" t="s">
        <v>89</v>
      </c>
      <c r="C9" s="16">
        <v>46222.848910455701</v>
      </c>
      <c r="D9" s="13">
        <f t="shared" si="0"/>
        <v>4.0432822795775413E-3</v>
      </c>
    </row>
    <row r="10" spans="1:4" ht="16.5" thickTop="1" thickBot="1" x14ac:dyDescent="0.3">
      <c r="A10" s="14">
        <v>6</v>
      </c>
      <c r="B10" s="15" t="s">
        <v>90</v>
      </c>
      <c r="C10" s="16">
        <v>607486.62429624936</v>
      </c>
      <c r="D10" s="13">
        <f t="shared" si="0"/>
        <v>5.313908512769748E-2</v>
      </c>
    </row>
    <row r="11" spans="1:4" ht="16.5" thickTop="1" thickBot="1" x14ac:dyDescent="0.3">
      <c r="A11" s="14">
        <v>7</v>
      </c>
      <c r="B11" s="15" t="s">
        <v>91</v>
      </c>
      <c r="C11" s="16">
        <v>150076.66837903351</v>
      </c>
      <c r="D11" s="13">
        <f t="shared" si="0"/>
        <v>1.3127757118789824E-2</v>
      </c>
    </row>
    <row r="12" spans="1:4" ht="16.5" thickTop="1" thickBot="1" x14ac:dyDescent="0.3">
      <c r="A12" s="14">
        <v>8</v>
      </c>
      <c r="B12" s="15" t="s">
        <v>92</v>
      </c>
      <c r="C12" s="16">
        <v>70057.998703900827</v>
      </c>
      <c r="D12" s="13">
        <f t="shared" si="0"/>
        <v>6.1282303315162729E-3</v>
      </c>
    </row>
    <row r="13" spans="1:4" ht="16.5" thickTop="1" thickBot="1" x14ac:dyDescent="0.3">
      <c r="A13" s="14">
        <v>9</v>
      </c>
      <c r="B13" s="15" t="s">
        <v>93</v>
      </c>
      <c r="C13" s="16">
        <v>3444.6547156876536</v>
      </c>
      <c r="D13" s="13">
        <f t="shared" si="0"/>
        <v>3.0131659340566145E-4</v>
      </c>
    </row>
    <row r="14" spans="1:4" ht="16.5" thickTop="1" thickBot="1" x14ac:dyDescent="0.3">
      <c r="A14" s="14">
        <v>10</v>
      </c>
      <c r="B14" s="15" t="s">
        <v>94</v>
      </c>
      <c r="C14" s="16">
        <v>1117235.4825199093</v>
      </c>
      <c r="D14" s="13">
        <f t="shared" si="0"/>
        <v>9.7728689058934032E-2</v>
      </c>
    </row>
    <row r="15" spans="1:4" ht="16.5" thickTop="1" thickBot="1" x14ac:dyDescent="0.3">
      <c r="A15" s="14">
        <v>11</v>
      </c>
      <c r="B15" s="15" t="s">
        <v>95</v>
      </c>
      <c r="C15" s="16">
        <v>157791.67085568828</v>
      </c>
      <c r="D15" s="13">
        <f t="shared" si="0"/>
        <v>1.3802616707414162E-2</v>
      </c>
    </row>
    <row r="16" spans="1:4" ht="16.5" thickTop="1" thickBot="1" x14ac:dyDescent="0.3">
      <c r="A16" s="14">
        <v>12</v>
      </c>
      <c r="B16" s="15" t="s">
        <v>96</v>
      </c>
      <c r="C16" s="16">
        <v>1094901.0743587846</v>
      </c>
      <c r="D16" s="13">
        <f t="shared" si="0"/>
        <v>9.5775016386839162E-2</v>
      </c>
    </row>
    <row r="17" spans="1:4" ht="16.5" thickTop="1" thickBot="1" x14ac:dyDescent="0.3">
      <c r="A17" s="14">
        <v>13</v>
      </c>
      <c r="B17" s="15" t="s">
        <v>97</v>
      </c>
      <c r="C17" s="16">
        <v>695155.94906040479</v>
      </c>
      <c r="D17" s="13">
        <f t="shared" si="0"/>
        <v>6.0807842801378124E-2</v>
      </c>
    </row>
    <row r="18" spans="1:4" ht="16.5" thickTop="1" thickBot="1" x14ac:dyDescent="0.3">
      <c r="A18" s="14">
        <v>14</v>
      </c>
      <c r="B18" s="15" t="s">
        <v>98</v>
      </c>
      <c r="C18" s="16">
        <v>3352577.5316105653</v>
      </c>
      <c r="D18" s="13">
        <f t="shared" si="0"/>
        <v>0.29326226409650291</v>
      </c>
    </row>
    <row r="19" spans="1:4" ht="16.5" thickTop="1" thickBot="1" x14ac:dyDescent="0.3">
      <c r="A19" s="14">
        <v>15</v>
      </c>
      <c r="B19" s="15" t="s">
        <v>99</v>
      </c>
      <c r="C19" s="16">
        <v>67994.173290324077</v>
      </c>
      <c r="D19" s="13">
        <f t="shared" si="0"/>
        <v>5.9476999462295043E-3</v>
      </c>
    </row>
    <row r="20" spans="1:4" ht="16.5" thickTop="1" thickBot="1" x14ac:dyDescent="0.3">
      <c r="A20" s="14">
        <v>16</v>
      </c>
      <c r="B20" s="15" t="s">
        <v>100</v>
      </c>
      <c r="C20" s="16">
        <v>1378467.2388187612</v>
      </c>
      <c r="D20" s="13">
        <f t="shared" si="0"/>
        <v>0.12057958977152823</v>
      </c>
    </row>
    <row r="21" spans="1:4" ht="16.5" thickTop="1" thickBot="1" x14ac:dyDescent="0.3">
      <c r="A21" s="14">
        <v>17</v>
      </c>
      <c r="B21" s="15" t="s">
        <v>101</v>
      </c>
      <c r="C21" s="16">
        <v>840141.85103227058</v>
      </c>
      <c r="D21" s="13">
        <f t="shared" si="0"/>
        <v>7.3490291894186155E-2</v>
      </c>
    </row>
    <row r="22" spans="1:4" ht="16.5" thickTop="1" thickBot="1" x14ac:dyDescent="0.3">
      <c r="A22" s="14">
        <v>18</v>
      </c>
      <c r="B22" s="15" t="s">
        <v>102</v>
      </c>
      <c r="C22" s="16">
        <v>841657.47476898378</v>
      </c>
      <c r="D22" s="13">
        <f t="shared" si="0"/>
        <v>7.3622869066333876E-2</v>
      </c>
    </row>
    <row r="23" spans="1:4" ht="16.5" thickTop="1" thickBot="1" x14ac:dyDescent="0.3">
      <c r="A23" s="32"/>
      <c r="B23" s="17" t="s">
        <v>103</v>
      </c>
      <c r="C23" s="18">
        <f>SUM(C5:C22)</f>
        <v>11432011.34977033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57A33-37AC-44FC-BD13-7132A4002E5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158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153681.74601562895</v>
      </c>
      <c r="D5" s="13">
        <f>C5/C$23</f>
        <v>2.5613092471199989E-2</v>
      </c>
    </row>
    <row r="6" spans="1:4" ht="16.5" thickTop="1" thickBot="1" x14ac:dyDescent="0.3">
      <c r="A6" s="14">
        <v>2</v>
      </c>
      <c r="B6" s="15" t="s">
        <v>86</v>
      </c>
      <c r="C6" s="16">
        <v>78699.648303700073</v>
      </c>
      <c r="D6" s="13">
        <f t="shared" ref="D6:D23" si="0">C6/C$23</f>
        <v>1.3116335685362352E-2</v>
      </c>
    </row>
    <row r="7" spans="1:4" ht="16.5" thickTop="1" thickBot="1" x14ac:dyDescent="0.3">
      <c r="A7" s="14">
        <v>3</v>
      </c>
      <c r="B7" s="15" t="s">
        <v>87</v>
      </c>
      <c r="C7" s="16">
        <v>445663.63851386175</v>
      </c>
      <c r="D7" s="13">
        <f t="shared" si="0"/>
        <v>7.4275730724364206E-2</v>
      </c>
    </row>
    <row r="8" spans="1:4" ht="16.5" thickTop="1" thickBot="1" x14ac:dyDescent="0.3">
      <c r="A8" s="14">
        <v>4</v>
      </c>
      <c r="B8" s="15" t="s">
        <v>88</v>
      </c>
      <c r="C8" s="16">
        <v>40090.030482548551</v>
      </c>
      <c r="D8" s="13">
        <f t="shared" si="0"/>
        <v>6.6815330027439768E-3</v>
      </c>
    </row>
    <row r="9" spans="1:4" ht="16.5" thickTop="1" thickBot="1" x14ac:dyDescent="0.3">
      <c r="A9" s="14">
        <v>5</v>
      </c>
      <c r="B9" s="15" t="s">
        <v>89</v>
      </c>
      <c r="C9" s="16">
        <v>181296.46143182772</v>
      </c>
      <c r="D9" s="13">
        <f t="shared" si="0"/>
        <v>3.0215449471028982E-2</v>
      </c>
    </row>
    <row r="10" spans="1:4" ht="16.5" thickTop="1" thickBot="1" x14ac:dyDescent="0.3">
      <c r="A10" s="14">
        <v>6</v>
      </c>
      <c r="B10" s="15" t="s">
        <v>90</v>
      </c>
      <c r="C10" s="16">
        <v>167890.23211950721</v>
      </c>
      <c r="D10" s="13">
        <f t="shared" si="0"/>
        <v>2.7981124315511443E-2</v>
      </c>
    </row>
    <row r="11" spans="1:4" ht="16.5" thickTop="1" thickBot="1" x14ac:dyDescent="0.3">
      <c r="A11" s="14">
        <v>7</v>
      </c>
      <c r="B11" s="15" t="s">
        <v>91</v>
      </c>
      <c r="C11" s="16">
        <v>34644.445154790163</v>
      </c>
      <c r="D11" s="13">
        <f t="shared" si="0"/>
        <v>5.7739542943038664E-3</v>
      </c>
    </row>
    <row r="12" spans="1:4" ht="16.5" thickTop="1" thickBot="1" x14ac:dyDescent="0.3">
      <c r="A12" s="14">
        <v>8</v>
      </c>
      <c r="B12" s="15" t="s">
        <v>92</v>
      </c>
      <c r="C12" s="16">
        <v>1398.7220302062342</v>
      </c>
      <c r="D12" s="13">
        <f t="shared" si="0"/>
        <v>2.3311549764364021E-4</v>
      </c>
    </row>
    <row r="13" spans="1:4" ht="16.5" thickTop="1" thickBot="1" x14ac:dyDescent="0.3">
      <c r="A13" s="14">
        <v>9</v>
      </c>
      <c r="B13" s="15" t="s">
        <v>93</v>
      </c>
      <c r="C13" s="16">
        <v>1990.067678061065</v>
      </c>
      <c r="D13" s="13">
        <f t="shared" si="0"/>
        <v>3.3167105907907005E-4</v>
      </c>
    </row>
    <row r="14" spans="1:4" ht="16.5" thickTop="1" thickBot="1" x14ac:dyDescent="0.3">
      <c r="A14" s="14">
        <v>10</v>
      </c>
      <c r="B14" s="15" t="s">
        <v>94</v>
      </c>
      <c r="C14" s="16">
        <v>299157.80366550834</v>
      </c>
      <c r="D14" s="13">
        <f t="shared" si="0"/>
        <v>4.9858598613178949E-2</v>
      </c>
    </row>
    <row r="15" spans="1:4" ht="16.5" thickTop="1" thickBot="1" x14ac:dyDescent="0.3">
      <c r="A15" s="14">
        <v>11</v>
      </c>
      <c r="B15" s="15" t="s">
        <v>95</v>
      </c>
      <c r="C15" s="16">
        <v>345081.33148909046</v>
      </c>
      <c r="D15" s="13">
        <f t="shared" si="0"/>
        <v>5.7512360984082217E-2</v>
      </c>
    </row>
    <row r="16" spans="1:4" ht="16.5" thickTop="1" thickBot="1" x14ac:dyDescent="0.3">
      <c r="A16" s="14">
        <v>12</v>
      </c>
      <c r="B16" s="15" t="s">
        <v>96</v>
      </c>
      <c r="C16" s="16">
        <v>0</v>
      </c>
      <c r="D16" s="13">
        <f t="shared" si="0"/>
        <v>0</v>
      </c>
    </row>
    <row r="17" spans="1:4" ht="16.5" thickTop="1" thickBot="1" x14ac:dyDescent="0.3">
      <c r="A17" s="14">
        <v>13</v>
      </c>
      <c r="B17" s="15" t="s">
        <v>97</v>
      </c>
      <c r="C17" s="16">
        <v>417395.32424013404</v>
      </c>
      <c r="D17" s="13">
        <f t="shared" si="0"/>
        <v>6.9564442843601193E-2</v>
      </c>
    </row>
    <row r="18" spans="1:4" ht="16.5" thickTop="1" thickBot="1" x14ac:dyDescent="0.3">
      <c r="A18" s="14">
        <v>14</v>
      </c>
      <c r="B18" s="15" t="s">
        <v>98</v>
      </c>
      <c r="C18" s="16">
        <v>2148342.5805138987</v>
      </c>
      <c r="D18" s="13">
        <f t="shared" si="0"/>
        <v>0.35804966172705355</v>
      </c>
    </row>
    <row r="19" spans="1:4" ht="16.5" thickTop="1" thickBot="1" x14ac:dyDescent="0.3">
      <c r="A19" s="14">
        <v>15</v>
      </c>
      <c r="B19" s="15" t="s">
        <v>99</v>
      </c>
      <c r="C19" s="16">
        <v>6156.0027741251315</v>
      </c>
      <c r="D19" s="13">
        <f t="shared" si="0"/>
        <v>1.0259791575415579E-3</v>
      </c>
    </row>
    <row r="20" spans="1:4" ht="16.5" thickTop="1" thickBot="1" x14ac:dyDescent="0.3">
      <c r="A20" s="14">
        <v>16</v>
      </c>
      <c r="B20" s="15" t="s">
        <v>100</v>
      </c>
      <c r="C20" s="16">
        <v>767085.34974773123</v>
      </c>
      <c r="D20" s="13">
        <f t="shared" si="0"/>
        <v>0.12784490354757777</v>
      </c>
    </row>
    <row r="21" spans="1:4" ht="16.5" thickTop="1" thickBot="1" x14ac:dyDescent="0.3">
      <c r="A21" s="14">
        <v>17</v>
      </c>
      <c r="B21" s="15" t="s">
        <v>101</v>
      </c>
      <c r="C21" s="16">
        <v>338835.34334642696</v>
      </c>
      <c r="D21" s="13">
        <f t="shared" si="0"/>
        <v>5.647138457654069E-2</v>
      </c>
    </row>
    <row r="22" spans="1:4" ht="16.5" thickTop="1" thickBot="1" x14ac:dyDescent="0.3">
      <c r="A22" s="14">
        <v>18</v>
      </c>
      <c r="B22" s="15" t="s">
        <v>102</v>
      </c>
      <c r="C22" s="16">
        <v>572715.86457150092</v>
      </c>
      <c r="D22" s="13">
        <f t="shared" si="0"/>
        <v>9.5450662029186673E-2</v>
      </c>
    </row>
    <row r="23" spans="1:4" ht="16.5" thickTop="1" thickBot="1" x14ac:dyDescent="0.3">
      <c r="A23" s="32"/>
      <c r="B23" s="17" t="s">
        <v>103</v>
      </c>
      <c r="C23" s="18">
        <f>SUM(C5:C22)</f>
        <v>6000124.592078547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C66A0-6966-4582-B033-359B05313604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159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107175.82774164448</v>
      </c>
      <c r="D5" s="13">
        <f>C5/C$23</f>
        <v>3.1289481540707632E-2</v>
      </c>
    </row>
    <row r="6" spans="1:4" ht="16.5" thickTop="1" thickBot="1" x14ac:dyDescent="0.3">
      <c r="A6" s="14">
        <v>2</v>
      </c>
      <c r="B6" s="15" t="s">
        <v>86</v>
      </c>
      <c r="C6" s="16">
        <v>15781.99631355595</v>
      </c>
      <c r="D6" s="13">
        <f t="shared" ref="D6:D23" si="0">C6/C$23</f>
        <v>4.6074799955722542E-3</v>
      </c>
    </row>
    <row r="7" spans="1:4" ht="16.5" thickTop="1" thickBot="1" x14ac:dyDescent="0.3">
      <c r="A7" s="14">
        <v>3</v>
      </c>
      <c r="B7" s="15" t="s">
        <v>87</v>
      </c>
      <c r="C7" s="16">
        <v>140833.76609773078</v>
      </c>
      <c r="D7" s="13">
        <f t="shared" si="0"/>
        <v>4.1115759191949208E-2</v>
      </c>
    </row>
    <row r="8" spans="1:4" ht="16.5" thickTop="1" thickBot="1" x14ac:dyDescent="0.3">
      <c r="A8" s="14">
        <v>4</v>
      </c>
      <c r="B8" s="15" t="s">
        <v>88</v>
      </c>
      <c r="C8" s="16">
        <v>365.49648755816401</v>
      </c>
      <c r="D8" s="13">
        <f t="shared" si="0"/>
        <v>1.0670498975023056E-4</v>
      </c>
    </row>
    <row r="9" spans="1:4" ht="16.5" thickTop="1" thickBot="1" x14ac:dyDescent="0.3">
      <c r="A9" s="14">
        <v>5</v>
      </c>
      <c r="B9" s="15" t="s">
        <v>89</v>
      </c>
      <c r="C9" s="16">
        <v>10957.64421137653</v>
      </c>
      <c r="D9" s="13">
        <f t="shared" si="0"/>
        <v>3.1990329676575544E-3</v>
      </c>
    </row>
    <row r="10" spans="1:4" ht="16.5" thickTop="1" thickBot="1" x14ac:dyDescent="0.3">
      <c r="A10" s="14">
        <v>6</v>
      </c>
      <c r="B10" s="15" t="s">
        <v>90</v>
      </c>
      <c r="C10" s="16">
        <v>115800.81504084414</v>
      </c>
      <c r="D10" s="13">
        <f t="shared" si="0"/>
        <v>3.3807506235022954E-2</v>
      </c>
    </row>
    <row r="11" spans="1:4" ht="16.5" thickTop="1" thickBot="1" x14ac:dyDescent="0.3">
      <c r="A11" s="14">
        <v>7</v>
      </c>
      <c r="B11" s="15" t="s">
        <v>91</v>
      </c>
      <c r="C11" s="16">
        <v>0</v>
      </c>
      <c r="D11" s="13">
        <f t="shared" si="0"/>
        <v>0</v>
      </c>
    </row>
    <row r="12" spans="1:4" ht="16.5" thickTop="1" thickBot="1" x14ac:dyDescent="0.3">
      <c r="A12" s="14">
        <v>8</v>
      </c>
      <c r="B12" s="15" t="s">
        <v>92</v>
      </c>
      <c r="C12" s="16">
        <v>0</v>
      </c>
      <c r="D12" s="13">
        <f t="shared" si="0"/>
        <v>0</v>
      </c>
    </row>
    <row r="13" spans="1:4" ht="16.5" thickTop="1" thickBot="1" x14ac:dyDescent="0.3">
      <c r="A13" s="14">
        <v>9</v>
      </c>
      <c r="B13" s="15" t="s">
        <v>93</v>
      </c>
      <c r="C13" s="16">
        <v>0</v>
      </c>
      <c r="D13" s="13">
        <f t="shared" si="0"/>
        <v>0</v>
      </c>
    </row>
    <row r="14" spans="1:4" ht="16.5" thickTop="1" thickBot="1" x14ac:dyDescent="0.3">
      <c r="A14" s="14">
        <v>10</v>
      </c>
      <c r="B14" s="15" t="s">
        <v>94</v>
      </c>
      <c r="C14" s="16">
        <v>603932.10564557463</v>
      </c>
      <c r="D14" s="13">
        <f t="shared" si="0"/>
        <v>0.17631515304915482</v>
      </c>
    </row>
    <row r="15" spans="1:4" ht="16.5" thickTop="1" thickBot="1" x14ac:dyDescent="0.3">
      <c r="A15" s="14">
        <v>11</v>
      </c>
      <c r="B15" s="15" t="s">
        <v>95</v>
      </c>
      <c r="C15" s="16">
        <v>53557.668225555135</v>
      </c>
      <c r="D15" s="13">
        <f t="shared" si="0"/>
        <v>1.5635910695707196E-2</v>
      </c>
    </row>
    <row r="16" spans="1:4" ht="16.5" thickTop="1" thickBot="1" x14ac:dyDescent="0.3">
      <c r="A16" s="14">
        <v>12</v>
      </c>
      <c r="B16" s="15" t="s">
        <v>96</v>
      </c>
      <c r="C16" s="16">
        <v>0</v>
      </c>
      <c r="D16" s="13">
        <f t="shared" si="0"/>
        <v>0</v>
      </c>
    </row>
    <row r="17" spans="1:4" ht="16.5" thickTop="1" thickBot="1" x14ac:dyDescent="0.3">
      <c r="A17" s="14">
        <v>13</v>
      </c>
      <c r="B17" s="15" t="s">
        <v>97</v>
      </c>
      <c r="C17" s="16">
        <v>152428.33126442577</v>
      </c>
      <c r="D17" s="13">
        <f t="shared" si="0"/>
        <v>4.4500738252996094E-2</v>
      </c>
    </row>
    <row r="18" spans="1:4" ht="16.5" thickTop="1" thickBot="1" x14ac:dyDescent="0.3">
      <c r="A18" s="14">
        <v>14</v>
      </c>
      <c r="B18" s="15" t="s">
        <v>98</v>
      </c>
      <c r="C18" s="16">
        <v>971462.98837993469</v>
      </c>
      <c r="D18" s="13">
        <f t="shared" si="0"/>
        <v>0.28361407495417623</v>
      </c>
    </row>
    <row r="19" spans="1:4" ht="16.5" thickTop="1" thickBot="1" x14ac:dyDescent="0.3">
      <c r="A19" s="14">
        <v>15</v>
      </c>
      <c r="B19" s="15" t="s">
        <v>99</v>
      </c>
      <c r="C19" s="16">
        <v>0</v>
      </c>
      <c r="D19" s="13">
        <f t="shared" si="0"/>
        <v>0</v>
      </c>
    </row>
    <row r="20" spans="1:4" ht="16.5" thickTop="1" thickBot="1" x14ac:dyDescent="0.3">
      <c r="A20" s="14">
        <v>16</v>
      </c>
      <c r="B20" s="15" t="s">
        <v>100</v>
      </c>
      <c r="C20" s="16">
        <v>637360.89733538753</v>
      </c>
      <c r="D20" s="13">
        <f t="shared" si="0"/>
        <v>0.18607453240312585</v>
      </c>
    </row>
    <row r="21" spans="1:4" ht="16.5" thickTop="1" thickBot="1" x14ac:dyDescent="0.3">
      <c r="A21" s="14">
        <v>17</v>
      </c>
      <c r="B21" s="15" t="s">
        <v>101</v>
      </c>
      <c r="C21" s="16">
        <v>224409.48505344015</v>
      </c>
      <c r="D21" s="13">
        <f t="shared" si="0"/>
        <v>6.5515299373899494E-2</v>
      </c>
    </row>
    <row r="22" spans="1:4" ht="16.5" thickTop="1" thickBot="1" x14ac:dyDescent="0.3">
      <c r="A22" s="14">
        <v>18</v>
      </c>
      <c r="B22" s="15" t="s">
        <v>102</v>
      </c>
      <c r="C22" s="16">
        <v>391231.91139905795</v>
      </c>
      <c r="D22" s="13">
        <f t="shared" si="0"/>
        <v>0.11421832635028042</v>
      </c>
    </row>
    <row r="23" spans="1:4" ht="16.5" thickTop="1" thickBot="1" x14ac:dyDescent="0.3">
      <c r="A23" s="32"/>
      <c r="B23" s="17" t="s">
        <v>103</v>
      </c>
      <c r="C23" s="18">
        <f>SUM(C5:C22)</f>
        <v>3425298.933196086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2F5D7-5345-491D-BAB0-621BD1DE4E7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160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249194.13857647634</v>
      </c>
      <c r="D5" s="13">
        <f>C5/C$23</f>
        <v>1.1410684476723918E-2</v>
      </c>
    </row>
    <row r="6" spans="1:4" ht="16.5" thickTop="1" thickBot="1" x14ac:dyDescent="0.3">
      <c r="A6" s="14">
        <v>2</v>
      </c>
      <c r="B6" s="15" t="s">
        <v>86</v>
      </c>
      <c r="C6" s="16">
        <v>7399.1163998925713</v>
      </c>
      <c r="D6" s="13">
        <f t="shared" ref="D6:D23" si="0">C6/C$23</f>
        <v>3.388080599649286E-4</v>
      </c>
    </row>
    <row r="7" spans="1:4" ht="16.5" thickTop="1" thickBot="1" x14ac:dyDescent="0.3">
      <c r="A7" s="14">
        <v>3</v>
      </c>
      <c r="B7" s="15" t="s">
        <v>87</v>
      </c>
      <c r="C7" s="16">
        <v>274411.72492095351</v>
      </c>
      <c r="D7" s="13">
        <f t="shared" si="0"/>
        <v>1.2565406344120738E-2</v>
      </c>
    </row>
    <row r="8" spans="1:4" ht="16.5" thickTop="1" thickBot="1" x14ac:dyDescent="0.3">
      <c r="A8" s="14">
        <v>4</v>
      </c>
      <c r="B8" s="15" t="s">
        <v>88</v>
      </c>
      <c r="C8" s="16">
        <v>40473.776575226984</v>
      </c>
      <c r="D8" s="13">
        <f t="shared" si="0"/>
        <v>1.8533080140631015E-3</v>
      </c>
    </row>
    <row r="9" spans="1:4" ht="16.5" thickTop="1" thickBot="1" x14ac:dyDescent="0.3">
      <c r="A9" s="14">
        <v>5</v>
      </c>
      <c r="B9" s="15" t="s">
        <v>89</v>
      </c>
      <c r="C9" s="16">
        <v>29292.65707698559</v>
      </c>
      <c r="D9" s="13">
        <f t="shared" si="0"/>
        <v>1.341320744138519E-3</v>
      </c>
    </row>
    <row r="10" spans="1:4" ht="16.5" thickTop="1" thickBot="1" x14ac:dyDescent="0.3">
      <c r="A10" s="14">
        <v>6</v>
      </c>
      <c r="B10" s="15" t="s">
        <v>90</v>
      </c>
      <c r="C10" s="16">
        <v>195406.39622099936</v>
      </c>
      <c r="D10" s="13">
        <f t="shared" si="0"/>
        <v>8.9477254350717062E-3</v>
      </c>
    </row>
    <row r="11" spans="1:4" ht="16.5" thickTop="1" thickBot="1" x14ac:dyDescent="0.3">
      <c r="A11" s="14">
        <v>7</v>
      </c>
      <c r="B11" s="15" t="s">
        <v>91</v>
      </c>
      <c r="C11" s="16">
        <v>0</v>
      </c>
      <c r="D11" s="13">
        <f t="shared" si="0"/>
        <v>0</v>
      </c>
    </row>
    <row r="12" spans="1:4" ht="16.5" thickTop="1" thickBot="1" x14ac:dyDescent="0.3">
      <c r="A12" s="14">
        <v>8</v>
      </c>
      <c r="B12" s="15" t="s">
        <v>92</v>
      </c>
      <c r="C12" s="16">
        <v>0</v>
      </c>
      <c r="D12" s="13">
        <f t="shared" si="0"/>
        <v>0</v>
      </c>
    </row>
    <row r="13" spans="1:4" ht="16.5" thickTop="1" thickBot="1" x14ac:dyDescent="0.3">
      <c r="A13" s="14">
        <v>9</v>
      </c>
      <c r="B13" s="15" t="s">
        <v>93</v>
      </c>
      <c r="C13" s="16">
        <v>16093.589999547668</v>
      </c>
      <c r="D13" s="13">
        <f t="shared" si="0"/>
        <v>7.3693096728372719E-4</v>
      </c>
    </row>
    <row r="14" spans="1:4" ht="16.5" thickTop="1" thickBot="1" x14ac:dyDescent="0.3">
      <c r="A14" s="14">
        <v>10</v>
      </c>
      <c r="B14" s="15" t="s">
        <v>94</v>
      </c>
      <c r="C14" s="16">
        <v>655651.56530283752</v>
      </c>
      <c r="D14" s="13">
        <f t="shared" si="0"/>
        <v>3.0022508479046008E-2</v>
      </c>
    </row>
    <row r="15" spans="1:4" ht="16.5" thickTop="1" thickBot="1" x14ac:dyDescent="0.3">
      <c r="A15" s="14">
        <v>11</v>
      </c>
      <c r="B15" s="15" t="s">
        <v>95</v>
      </c>
      <c r="C15" s="16">
        <v>16498180.372186873</v>
      </c>
      <c r="D15" s="13">
        <f t="shared" si="0"/>
        <v>0.75545729824351138</v>
      </c>
    </row>
    <row r="16" spans="1:4" ht="16.5" thickTop="1" thickBot="1" x14ac:dyDescent="0.3">
      <c r="A16" s="14">
        <v>12</v>
      </c>
      <c r="B16" s="15" t="s">
        <v>96</v>
      </c>
      <c r="C16" s="16">
        <v>0</v>
      </c>
      <c r="D16" s="13">
        <f t="shared" si="0"/>
        <v>0</v>
      </c>
    </row>
    <row r="17" spans="1:4" ht="16.5" thickTop="1" thickBot="1" x14ac:dyDescent="0.3">
      <c r="A17" s="14">
        <v>13</v>
      </c>
      <c r="B17" s="15" t="s">
        <v>97</v>
      </c>
      <c r="C17" s="16">
        <v>258868.84959393999</v>
      </c>
      <c r="D17" s="13">
        <f t="shared" si="0"/>
        <v>1.1853692789256449E-2</v>
      </c>
    </row>
    <row r="18" spans="1:4" ht="16.5" thickTop="1" thickBot="1" x14ac:dyDescent="0.3">
      <c r="A18" s="14">
        <v>14</v>
      </c>
      <c r="B18" s="15" t="s">
        <v>98</v>
      </c>
      <c r="C18" s="16">
        <v>1459413.1707710735</v>
      </c>
      <c r="D18" s="13">
        <f t="shared" si="0"/>
        <v>6.6827026141039164E-2</v>
      </c>
    </row>
    <row r="19" spans="1:4" ht="16.5" thickTop="1" thickBot="1" x14ac:dyDescent="0.3">
      <c r="A19" s="14">
        <v>15</v>
      </c>
      <c r="B19" s="15" t="s">
        <v>99</v>
      </c>
      <c r="C19" s="16">
        <v>10088.047549975181</v>
      </c>
      <c r="D19" s="13">
        <f t="shared" si="0"/>
        <v>4.619351331316625E-4</v>
      </c>
    </row>
    <row r="20" spans="1:4" ht="16.5" thickTop="1" thickBot="1" x14ac:dyDescent="0.3">
      <c r="A20" s="14">
        <v>16</v>
      </c>
      <c r="B20" s="15" t="s">
        <v>100</v>
      </c>
      <c r="C20" s="16">
        <v>1116478.4934707766</v>
      </c>
      <c r="D20" s="13">
        <f t="shared" si="0"/>
        <v>5.1123930469710172E-2</v>
      </c>
    </row>
    <row r="21" spans="1:4" ht="16.5" thickTop="1" thickBot="1" x14ac:dyDescent="0.3">
      <c r="A21" s="14">
        <v>17</v>
      </c>
      <c r="B21" s="15" t="s">
        <v>101</v>
      </c>
      <c r="C21" s="16">
        <v>613292.26319075364</v>
      </c>
      <c r="D21" s="13">
        <f t="shared" si="0"/>
        <v>2.8082861608472134E-2</v>
      </c>
    </row>
    <row r="22" spans="1:4" ht="16.5" thickTop="1" thickBot="1" x14ac:dyDescent="0.3">
      <c r="A22" s="14">
        <v>18</v>
      </c>
      <c r="B22" s="15" t="s">
        <v>102</v>
      </c>
      <c r="C22" s="16">
        <v>414422.84230309352</v>
      </c>
      <c r="D22" s="13">
        <f t="shared" si="0"/>
        <v>1.8976563094466426E-2</v>
      </c>
    </row>
    <row r="23" spans="1:4" ht="16.5" thickTop="1" thickBot="1" x14ac:dyDescent="0.3">
      <c r="A23" s="32"/>
      <c r="B23" s="17" t="s">
        <v>103</v>
      </c>
      <c r="C23" s="18">
        <f>SUM(C5:C22)</f>
        <v>21838667.004139405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505E9-C54F-4F46-B273-9D522C28EC4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161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5958017.7909060158</v>
      </c>
      <c r="D5" s="13">
        <f>C5/C$23</f>
        <v>2.9143176676265304E-2</v>
      </c>
    </row>
    <row r="6" spans="1:4" ht="16.5" thickTop="1" thickBot="1" x14ac:dyDescent="0.3">
      <c r="A6" s="14">
        <v>2</v>
      </c>
      <c r="B6" s="15" t="s">
        <v>86</v>
      </c>
      <c r="C6" s="16">
        <v>2259036.5146630239</v>
      </c>
      <c r="D6" s="13">
        <f t="shared" ref="D6:D23" si="0">C6/C$23</f>
        <v>1.104989991225718E-2</v>
      </c>
    </row>
    <row r="7" spans="1:4" ht="16.5" thickTop="1" thickBot="1" x14ac:dyDescent="0.3">
      <c r="A7" s="14">
        <v>3</v>
      </c>
      <c r="B7" s="15" t="s">
        <v>87</v>
      </c>
      <c r="C7" s="16">
        <v>10633198.899208983</v>
      </c>
      <c r="D7" s="13">
        <f t="shared" si="0"/>
        <v>5.2011458345510235E-2</v>
      </c>
    </row>
    <row r="8" spans="1:4" ht="16.5" thickTop="1" thickBot="1" x14ac:dyDescent="0.3">
      <c r="A8" s="14">
        <v>4</v>
      </c>
      <c r="B8" s="15" t="s">
        <v>88</v>
      </c>
      <c r="C8" s="16">
        <v>37986.680433361027</v>
      </c>
      <c r="D8" s="13">
        <f t="shared" si="0"/>
        <v>1.8580886765796732E-4</v>
      </c>
    </row>
    <row r="9" spans="1:4" ht="16.5" thickTop="1" thickBot="1" x14ac:dyDescent="0.3">
      <c r="A9" s="14">
        <v>5</v>
      </c>
      <c r="B9" s="15" t="s">
        <v>89</v>
      </c>
      <c r="C9" s="16">
        <v>57329.853248185558</v>
      </c>
      <c r="D9" s="13">
        <f t="shared" si="0"/>
        <v>2.804244801998426E-4</v>
      </c>
    </row>
    <row r="10" spans="1:4" ht="16.5" thickTop="1" thickBot="1" x14ac:dyDescent="0.3">
      <c r="A10" s="14">
        <v>6</v>
      </c>
      <c r="B10" s="15" t="s">
        <v>90</v>
      </c>
      <c r="C10" s="16">
        <v>7383736.3672000896</v>
      </c>
      <c r="D10" s="13">
        <f t="shared" si="0"/>
        <v>3.6116967258594743E-2</v>
      </c>
    </row>
    <row r="11" spans="1:4" ht="16.5" thickTop="1" thickBot="1" x14ac:dyDescent="0.3">
      <c r="A11" s="14">
        <v>7</v>
      </c>
      <c r="B11" s="15" t="s">
        <v>91</v>
      </c>
      <c r="C11" s="16">
        <v>8635295.0436538178</v>
      </c>
      <c r="D11" s="13">
        <f t="shared" si="0"/>
        <v>4.2238868351987958E-2</v>
      </c>
    </row>
    <row r="12" spans="1:4" ht="16.5" thickTop="1" thickBot="1" x14ac:dyDescent="0.3">
      <c r="A12" s="14">
        <v>8</v>
      </c>
      <c r="B12" s="15" t="s">
        <v>92</v>
      </c>
      <c r="C12" s="16">
        <v>1101908.7482737571</v>
      </c>
      <c r="D12" s="13">
        <f t="shared" si="0"/>
        <v>5.3899002082672736E-3</v>
      </c>
    </row>
    <row r="13" spans="1:4" ht="16.5" thickTop="1" thickBot="1" x14ac:dyDescent="0.3">
      <c r="A13" s="14">
        <v>9</v>
      </c>
      <c r="B13" s="15" t="s">
        <v>93</v>
      </c>
      <c r="C13" s="16">
        <v>1403229.8102418415</v>
      </c>
      <c r="D13" s="13">
        <f t="shared" si="0"/>
        <v>6.8637885472076655E-3</v>
      </c>
    </row>
    <row r="14" spans="1:4" ht="16.5" thickTop="1" thickBot="1" x14ac:dyDescent="0.3">
      <c r="A14" s="14">
        <v>10</v>
      </c>
      <c r="B14" s="15" t="s">
        <v>94</v>
      </c>
      <c r="C14" s="16">
        <v>6502950.0355930161</v>
      </c>
      <c r="D14" s="13">
        <f t="shared" si="0"/>
        <v>3.1808670006571747E-2</v>
      </c>
    </row>
    <row r="15" spans="1:4" ht="16.5" thickTop="1" thickBot="1" x14ac:dyDescent="0.3">
      <c r="A15" s="14">
        <v>11</v>
      </c>
      <c r="B15" s="15" t="s">
        <v>95</v>
      </c>
      <c r="C15" s="16">
        <v>3992803.1645671348</v>
      </c>
      <c r="D15" s="13">
        <f t="shared" si="0"/>
        <v>1.9530483483305661E-2</v>
      </c>
    </row>
    <row r="16" spans="1:4" ht="16.5" thickTop="1" thickBot="1" x14ac:dyDescent="0.3">
      <c r="A16" s="14">
        <v>12</v>
      </c>
      <c r="B16" s="15" t="s">
        <v>96</v>
      </c>
      <c r="C16" s="16">
        <v>20918689.827894293</v>
      </c>
      <c r="D16" s="13">
        <f t="shared" si="0"/>
        <v>0.10232213042747759</v>
      </c>
    </row>
    <row r="17" spans="1:4" ht="16.5" thickTop="1" thickBot="1" x14ac:dyDescent="0.3">
      <c r="A17" s="14">
        <v>13</v>
      </c>
      <c r="B17" s="15" t="s">
        <v>97</v>
      </c>
      <c r="C17" s="16">
        <v>9115732.7890656721</v>
      </c>
      <c r="D17" s="13">
        <f t="shared" si="0"/>
        <v>4.4588891898049758E-2</v>
      </c>
    </row>
    <row r="18" spans="1:4" ht="16.5" thickTop="1" thickBot="1" x14ac:dyDescent="0.3">
      <c r="A18" s="14">
        <v>14</v>
      </c>
      <c r="B18" s="15" t="s">
        <v>98</v>
      </c>
      <c r="C18" s="16">
        <v>22576223.272333898</v>
      </c>
      <c r="D18" s="13">
        <f t="shared" si="0"/>
        <v>0.11042982525374233</v>
      </c>
    </row>
    <row r="19" spans="1:4" ht="16.5" thickTop="1" thickBot="1" x14ac:dyDescent="0.3">
      <c r="A19" s="14">
        <v>15</v>
      </c>
      <c r="B19" s="15" t="s">
        <v>99</v>
      </c>
      <c r="C19" s="16">
        <v>1038953.3052441984</v>
      </c>
      <c r="D19" s="13">
        <f t="shared" si="0"/>
        <v>5.0819585969240849E-3</v>
      </c>
    </row>
    <row r="20" spans="1:4" ht="16.5" thickTop="1" thickBot="1" x14ac:dyDescent="0.3">
      <c r="A20" s="14">
        <v>16</v>
      </c>
      <c r="B20" s="15" t="s">
        <v>100</v>
      </c>
      <c r="C20" s="16">
        <v>5949175.5351904677</v>
      </c>
      <c r="D20" s="13">
        <f t="shared" si="0"/>
        <v>2.9099925476020777E-2</v>
      </c>
    </row>
    <row r="21" spans="1:4" ht="16.5" thickTop="1" thickBot="1" x14ac:dyDescent="0.3">
      <c r="A21" s="14">
        <v>17</v>
      </c>
      <c r="B21" s="15" t="s">
        <v>101</v>
      </c>
      <c r="C21" s="16">
        <v>89122303.401297614</v>
      </c>
      <c r="D21" s="13">
        <f t="shared" si="0"/>
        <v>0.43593475631847234</v>
      </c>
    </row>
    <row r="22" spans="1:4" ht="16.5" thickTop="1" thickBot="1" x14ac:dyDescent="0.3">
      <c r="A22" s="14">
        <v>18</v>
      </c>
      <c r="B22" s="15" t="s">
        <v>102</v>
      </c>
      <c r="C22" s="16">
        <v>7752974.3506375635</v>
      </c>
      <c r="D22" s="13">
        <f t="shared" si="0"/>
        <v>3.7923065891487528E-2</v>
      </c>
    </row>
    <row r="23" spans="1:4" ht="16.5" thickTop="1" thickBot="1" x14ac:dyDescent="0.3">
      <c r="A23" s="32"/>
      <c r="B23" s="17" t="s">
        <v>103</v>
      </c>
      <c r="C23" s="18">
        <f>SUM(C5:C22)</f>
        <v>204439545.38965294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182F5-EF2B-4077-BA17-7FC10A55D6C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108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365831.7862783802</v>
      </c>
      <c r="D5" s="13">
        <f>C5/C$23</f>
        <v>3.444503972070205E-2</v>
      </c>
    </row>
    <row r="6" spans="1:4" ht="16.5" thickTop="1" thickBot="1" x14ac:dyDescent="0.3">
      <c r="A6" s="14">
        <v>2</v>
      </c>
      <c r="B6" s="15" t="s">
        <v>86</v>
      </c>
      <c r="C6" s="16">
        <v>29671.680107150874</v>
      </c>
      <c r="D6" s="13">
        <f t="shared" ref="D6:D23" si="0">C6/C$23</f>
        <v>2.793749034954148E-3</v>
      </c>
    </row>
    <row r="7" spans="1:4" ht="16.5" thickTop="1" thickBot="1" x14ac:dyDescent="0.3">
      <c r="A7" s="14">
        <v>3</v>
      </c>
      <c r="B7" s="15" t="s">
        <v>87</v>
      </c>
      <c r="C7" s="16">
        <v>805109.65348124062</v>
      </c>
      <c r="D7" s="13">
        <f t="shared" si="0"/>
        <v>7.5805424880656128E-2</v>
      </c>
    </row>
    <row r="8" spans="1:4" ht="16.5" thickTop="1" thickBot="1" x14ac:dyDescent="0.3">
      <c r="A8" s="14">
        <v>4</v>
      </c>
      <c r="B8" s="15" t="s">
        <v>88</v>
      </c>
      <c r="C8" s="16">
        <v>79427.878331114596</v>
      </c>
      <c r="D8" s="13">
        <f t="shared" si="0"/>
        <v>7.4785639921525239E-3</v>
      </c>
    </row>
    <row r="9" spans="1:4" ht="16.5" thickTop="1" thickBot="1" x14ac:dyDescent="0.3">
      <c r="A9" s="14">
        <v>5</v>
      </c>
      <c r="B9" s="15" t="s">
        <v>89</v>
      </c>
      <c r="C9" s="16">
        <v>103440.05141549803</v>
      </c>
      <c r="D9" s="13">
        <f t="shared" si="0"/>
        <v>9.7394398555816723E-3</v>
      </c>
    </row>
    <row r="10" spans="1:4" ht="16.5" thickTop="1" thickBot="1" x14ac:dyDescent="0.3">
      <c r="A10" s="14">
        <v>6</v>
      </c>
      <c r="B10" s="15" t="s">
        <v>90</v>
      </c>
      <c r="C10" s="16">
        <v>279399.17103044858</v>
      </c>
      <c r="D10" s="13">
        <f t="shared" si="0"/>
        <v>2.6306941892555218E-2</v>
      </c>
    </row>
    <row r="11" spans="1:4" ht="16.5" thickTop="1" thickBot="1" x14ac:dyDescent="0.3">
      <c r="A11" s="14">
        <v>7</v>
      </c>
      <c r="B11" s="15" t="s">
        <v>91</v>
      </c>
      <c r="C11" s="16">
        <v>381819.60555123223</v>
      </c>
      <c r="D11" s="13">
        <f t="shared" si="0"/>
        <v>3.5950379307245622E-2</v>
      </c>
    </row>
    <row r="12" spans="1:4" ht="16.5" thickTop="1" thickBot="1" x14ac:dyDescent="0.3">
      <c r="A12" s="14">
        <v>8</v>
      </c>
      <c r="B12" s="15" t="s">
        <v>92</v>
      </c>
      <c r="C12" s="16">
        <v>80736.33932534841</v>
      </c>
      <c r="D12" s="13">
        <f t="shared" si="0"/>
        <v>7.6017626659962371E-3</v>
      </c>
    </row>
    <row r="13" spans="1:4" ht="16.5" thickTop="1" thickBot="1" x14ac:dyDescent="0.3">
      <c r="A13" s="14">
        <v>9</v>
      </c>
      <c r="B13" s="15" t="s">
        <v>93</v>
      </c>
      <c r="C13" s="16">
        <v>201790.62896875525</v>
      </c>
      <c r="D13" s="13">
        <f t="shared" si="0"/>
        <v>1.899967824229765E-2</v>
      </c>
    </row>
    <row r="14" spans="1:4" ht="16.5" thickTop="1" thickBot="1" x14ac:dyDescent="0.3">
      <c r="A14" s="14">
        <v>10</v>
      </c>
      <c r="B14" s="15" t="s">
        <v>94</v>
      </c>
      <c r="C14" s="16">
        <v>915366.27750800981</v>
      </c>
      <c r="D14" s="13">
        <f t="shared" si="0"/>
        <v>8.6186681885979985E-2</v>
      </c>
    </row>
    <row r="15" spans="1:4" ht="16.5" thickTop="1" thickBot="1" x14ac:dyDescent="0.3">
      <c r="A15" s="14">
        <v>11</v>
      </c>
      <c r="B15" s="15" t="s">
        <v>95</v>
      </c>
      <c r="C15" s="16">
        <v>176011.85849701098</v>
      </c>
      <c r="D15" s="13">
        <f t="shared" si="0"/>
        <v>1.6572467687733086E-2</v>
      </c>
    </row>
    <row r="16" spans="1:4" ht="16.5" thickTop="1" thickBot="1" x14ac:dyDescent="0.3">
      <c r="A16" s="14">
        <v>12</v>
      </c>
      <c r="B16" s="15" t="s">
        <v>96</v>
      </c>
      <c r="C16" s="16">
        <v>115243.85035433108</v>
      </c>
      <c r="D16" s="13">
        <f t="shared" si="0"/>
        <v>1.0850831316229369E-2</v>
      </c>
    </row>
    <row r="17" spans="1:4" ht="16.5" thickTop="1" thickBot="1" x14ac:dyDescent="0.3">
      <c r="A17" s="14">
        <v>13</v>
      </c>
      <c r="B17" s="15" t="s">
        <v>97</v>
      </c>
      <c r="C17" s="16">
        <v>582960.10463985277</v>
      </c>
      <c r="D17" s="13">
        <f t="shared" si="0"/>
        <v>5.4888844307871013E-2</v>
      </c>
    </row>
    <row r="18" spans="1:4" ht="16.5" thickTop="1" thickBot="1" x14ac:dyDescent="0.3">
      <c r="A18" s="14">
        <v>14</v>
      </c>
      <c r="B18" s="15" t="s">
        <v>98</v>
      </c>
      <c r="C18" s="16">
        <v>3899559.242438965</v>
      </c>
      <c r="D18" s="13">
        <f t="shared" si="0"/>
        <v>0.36716457682774895</v>
      </c>
    </row>
    <row r="19" spans="1:4" ht="16.5" thickTop="1" thickBot="1" x14ac:dyDescent="0.3">
      <c r="A19" s="14">
        <v>15</v>
      </c>
      <c r="B19" s="15" t="s">
        <v>99</v>
      </c>
      <c r="C19" s="16">
        <v>10349.793792222134</v>
      </c>
      <c r="D19" s="13">
        <f t="shared" si="0"/>
        <v>9.7448901830222165E-4</v>
      </c>
    </row>
    <row r="20" spans="1:4" ht="16.5" thickTop="1" thickBot="1" x14ac:dyDescent="0.3">
      <c r="A20" s="14">
        <v>16</v>
      </c>
      <c r="B20" s="15" t="s">
        <v>100</v>
      </c>
      <c r="C20" s="16">
        <v>709716.51856117812</v>
      </c>
      <c r="D20" s="13">
        <f t="shared" si="0"/>
        <v>6.6823645700583745E-2</v>
      </c>
    </row>
    <row r="21" spans="1:4" ht="16.5" thickTop="1" thickBot="1" x14ac:dyDescent="0.3">
      <c r="A21" s="14">
        <v>17</v>
      </c>
      <c r="B21" s="15" t="s">
        <v>101</v>
      </c>
      <c r="C21" s="16">
        <v>1169079.2978387</v>
      </c>
      <c r="D21" s="13">
        <f t="shared" si="0"/>
        <v>0.11007513387604255</v>
      </c>
    </row>
    <row r="22" spans="1:4" ht="16.5" thickTop="1" thickBot="1" x14ac:dyDescent="0.3">
      <c r="A22" s="14">
        <v>18</v>
      </c>
      <c r="B22" s="15" t="s">
        <v>102</v>
      </c>
      <c r="C22" s="16">
        <v>715225.53942911176</v>
      </c>
      <c r="D22" s="13">
        <f t="shared" si="0"/>
        <v>6.7342349787367931E-2</v>
      </c>
    </row>
    <row r="23" spans="1:4" ht="16.5" thickTop="1" thickBot="1" x14ac:dyDescent="0.3">
      <c r="A23" s="32"/>
      <c r="B23" s="17" t="s">
        <v>103</v>
      </c>
      <c r="C23" s="18">
        <f>SUM(C5:C22)</f>
        <v>10620739.27754855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D452F-5712-4F0F-8083-B10403D3A63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162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75445.075811933246</v>
      </c>
      <c r="D5" s="13">
        <f>C5/C$23</f>
        <v>7.9356411680694076E-3</v>
      </c>
    </row>
    <row r="6" spans="1:4" ht="16.5" thickTop="1" thickBot="1" x14ac:dyDescent="0.3">
      <c r="A6" s="14">
        <v>2</v>
      </c>
      <c r="B6" s="15" t="s">
        <v>86</v>
      </c>
      <c r="C6" s="16">
        <v>31658.793630578559</v>
      </c>
      <c r="D6" s="13">
        <f t="shared" ref="D6:D23" si="0">C6/C$23</f>
        <v>3.3300095912488291E-3</v>
      </c>
    </row>
    <row r="7" spans="1:4" ht="16.5" thickTop="1" thickBot="1" x14ac:dyDescent="0.3">
      <c r="A7" s="14">
        <v>3</v>
      </c>
      <c r="B7" s="15" t="s">
        <v>87</v>
      </c>
      <c r="C7" s="16">
        <v>953109.10327496915</v>
      </c>
      <c r="D7" s="13">
        <f t="shared" si="0"/>
        <v>0.10025216034595366</v>
      </c>
    </row>
    <row r="8" spans="1:4" ht="16.5" thickTop="1" thickBot="1" x14ac:dyDescent="0.3">
      <c r="A8" s="14">
        <v>4</v>
      </c>
      <c r="B8" s="15" t="s">
        <v>88</v>
      </c>
      <c r="C8" s="16">
        <v>0</v>
      </c>
      <c r="D8" s="13">
        <f t="shared" si="0"/>
        <v>0</v>
      </c>
    </row>
    <row r="9" spans="1:4" ht="16.5" thickTop="1" thickBot="1" x14ac:dyDescent="0.3">
      <c r="A9" s="14">
        <v>5</v>
      </c>
      <c r="B9" s="15" t="s">
        <v>89</v>
      </c>
      <c r="C9" s="16">
        <v>42626.810281410202</v>
      </c>
      <c r="D9" s="13">
        <f t="shared" si="0"/>
        <v>4.4836732800941567E-3</v>
      </c>
    </row>
    <row r="10" spans="1:4" ht="16.5" thickTop="1" thickBot="1" x14ac:dyDescent="0.3">
      <c r="A10" s="14">
        <v>6</v>
      </c>
      <c r="B10" s="15" t="s">
        <v>90</v>
      </c>
      <c r="C10" s="16">
        <v>143005.48522551238</v>
      </c>
      <c r="D10" s="13">
        <f t="shared" si="0"/>
        <v>1.504193883566644E-2</v>
      </c>
    </row>
    <row r="11" spans="1:4" ht="16.5" thickTop="1" thickBot="1" x14ac:dyDescent="0.3">
      <c r="A11" s="14">
        <v>7</v>
      </c>
      <c r="B11" s="15" t="s">
        <v>91</v>
      </c>
      <c r="C11" s="16">
        <v>0</v>
      </c>
      <c r="D11" s="13">
        <f t="shared" si="0"/>
        <v>0</v>
      </c>
    </row>
    <row r="12" spans="1:4" ht="16.5" thickTop="1" thickBot="1" x14ac:dyDescent="0.3">
      <c r="A12" s="14">
        <v>8</v>
      </c>
      <c r="B12" s="15" t="s">
        <v>92</v>
      </c>
      <c r="C12" s="16">
        <v>3283.5748617817658</v>
      </c>
      <c r="D12" s="13">
        <f t="shared" si="0"/>
        <v>3.4538068351270293E-4</v>
      </c>
    </row>
    <row r="13" spans="1:4" ht="16.5" thickTop="1" thickBot="1" x14ac:dyDescent="0.3">
      <c r="A13" s="14">
        <v>9</v>
      </c>
      <c r="B13" s="15" t="s">
        <v>93</v>
      </c>
      <c r="C13" s="16">
        <v>61362.29952550841</v>
      </c>
      <c r="D13" s="13">
        <f t="shared" si="0"/>
        <v>6.4543535153424687E-3</v>
      </c>
    </row>
    <row r="14" spans="1:4" ht="16.5" thickTop="1" thickBot="1" x14ac:dyDescent="0.3">
      <c r="A14" s="14">
        <v>10</v>
      </c>
      <c r="B14" s="15" t="s">
        <v>94</v>
      </c>
      <c r="C14" s="16">
        <v>1259459.1774141679</v>
      </c>
      <c r="D14" s="13">
        <f t="shared" si="0"/>
        <v>0.13247539339353201</v>
      </c>
    </row>
    <row r="15" spans="1:4" ht="16.5" thickTop="1" thickBot="1" x14ac:dyDescent="0.3">
      <c r="A15" s="14">
        <v>11</v>
      </c>
      <c r="B15" s="15" t="s">
        <v>95</v>
      </c>
      <c r="C15" s="16">
        <v>447344.02919346082</v>
      </c>
      <c r="D15" s="13">
        <f t="shared" si="0"/>
        <v>4.7053590392126934E-2</v>
      </c>
    </row>
    <row r="16" spans="1:4" ht="16.5" thickTop="1" thickBot="1" x14ac:dyDescent="0.3">
      <c r="A16" s="14">
        <v>12</v>
      </c>
      <c r="B16" s="15" t="s">
        <v>96</v>
      </c>
      <c r="C16" s="16">
        <v>1621438.959085695</v>
      </c>
      <c r="D16" s="13">
        <f t="shared" si="0"/>
        <v>0.17055000100081857</v>
      </c>
    </row>
    <row r="17" spans="1:4" ht="16.5" thickTop="1" thickBot="1" x14ac:dyDescent="0.3">
      <c r="A17" s="14">
        <v>13</v>
      </c>
      <c r="B17" s="15" t="s">
        <v>97</v>
      </c>
      <c r="C17" s="16">
        <v>320758.85840248055</v>
      </c>
      <c r="D17" s="13">
        <f t="shared" si="0"/>
        <v>3.3738811637048643E-2</v>
      </c>
    </row>
    <row r="18" spans="1:4" ht="16.5" thickTop="1" thickBot="1" x14ac:dyDescent="0.3">
      <c r="A18" s="14">
        <v>14</v>
      </c>
      <c r="B18" s="15" t="s">
        <v>98</v>
      </c>
      <c r="C18" s="16">
        <v>1312672.3881237912</v>
      </c>
      <c r="D18" s="13">
        <f t="shared" si="0"/>
        <v>0.1380725903086108</v>
      </c>
    </row>
    <row r="19" spans="1:4" ht="16.5" thickTop="1" thickBot="1" x14ac:dyDescent="0.3">
      <c r="A19" s="14">
        <v>15</v>
      </c>
      <c r="B19" s="15" t="s">
        <v>99</v>
      </c>
      <c r="C19" s="16">
        <v>31506.465749010928</v>
      </c>
      <c r="D19" s="13">
        <f t="shared" si="0"/>
        <v>3.3139870822248311E-3</v>
      </c>
    </row>
    <row r="20" spans="1:4" ht="16.5" thickTop="1" thickBot="1" x14ac:dyDescent="0.3">
      <c r="A20" s="14">
        <v>16</v>
      </c>
      <c r="B20" s="15" t="s">
        <v>100</v>
      </c>
      <c r="C20" s="16">
        <v>1001735.742032464</v>
      </c>
      <c r="D20" s="13">
        <f t="shared" si="0"/>
        <v>0.10536692167710709</v>
      </c>
    </row>
    <row r="21" spans="1:4" ht="16.5" thickTop="1" thickBot="1" x14ac:dyDescent="0.3">
      <c r="A21" s="14">
        <v>17</v>
      </c>
      <c r="B21" s="15" t="s">
        <v>101</v>
      </c>
      <c r="C21" s="16">
        <v>1562848.7879813041</v>
      </c>
      <c r="D21" s="13">
        <f t="shared" si="0"/>
        <v>0.16438723200819078</v>
      </c>
    </row>
    <row r="22" spans="1:4" ht="16.5" thickTop="1" thickBot="1" x14ac:dyDescent="0.3">
      <c r="A22" s="14">
        <v>18</v>
      </c>
      <c r="B22" s="15" t="s">
        <v>102</v>
      </c>
      <c r="C22" s="16">
        <v>638862.30089109833</v>
      </c>
      <c r="D22" s="13">
        <f t="shared" si="0"/>
        <v>6.7198315080452875E-2</v>
      </c>
    </row>
    <row r="23" spans="1:4" ht="16.5" thickTop="1" thickBot="1" x14ac:dyDescent="0.3">
      <c r="A23" s="32"/>
      <c r="B23" s="17" t="s">
        <v>103</v>
      </c>
      <c r="C23" s="18">
        <f>SUM(C5:C22)</f>
        <v>9507117.8514851648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07E3D-9B0F-406E-9546-CFD9D7DB01B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163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86730.623930157017</v>
      </c>
      <c r="D5" s="13">
        <f>C5/C$23</f>
        <v>1.2780311202165951E-2</v>
      </c>
    </row>
    <row r="6" spans="1:4" ht="16.5" thickTop="1" thickBot="1" x14ac:dyDescent="0.3">
      <c r="A6" s="14">
        <v>2</v>
      </c>
      <c r="B6" s="15" t="s">
        <v>86</v>
      </c>
      <c r="C6" s="16">
        <v>31515.506448570413</v>
      </c>
      <c r="D6" s="13">
        <f t="shared" ref="D6:D23" si="0">C6/C$23</f>
        <v>4.644011098443721E-3</v>
      </c>
    </row>
    <row r="7" spans="1:4" ht="16.5" thickTop="1" thickBot="1" x14ac:dyDescent="0.3">
      <c r="A7" s="14">
        <v>3</v>
      </c>
      <c r="B7" s="15" t="s">
        <v>87</v>
      </c>
      <c r="C7" s="16">
        <v>133411.12222188112</v>
      </c>
      <c r="D7" s="13">
        <f t="shared" si="0"/>
        <v>1.9658980675601734E-2</v>
      </c>
    </row>
    <row r="8" spans="1:4" ht="16.5" thickTop="1" thickBot="1" x14ac:dyDescent="0.3">
      <c r="A8" s="14">
        <v>4</v>
      </c>
      <c r="B8" s="15" t="s">
        <v>88</v>
      </c>
      <c r="C8" s="16">
        <v>456.87060944770502</v>
      </c>
      <c r="D8" s="13">
        <f t="shared" si="0"/>
        <v>6.7322801373675295E-5</v>
      </c>
    </row>
    <row r="9" spans="1:4" ht="16.5" thickTop="1" thickBot="1" x14ac:dyDescent="0.3">
      <c r="A9" s="14">
        <v>5</v>
      </c>
      <c r="B9" s="15" t="s">
        <v>89</v>
      </c>
      <c r="C9" s="16">
        <v>9405.7597425004788</v>
      </c>
      <c r="D9" s="13">
        <f t="shared" si="0"/>
        <v>1.3859987528599205E-3</v>
      </c>
    </row>
    <row r="10" spans="1:4" ht="16.5" thickTop="1" thickBot="1" x14ac:dyDescent="0.3">
      <c r="A10" s="14">
        <v>6</v>
      </c>
      <c r="B10" s="15" t="s">
        <v>90</v>
      </c>
      <c r="C10" s="16">
        <v>270302.08802892099</v>
      </c>
      <c r="D10" s="13">
        <f t="shared" si="0"/>
        <v>3.983073852191775E-2</v>
      </c>
    </row>
    <row r="11" spans="1:4" ht="16.5" thickTop="1" thickBot="1" x14ac:dyDescent="0.3">
      <c r="A11" s="14">
        <v>7</v>
      </c>
      <c r="B11" s="15" t="s">
        <v>91</v>
      </c>
      <c r="C11" s="16">
        <v>0</v>
      </c>
      <c r="D11" s="13">
        <f t="shared" si="0"/>
        <v>0</v>
      </c>
    </row>
    <row r="12" spans="1:4" ht="16.5" thickTop="1" thickBot="1" x14ac:dyDescent="0.3">
      <c r="A12" s="14">
        <v>8</v>
      </c>
      <c r="B12" s="15" t="s">
        <v>92</v>
      </c>
      <c r="C12" s="16">
        <v>2810.7588822135749</v>
      </c>
      <c r="D12" s="13">
        <f t="shared" si="0"/>
        <v>4.1418326769872423E-4</v>
      </c>
    </row>
    <row r="13" spans="1:4" ht="16.5" thickTop="1" thickBot="1" x14ac:dyDescent="0.3">
      <c r="A13" s="14">
        <v>9</v>
      </c>
      <c r="B13" s="15" t="s">
        <v>93</v>
      </c>
      <c r="C13" s="16">
        <v>77602.631815944376</v>
      </c>
      <c r="D13" s="13">
        <f t="shared" si="0"/>
        <v>1.1435243282851802E-2</v>
      </c>
    </row>
    <row r="14" spans="1:4" ht="16.5" thickTop="1" thickBot="1" x14ac:dyDescent="0.3">
      <c r="A14" s="14">
        <v>10</v>
      </c>
      <c r="B14" s="15" t="s">
        <v>94</v>
      </c>
      <c r="C14" s="16">
        <v>177323.61098163997</v>
      </c>
      <c r="D14" s="13">
        <f t="shared" si="0"/>
        <v>2.6129766271048061E-2</v>
      </c>
    </row>
    <row r="15" spans="1:4" ht="16.5" thickTop="1" thickBot="1" x14ac:dyDescent="0.3">
      <c r="A15" s="14">
        <v>11</v>
      </c>
      <c r="B15" s="15" t="s">
        <v>95</v>
      </c>
      <c r="C15" s="16">
        <v>3427.419706499883</v>
      </c>
      <c r="D15" s="13">
        <f t="shared" si="0"/>
        <v>5.0505217747285139E-4</v>
      </c>
    </row>
    <row r="16" spans="1:4" ht="16.5" thickTop="1" thickBot="1" x14ac:dyDescent="0.3">
      <c r="A16" s="14">
        <v>12</v>
      </c>
      <c r="B16" s="15" t="s">
        <v>96</v>
      </c>
      <c r="C16" s="16">
        <v>0</v>
      </c>
      <c r="D16" s="13">
        <f t="shared" si="0"/>
        <v>0</v>
      </c>
    </row>
    <row r="17" spans="1:4" ht="16.5" thickTop="1" thickBot="1" x14ac:dyDescent="0.3">
      <c r="A17" s="14">
        <v>13</v>
      </c>
      <c r="B17" s="15" t="s">
        <v>97</v>
      </c>
      <c r="C17" s="16">
        <v>271026.93225152628</v>
      </c>
      <c r="D17" s="13">
        <f t="shared" si="0"/>
        <v>3.9937548946173976E-2</v>
      </c>
    </row>
    <row r="18" spans="1:4" ht="16.5" thickTop="1" thickBot="1" x14ac:dyDescent="0.3">
      <c r="A18" s="14">
        <v>14</v>
      </c>
      <c r="B18" s="15" t="s">
        <v>98</v>
      </c>
      <c r="C18" s="16">
        <v>2590078.950547446</v>
      </c>
      <c r="D18" s="13">
        <f t="shared" si="0"/>
        <v>0.38166467074919647</v>
      </c>
    </row>
    <row r="19" spans="1:4" ht="16.5" thickTop="1" thickBot="1" x14ac:dyDescent="0.3">
      <c r="A19" s="14">
        <v>15</v>
      </c>
      <c r="B19" s="15" t="s">
        <v>99</v>
      </c>
      <c r="C19" s="16">
        <v>789.73960531453076</v>
      </c>
      <c r="D19" s="13">
        <f t="shared" si="0"/>
        <v>1.1637317324873928E-4</v>
      </c>
    </row>
    <row r="20" spans="1:4" ht="16.5" thickTop="1" thickBot="1" x14ac:dyDescent="0.3">
      <c r="A20" s="14">
        <v>16</v>
      </c>
      <c r="B20" s="15" t="s">
        <v>100</v>
      </c>
      <c r="C20" s="16">
        <v>674678.96944663697</v>
      </c>
      <c r="D20" s="13">
        <f t="shared" si="0"/>
        <v>9.9418253903353695E-2</v>
      </c>
    </row>
    <row r="21" spans="1:4" ht="16.5" thickTop="1" thickBot="1" x14ac:dyDescent="0.3">
      <c r="A21" s="14">
        <v>17</v>
      </c>
      <c r="B21" s="15" t="s">
        <v>101</v>
      </c>
      <c r="C21" s="16">
        <v>1346953.5352758809</v>
      </c>
      <c r="D21" s="13">
        <f t="shared" si="0"/>
        <v>0.19848220358181629</v>
      </c>
    </row>
    <row r="22" spans="1:4" ht="16.5" thickTop="1" thickBot="1" x14ac:dyDescent="0.3">
      <c r="A22" s="14">
        <v>18</v>
      </c>
      <c r="B22" s="15" t="s">
        <v>102</v>
      </c>
      <c r="C22" s="16">
        <v>1109754.0273509987</v>
      </c>
      <c r="D22" s="13">
        <f t="shared" si="0"/>
        <v>0.16352934159477656</v>
      </c>
    </row>
    <row r="23" spans="1:4" ht="16.5" thickTop="1" thickBot="1" x14ac:dyDescent="0.3">
      <c r="A23" s="32"/>
      <c r="B23" s="17" t="s">
        <v>103</v>
      </c>
      <c r="C23" s="18">
        <f>SUM(C5:C22)</f>
        <v>6786268.5468455795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E6D92-DD87-4865-87A1-675A761B866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164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54212.124491561066</v>
      </c>
      <c r="D5" s="13">
        <f>C5/C$23</f>
        <v>2.3978603441332561E-3</v>
      </c>
    </row>
    <row r="6" spans="1:4" ht="16.5" thickTop="1" thickBot="1" x14ac:dyDescent="0.3">
      <c r="A6" s="14">
        <v>2</v>
      </c>
      <c r="B6" s="15" t="s">
        <v>86</v>
      </c>
      <c r="C6" s="16">
        <v>85148.058940796967</v>
      </c>
      <c r="D6" s="13">
        <f t="shared" ref="D6:D23" si="0">C6/C$23</f>
        <v>3.7661898667306574E-3</v>
      </c>
    </row>
    <row r="7" spans="1:4" ht="16.5" thickTop="1" thickBot="1" x14ac:dyDescent="0.3">
      <c r="A7" s="14">
        <v>3</v>
      </c>
      <c r="B7" s="15" t="s">
        <v>87</v>
      </c>
      <c r="C7" s="16">
        <v>6888129.1674121032</v>
      </c>
      <c r="D7" s="13">
        <f t="shared" si="0"/>
        <v>0.30466933238110211</v>
      </c>
    </row>
    <row r="8" spans="1:4" ht="16.5" thickTop="1" thickBot="1" x14ac:dyDescent="0.3">
      <c r="A8" s="14">
        <v>4</v>
      </c>
      <c r="B8" s="15" t="s">
        <v>88</v>
      </c>
      <c r="C8" s="16">
        <v>72471.904515914837</v>
      </c>
      <c r="D8" s="13">
        <f t="shared" si="0"/>
        <v>3.2055099764550844E-3</v>
      </c>
    </row>
    <row r="9" spans="1:4" ht="16.5" thickTop="1" thickBot="1" x14ac:dyDescent="0.3">
      <c r="A9" s="14">
        <v>5</v>
      </c>
      <c r="B9" s="15" t="s">
        <v>89</v>
      </c>
      <c r="C9" s="16">
        <v>177713.31187510933</v>
      </c>
      <c r="D9" s="13">
        <f t="shared" si="0"/>
        <v>7.8604501698922372E-3</v>
      </c>
    </row>
    <row r="10" spans="1:4" ht="16.5" thickTop="1" thickBot="1" x14ac:dyDescent="0.3">
      <c r="A10" s="14">
        <v>6</v>
      </c>
      <c r="B10" s="15" t="s">
        <v>90</v>
      </c>
      <c r="C10" s="16">
        <v>284469.03281067871</v>
      </c>
      <c r="D10" s="13">
        <f t="shared" si="0"/>
        <v>1.2582370075108389E-2</v>
      </c>
    </row>
    <row r="11" spans="1:4" ht="16.5" thickTop="1" thickBot="1" x14ac:dyDescent="0.3">
      <c r="A11" s="14">
        <v>7</v>
      </c>
      <c r="B11" s="15" t="s">
        <v>91</v>
      </c>
      <c r="C11" s="16">
        <v>118163.51597133235</v>
      </c>
      <c r="D11" s="13">
        <f t="shared" si="0"/>
        <v>5.2264989009076848E-3</v>
      </c>
    </row>
    <row r="12" spans="1:4" ht="16.5" thickTop="1" thickBot="1" x14ac:dyDescent="0.3">
      <c r="A12" s="14">
        <v>8</v>
      </c>
      <c r="B12" s="15" t="s">
        <v>92</v>
      </c>
      <c r="C12" s="16">
        <v>2380.0177395368801</v>
      </c>
      <c r="D12" s="13">
        <f t="shared" si="0"/>
        <v>1.05270734351271E-4</v>
      </c>
    </row>
    <row r="13" spans="1:4" ht="16.5" thickTop="1" thickBot="1" x14ac:dyDescent="0.3">
      <c r="A13" s="14">
        <v>9</v>
      </c>
      <c r="B13" s="15" t="s">
        <v>93</v>
      </c>
      <c r="C13" s="16">
        <v>9636.8204218927622</v>
      </c>
      <c r="D13" s="13">
        <f t="shared" si="0"/>
        <v>4.2624689126114651E-4</v>
      </c>
    </row>
    <row r="14" spans="1:4" ht="16.5" thickTop="1" thickBot="1" x14ac:dyDescent="0.3">
      <c r="A14" s="14">
        <v>10</v>
      </c>
      <c r="B14" s="15" t="s">
        <v>94</v>
      </c>
      <c r="C14" s="16">
        <v>1655693.6274794613</v>
      </c>
      <c r="D14" s="13">
        <f t="shared" si="0"/>
        <v>7.3233102900904554E-2</v>
      </c>
    </row>
    <row r="15" spans="1:4" ht="16.5" thickTop="1" thickBot="1" x14ac:dyDescent="0.3">
      <c r="A15" s="14">
        <v>11</v>
      </c>
      <c r="B15" s="15" t="s">
        <v>95</v>
      </c>
      <c r="C15" s="16">
        <v>169183.65503144462</v>
      </c>
      <c r="D15" s="13">
        <f t="shared" si="0"/>
        <v>7.4831743098090885E-3</v>
      </c>
    </row>
    <row r="16" spans="1:4" ht="16.5" thickTop="1" thickBot="1" x14ac:dyDescent="0.3">
      <c r="A16" s="14">
        <v>12</v>
      </c>
      <c r="B16" s="15" t="s">
        <v>96</v>
      </c>
      <c r="C16" s="16">
        <v>428549.35940392717</v>
      </c>
      <c r="D16" s="13">
        <f t="shared" si="0"/>
        <v>1.8955197274704644E-2</v>
      </c>
    </row>
    <row r="17" spans="1:4" ht="16.5" thickTop="1" thickBot="1" x14ac:dyDescent="0.3">
      <c r="A17" s="14">
        <v>13</v>
      </c>
      <c r="B17" s="15" t="s">
        <v>97</v>
      </c>
      <c r="C17" s="16">
        <v>572596.08546769654</v>
      </c>
      <c r="D17" s="13">
        <f t="shared" si="0"/>
        <v>2.5326538286885528E-2</v>
      </c>
    </row>
    <row r="18" spans="1:4" ht="16.5" thickTop="1" thickBot="1" x14ac:dyDescent="0.3">
      <c r="A18" s="14">
        <v>14</v>
      </c>
      <c r="B18" s="15" t="s">
        <v>98</v>
      </c>
      <c r="C18" s="16">
        <v>5356061.4364684038</v>
      </c>
      <c r="D18" s="13">
        <f t="shared" si="0"/>
        <v>0.23690433532536079</v>
      </c>
    </row>
    <row r="19" spans="1:4" ht="16.5" thickTop="1" thickBot="1" x14ac:dyDescent="0.3">
      <c r="A19" s="14">
        <v>15</v>
      </c>
      <c r="B19" s="15" t="s">
        <v>99</v>
      </c>
      <c r="C19" s="16">
        <v>50735.712971558351</v>
      </c>
      <c r="D19" s="13">
        <f t="shared" si="0"/>
        <v>2.2440949382967782E-3</v>
      </c>
    </row>
    <row r="20" spans="1:4" ht="16.5" thickTop="1" thickBot="1" x14ac:dyDescent="0.3">
      <c r="A20" s="14">
        <v>16</v>
      </c>
      <c r="B20" s="15" t="s">
        <v>100</v>
      </c>
      <c r="C20" s="16">
        <v>2402886.1928272597</v>
      </c>
      <c r="D20" s="13">
        <f t="shared" si="0"/>
        <v>0.10628223053945673</v>
      </c>
    </row>
    <row r="21" spans="1:4" ht="16.5" thickTop="1" thickBot="1" x14ac:dyDescent="0.3">
      <c r="A21" s="14">
        <v>17</v>
      </c>
      <c r="B21" s="15" t="s">
        <v>101</v>
      </c>
      <c r="C21" s="16">
        <v>2882239.3529789187</v>
      </c>
      <c r="D21" s="13">
        <f t="shared" si="0"/>
        <v>0.12748453434774129</v>
      </c>
    </row>
    <row r="22" spans="1:4" ht="16.5" thickTop="1" thickBot="1" x14ac:dyDescent="0.3">
      <c r="A22" s="14">
        <v>18</v>
      </c>
      <c r="B22" s="15" t="s">
        <v>102</v>
      </c>
      <c r="C22" s="16">
        <v>1398271.8688073098</v>
      </c>
      <c r="D22" s="13">
        <f t="shared" si="0"/>
        <v>6.1847062736898828E-2</v>
      </c>
    </row>
    <row r="23" spans="1:4" ht="16.5" thickTop="1" thickBot="1" x14ac:dyDescent="0.3">
      <c r="A23" s="32"/>
      <c r="B23" s="17" t="s">
        <v>103</v>
      </c>
      <c r="C23" s="18">
        <f>SUM(C5:C22)</f>
        <v>22608541.245614905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B975B-70D2-414D-BDD3-900ADC45287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165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94396.896088412133</v>
      </c>
      <c r="D5" s="13">
        <f>C5/C$23</f>
        <v>1.4688557813100807E-2</v>
      </c>
    </row>
    <row r="6" spans="1:4" ht="16.5" thickTop="1" thickBot="1" x14ac:dyDescent="0.3">
      <c r="A6" s="14">
        <v>2</v>
      </c>
      <c r="B6" s="15" t="s">
        <v>86</v>
      </c>
      <c r="C6" s="16">
        <v>16715.663597464314</v>
      </c>
      <c r="D6" s="13">
        <f t="shared" ref="D6:D23" si="0">C6/C$23</f>
        <v>2.6010282256075106E-3</v>
      </c>
    </row>
    <row r="7" spans="1:4" ht="16.5" thickTop="1" thickBot="1" x14ac:dyDescent="0.3">
      <c r="A7" s="14">
        <v>3</v>
      </c>
      <c r="B7" s="15" t="s">
        <v>87</v>
      </c>
      <c r="C7" s="16">
        <v>292595.77660186106</v>
      </c>
      <c r="D7" s="13">
        <f t="shared" si="0"/>
        <v>4.5529145115748675E-2</v>
      </c>
    </row>
    <row r="8" spans="1:4" ht="16.5" thickTop="1" thickBot="1" x14ac:dyDescent="0.3">
      <c r="A8" s="14">
        <v>4</v>
      </c>
      <c r="B8" s="15" t="s">
        <v>88</v>
      </c>
      <c r="C8" s="16">
        <v>0</v>
      </c>
      <c r="D8" s="13">
        <f t="shared" si="0"/>
        <v>0</v>
      </c>
    </row>
    <row r="9" spans="1:4" ht="16.5" thickTop="1" thickBot="1" x14ac:dyDescent="0.3">
      <c r="A9" s="14">
        <v>5</v>
      </c>
      <c r="B9" s="15" t="s">
        <v>89</v>
      </c>
      <c r="C9" s="16">
        <v>4628.9214455212978</v>
      </c>
      <c r="D9" s="13">
        <f t="shared" si="0"/>
        <v>7.2027982997619183E-4</v>
      </c>
    </row>
    <row r="10" spans="1:4" ht="16.5" thickTop="1" thickBot="1" x14ac:dyDescent="0.3">
      <c r="A10" s="14">
        <v>6</v>
      </c>
      <c r="B10" s="15" t="s">
        <v>90</v>
      </c>
      <c r="C10" s="16">
        <v>134720.00904149108</v>
      </c>
      <c r="D10" s="13">
        <f t="shared" si="0"/>
        <v>2.0963005388800297E-2</v>
      </c>
    </row>
    <row r="11" spans="1:4" ht="16.5" thickTop="1" thickBot="1" x14ac:dyDescent="0.3">
      <c r="A11" s="14">
        <v>7</v>
      </c>
      <c r="B11" s="15" t="s">
        <v>91</v>
      </c>
      <c r="C11" s="16">
        <v>58498.129165364699</v>
      </c>
      <c r="D11" s="13">
        <f t="shared" si="0"/>
        <v>9.1025572641596324E-3</v>
      </c>
    </row>
    <row r="12" spans="1:4" ht="16.5" thickTop="1" thickBot="1" x14ac:dyDescent="0.3">
      <c r="A12" s="14">
        <v>8</v>
      </c>
      <c r="B12" s="15" t="s">
        <v>92</v>
      </c>
      <c r="C12" s="16">
        <v>439.38911943651334</v>
      </c>
      <c r="D12" s="13">
        <f t="shared" si="0"/>
        <v>6.8370812502625846E-5</v>
      </c>
    </row>
    <row r="13" spans="1:4" ht="16.5" thickTop="1" thickBot="1" x14ac:dyDescent="0.3">
      <c r="A13" s="14">
        <v>9</v>
      </c>
      <c r="B13" s="15" t="s">
        <v>93</v>
      </c>
      <c r="C13" s="16">
        <v>5449.1355542696219</v>
      </c>
      <c r="D13" s="13">
        <f t="shared" si="0"/>
        <v>8.4790862768779006E-4</v>
      </c>
    </row>
    <row r="14" spans="1:4" ht="16.5" thickTop="1" thickBot="1" x14ac:dyDescent="0.3">
      <c r="A14" s="14">
        <v>10</v>
      </c>
      <c r="B14" s="15" t="s">
        <v>94</v>
      </c>
      <c r="C14" s="16">
        <v>693217.20170246635</v>
      </c>
      <c r="D14" s="13">
        <f t="shared" si="0"/>
        <v>0.10786753978336153</v>
      </c>
    </row>
    <row r="15" spans="1:4" ht="16.5" thickTop="1" thickBot="1" x14ac:dyDescent="0.3">
      <c r="A15" s="14">
        <v>11</v>
      </c>
      <c r="B15" s="15" t="s">
        <v>95</v>
      </c>
      <c r="C15" s="16">
        <v>84601.203956776502</v>
      </c>
      <c r="D15" s="13">
        <f t="shared" si="0"/>
        <v>1.3164306527760827E-2</v>
      </c>
    </row>
    <row r="16" spans="1:4" ht="16.5" thickTop="1" thickBot="1" x14ac:dyDescent="0.3">
      <c r="A16" s="14">
        <v>12</v>
      </c>
      <c r="B16" s="15" t="s">
        <v>96</v>
      </c>
      <c r="C16" s="16">
        <v>0</v>
      </c>
      <c r="D16" s="13">
        <f t="shared" si="0"/>
        <v>0</v>
      </c>
    </row>
    <row r="17" spans="1:4" ht="16.5" thickTop="1" thickBot="1" x14ac:dyDescent="0.3">
      <c r="A17" s="14">
        <v>13</v>
      </c>
      <c r="B17" s="15" t="s">
        <v>97</v>
      </c>
      <c r="C17" s="16">
        <v>348155.72435177944</v>
      </c>
      <c r="D17" s="13">
        <f t="shared" si="0"/>
        <v>5.4174508877001808E-2</v>
      </c>
    </row>
    <row r="18" spans="1:4" ht="16.5" thickTop="1" thickBot="1" x14ac:dyDescent="0.3">
      <c r="A18" s="14">
        <v>14</v>
      </c>
      <c r="B18" s="15" t="s">
        <v>98</v>
      </c>
      <c r="C18" s="16">
        <v>3168063.5519989585</v>
      </c>
      <c r="D18" s="13">
        <f t="shared" si="0"/>
        <v>0.49296413936672434</v>
      </c>
    </row>
    <row r="19" spans="1:4" ht="16.5" thickTop="1" thickBot="1" x14ac:dyDescent="0.3">
      <c r="A19" s="14">
        <v>15</v>
      </c>
      <c r="B19" s="15" t="s">
        <v>99</v>
      </c>
      <c r="C19" s="16">
        <v>104375.04495483429</v>
      </c>
      <c r="D19" s="13">
        <f t="shared" si="0"/>
        <v>1.6241200141031756E-2</v>
      </c>
    </row>
    <row r="20" spans="1:4" ht="16.5" thickTop="1" thickBot="1" x14ac:dyDescent="0.3">
      <c r="A20" s="14">
        <v>16</v>
      </c>
      <c r="B20" s="15" t="s">
        <v>100</v>
      </c>
      <c r="C20" s="16">
        <v>834111.35177709593</v>
      </c>
      <c r="D20" s="13">
        <f t="shared" si="0"/>
        <v>0.12979126773052385</v>
      </c>
    </row>
    <row r="21" spans="1:4" ht="16.5" thickTop="1" thickBot="1" x14ac:dyDescent="0.3">
      <c r="A21" s="14">
        <v>17</v>
      </c>
      <c r="B21" s="15" t="s">
        <v>101</v>
      </c>
      <c r="C21" s="16">
        <v>306521.66370437393</v>
      </c>
      <c r="D21" s="13">
        <f t="shared" si="0"/>
        <v>4.7696072274162789E-2</v>
      </c>
    </row>
    <row r="22" spans="1:4" ht="16.5" thickTop="1" thickBot="1" x14ac:dyDescent="0.3">
      <c r="A22" s="14">
        <v>18</v>
      </c>
      <c r="B22" s="15" t="s">
        <v>102</v>
      </c>
      <c r="C22" s="16">
        <v>280070.20003407786</v>
      </c>
      <c r="D22" s="13">
        <f t="shared" si="0"/>
        <v>4.3580112221849425E-2</v>
      </c>
    </row>
    <row r="23" spans="1:4" ht="16.5" thickTop="1" thickBot="1" x14ac:dyDescent="0.3">
      <c r="A23" s="32"/>
      <c r="B23" s="17" t="s">
        <v>103</v>
      </c>
      <c r="C23" s="18">
        <f>SUM(C5:C22)</f>
        <v>6426559.8630941845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C4456-4438-4B5F-9BA1-71AB110C00FD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166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199724.74719290258</v>
      </c>
      <c r="D5" s="13">
        <f>C5/C$23</f>
        <v>1.9696992079815078E-2</v>
      </c>
    </row>
    <row r="6" spans="1:4" ht="16.5" thickTop="1" thickBot="1" x14ac:dyDescent="0.3">
      <c r="A6" s="14">
        <v>2</v>
      </c>
      <c r="B6" s="15" t="s">
        <v>86</v>
      </c>
      <c r="C6" s="16">
        <v>19629.627536134132</v>
      </c>
      <c r="D6" s="13">
        <f t="shared" ref="D6:D23" si="0">C6/C$23</f>
        <v>1.9358873827263695E-3</v>
      </c>
    </row>
    <row r="7" spans="1:4" ht="16.5" thickTop="1" thickBot="1" x14ac:dyDescent="0.3">
      <c r="A7" s="14">
        <v>3</v>
      </c>
      <c r="B7" s="15" t="s">
        <v>87</v>
      </c>
      <c r="C7" s="16">
        <v>785827.10893260862</v>
      </c>
      <c r="D7" s="13">
        <f t="shared" si="0"/>
        <v>7.7498810529472606E-2</v>
      </c>
    </row>
    <row r="8" spans="1:4" ht="16.5" thickTop="1" thickBot="1" x14ac:dyDescent="0.3">
      <c r="A8" s="14">
        <v>4</v>
      </c>
      <c r="B8" s="15" t="s">
        <v>88</v>
      </c>
      <c r="C8" s="16">
        <v>72130.905430435247</v>
      </c>
      <c r="D8" s="13">
        <f t="shared" si="0"/>
        <v>7.1135995560977815E-3</v>
      </c>
    </row>
    <row r="9" spans="1:4" ht="16.5" thickTop="1" thickBot="1" x14ac:dyDescent="0.3">
      <c r="A9" s="14">
        <v>5</v>
      </c>
      <c r="B9" s="15" t="s">
        <v>89</v>
      </c>
      <c r="C9" s="16">
        <v>205699.86792280409</v>
      </c>
      <c r="D9" s="13">
        <f t="shared" si="0"/>
        <v>2.0286262600103369E-2</v>
      </c>
    </row>
    <row r="10" spans="1:4" ht="16.5" thickTop="1" thickBot="1" x14ac:dyDescent="0.3">
      <c r="A10" s="14">
        <v>6</v>
      </c>
      <c r="B10" s="15" t="s">
        <v>90</v>
      </c>
      <c r="C10" s="16">
        <v>112914.28173465507</v>
      </c>
      <c r="D10" s="13">
        <f t="shared" si="0"/>
        <v>1.1135684206811923E-2</v>
      </c>
    </row>
    <row r="11" spans="1:4" ht="16.5" thickTop="1" thickBot="1" x14ac:dyDescent="0.3">
      <c r="A11" s="14">
        <v>7</v>
      </c>
      <c r="B11" s="15" t="s">
        <v>91</v>
      </c>
      <c r="C11" s="16">
        <v>0</v>
      </c>
      <c r="D11" s="13">
        <f t="shared" si="0"/>
        <v>0</v>
      </c>
    </row>
    <row r="12" spans="1:4" ht="16.5" thickTop="1" thickBot="1" x14ac:dyDescent="0.3">
      <c r="A12" s="14">
        <v>8</v>
      </c>
      <c r="B12" s="15" t="s">
        <v>92</v>
      </c>
      <c r="C12" s="16">
        <v>32928.732675865693</v>
      </c>
      <c r="D12" s="13">
        <f t="shared" si="0"/>
        <v>3.2474542881179977E-3</v>
      </c>
    </row>
    <row r="13" spans="1:4" ht="16.5" thickTop="1" thickBot="1" x14ac:dyDescent="0.3">
      <c r="A13" s="14">
        <v>9</v>
      </c>
      <c r="B13" s="15" t="s">
        <v>93</v>
      </c>
      <c r="C13" s="16">
        <v>76743.951914370075</v>
      </c>
      <c r="D13" s="13">
        <f t="shared" si="0"/>
        <v>7.5685413764527906E-3</v>
      </c>
    </row>
    <row r="14" spans="1:4" ht="16.5" thickTop="1" thickBot="1" x14ac:dyDescent="0.3">
      <c r="A14" s="14">
        <v>10</v>
      </c>
      <c r="B14" s="15" t="s">
        <v>94</v>
      </c>
      <c r="C14" s="16">
        <v>961700.45866463555</v>
      </c>
      <c r="D14" s="13">
        <f t="shared" si="0"/>
        <v>9.4843561369870141E-2</v>
      </c>
    </row>
    <row r="15" spans="1:4" ht="16.5" thickTop="1" thickBot="1" x14ac:dyDescent="0.3">
      <c r="A15" s="14">
        <v>11</v>
      </c>
      <c r="B15" s="15" t="s">
        <v>95</v>
      </c>
      <c r="C15" s="16">
        <v>95221.06391736638</v>
      </c>
      <c r="D15" s="13">
        <f t="shared" si="0"/>
        <v>9.3907668837874547E-3</v>
      </c>
    </row>
    <row r="16" spans="1:4" ht="16.5" thickTop="1" thickBot="1" x14ac:dyDescent="0.3">
      <c r="A16" s="14">
        <v>12</v>
      </c>
      <c r="B16" s="15" t="s">
        <v>96</v>
      </c>
      <c r="C16" s="16">
        <v>342832.55191613833</v>
      </c>
      <c r="D16" s="13">
        <f t="shared" si="0"/>
        <v>3.3810382312177159E-2</v>
      </c>
    </row>
    <row r="17" spans="1:4" ht="16.5" thickTop="1" thickBot="1" x14ac:dyDescent="0.3">
      <c r="A17" s="14">
        <v>13</v>
      </c>
      <c r="B17" s="15" t="s">
        <v>97</v>
      </c>
      <c r="C17" s="16">
        <v>550083.42660234903</v>
      </c>
      <c r="D17" s="13">
        <f t="shared" si="0"/>
        <v>5.4249606267164872E-2</v>
      </c>
    </row>
    <row r="18" spans="1:4" ht="16.5" thickTop="1" thickBot="1" x14ac:dyDescent="0.3">
      <c r="A18" s="14">
        <v>14</v>
      </c>
      <c r="B18" s="15" t="s">
        <v>98</v>
      </c>
      <c r="C18" s="16">
        <v>3306014.961990153</v>
      </c>
      <c r="D18" s="13">
        <f t="shared" si="0"/>
        <v>0.32604147176201431</v>
      </c>
    </row>
    <row r="19" spans="1:4" ht="16.5" thickTop="1" thickBot="1" x14ac:dyDescent="0.3">
      <c r="A19" s="14">
        <v>15</v>
      </c>
      <c r="B19" s="15" t="s">
        <v>99</v>
      </c>
      <c r="C19" s="16">
        <v>39156.491500428187</v>
      </c>
      <c r="D19" s="13">
        <f t="shared" si="0"/>
        <v>3.8616401512445529E-3</v>
      </c>
    </row>
    <row r="20" spans="1:4" ht="16.5" thickTop="1" thickBot="1" x14ac:dyDescent="0.3">
      <c r="A20" s="14">
        <v>16</v>
      </c>
      <c r="B20" s="15" t="s">
        <v>100</v>
      </c>
      <c r="C20" s="16">
        <v>1200130.4715291481</v>
      </c>
      <c r="D20" s="13">
        <f t="shared" si="0"/>
        <v>0.11835769339902011</v>
      </c>
    </row>
    <row r="21" spans="1:4" ht="16.5" thickTop="1" thickBot="1" x14ac:dyDescent="0.3">
      <c r="A21" s="14">
        <v>17</v>
      </c>
      <c r="B21" s="15" t="s">
        <v>101</v>
      </c>
      <c r="C21" s="16">
        <v>848440.25209608371</v>
      </c>
      <c r="D21" s="13">
        <f t="shared" si="0"/>
        <v>8.3673761817768061E-2</v>
      </c>
    </row>
    <row r="22" spans="1:4" ht="16.5" thickTop="1" thickBot="1" x14ac:dyDescent="0.3">
      <c r="A22" s="14">
        <v>18</v>
      </c>
      <c r="B22" s="15" t="s">
        <v>102</v>
      </c>
      <c r="C22" s="16">
        <v>1290681.3564766652</v>
      </c>
      <c r="D22" s="13">
        <f t="shared" si="0"/>
        <v>0.12728788401735563</v>
      </c>
    </row>
    <row r="23" spans="1:4" ht="16.5" thickTop="1" thickBot="1" x14ac:dyDescent="0.3">
      <c r="A23" s="32"/>
      <c r="B23" s="17" t="s">
        <v>103</v>
      </c>
      <c r="C23" s="18">
        <f>SUM(C5:C22)</f>
        <v>10139860.258032741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1F230-19E4-440A-838F-2645105BA5B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167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349312.20123177947</v>
      </c>
      <c r="D5" s="13">
        <f>C5/C$23</f>
        <v>2.4827810658252378E-2</v>
      </c>
    </row>
    <row r="6" spans="1:4" ht="16.5" thickTop="1" thickBot="1" x14ac:dyDescent="0.3">
      <c r="A6" s="14">
        <v>2</v>
      </c>
      <c r="B6" s="15" t="s">
        <v>86</v>
      </c>
      <c r="C6" s="16">
        <v>260549.50679832001</v>
      </c>
      <c r="D6" s="13">
        <f t="shared" ref="D6:D23" si="0">C6/C$23</f>
        <v>1.8518888830904114E-2</v>
      </c>
    </row>
    <row r="7" spans="1:4" ht="16.5" thickTop="1" thickBot="1" x14ac:dyDescent="0.3">
      <c r="A7" s="14">
        <v>3</v>
      </c>
      <c r="B7" s="15" t="s">
        <v>87</v>
      </c>
      <c r="C7" s="16">
        <v>2169110.2525318773</v>
      </c>
      <c r="D7" s="13">
        <f t="shared" si="0"/>
        <v>0.15417228043231584</v>
      </c>
    </row>
    <row r="8" spans="1:4" ht="16.5" thickTop="1" thickBot="1" x14ac:dyDescent="0.3">
      <c r="A8" s="14">
        <v>4</v>
      </c>
      <c r="B8" s="15" t="s">
        <v>88</v>
      </c>
      <c r="C8" s="16">
        <v>21429.186989305799</v>
      </c>
      <c r="D8" s="13">
        <f t="shared" si="0"/>
        <v>1.5231068232218572E-3</v>
      </c>
    </row>
    <row r="9" spans="1:4" ht="16.5" thickTop="1" thickBot="1" x14ac:dyDescent="0.3">
      <c r="A9" s="14">
        <v>5</v>
      </c>
      <c r="B9" s="15" t="s">
        <v>89</v>
      </c>
      <c r="C9" s="16">
        <v>86464.264645548508</v>
      </c>
      <c r="D9" s="13">
        <f t="shared" si="0"/>
        <v>6.1455579958407738E-3</v>
      </c>
    </row>
    <row r="10" spans="1:4" ht="16.5" thickTop="1" thickBot="1" x14ac:dyDescent="0.3">
      <c r="A10" s="14">
        <v>6</v>
      </c>
      <c r="B10" s="15" t="s">
        <v>90</v>
      </c>
      <c r="C10" s="16">
        <v>754792.66942022892</v>
      </c>
      <c r="D10" s="13">
        <f t="shared" si="0"/>
        <v>5.3647852598678207E-2</v>
      </c>
    </row>
    <row r="11" spans="1:4" ht="16.5" thickTop="1" thickBot="1" x14ac:dyDescent="0.3">
      <c r="A11" s="14">
        <v>7</v>
      </c>
      <c r="B11" s="15" t="s">
        <v>91</v>
      </c>
      <c r="C11" s="16">
        <v>68628.218397048506</v>
      </c>
      <c r="D11" s="13">
        <f t="shared" si="0"/>
        <v>4.8778382380194338E-3</v>
      </c>
    </row>
    <row r="12" spans="1:4" ht="16.5" thickTop="1" thickBot="1" x14ac:dyDescent="0.3">
      <c r="A12" s="14">
        <v>8</v>
      </c>
      <c r="B12" s="15" t="s">
        <v>92</v>
      </c>
      <c r="C12" s="16">
        <v>1682.0015214356749</v>
      </c>
      <c r="D12" s="13">
        <f t="shared" si="0"/>
        <v>1.1955040549353168E-4</v>
      </c>
    </row>
    <row r="13" spans="1:4" ht="16.5" thickTop="1" thickBot="1" x14ac:dyDescent="0.3">
      <c r="A13" s="14">
        <v>9</v>
      </c>
      <c r="B13" s="15" t="s">
        <v>93</v>
      </c>
      <c r="C13" s="16">
        <v>76601.959621037124</v>
      </c>
      <c r="D13" s="13">
        <f t="shared" si="0"/>
        <v>5.4445820753345562E-3</v>
      </c>
    </row>
    <row r="14" spans="1:4" ht="16.5" thickTop="1" thickBot="1" x14ac:dyDescent="0.3">
      <c r="A14" s="14">
        <v>10</v>
      </c>
      <c r="B14" s="15" t="s">
        <v>94</v>
      </c>
      <c r="C14" s="16">
        <v>1119960.1373809401</v>
      </c>
      <c r="D14" s="13">
        <f t="shared" si="0"/>
        <v>7.9602596581600821E-2</v>
      </c>
    </row>
    <row r="15" spans="1:4" ht="16.5" thickTop="1" thickBot="1" x14ac:dyDescent="0.3">
      <c r="A15" s="14">
        <v>11</v>
      </c>
      <c r="B15" s="15" t="s">
        <v>95</v>
      </c>
      <c r="C15" s="16">
        <v>0</v>
      </c>
      <c r="D15" s="13">
        <f t="shared" si="0"/>
        <v>0</v>
      </c>
    </row>
    <row r="16" spans="1:4" ht="16.5" thickTop="1" thickBot="1" x14ac:dyDescent="0.3">
      <c r="A16" s="14">
        <v>12</v>
      </c>
      <c r="B16" s="15" t="s">
        <v>96</v>
      </c>
      <c r="C16" s="16">
        <v>1314510.9027885059</v>
      </c>
      <c r="D16" s="13">
        <f t="shared" si="0"/>
        <v>9.3430540609676968E-2</v>
      </c>
    </row>
    <row r="17" spans="1:4" ht="16.5" thickTop="1" thickBot="1" x14ac:dyDescent="0.3">
      <c r="A17" s="14">
        <v>13</v>
      </c>
      <c r="B17" s="15" t="s">
        <v>97</v>
      </c>
      <c r="C17" s="16">
        <v>844419.08067597705</v>
      </c>
      <c r="D17" s="13">
        <f t="shared" si="0"/>
        <v>6.0018164201850258E-2</v>
      </c>
    </row>
    <row r="18" spans="1:4" ht="16.5" thickTop="1" thickBot="1" x14ac:dyDescent="0.3">
      <c r="A18" s="14">
        <v>14</v>
      </c>
      <c r="B18" s="15" t="s">
        <v>98</v>
      </c>
      <c r="C18" s="16">
        <v>2201351.5170446308</v>
      </c>
      <c r="D18" s="13">
        <f t="shared" si="0"/>
        <v>0.15646386946894997</v>
      </c>
    </row>
    <row r="19" spans="1:4" ht="16.5" thickTop="1" thickBot="1" x14ac:dyDescent="0.3">
      <c r="A19" s="14">
        <v>15</v>
      </c>
      <c r="B19" s="15" t="s">
        <v>99</v>
      </c>
      <c r="C19" s="16">
        <v>109886.00465205938</v>
      </c>
      <c r="D19" s="13">
        <f t="shared" si="0"/>
        <v>7.8102880685891243E-3</v>
      </c>
    </row>
    <row r="20" spans="1:4" ht="16.5" thickTop="1" thickBot="1" x14ac:dyDescent="0.3">
      <c r="A20" s="14">
        <v>16</v>
      </c>
      <c r="B20" s="15" t="s">
        <v>100</v>
      </c>
      <c r="C20" s="16">
        <v>1189247.8643071607</v>
      </c>
      <c r="D20" s="13">
        <f t="shared" si="0"/>
        <v>8.4527310230304575E-2</v>
      </c>
    </row>
    <row r="21" spans="1:4" ht="16.5" thickTop="1" thickBot="1" x14ac:dyDescent="0.3">
      <c r="A21" s="14">
        <v>17</v>
      </c>
      <c r="B21" s="15" t="s">
        <v>101</v>
      </c>
      <c r="C21" s="16">
        <v>1597115.1188325428</v>
      </c>
      <c r="D21" s="13">
        <f t="shared" si="0"/>
        <v>0.11351699605676159</v>
      </c>
    </row>
    <row r="22" spans="1:4" ht="16.5" thickTop="1" thickBot="1" x14ac:dyDescent="0.3">
      <c r="A22" s="14">
        <v>18</v>
      </c>
      <c r="B22" s="15" t="s">
        <v>102</v>
      </c>
      <c r="C22" s="16">
        <v>1904331.1364841848</v>
      </c>
      <c r="D22" s="13">
        <f t="shared" si="0"/>
        <v>0.13535276672420588</v>
      </c>
    </row>
    <row r="23" spans="1:4" ht="16.5" thickTop="1" thickBot="1" x14ac:dyDescent="0.3">
      <c r="A23" s="32"/>
      <c r="B23" s="17" t="s">
        <v>103</v>
      </c>
      <c r="C23" s="18">
        <f>SUM(C5:C22)</f>
        <v>14069392.023322584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92A46-BE47-4A95-AACE-A8FC626011EC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168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22062543.213096045</v>
      </c>
      <c r="D5" s="13">
        <f>C5/C$23</f>
        <v>3.6134997094743861E-2</v>
      </c>
    </row>
    <row r="6" spans="1:4" ht="16.5" thickTop="1" thickBot="1" x14ac:dyDescent="0.3">
      <c r="A6" s="14">
        <v>2</v>
      </c>
      <c r="B6" s="15" t="s">
        <v>86</v>
      </c>
      <c r="C6" s="16">
        <v>36877878.388113871</v>
      </c>
      <c r="D6" s="13">
        <f t="shared" ref="D6:D23" si="0">C6/C$23</f>
        <v>6.0400200264483034E-2</v>
      </c>
    </row>
    <row r="7" spans="1:4" ht="16.5" thickTop="1" thickBot="1" x14ac:dyDescent="0.3">
      <c r="A7" s="14">
        <v>3</v>
      </c>
      <c r="B7" s="15" t="s">
        <v>87</v>
      </c>
      <c r="C7" s="16">
        <v>12829604.984113775</v>
      </c>
      <c r="D7" s="13">
        <f t="shared" si="0"/>
        <v>2.1012887514820906E-2</v>
      </c>
    </row>
    <row r="8" spans="1:4" ht="16.5" thickTop="1" thickBot="1" x14ac:dyDescent="0.3">
      <c r="A8" s="14">
        <v>4</v>
      </c>
      <c r="B8" s="15" t="s">
        <v>88</v>
      </c>
      <c r="C8" s="16">
        <v>685558.46310704818</v>
      </c>
      <c r="D8" s="13">
        <f t="shared" si="0"/>
        <v>1.1228376000616974E-3</v>
      </c>
    </row>
    <row r="9" spans="1:4" ht="16.5" thickTop="1" thickBot="1" x14ac:dyDescent="0.3">
      <c r="A9" s="14">
        <v>5</v>
      </c>
      <c r="B9" s="15" t="s">
        <v>89</v>
      </c>
      <c r="C9" s="16">
        <v>1649131.4528156458</v>
      </c>
      <c r="D9" s="13">
        <f t="shared" si="0"/>
        <v>2.7010195370845281E-3</v>
      </c>
    </row>
    <row r="10" spans="1:4" ht="16.5" thickTop="1" thickBot="1" x14ac:dyDescent="0.3">
      <c r="A10" s="14">
        <v>6</v>
      </c>
      <c r="B10" s="15" t="s">
        <v>90</v>
      </c>
      <c r="C10" s="16">
        <v>28301156.011152565</v>
      </c>
      <c r="D10" s="13">
        <f t="shared" si="0"/>
        <v>4.6352869674328903E-2</v>
      </c>
    </row>
    <row r="11" spans="1:4" ht="16.5" thickTop="1" thickBot="1" x14ac:dyDescent="0.3">
      <c r="A11" s="14">
        <v>7</v>
      </c>
      <c r="B11" s="15" t="s">
        <v>91</v>
      </c>
      <c r="C11" s="16">
        <v>19117105.187498413</v>
      </c>
      <c r="D11" s="13">
        <f t="shared" si="0"/>
        <v>3.131083002253883E-2</v>
      </c>
    </row>
    <row r="12" spans="1:4" ht="16.5" thickTop="1" thickBot="1" x14ac:dyDescent="0.3">
      <c r="A12" s="14">
        <v>8</v>
      </c>
      <c r="B12" s="15" t="s">
        <v>92</v>
      </c>
      <c r="C12" s="16">
        <v>7600222.6739135664</v>
      </c>
      <c r="D12" s="13">
        <f t="shared" si="0"/>
        <v>1.2447976717310353E-2</v>
      </c>
    </row>
    <row r="13" spans="1:4" ht="16.5" thickTop="1" thickBot="1" x14ac:dyDescent="0.3">
      <c r="A13" s="14">
        <v>9</v>
      </c>
      <c r="B13" s="15" t="s">
        <v>93</v>
      </c>
      <c r="C13" s="16">
        <v>11956382.503846081</v>
      </c>
      <c r="D13" s="13">
        <f t="shared" si="0"/>
        <v>1.9582685589196659E-2</v>
      </c>
    </row>
    <row r="14" spans="1:4" ht="16.5" thickTop="1" thickBot="1" x14ac:dyDescent="0.3">
      <c r="A14" s="14">
        <v>10</v>
      </c>
      <c r="B14" s="15" t="s">
        <v>94</v>
      </c>
      <c r="C14" s="16">
        <v>85287311.502702519</v>
      </c>
      <c r="D14" s="13">
        <f t="shared" si="0"/>
        <v>0.13968728462543334</v>
      </c>
    </row>
    <row r="15" spans="1:4" ht="16.5" thickTop="1" thickBot="1" x14ac:dyDescent="0.3">
      <c r="A15" s="14">
        <v>11</v>
      </c>
      <c r="B15" s="15" t="s">
        <v>95</v>
      </c>
      <c r="C15" s="16">
        <v>249041.26115128654</v>
      </c>
      <c r="D15" s="13">
        <f t="shared" si="0"/>
        <v>4.0789065708577658E-4</v>
      </c>
    </row>
    <row r="16" spans="1:4" ht="16.5" thickTop="1" thickBot="1" x14ac:dyDescent="0.3">
      <c r="A16" s="14">
        <v>12</v>
      </c>
      <c r="B16" s="15" t="s">
        <v>96</v>
      </c>
      <c r="C16" s="16">
        <v>110723420.77693163</v>
      </c>
      <c r="D16" s="13">
        <f t="shared" si="0"/>
        <v>0.1813476555921073</v>
      </c>
    </row>
    <row r="17" spans="1:4" ht="16.5" thickTop="1" thickBot="1" x14ac:dyDescent="0.3">
      <c r="A17" s="14">
        <v>13</v>
      </c>
      <c r="B17" s="15" t="s">
        <v>97</v>
      </c>
      <c r="C17" s="16">
        <v>14357158.543405041</v>
      </c>
      <c r="D17" s="13">
        <f t="shared" si="0"/>
        <v>2.3514781466660993E-2</v>
      </c>
    </row>
    <row r="18" spans="1:4" ht="16.5" thickTop="1" thickBot="1" x14ac:dyDescent="0.3">
      <c r="A18" s="14">
        <v>14</v>
      </c>
      <c r="B18" s="15" t="s">
        <v>98</v>
      </c>
      <c r="C18" s="16">
        <v>42554343.749925576</v>
      </c>
      <c r="D18" s="13">
        <f t="shared" si="0"/>
        <v>6.9697363215113495E-2</v>
      </c>
    </row>
    <row r="19" spans="1:4" ht="16.5" thickTop="1" thickBot="1" x14ac:dyDescent="0.3">
      <c r="A19" s="14">
        <v>15</v>
      </c>
      <c r="B19" s="15" t="s">
        <v>99</v>
      </c>
      <c r="C19" s="16">
        <v>5387974.6983295856</v>
      </c>
      <c r="D19" s="13">
        <f t="shared" si="0"/>
        <v>8.8246603390276807E-3</v>
      </c>
    </row>
    <row r="20" spans="1:4" ht="16.5" thickTop="1" thickBot="1" x14ac:dyDescent="0.3">
      <c r="A20" s="14">
        <v>16</v>
      </c>
      <c r="B20" s="15" t="s">
        <v>100</v>
      </c>
      <c r="C20" s="16">
        <v>15757095.619351631</v>
      </c>
      <c r="D20" s="13">
        <f t="shared" si="0"/>
        <v>2.5807659567048197E-2</v>
      </c>
    </row>
    <row r="21" spans="1:4" ht="16.5" thickTop="1" thickBot="1" x14ac:dyDescent="0.3">
      <c r="A21" s="14">
        <v>17</v>
      </c>
      <c r="B21" s="15" t="s">
        <v>101</v>
      </c>
      <c r="C21" s="16">
        <v>160978860.70803335</v>
      </c>
      <c r="D21" s="13">
        <f t="shared" si="0"/>
        <v>0.26365821056146788</v>
      </c>
    </row>
    <row r="22" spans="1:4" ht="16.5" thickTop="1" thickBot="1" x14ac:dyDescent="0.3">
      <c r="A22" s="14">
        <v>18</v>
      </c>
      <c r="B22" s="15" t="s">
        <v>102</v>
      </c>
      <c r="C22" s="16">
        <v>34184086.336290427</v>
      </c>
      <c r="D22" s="13">
        <f t="shared" si="0"/>
        <v>5.5988189961486579E-2</v>
      </c>
    </row>
    <row r="23" spans="1:4" ht="16.5" thickTop="1" thickBot="1" x14ac:dyDescent="0.3">
      <c r="A23" s="32"/>
      <c r="B23" s="17" t="s">
        <v>103</v>
      </c>
      <c r="C23" s="18">
        <f>SUM(C5:C22)</f>
        <v>610558876.07377803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2F83A-5454-4345-9DF6-AF1D7226E8B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169</v>
      </c>
      <c r="B3" s="53"/>
      <c r="C3" s="53"/>
      <c r="D3" s="54"/>
    </row>
    <row r="4" spans="1:4" ht="15.75" thickBot="1" x14ac:dyDescent="0.3">
      <c r="A4" s="37" t="s">
        <v>1</v>
      </c>
      <c r="B4" s="37" t="s">
        <v>82</v>
      </c>
      <c r="C4" s="37" t="s">
        <v>83</v>
      </c>
      <c r="D4" s="38" t="s">
        <v>84</v>
      </c>
    </row>
    <row r="5" spans="1:4" ht="15.75" thickBot="1" x14ac:dyDescent="0.3">
      <c r="A5" s="10">
        <v>1</v>
      </c>
      <c r="B5" s="11" t="s">
        <v>85</v>
      </c>
      <c r="C5" s="12">
        <v>17265.256954640725</v>
      </c>
      <c r="D5" s="13">
        <f>C5/C$23</f>
        <v>1.3806180788164036E-3</v>
      </c>
    </row>
    <row r="6" spans="1:4" ht="16.5" thickTop="1" thickBot="1" x14ac:dyDescent="0.3">
      <c r="A6" s="14">
        <v>2</v>
      </c>
      <c r="B6" s="15" t="s">
        <v>86</v>
      </c>
      <c r="C6" s="16">
        <v>158249.45540375807</v>
      </c>
      <c r="D6" s="13">
        <f t="shared" ref="D6:D23" si="0">C6/C$23</f>
        <v>1.2654434258770348E-2</v>
      </c>
    </row>
    <row r="7" spans="1:4" ht="16.5" thickTop="1" thickBot="1" x14ac:dyDescent="0.3">
      <c r="A7" s="14">
        <v>3</v>
      </c>
      <c r="B7" s="15" t="s">
        <v>87</v>
      </c>
      <c r="C7" s="16">
        <v>1539437.9118899808</v>
      </c>
      <c r="D7" s="13">
        <f t="shared" si="0"/>
        <v>0.12310131369341723</v>
      </c>
    </row>
    <row r="8" spans="1:4" ht="16.5" thickTop="1" thickBot="1" x14ac:dyDescent="0.3">
      <c r="A8" s="14">
        <v>4</v>
      </c>
      <c r="B8" s="15" t="s">
        <v>88</v>
      </c>
      <c r="C8" s="16">
        <v>63185.753531348935</v>
      </c>
      <c r="D8" s="13">
        <f t="shared" si="0"/>
        <v>5.0526553921672029E-3</v>
      </c>
    </row>
    <row r="9" spans="1:4" ht="16.5" thickTop="1" thickBot="1" x14ac:dyDescent="0.3">
      <c r="A9" s="14">
        <v>5</v>
      </c>
      <c r="B9" s="15" t="s">
        <v>89</v>
      </c>
      <c r="C9" s="16">
        <v>102628.54186754978</v>
      </c>
      <c r="D9" s="13">
        <f t="shared" si="0"/>
        <v>8.2067020883127006E-3</v>
      </c>
    </row>
    <row r="10" spans="1:4" ht="16.5" thickTop="1" thickBot="1" x14ac:dyDescent="0.3">
      <c r="A10" s="14">
        <v>6</v>
      </c>
      <c r="B10" s="15" t="s">
        <v>90</v>
      </c>
      <c r="C10" s="16">
        <v>187855.97319827831</v>
      </c>
      <c r="D10" s="13">
        <f t="shared" si="0"/>
        <v>1.502192255189577E-2</v>
      </c>
    </row>
    <row r="11" spans="1:4" ht="16.5" thickTop="1" thickBot="1" x14ac:dyDescent="0.3">
      <c r="A11" s="14">
        <v>7</v>
      </c>
      <c r="B11" s="15" t="s">
        <v>91</v>
      </c>
      <c r="C11" s="16">
        <v>0</v>
      </c>
      <c r="D11" s="13">
        <f t="shared" si="0"/>
        <v>0</v>
      </c>
    </row>
    <row r="12" spans="1:4" ht="16.5" thickTop="1" thickBot="1" x14ac:dyDescent="0.3">
      <c r="A12" s="14">
        <v>8</v>
      </c>
      <c r="B12" s="15" t="s">
        <v>92</v>
      </c>
      <c r="C12" s="16">
        <v>9852.9681328187835</v>
      </c>
      <c r="D12" s="13">
        <f t="shared" si="0"/>
        <v>7.8789362764248455E-4</v>
      </c>
    </row>
    <row r="13" spans="1:4" ht="16.5" thickTop="1" thickBot="1" x14ac:dyDescent="0.3">
      <c r="A13" s="14">
        <v>9</v>
      </c>
      <c r="B13" s="15" t="s">
        <v>93</v>
      </c>
      <c r="C13" s="16">
        <v>19305.585483833114</v>
      </c>
      <c r="D13" s="13">
        <f t="shared" si="0"/>
        <v>1.5437731631298599E-3</v>
      </c>
    </row>
    <row r="14" spans="1:4" ht="16.5" thickTop="1" thickBot="1" x14ac:dyDescent="0.3">
      <c r="A14" s="14">
        <v>10</v>
      </c>
      <c r="B14" s="15" t="s">
        <v>94</v>
      </c>
      <c r="C14" s="16">
        <v>1045683.8659707574</v>
      </c>
      <c r="D14" s="13">
        <f t="shared" si="0"/>
        <v>8.3618219750723588E-2</v>
      </c>
    </row>
    <row r="15" spans="1:4" ht="16.5" thickTop="1" thickBot="1" x14ac:dyDescent="0.3">
      <c r="A15" s="14">
        <v>11</v>
      </c>
      <c r="B15" s="15" t="s">
        <v>95</v>
      </c>
      <c r="C15" s="16">
        <v>23805.878018574902</v>
      </c>
      <c r="D15" s="13">
        <f t="shared" si="0"/>
        <v>1.9036395265295061E-3</v>
      </c>
    </row>
    <row r="16" spans="1:4" ht="16.5" thickTop="1" thickBot="1" x14ac:dyDescent="0.3">
      <c r="A16" s="14">
        <v>12</v>
      </c>
      <c r="B16" s="15" t="s">
        <v>96</v>
      </c>
      <c r="C16" s="16">
        <v>1621.1276532376055</v>
      </c>
      <c r="D16" s="13">
        <f t="shared" si="0"/>
        <v>1.2963364240735809E-4</v>
      </c>
    </row>
    <row r="17" spans="1:4" ht="16.5" thickTop="1" thickBot="1" x14ac:dyDescent="0.3">
      <c r="A17" s="14">
        <v>13</v>
      </c>
      <c r="B17" s="15" t="s">
        <v>97</v>
      </c>
      <c r="C17" s="16">
        <v>662185.02979490708</v>
      </c>
      <c r="D17" s="13">
        <f t="shared" si="0"/>
        <v>5.2951695190999945E-2</v>
      </c>
    </row>
    <row r="18" spans="1:4" ht="16.5" thickTop="1" thickBot="1" x14ac:dyDescent="0.3">
      <c r="A18" s="14">
        <v>14</v>
      </c>
      <c r="B18" s="15" t="s">
        <v>98</v>
      </c>
      <c r="C18" s="16">
        <v>5506398.834365231</v>
      </c>
      <c r="D18" s="13">
        <f t="shared" si="0"/>
        <v>0.44031975891646413</v>
      </c>
    </row>
    <row r="19" spans="1:4" ht="16.5" thickTop="1" thickBot="1" x14ac:dyDescent="0.3">
      <c r="A19" s="14">
        <v>15</v>
      </c>
      <c r="B19" s="15" t="s">
        <v>99</v>
      </c>
      <c r="C19" s="16">
        <v>76643.123461376192</v>
      </c>
      <c r="D19" s="13">
        <f t="shared" si="0"/>
        <v>6.1287753866467462E-3</v>
      </c>
    </row>
    <row r="20" spans="1:4" ht="16.5" thickTop="1" thickBot="1" x14ac:dyDescent="0.3">
      <c r="A20" s="14">
        <v>16</v>
      </c>
      <c r="B20" s="15" t="s">
        <v>100</v>
      </c>
      <c r="C20" s="16">
        <v>1704957.9198617712</v>
      </c>
      <c r="D20" s="13">
        <f t="shared" si="0"/>
        <v>0.13633713844899756</v>
      </c>
    </row>
    <row r="21" spans="1:4" ht="16.5" thickTop="1" thickBot="1" x14ac:dyDescent="0.3">
      <c r="A21" s="14">
        <v>17</v>
      </c>
      <c r="B21" s="15" t="s">
        <v>101</v>
      </c>
      <c r="C21" s="16">
        <v>526670.28073978412</v>
      </c>
      <c r="D21" s="13">
        <f t="shared" si="0"/>
        <v>4.2115244104097241E-2</v>
      </c>
    </row>
    <row r="22" spans="1:4" ht="16.5" thickTop="1" thickBot="1" x14ac:dyDescent="0.3">
      <c r="A22" s="14">
        <v>18</v>
      </c>
      <c r="B22" s="15" t="s">
        <v>102</v>
      </c>
      <c r="C22" s="16">
        <v>859707.2747960774</v>
      </c>
      <c r="D22" s="13">
        <f t="shared" si="0"/>
        <v>6.8746582178981844E-2</v>
      </c>
    </row>
    <row r="23" spans="1:4" ht="16.5" thickTop="1" thickBot="1" x14ac:dyDescent="0.3">
      <c r="A23" s="33"/>
      <c r="B23" s="34" t="s">
        <v>103</v>
      </c>
      <c r="C23" s="35">
        <f>SUM(C5:C22)</f>
        <v>12505454.781123927</v>
      </c>
      <c r="D23" s="36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93FB4-4F79-49DD-812F-28AECB92CBD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170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629351.39568466111</v>
      </c>
      <c r="D5" s="13">
        <f>C5/C$23</f>
        <v>2.3857747783675661E-2</v>
      </c>
    </row>
    <row r="6" spans="1:4" ht="16.5" thickTop="1" thickBot="1" x14ac:dyDescent="0.3">
      <c r="A6" s="14">
        <v>2</v>
      </c>
      <c r="B6" s="15" t="s">
        <v>86</v>
      </c>
      <c r="C6" s="16">
        <v>349708.43393511447</v>
      </c>
      <c r="D6" s="13">
        <f t="shared" ref="D6:D23" si="0">C6/C$23</f>
        <v>1.325691127700078E-2</v>
      </c>
    </row>
    <row r="7" spans="1:4" ht="16.5" thickTop="1" thickBot="1" x14ac:dyDescent="0.3">
      <c r="A7" s="14">
        <v>3</v>
      </c>
      <c r="B7" s="15" t="s">
        <v>87</v>
      </c>
      <c r="C7" s="16">
        <v>1763272.7391165716</v>
      </c>
      <c r="D7" s="13">
        <f t="shared" si="0"/>
        <v>6.6842969717909845E-2</v>
      </c>
    </row>
    <row r="8" spans="1:4" ht="16.5" thickTop="1" thickBot="1" x14ac:dyDescent="0.3">
      <c r="A8" s="14">
        <v>4</v>
      </c>
      <c r="B8" s="15" t="s">
        <v>88</v>
      </c>
      <c r="C8" s="16">
        <v>38911.706356309791</v>
      </c>
      <c r="D8" s="13">
        <f t="shared" si="0"/>
        <v>1.4750832085966155E-3</v>
      </c>
    </row>
    <row r="9" spans="1:4" ht="16.5" thickTop="1" thickBot="1" x14ac:dyDescent="0.3">
      <c r="A9" s="14">
        <v>5</v>
      </c>
      <c r="B9" s="15" t="s">
        <v>89</v>
      </c>
      <c r="C9" s="16">
        <v>173616.24350366593</v>
      </c>
      <c r="D9" s="13">
        <f t="shared" si="0"/>
        <v>6.5815259599981742E-3</v>
      </c>
    </row>
    <row r="10" spans="1:4" ht="16.5" thickTop="1" thickBot="1" x14ac:dyDescent="0.3">
      <c r="A10" s="14">
        <v>6</v>
      </c>
      <c r="B10" s="15" t="s">
        <v>90</v>
      </c>
      <c r="C10" s="16">
        <v>613881.83154534223</v>
      </c>
      <c r="D10" s="13">
        <f t="shared" si="0"/>
        <v>2.327132029326268E-2</v>
      </c>
    </row>
    <row r="11" spans="1:4" ht="16.5" thickTop="1" thickBot="1" x14ac:dyDescent="0.3">
      <c r="A11" s="14">
        <v>7</v>
      </c>
      <c r="B11" s="15" t="s">
        <v>91</v>
      </c>
      <c r="C11" s="16">
        <v>217238.5684635771</v>
      </c>
      <c r="D11" s="13">
        <f t="shared" si="0"/>
        <v>8.2351815072285207E-3</v>
      </c>
    </row>
    <row r="12" spans="1:4" ht="16.5" thickTop="1" thickBot="1" x14ac:dyDescent="0.3">
      <c r="A12" s="14">
        <v>8</v>
      </c>
      <c r="B12" s="15" t="s">
        <v>92</v>
      </c>
      <c r="C12" s="16">
        <v>90555.39460703978</v>
      </c>
      <c r="D12" s="13">
        <f t="shared" si="0"/>
        <v>3.4328163563308897E-3</v>
      </c>
    </row>
    <row r="13" spans="1:4" ht="16.5" thickTop="1" thickBot="1" x14ac:dyDescent="0.3">
      <c r="A13" s="14">
        <v>9</v>
      </c>
      <c r="B13" s="15" t="s">
        <v>93</v>
      </c>
      <c r="C13" s="16">
        <v>211744.04941854303</v>
      </c>
      <c r="D13" s="13">
        <f t="shared" si="0"/>
        <v>8.0268927031234335E-3</v>
      </c>
    </row>
    <row r="14" spans="1:4" ht="16.5" thickTop="1" thickBot="1" x14ac:dyDescent="0.3">
      <c r="A14" s="14">
        <v>10</v>
      </c>
      <c r="B14" s="15" t="s">
        <v>94</v>
      </c>
      <c r="C14" s="16">
        <v>1470268.7394444169</v>
      </c>
      <c r="D14" s="13">
        <f t="shared" si="0"/>
        <v>5.5735636721243188E-2</v>
      </c>
    </row>
    <row r="15" spans="1:4" ht="16.5" thickTop="1" thickBot="1" x14ac:dyDescent="0.3">
      <c r="A15" s="14">
        <v>11</v>
      </c>
      <c r="B15" s="15" t="s">
        <v>95</v>
      </c>
      <c r="C15" s="16">
        <v>741458.94416295679</v>
      </c>
      <c r="D15" s="13">
        <f t="shared" si="0"/>
        <v>2.8107573293845032E-2</v>
      </c>
    </row>
    <row r="16" spans="1:4" ht="16.5" thickTop="1" thickBot="1" x14ac:dyDescent="0.3">
      <c r="A16" s="14">
        <v>12</v>
      </c>
      <c r="B16" s="15" t="s">
        <v>96</v>
      </c>
      <c r="C16" s="16">
        <v>6553697.1130320597</v>
      </c>
      <c r="D16" s="13">
        <f t="shared" si="0"/>
        <v>0.24844062291023375</v>
      </c>
    </row>
    <row r="17" spans="1:4" ht="16.5" thickTop="1" thickBot="1" x14ac:dyDescent="0.3">
      <c r="A17" s="14">
        <v>13</v>
      </c>
      <c r="B17" s="15" t="s">
        <v>97</v>
      </c>
      <c r="C17" s="16">
        <v>1169304.8747260566</v>
      </c>
      <c r="D17" s="13">
        <f t="shared" si="0"/>
        <v>4.4326557428363299E-2</v>
      </c>
    </row>
    <row r="18" spans="1:4" ht="16.5" thickTop="1" thickBot="1" x14ac:dyDescent="0.3">
      <c r="A18" s="14">
        <v>14</v>
      </c>
      <c r="B18" s="15" t="s">
        <v>98</v>
      </c>
      <c r="C18" s="16">
        <v>6226239.9061364299</v>
      </c>
      <c r="D18" s="13">
        <f t="shared" si="0"/>
        <v>0.2360272215804983</v>
      </c>
    </row>
    <row r="19" spans="1:4" ht="16.5" thickTop="1" thickBot="1" x14ac:dyDescent="0.3">
      <c r="A19" s="14">
        <v>15</v>
      </c>
      <c r="B19" s="15" t="s">
        <v>99</v>
      </c>
      <c r="C19" s="16">
        <v>216444.0180704096</v>
      </c>
      <c r="D19" s="13">
        <f t="shared" si="0"/>
        <v>8.2050613183934917E-3</v>
      </c>
    </row>
    <row r="20" spans="1:4" ht="16.5" thickTop="1" thickBot="1" x14ac:dyDescent="0.3">
      <c r="A20" s="14">
        <v>16</v>
      </c>
      <c r="B20" s="15" t="s">
        <v>100</v>
      </c>
      <c r="C20" s="16">
        <v>1663443.6552082957</v>
      </c>
      <c r="D20" s="13">
        <f t="shared" si="0"/>
        <v>6.30586019995098E-2</v>
      </c>
    </row>
    <row r="21" spans="1:4" ht="16.5" thickTop="1" thickBot="1" x14ac:dyDescent="0.3">
      <c r="A21" s="14">
        <v>17</v>
      </c>
      <c r="B21" s="15" t="s">
        <v>101</v>
      </c>
      <c r="C21" s="16">
        <v>3212720.969249052</v>
      </c>
      <c r="D21" s="13">
        <f t="shared" si="0"/>
        <v>0.1217893328103062</v>
      </c>
    </row>
    <row r="22" spans="1:4" ht="16.5" thickTop="1" thickBot="1" x14ac:dyDescent="0.3">
      <c r="A22" s="14">
        <v>18</v>
      </c>
      <c r="B22" s="15" t="s">
        <v>102</v>
      </c>
      <c r="C22" s="16">
        <v>1037471.1592393656</v>
      </c>
      <c r="D22" s="13">
        <f t="shared" si="0"/>
        <v>3.9328943130480222E-2</v>
      </c>
    </row>
    <row r="23" spans="1:4" ht="16.5" thickTop="1" thickBot="1" x14ac:dyDescent="0.3">
      <c r="A23" s="32"/>
      <c r="B23" s="17" t="s">
        <v>103</v>
      </c>
      <c r="C23" s="18">
        <f>SUM(C5:C22)</f>
        <v>26379329.74189987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8A630-D90B-4E36-9C3C-985579CFFF4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171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124117.17994406282</v>
      </c>
      <c r="D5" s="13">
        <f>C5/C$23</f>
        <v>4.2250487408622616E-3</v>
      </c>
    </row>
    <row r="6" spans="1:4" ht="16.5" thickTop="1" thickBot="1" x14ac:dyDescent="0.3">
      <c r="A6" s="14">
        <v>2</v>
      </c>
      <c r="B6" s="15" t="s">
        <v>86</v>
      </c>
      <c r="C6" s="16">
        <v>325530.4792167017</v>
      </c>
      <c r="D6" s="13">
        <f t="shared" ref="D6:D23" si="0">C6/C$23</f>
        <v>1.1081319620270716E-2</v>
      </c>
    </row>
    <row r="7" spans="1:4" ht="16.5" thickTop="1" thickBot="1" x14ac:dyDescent="0.3">
      <c r="A7" s="14">
        <v>3</v>
      </c>
      <c r="B7" s="15" t="s">
        <v>87</v>
      </c>
      <c r="C7" s="16">
        <v>1149349.4234574633</v>
      </c>
      <c r="D7" s="13">
        <f t="shared" si="0"/>
        <v>3.9124779797432167E-2</v>
      </c>
    </row>
    <row r="8" spans="1:4" ht="16.5" thickTop="1" thickBot="1" x14ac:dyDescent="0.3">
      <c r="A8" s="14">
        <v>4</v>
      </c>
      <c r="B8" s="15" t="s">
        <v>88</v>
      </c>
      <c r="C8" s="16">
        <v>250090.47819141552</v>
      </c>
      <c r="D8" s="13">
        <f t="shared" si="0"/>
        <v>8.5132812432613288E-3</v>
      </c>
    </row>
    <row r="9" spans="1:4" ht="16.5" thickTop="1" thickBot="1" x14ac:dyDescent="0.3">
      <c r="A9" s="14">
        <v>5</v>
      </c>
      <c r="B9" s="15" t="s">
        <v>89</v>
      </c>
      <c r="C9" s="16">
        <v>68242.354330876013</v>
      </c>
      <c r="D9" s="13">
        <f t="shared" si="0"/>
        <v>2.3230246881945551E-3</v>
      </c>
    </row>
    <row r="10" spans="1:4" ht="16.5" thickTop="1" thickBot="1" x14ac:dyDescent="0.3">
      <c r="A10" s="14">
        <v>6</v>
      </c>
      <c r="B10" s="15" t="s">
        <v>90</v>
      </c>
      <c r="C10" s="16">
        <v>422713.89882537932</v>
      </c>
      <c r="D10" s="13">
        <f t="shared" si="0"/>
        <v>1.4389521473031016E-2</v>
      </c>
    </row>
    <row r="11" spans="1:4" ht="16.5" thickTop="1" thickBot="1" x14ac:dyDescent="0.3">
      <c r="A11" s="14">
        <v>7</v>
      </c>
      <c r="B11" s="15" t="s">
        <v>91</v>
      </c>
      <c r="C11" s="16">
        <v>1101367.7087960949</v>
      </c>
      <c r="D11" s="13">
        <f t="shared" si="0"/>
        <v>3.7491443596869192E-2</v>
      </c>
    </row>
    <row r="12" spans="1:4" ht="16.5" thickTop="1" thickBot="1" x14ac:dyDescent="0.3">
      <c r="A12" s="14">
        <v>8</v>
      </c>
      <c r="B12" s="15" t="s">
        <v>92</v>
      </c>
      <c r="C12" s="16">
        <v>0</v>
      </c>
      <c r="D12" s="13">
        <f t="shared" si="0"/>
        <v>0</v>
      </c>
    </row>
    <row r="13" spans="1:4" ht="16.5" thickTop="1" thickBot="1" x14ac:dyDescent="0.3">
      <c r="A13" s="14">
        <v>9</v>
      </c>
      <c r="B13" s="15" t="s">
        <v>93</v>
      </c>
      <c r="C13" s="16">
        <v>57787.581899661054</v>
      </c>
      <c r="D13" s="13">
        <f t="shared" si="0"/>
        <v>1.9671358167553743E-3</v>
      </c>
    </row>
    <row r="14" spans="1:4" ht="16.5" thickTop="1" thickBot="1" x14ac:dyDescent="0.3">
      <c r="A14" s="14">
        <v>10</v>
      </c>
      <c r="B14" s="15" t="s">
        <v>94</v>
      </c>
      <c r="C14" s="16">
        <v>725180.54267987853</v>
      </c>
      <c r="D14" s="13">
        <f t="shared" si="0"/>
        <v>2.4685729567238659E-2</v>
      </c>
    </row>
    <row r="15" spans="1:4" ht="16.5" thickTop="1" thickBot="1" x14ac:dyDescent="0.3">
      <c r="A15" s="14">
        <v>11</v>
      </c>
      <c r="B15" s="15" t="s">
        <v>95</v>
      </c>
      <c r="C15" s="16">
        <v>0</v>
      </c>
      <c r="D15" s="13">
        <f t="shared" si="0"/>
        <v>0</v>
      </c>
    </row>
    <row r="16" spans="1:4" ht="16.5" thickTop="1" thickBot="1" x14ac:dyDescent="0.3">
      <c r="A16" s="14">
        <v>12</v>
      </c>
      <c r="B16" s="15" t="s">
        <v>96</v>
      </c>
      <c r="C16" s="16">
        <v>1016797.2796852703</v>
      </c>
      <c r="D16" s="13">
        <f t="shared" si="0"/>
        <v>3.4612598096271242E-2</v>
      </c>
    </row>
    <row r="17" spans="1:4" ht="16.5" thickTop="1" thickBot="1" x14ac:dyDescent="0.3">
      <c r="A17" s="14">
        <v>13</v>
      </c>
      <c r="B17" s="15" t="s">
        <v>97</v>
      </c>
      <c r="C17" s="16">
        <v>194250.48353108528</v>
      </c>
      <c r="D17" s="13">
        <f t="shared" si="0"/>
        <v>6.6124428642737355E-3</v>
      </c>
    </row>
    <row r="18" spans="1:4" ht="16.5" thickTop="1" thickBot="1" x14ac:dyDescent="0.3">
      <c r="A18" s="14">
        <v>14</v>
      </c>
      <c r="B18" s="15" t="s">
        <v>98</v>
      </c>
      <c r="C18" s="16">
        <v>1617366.0247355839</v>
      </c>
      <c r="D18" s="13">
        <f t="shared" si="0"/>
        <v>5.5056441738381284E-2</v>
      </c>
    </row>
    <row r="19" spans="1:4" ht="16.5" thickTop="1" thickBot="1" x14ac:dyDescent="0.3">
      <c r="A19" s="14">
        <v>15</v>
      </c>
      <c r="B19" s="15" t="s">
        <v>99</v>
      </c>
      <c r="C19" s="16">
        <v>70087.796962947337</v>
      </c>
      <c r="D19" s="13">
        <f t="shared" si="0"/>
        <v>2.3858450412873379E-3</v>
      </c>
    </row>
    <row r="20" spans="1:4" ht="16.5" thickTop="1" thickBot="1" x14ac:dyDescent="0.3">
      <c r="A20" s="14">
        <v>16</v>
      </c>
      <c r="B20" s="15" t="s">
        <v>100</v>
      </c>
      <c r="C20" s="16">
        <v>906490.9212636837</v>
      </c>
      <c r="D20" s="13">
        <f t="shared" si="0"/>
        <v>3.085768084010844E-2</v>
      </c>
    </row>
    <row r="21" spans="1:4" ht="16.5" thickTop="1" thickBot="1" x14ac:dyDescent="0.3">
      <c r="A21" s="14">
        <v>17</v>
      </c>
      <c r="B21" s="15" t="s">
        <v>101</v>
      </c>
      <c r="C21" s="16">
        <v>19658416.203068573</v>
      </c>
      <c r="D21" s="13">
        <f t="shared" si="0"/>
        <v>0.6691883159410621</v>
      </c>
    </row>
    <row r="22" spans="1:4" ht="16.5" thickTop="1" thickBot="1" x14ac:dyDescent="0.3">
      <c r="A22" s="14">
        <v>18</v>
      </c>
      <c r="B22" s="15" t="s">
        <v>102</v>
      </c>
      <c r="C22" s="16">
        <v>1688720.0712721052</v>
      </c>
      <c r="D22" s="13">
        <f t="shared" si="0"/>
        <v>5.7485390934700641E-2</v>
      </c>
    </row>
    <row r="23" spans="1:4" ht="16.5" thickTop="1" thickBot="1" x14ac:dyDescent="0.3">
      <c r="A23" s="32"/>
      <c r="B23" s="17" t="s">
        <v>103</v>
      </c>
      <c r="C23" s="18">
        <f>SUM(C5:C22)</f>
        <v>29376508.427860782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EE897-E076-4B25-A73F-CCE79925F95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109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54290.751136857289</v>
      </c>
      <c r="D5" s="13">
        <f>C5/C$23</f>
        <v>5.6299416592611043E-3</v>
      </c>
    </row>
    <row r="6" spans="1:4" ht="16.5" thickTop="1" thickBot="1" x14ac:dyDescent="0.3">
      <c r="A6" s="14">
        <v>2</v>
      </c>
      <c r="B6" s="15" t="s">
        <v>86</v>
      </c>
      <c r="C6" s="16">
        <v>265250.59705318621</v>
      </c>
      <c r="D6" s="13">
        <f t="shared" ref="D6:D23" si="0">C6/C$23</f>
        <v>2.7506441801277655E-2</v>
      </c>
    </row>
    <row r="7" spans="1:4" ht="16.5" thickTop="1" thickBot="1" x14ac:dyDescent="0.3">
      <c r="A7" s="14">
        <v>3</v>
      </c>
      <c r="B7" s="15" t="s">
        <v>87</v>
      </c>
      <c r="C7" s="16">
        <v>387653.96355623088</v>
      </c>
      <c r="D7" s="13">
        <f t="shared" si="0"/>
        <v>4.0199650089594356E-2</v>
      </c>
    </row>
    <row r="8" spans="1:4" ht="16.5" thickTop="1" thickBot="1" x14ac:dyDescent="0.3">
      <c r="A8" s="14">
        <v>4</v>
      </c>
      <c r="B8" s="15" t="s">
        <v>88</v>
      </c>
      <c r="C8" s="16">
        <v>30248.955318335284</v>
      </c>
      <c r="D8" s="13">
        <f t="shared" si="0"/>
        <v>3.1368115218470276E-3</v>
      </c>
    </row>
    <row r="9" spans="1:4" ht="16.5" thickTop="1" thickBot="1" x14ac:dyDescent="0.3">
      <c r="A9" s="14">
        <v>5</v>
      </c>
      <c r="B9" s="15" t="s">
        <v>89</v>
      </c>
      <c r="C9" s="16">
        <v>6885.2495655369175</v>
      </c>
      <c r="D9" s="13">
        <f t="shared" si="0"/>
        <v>7.1399920892068185E-4</v>
      </c>
    </row>
    <row r="10" spans="1:4" ht="16.5" thickTop="1" thickBot="1" x14ac:dyDescent="0.3">
      <c r="A10" s="14">
        <v>6</v>
      </c>
      <c r="B10" s="15" t="s">
        <v>90</v>
      </c>
      <c r="C10" s="16">
        <v>362922.52029479272</v>
      </c>
      <c r="D10" s="13">
        <f t="shared" si="0"/>
        <v>3.7635003629643338E-2</v>
      </c>
    </row>
    <row r="11" spans="1:4" ht="16.5" thickTop="1" thickBot="1" x14ac:dyDescent="0.3">
      <c r="A11" s="14">
        <v>7</v>
      </c>
      <c r="B11" s="15" t="s">
        <v>91</v>
      </c>
      <c r="C11" s="16">
        <v>1799.9541806643442</v>
      </c>
      <c r="D11" s="13">
        <f t="shared" si="0"/>
        <v>1.8665494240332556E-4</v>
      </c>
    </row>
    <row r="12" spans="1:4" ht="16.5" thickTop="1" thickBot="1" x14ac:dyDescent="0.3">
      <c r="A12" s="14">
        <v>8</v>
      </c>
      <c r="B12" s="15" t="s">
        <v>92</v>
      </c>
      <c r="C12" s="16">
        <v>1785.5176035283769</v>
      </c>
      <c r="D12" s="13">
        <f t="shared" si="0"/>
        <v>1.8515787180966157E-4</v>
      </c>
    </row>
    <row r="13" spans="1:4" ht="16.5" thickTop="1" thickBot="1" x14ac:dyDescent="0.3">
      <c r="A13" s="14">
        <v>9</v>
      </c>
      <c r="B13" s="15" t="s">
        <v>93</v>
      </c>
      <c r="C13" s="16">
        <v>6983.5841920151788</v>
      </c>
      <c r="D13" s="13">
        <f t="shared" si="0"/>
        <v>7.2419649296197775E-4</v>
      </c>
    </row>
    <row r="14" spans="1:4" ht="16.5" thickTop="1" thickBot="1" x14ac:dyDescent="0.3">
      <c r="A14" s="14">
        <v>10</v>
      </c>
      <c r="B14" s="15" t="s">
        <v>94</v>
      </c>
      <c r="C14" s="16">
        <v>1197075.8779425467</v>
      </c>
      <c r="D14" s="13">
        <f t="shared" si="0"/>
        <v>0.12413656494706274</v>
      </c>
    </row>
    <row r="15" spans="1:4" ht="16.5" thickTop="1" thickBot="1" x14ac:dyDescent="0.3">
      <c r="A15" s="14">
        <v>11</v>
      </c>
      <c r="B15" s="15" t="s">
        <v>95</v>
      </c>
      <c r="C15" s="16">
        <v>0</v>
      </c>
      <c r="D15" s="13">
        <f t="shared" si="0"/>
        <v>0</v>
      </c>
    </row>
    <row r="16" spans="1:4" ht="16.5" thickTop="1" thickBot="1" x14ac:dyDescent="0.3">
      <c r="A16" s="14">
        <v>12</v>
      </c>
      <c r="B16" s="15" t="s">
        <v>96</v>
      </c>
      <c r="C16" s="16">
        <v>1262375.2189605704</v>
      </c>
      <c r="D16" s="13">
        <f t="shared" si="0"/>
        <v>0.13090809550468821</v>
      </c>
    </row>
    <row r="17" spans="1:4" ht="16.5" thickTop="1" thickBot="1" x14ac:dyDescent="0.3">
      <c r="A17" s="14">
        <v>13</v>
      </c>
      <c r="B17" s="15" t="s">
        <v>97</v>
      </c>
      <c r="C17" s="16">
        <v>426700.89461153647</v>
      </c>
      <c r="D17" s="13">
        <f t="shared" si="0"/>
        <v>4.4248810199028175E-2</v>
      </c>
    </row>
    <row r="18" spans="1:4" ht="16.5" thickTop="1" thickBot="1" x14ac:dyDescent="0.3">
      <c r="A18" s="14">
        <v>14</v>
      </c>
      <c r="B18" s="15" t="s">
        <v>98</v>
      </c>
      <c r="C18" s="16">
        <v>3494478.4160870668</v>
      </c>
      <c r="D18" s="13">
        <f t="shared" si="0"/>
        <v>0.36237681741634825</v>
      </c>
    </row>
    <row r="19" spans="1:4" ht="16.5" thickTop="1" thickBot="1" x14ac:dyDescent="0.3">
      <c r="A19" s="14">
        <v>15</v>
      </c>
      <c r="B19" s="15" t="s">
        <v>99</v>
      </c>
      <c r="C19" s="16">
        <v>57668.356517980072</v>
      </c>
      <c r="D19" s="13">
        <f t="shared" si="0"/>
        <v>5.980198762829121E-3</v>
      </c>
    </row>
    <row r="20" spans="1:4" ht="16.5" thickTop="1" thickBot="1" x14ac:dyDescent="0.3">
      <c r="A20" s="14">
        <v>16</v>
      </c>
      <c r="B20" s="15" t="s">
        <v>100</v>
      </c>
      <c r="C20" s="16">
        <v>803198.86308283685</v>
      </c>
      <c r="D20" s="13">
        <f t="shared" si="0"/>
        <v>8.3291585495698123E-2</v>
      </c>
    </row>
    <row r="21" spans="1:4" ht="16.5" thickTop="1" thickBot="1" x14ac:dyDescent="0.3">
      <c r="A21" s="14">
        <v>17</v>
      </c>
      <c r="B21" s="15" t="s">
        <v>101</v>
      </c>
      <c r="C21" s="16">
        <v>401166.77030848357</v>
      </c>
      <c r="D21" s="13">
        <f t="shared" si="0"/>
        <v>4.1600925851579623E-2</v>
      </c>
    </row>
    <row r="22" spans="1:4" ht="16.5" thickTop="1" thickBot="1" x14ac:dyDescent="0.3">
      <c r="A22" s="14">
        <v>18</v>
      </c>
      <c r="B22" s="15" t="s">
        <v>102</v>
      </c>
      <c r="C22" s="16">
        <v>882731.86825272138</v>
      </c>
      <c r="D22" s="13">
        <f t="shared" si="0"/>
        <v>9.1539144605046668E-2</v>
      </c>
    </row>
    <row r="23" spans="1:4" ht="16.5" thickTop="1" thickBot="1" x14ac:dyDescent="0.3">
      <c r="A23" s="32"/>
      <c r="B23" s="17" t="s">
        <v>103</v>
      </c>
      <c r="C23" s="18">
        <f>SUM(C5:C22)</f>
        <v>9643217.3586648889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63A30-842D-4F66-B10F-DB0CCBAD2CC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172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1108.6139184426108</v>
      </c>
      <c r="D5" s="13">
        <f>C5/C$23</f>
        <v>6.9347266692133897E-5</v>
      </c>
    </row>
    <row r="6" spans="1:4" ht="16.5" thickTop="1" thickBot="1" x14ac:dyDescent="0.3">
      <c r="A6" s="14">
        <v>2</v>
      </c>
      <c r="B6" s="15" t="s">
        <v>86</v>
      </c>
      <c r="C6" s="16">
        <v>47360.708354808477</v>
      </c>
      <c r="D6" s="13">
        <f t="shared" ref="D6:D23" si="0">C6/C$23</f>
        <v>2.9625603813662532E-3</v>
      </c>
    </row>
    <row r="7" spans="1:4" ht="16.5" thickTop="1" thickBot="1" x14ac:dyDescent="0.3">
      <c r="A7" s="14">
        <v>3</v>
      </c>
      <c r="B7" s="15" t="s">
        <v>87</v>
      </c>
      <c r="C7" s="16">
        <v>657953.18773422402</v>
      </c>
      <c r="D7" s="13">
        <f t="shared" si="0"/>
        <v>4.1157028990617746E-2</v>
      </c>
    </row>
    <row r="8" spans="1:4" ht="16.5" thickTop="1" thickBot="1" x14ac:dyDescent="0.3">
      <c r="A8" s="14">
        <v>4</v>
      </c>
      <c r="B8" s="15" t="s">
        <v>88</v>
      </c>
      <c r="C8" s="16">
        <v>39713.751848607426</v>
      </c>
      <c r="D8" s="13">
        <f t="shared" si="0"/>
        <v>2.4842193436101731E-3</v>
      </c>
    </row>
    <row r="9" spans="1:4" ht="16.5" thickTop="1" thickBot="1" x14ac:dyDescent="0.3">
      <c r="A9" s="14">
        <v>5</v>
      </c>
      <c r="B9" s="15" t="s">
        <v>89</v>
      </c>
      <c r="C9" s="16">
        <v>20357.329649099673</v>
      </c>
      <c r="D9" s="13">
        <f t="shared" si="0"/>
        <v>1.2734146169651212E-3</v>
      </c>
    </row>
    <row r="10" spans="1:4" ht="16.5" thickTop="1" thickBot="1" x14ac:dyDescent="0.3">
      <c r="A10" s="14">
        <v>6</v>
      </c>
      <c r="B10" s="15" t="s">
        <v>90</v>
      </c>
      <c r="C10" s="16">
        <v>213576.9819094163</v>
      </c>
      <c r="D10" s="13">
        <f t="shared" si="0"/>
        <v>1.3359907969205297E-2</v>
      </c>
    </row>
    <row r="11" spans="1:4" ht="16.5" thickTop="1" thickBot="1" x14ac:dyDescent="0.3">
      <c r="A11" s="14">
        <v>7</v>
      </c>
      <c r="B11" s="15" t="s">
        <v>91</v>
      </c>
      <c r="C11" s="16">
        <v>6788.7560560411148</v>
      </c>
      <c r="D11" s="13">
        <f t="shared" si="0"/>
        <v>4.2465791642547652E-4</v>
      </c>
    </row>
    <row r="12" spans="1:4" ht="16.5" thickTop="1" thickBot="1" x14ac:dyDescent="0.3">
      <c r="A12" s="14">
        <v>8</v>
      </c>
      <c r="B12" s="15" t="s">
        <v>92</v>
      </c>
      <c r="C12" s="16">
        <v>12959.382633125926</v>
      </c>
      <c r="D12" s="13">
        <f t="shared" si="0"/>
        <v>8.1064990135365554E-4</v>
      </c>
    </row>
    <row r="13" spans="1:4" ht="16.5" thickTop="1" thickBot="1" x14ac:dyDescent="0.3">
      <c r="A13" s="14">
        <v>9</v>
      </c>
      <c r="B13" s="15" t="s">
        <v>93</v>
      </c>
      <c r="C13" s="16">
        <v>3549.8073333244342</v>
      </c>
      <c r="D13" s="13">
        <f t="shared" si="0"/>
        <v>2.2205154721091977E-4</v>
      </c>
    </row>
    <row r="14" spans="1:4" ht="16.5" thickTop="1" thickBot="1" x14ac:dyDescent="0.3">
      <c r="A14" s="14">
        <v>10</v>
      </c>
      <c r="B14" s="15" t="s">
        <v>94</v>
      </c>
      <c r="C14" s="16">
        <v>1766302.0537793413</v>
      </c>
      <c r="D14" s="13">
        <f t="shared" si="0"/>
        <v>0.11048771582659919</v>
      </c>
    </row>
    <row r="15" spans="1:4" ht="16.5" thickTop="1" thickBot="1" x14ac:dyDescent="0.3">
      <c r="A15" s="14">
        <v>11</v>
      </c>
      <c r="B15" s="15" t="s">
        <v>95</v>
      </c>
      <c r="C15" s="16">
        <v>989145.1504517094</v>
      </c>
      <c r="D15" s="13">
        <f t="shared" si="0"/>
        <v>6.187412173389243E-2</v>
      </c>
    </row>
    <row r="16" spans="1:4" ht="16.5" thickTop="1" thickBot="1" x14ac:dyDescent="0.3">
      <c r="A16" s="14">
        <v>12</v>
      </c>
      <c r="B16" s="15" t="s">
        <v>96</v>
      </c>
      <c r="C16" s="16">
        <v>102133.38221649471</v>
      </c>
      <c r="D16" s="13">
        <f t="shared" si="0"/>
        <v>6.3887623787789822E-3</v>
      </c>
    </row>
    <row r="17" spans="1:4" ht="16.5" thickTop="1" thickBot="1" x14ac:dyDescent="0.3">
      <c r="A17" s="14">
        <v>13</v>
      </c>
      <c r="B17" s="15" t="s">
        <v>97</v>
      </c>
      <c r="C17" s="16">
        <v>1009449.8126726745</v>
      </c>
      <c r="D17" s="13">
        <f t="shared" si="0"/>
        <v>6.3144241838562445E-2</v>
      </c>
    </row>
    <row r="18" spans="1:4" ht="16.5" thickTop="1" thickBot="1" x14ac:dyDescent="0.3">
      <c r="A18" s="14">
        <v>14</v>
      </c>
      <c r="B18" s="15" t="s">
        <v>98</v>
      </c>
      <c r="C18" s="16">
        <v>5405996.4100050926</v>
      </c>
      <c r="D18" s="13">
        <f t="shared" si="0"/>
        <v>0.33816197735275716</v>
      </c>
    </row>
    <row r="19" spans="1:4" ht="16.5" thickTop="1" thickBot="1" x14ac:dyDescent="0.3">
      <c r="A19" s="14">
        <v>15</v>
      </c>
      <c r="B19" s="15" t="s">
        <v>99</v>
      </c>
      <c r="C19" s="16">
        <v>71392.180191125342</v>
      </c>
      <c r="D19" s="13">
        <f t="shared" si="0"/>
        <v>4.4658040793875671E-3</v>
      </c>
    </row>
    <row r="20" spans="1:4" ht="16.5" thickTop="1" thickBot="1" x14ac:dyDescent="0.3">
      <c r="A20" s="14">
        <v>16</v>
      </c>
      <c r="B20" s="15" t="s">
        <v>100</v>
      </c>
      <c r="C20" s="16">
        <v>1533298.4748525231</v>
      </c>
      <c r="D20" s="13">
        <f t="shared" si="0"/>
        <v>9.5912613476487232E-2</v>
      </c>
    </row>
    <row r="21" spans="1:4" ht="16.5" thickTop="1" thickBot="1" x14ac:dyDescent="0.3">
      <c r="A21" s="14">
        <v>17</v>
      </c>
      <c r="B21" s="15" t="s">
        <v>101</v>
      </c>
      <c r="C21" s="16">
        <v>2328142.5181239638</v>
      </c>
      <c r="D21" s="13">
        <f t="shared" si="0"/>
        <v>0.14563259347171584</v>
      </c>
    </row>
    <row r="22" spans="1:4" ht="16.5" thickTop="1" thickBot="1" x14ac:dyDescent="0.3">
      <c r="A22" s="14">
        <v>18</v>
      </c>
      <c r="B22" s="15" t="s">
        <v>102</v>
      </c>
      <c r="C22" s="16">
        <v>1777182.6623074242</v>
      </c>
      <c r="D22" s="13">
        <f t="shared" si="0"/>
        <v>0.11116833190837243</v>
      </c>
    </row>
    <row r="23" spans="1:4" ht="16.5" thickTop="1" thickBot="1" x14ac:dyDescent="0.3">
      <c r="A23" s="32"/>
      <c r="B23" s="17" t="s">
        <v>103</v>
      </c>
      <c r="C23" s="18">
        <f>SUM(C5:C22)</f>
        <v>15986411.164037438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4B12D-E10A-4F6B-8B2F-E4072B4FD5C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173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3774754.2921589557</v>
      </c>
      <c r="D5" s="13">
        <f>C5/C$23</f>
        <v>4.0523991275800843E-2</v>
      </c>
    </row>
    <row r="6" spans="1:4" ht="16.5" thickTop="1" thickBot="1" x14ac:dyDescent="0.3">
      <c r="A6" s="14">
        <v>2</v>
      </c>
      <c r="B6" s="15" t="s">
        <v>86</v>
      </c>
      <c r="C6" s="16">
        <v>699704.42303615098</v>
      </c>
      <c r="D6" s="13">
        <f t="shared" ref="D6:D23" si="0">C6/C$23</f>
        <v>7.511698441844494E-3</v>
      </c>
    </row>
    <row r="7" spans="1:4" ht="16.5" thickTop="1" thickBot="1" x14ac:dyDescent="0.3">
      <c r="A7" s="14">
        <v>3</v>
      </c>
      <c r="B7" s="15" t="s">
        <v>87</v>
      </c>
      <c r="C7" s="16">
        <v>9537354.6113546956</v>
      </c>
      <c r="D7" s="13">
        <f t="shared" si="0"/>
        <v>0.102388564963709</v>
      </c>
    </row>
    <row r="8" spans="1:4" ht="16.5" thickTop="1" thickBot="1" x14ac:dyDescent="0.3">
      <c r="A8" s="14">
        <v>4</v>
      </c>
      <c r="B8" s="15" t="s">
        <v>88</v>
      </c>
      <c r="C8" s="16">
        <v>29344.579946933558</v>
      </c>
      <c r="D8" s="13">
        <f t="shared" si="0"/>
        <v>3.1502964424247088E-4</v>
      </c>
    </row>
    <row r="9" spans="1:4" ht="16.5" thickTop="1" thickBot="1" x14ac:dyDescent="0.3">
      <c r="A9" s="14">
        <v>5</v>
      </c>
      <c r="B9" s="15" t="s">
        <v>89</v>
      </c>
      <c r="C9" s="16">
        <v>152136.93705128413</v>
      </c>
      <c r="D9" s="13">
        <f t="shared" si="0"/>
        <v>1.633270786021715E-3</v>
      </c>
    </row>
    <row r="10" spans="1:4" ht="16.5" thickTop="1" thickBot="1" x14ac:dyDescent="0.3">
      <c r="A10" s="14">
        <v>6</v>
      </c>
      <c r="B10" s="15" t="s">
        <v>90</v>
      </c>
      <c r="C10" s="16">
        <v>221635.10338313744</v>
      </c>
      <c r="D10" s="13">
        <f t="shared" si="0"/>
        <v>2.3793704969264431E-3</v>
      </c>
    </row>
    <row r="11" spans="1:4" ht="16.5" thickTop="1" thickBot="1" x14ac:dyDescent="0.3">
      <c r="A11" s="14">
        <v>7</v>
      </c>
      <c r="B11" s="15" t="s">
        <v>91</v>
      </c>
      <c r="C11" s="16">
        <v>0</v>
      </c>
      <c r="D11" s="13">
        <f t="shared" si="0"/>
        <v>0</v>
      </c>
    </row>
    <row r="12" spans="1:4" ht="16.5" thickTop="1" thickBot="1" x14ac:dyDescent="0.3">
      <c r="A12" s="14">
        <v>8</v>
      </c>
      <c r="B12" s="15" t="s">
        <v>92</v>
      </c>
      <c r="C12" s="16">
        <v>4268.5654341622185</v>
      </c>
      <c r="D12" s="13">
        <f t="shared" si="0"/>
        <v>4.5825316040700475E-5</v>
      </c>
    </row>
    <row r="13" spans="1:4" ht="16.5" thickTop="1" thickBot="1" x14ac:dyDescent="0.3">
      <c r="A13" s="14">
        <v>9</v>
      </c>
      <c r="B13" s="15" t="s">
        <v>93</v>
      </c>
      <c r="C13" s="16">
        <v>559173.95457610581</v>
      </c>
      <c r="D13" s="13">
        <f t="shared" si="0"/>
        <v>6.0030292578161148E-3</v>
      </c>
    </row>
    <row r="14" spans="1:4" ht="16.5" thickTop="1" thickBot="1" x14ac:dyDescent="0.3">
      <c r="A14" s="14">
        <v>10</v>
      </c>
      <c r="B14" s="15" t="s">
        <v>94</v>
      </c>
      <c r="C14" s="16">
        <v>2669959.6468779347</v>
      </c>
      <c r="D14" s="13">
        <f t="shared" si="0"/>
        <v>2.8663434243010991E-2</v>
      </c>
    </row>
    <row r="15" spans="1:4" ht="16.5" thickTop="1" thickBot="1" x14ac:dyDescent="0.3">
      <c r="A15" s="14">
        <v>11</v>
      </c>
      <c r="B15" s="15" t="s">
        <v>95</v>
      </c>
      <c r="C15" s="16">
        <v>95998.011001691251</v>
      </c>
      <c r="D15" s="13">
        <f t="shared" si="0"/>
        <v>1.0305896117285484E-3</v>
      </c>
    </row>
    <row r="16" spans="1:4" ht="16.5" thickTop="1" thickBot="1" x14ac:dyDescent="0.3">
      <c r="A16" s="14">
        <v>12</v>
      </c>
      <c r="B16" s="15" t="s">
        <v>96</v>
      </c>
      <c r="C16" s="16">
        <v>34394757.190360866</v>
      </c>
      <c r="D16" s="13">
        <f t="shared" si="0"/>
        <v>0.3692459779993485</v>
      </c>
    </row>
    <row r="17" spans="1:4" ht="16.5" thickTop="1" thickBot="1" x14ac:dyDescent="0.3">
      <c r="A17" s="14">
        <v>13</v>
      </c>
      <c r="B17" s="15" t="s">
        <v>97</v>
      </c>
      <c r="C17" s="16">
        <v>4206203.2933015609</v>
      </c>
      <c r="D17" s="13">
        <f t="shared" si="0"/>
        <v>4.5155825351617204E-2</v>
      </c>
    </row>
    <row r="18" spans="1:4" ht="16.5" thickTop="1" thickBot="1" x14ac:dyDescent="0.3">
      <c r="A18" s="14">
        <v>14</v>
      </c>
      <c r="B18" s="15" t="s">
        <v>98</v>
      </c>
      <c r="C18" s="16">
        <v>10440711.928276747</v>
      </c>
      <c r="D18" s="13">
        <f t="shared" si="0"/>
        <v>0.11208658533709401</v>
      </c>
    </row>
    <row r="19" spans="1:4" ht="16.5" thickTop="1" thickBot="1" x14ac:dyDescent="0.3">
      <c r="A19" s="14">
        <v>15</v>
      </c>
      <c r="B19" s="15" t="s">
        <v>99</v>
      </c>
      <c r="C19" s="16">
        <v>45895.16995342647</v>
      </c>
      <c r="D19" s="13">
        <f t="shared" si="0"/>
        <v>4.9270901437410231E-4</v>
      </c>
    </row>
    <row r="20" spans="1:4" ht="16.5" thickTop="1" thickBot="1" x14ac:dyDescent="0.3">
      <c r="A20" s="14">
        <v>16</v>
      </c>
      <c r="B20" s="15" t="s">
        <v>100</v>
      </c>
      <c r="C20" s="16">
        <v>4201935.2988144243</v>
      </c>
      <c r="D20" s="13">
        <f t="shared" si="0"/>
        <v>4.5110006164995928E-2</v>
      </c>
    </row>
    <row r="21" spans="1:4" ht="16.5" thickTop="1" thickBot="1" x14ac:dyDescent="0.3">
      <c r="A21" s="14">
        <v>17</v>
      </c>
      <c r="B21" s="15" t="s">
        <v>101</v>
      </c>
      <c r="C21" s="16">
        <v>19622683.13052538</v>
      </c>
      <c r="D21" s="13">
        <f t="shared" si="0"/>
        <v>0.21065992073735995</v>
      </c>
    </row>
    <row r="22" spans="1:4" ht="16.5" thickTop="1" thickBot="1" x14ac:dyDescent="0.3">
      <c r="A22" s="14">
        <v>18</v>
      </c>
      <c r="B22" s="15" t="s">
        <v>102</v>
      </c>
      <c r="C22" s="16">
        <v>2492114.4237668966</v>
      </c>
      <c r="D22" s="13">
        <f t="shared" si="0"/>
        <v>2.6754171358069002E-2</v>
      </c>
    </row>
    <row r="23" spans="1:4" ht="16.5" thickTop="1" thickBot="1" x14ac:dyDescent="0.3">
      <c r="A23" s="32"/>
      <c r="B23" s="17" t="s">
        <v>103</v>
      </c>
      <c r="C23" s="18">
        <f>SUM(C5:C22)</f>
        <v>93148630.559820354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8C750-AF67-4FA0-8F62-CE042009032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174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1166709.426013493</v>
      </c>
      <c r="D5" s="13">
        <f>C5/C$23</f>
        <v>5.031752100877189E-2</v>
      </c>
    </row>
    <row r="6" spans="1:4" ht="16.5" thickTop="1" thickBot="1" x14ac:dyDescent="0.3">
      <c r="A6" s="14">
        <v>2</v>
      </c>
      <c r="B6" s="15" t="s">
        <v>86</v>
      </c>
      <c r="C6" s="16">
        <v>332749.95539600379</v>
      </c>
      <c r="D6" s="13">
        <f t="shared" ref="D6:D23" si="0">C6/C$23</f>
        <v>1.4350747922313174E-2</v>
      </c>
    </row>
    <row r="7" spans="1:4" ht="16.5" thickTop="1" thickBot="1" x14ac:dyDescent="0.3">
      <c r="A7" s="14">
        <v>3</v>
      </c>
      <c r="B7" s="15" t="s">
        <v>87</v>
      </c>
      <c r="C7" s="16">
        <v>2149132.0114309569</v>
      </c>
      <c r="D7" s="13">
        <f t="shared" si="0"/>
        <v>9.2687170193952589E-2</v>
      </c>
    </row>
    <row r="8" spans="1:4" ht="16.5" thickTop="1" thickBot="1" x14ac:dyDescent="0.3">
      <c r="A8" s="14">
        <v>4</v>
      </c>
      <c r="B8" s="15" t="s">
        <v>88</v>
      </c>
      <c r="C8" s="16">
        <v>177413.41135962209</v>
      </c>
      <c r="D8" s="13">
        <f t="shared" si="0"/>
        <v>7.6514364710570477E-3</v>
      </c>
    </row>
    <row r="9" spans="1:4" ht="16.5" thickTop="1" thickBot="1" x14ac:dyDescent="0.3">
      <c r="A9" s="14">
        <v>5</v>
      </c>
      <c r="B9" s="15" t="s">
        <v>89</v>
      </c>
      <c r="C9" s="16">
        <v>91380.661349808477</v>
      </c>
      <c r="D9" s="13">
        <f t="shared" si="0"/>
        <v>3.9410398551209458E-3</v>
      </c>
    </row>
    <row r="10" spans="1:4" ht="16.5" thickTop="1" thickBot="1" x14ac:dyDescent="0.3">
      <c r="A10" s="14">
        <v>6</v>
      </c>
      <c r="B10" s="15" t="s">
        <v>90</v>
      </c>
      <c r="C10" s="16">
        <v>616685.0336198603</v>
      </c>
      <c r="D10" s="13">
        <f t="shared" si="0"/>
        <v>2.6596221341065655E-2</v>
      </c>
    </row>
    <row r="11" spans="1:4" ht="16.5" thickTop="1" thickBot="1" x14ac:dyDescent="0.3">
      <c r="A11" s="14">
        <v>7</v>
      </c>
      <c r="B11" s="15" t="s">
        <v>91</v>
      </c>
      <c r="C11" s="16">
        <v>5945.5054362068204</v>
      </c>
      <c r="D11" s="13">
        <f t="shared" si="0"/>
        <v>2.5641611186455297E-4</v>
      </c>
    </row>
    <row r="12" spans="1:4" ht="16.5" thickTop="1" thickBot="1" x14ac:dyDescent="0.3">
      <c r="A12" s="14">
        <v>8</v>
      </c>
      <c r="B12" s="15" t="s">
        <v>92</v>
      </c>
      <c r="C12" s="16">
        <v>1533.8075547893598</v>
      </c>
      <c r="D12" s="13">
        <f t="shared" si="0"/>
        <v>6.6149627439998157E-5</v>
      </c>
    </row>
    <row r="13" spans="1:4" ht="16.5" thickTop="1" thickBot="1" x14ac:dyDescent="0.3">
      <c r="A13" s="14">
        <v>9</v>
      </c>
      <c r="B13" s="15" t="s">
        <v>93</v>
      </c>
      <c r="C13" s="16">
        <v>408629.05495787918</v>
      </c>
      <c r="D13" s="13">
        <f t="shared" si="0"/>
        <v>1.7623240713750692E-2</v>
      </c>
    </row>
    <row r="14" spans="1:4" ht="16.5" thickTop="1" thickBot="1" x14ac:dyDescent="0.3">
      <c r="A14" s="14">
        <v>10</v>
      </c>
      <c r="B14" s="15" t="s">
        <v>94</v>
      </c>
      <c r="C14" s="16">
        <v>2136697.1584853702</v>
      </c>
      <c r="D14" s="13">
        <f t="shared" si="0"/>
        <v>9.2150883299906949E-2</v>
      </c>
    </row>
    <row r="15" spans="1:4" ht="16.5" thickTop="1" thickBot="1" x14ac:dyDescent="0.3">
      <c r="A15" s="14">
        <v>11</v>
      </c>
      <c r="B15" s="15" t="s">
        <v>95</v>
      </c>
      <c r="C15" s="16">
        <v>207560.59589297042</v>
      </c>
      <c r="D15" s="13">
        <f t="shared" si="0"/>
        <v>8.9516158964476969E-3</v>
      </c>
    </row>
    <row r="16" spans="1:4" ht="16.5" thickTop="1" thickBot="1" x14ac:dyDescent="0.3">
      <c r="A16" s="14">
        <v>12</v>
      </c>
      <c r="B16" s="15" t="s">
        <v>96</v>
      </c>
      <c r="C16" s="16">
        <v>181509.20527569347</v>
      </c>
      <c r="D16" s="13">
        <f t="shared" si="0"/>
        <v>7.8280787367527201E-3</v>
      </c>
    </row>
    <row r="17" spans="1:4" ht="16.5" thickTop="1" thickBot="1" x14ac:dyDescent="0.3">
      <c r="A17" s="14">
        <v>13</v>
      </c>
      <c r="B17" s="15" t="s">
        <v>97</v>
      </c>
      <c r="C17" s="16">
        <v>878834.70145251788</v>
      </c>
      <c r="D17" s="13">
        <f t="shared" si="0"/>
        <v>3.7902139613864259E-2</v>
      </c>
    </row>
    <row r="18" spans="1:4" ht="16.5" thickTop="1" thickBot="1" x14ac:dyDescent="0.3">
      <c r="A18" s="14">
        <v>14</v>
      </c>
      <c r="B18" s="15" t="s">
        <v>98</v>
      </c>
      <c r="C18" s="16">
        <v>9312531.0216072928</v>
      </c>
      <c r="D18" s="13">
        <f t="shared" si="0"/>
        <v>0.40162825882504333</v>
      </c>
    </row>
    <row r="19" spans="1:4" ht="16.5" thickTop="1" thickBot="1" x14ac:dyDescent="0.3">
      <c r="A19" s="14">
        <v>15</v>
      </c>
      <c r="B19" s="15" t="s">
        <v>99</v>
      </c>
      <c r="C19" s="16">
        <v>100525.27775080013</v>
      </c>
      <c r="D19" s="13">
        <f t="shared" si="0"/>
        <v>4.3354263386914792E-3</v>
      </c>
    </row>
    <row r="20" spans="1:4" ht="16.5" thickTop="1" thickBot="1" x14ac:dyDescent="0.3">
      <c r="A20" s="14">
        <v>16</v>
      </c>
      <c r="B20" s="15" t="s">
        <v>100</v>
      </c>
      <c r="C20" s="16">
        <v>1523705.897830775</v>
      </c>
      <c r="D20" s="13">
        <f t="shared" si="0"/>
        <v>6.5713965976308977E-2</v>
      </c>
    </row>
    <row r="21" spans="1:4" ht="16.5" thickTop="1" thickBot="1" x14ac:dyDescent="0.3">
      <c r="A21" s="14">
        <v>17</v>
      </c>
      <c r="B21" s="15" t="s">
        <v>101</v>
      </c>
      <c r="C21" s="16">
        <v>2266639.6021941477</v>
      </c>
      <c r="D21" s="13">
        <f t="shared" si="0"/>
        <v>9.7755005025046721E-2</v>
      </c>
    </row>
    <row r="22" spans="1:4" ht="16.5" thickTop="1" thickBot="1" x14ac:dyDescent="0.3">
      <c r="A22" s="14">
        <v>18</v>
      </c>
      <c r="B22" s="15" t="s">
        <v>102</v>
      </c>
      <c r="C22" s="16">
        <v>1628759.3702965891</v>
      </c>
      <c r="D22" s="13">
        <f t="shared" si="0"/>
        <v>7.0244683042600953E-2</v>
      </c>
    </row>
    <row r="23" spans="1:4" ht="16.5" thickTop="1" thickBot="1" x14ac:dyDescent="0.3">
      <c r="A23" s="32"/>
      <c r="B23" s="17" t="s">
        <v>103</v>
      </c>
      <c r="C23" s="18">
        <f>SUM(C5:C22)</f>
        <v>23186941.697904784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07276-BC22-429D-AB7A-C709C3CD646D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175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9147.6983447130951</v>
      </c>
      <c r="D5" s="13">
        <f>C5/C$23</f>
        <v>1.0588438571747989E-3</v>
      </c>
    </row>
    <row r="6" spans="1:4" ht="16.5" thickTop="1" thickBot="1" x14ac:dyDescent="0.3">
      <c r="A6" s="14">
        <v>2</v>
      </c>
      <c r="B6" s="15" t="s">
        <v>86</v>
      </c>
      <c r="C6" s="16">
        <v>21199.361104053001</v>
      </c>
      <c r="D6" s="13">
        <f t="shared" ref="D6:D23" si="0">C6/C$23</f>
        <v>2.4538208886205788E-3</v>
      </c>
    </row>
    <row r="7" spans="1:4" ht="16.5" thickTop="1" thickBot="1" x14ac:dyDescent="0.3">
      <c r="A7" s="14">
        <v>3</v>
      </c>
      <c r="B7" s="15" t="s">
        <v>87</v>
      </c>
      <c r="C7" s="16">
        <v>523954.49031704618</v>
      </c>
      <c r="D7" s="13">
        <f t="shared" si="0"/>
        <v>6.0647604742234983E-2</v>
      </c>
    </row>
    <row r="8" spans="1:4" ht="16.5" thickTop="1" thickBot="1" x14ac:dyDescent="0.3">
      <c r="A8" s="14">
        <v>4</v>
      </c>
      <c r="B8" s="15" t="s">
        <v>88</v>
      </c>
      <c r="C8" s="16">
        <v>360.90950663930903</v>
      </c>
      <c r="D8" s="13">
        <f t="shared" si="0"/>
        <v>4.177518756091046E-5</v>
      </c>
    </row>
    <row r="9" spans="1:4" ht="16.5" thickTop="1" thickBot="1" x14ac:dyDescent="0.3">
      <c r="A9" s="14">
        <v>5</v>
      </c>
      <c r="B9" s="15" t="s">
        <v>89</v>
      </c>
      <c r="C9" s="16">
        <v>126138.03408915646</v>
      </c>
      <c r="D9" s="13">
        <f t="shared" si="0"/>
        <v>1.46004467482905E-2</v>
      </c>
    </row>
    <row r="10" spans="1:4" ht="16.5" thickTop="1" thickBot="1" x14ac:dyDescent="0.3">
      <c r="A10" s="14">
        <v>6</v>
      </c>
      <c r="B10" s="15" t="s">
        <v>90</v>
      </c>
      <c r="C10" s="16">
        <v>271291.44146964402</v>
      </c>
      <c r="D10" s="13">
        <f t="shared" si="0"/>
        <v>3.1401918327384294E-2</v>
      </c>
    </row>
    <row r="11" spans="1:4" ht="16.5" thickTop="1" thickBot="1" x14ac:dyDescent="0.3">
      <c r="A11" s="14">
        <v>7</v>
      </c>
      <c r="B11" s="15" t="s">
        <v>91</v>
      </c>
      <c r="C11" s="16">
        <v>60129.590829794412</v>
      </c>
      <c r="D11" s="13">
        <f t="shared" si="0"/>
        <v>6.959985505136242E-3</v>
      </c>
    </row>
    <row r="12" spans="1:4" ht="16.5" thickTop="1" thickBot="1" x14ac:dyDescent="0.3">
      <c r="A12" s="14">
        <v>8</v>
      </c>
      <c r="B12" s="15" t="s">
        <v>92</v>
      </c>
      <c r="C12" s="16">
        <v>9293.7056727069084</v>
      </c>
      <c r="D12" s="13">
        <f t="shared" si="0"/>
        <v>1.0757441698570711E-3</v>
      </c>
    </row>
    <row r="13" spans="1:4" ht="16.5" thickTop="1" thickBot="1" x14ac:dyDescent="0.3">
      <c r="A13" s="14">
        <v>9</v>
      </c>
      <c r="B13" s="15" t="s">
        <v>93</v>
      </c>
      <c r="C13" s="16">
        <v>125501.73407208917</v>
      </c>
      <c r="D13" s="13">
        <f t="shared" si="0"/>
        <v>1.4526795176167846E-2</v>
      </c>
    </row>
    <row r="14" spans="1:4" ht="16.5" thickTop="1" thickBot="1" x14ac:dyDescent="0.3">
      <c r="A14" s="14">
        <v>10</v>
      </c>
      <c r="B14" s="15" t="s">
        <v>94</v>
      </c>
      <c r="C14" s="16">
        <v>962477.73968092795</v>
      </c>
      <c r="D14" s="13">
        <f t="shared" si="0"/>
        <v>0.11140656413507904</v>
      </c>
    </row>
    <row r="15" spans="1:4" ht="16.5" thickTop="1" thickBot="1" x14ac:dyDescent="0.3">
      <c r="A15" s="14">
        <v>11</v>
      </c>
      <c r="B15" s="15" t="s">
        <v>95</v>
      </c>
      <c r="C15" s="16">
        <v>120686.69441038321</v>
      </c>
      <c r="D15" s="13">
        <f t="shared" si="0"/>
        <v>1.3969455507135475E-2</v>
      </c>
    </row>
    <row r="16" spans="1:4" ht="16.5" thickTop="1" thickBot="1" x14ac:dyDescent="0.3">
      <c r="A16" s="14">
        <v>12</v>
      </c>
      <c r="B16" s="15" t="s">
        <v>96</v>
      </c>
      <c r="C16" s="16">
        <v>0</v>
      </c>
      <c r="D16" s="13">
        <f t="shared" si="0"/>
        <v>0</v>
      </c>
    </row>
    <row r="17" spans="1:4" ht="16.5" thickTop="1" thickBot="1" x14ac:dyDescent="0.3">
      <c r="A17" s="14">
        <v>13</v>
      </c>
      <c r="B17" s="15" t="s">
        <v>97</v>
      </c>
      <c r="C17" s="16">
        <v>601120.10000038135</v>
      </c>
      <c r="D17" s="13">
        <f t="shared" si="0"/>
        <v>6.9579505283705045E-2</v>
      </c>
    </row>
    <row r="18" spans="1:4" ht="16.5" thickTop="1" thickBot="1" x14ac:dyDescent="0.3">
      <c r="A18" s="14">
        <v>14</v>
      </c>
      <c r="B18" s="15" t="s">
        <v>98</v>
      </c>
      <c r="C18" s="16">
        <v>3515422.6779417349</v>
      </c>
      <c r="D18" s="13">
        <f t="shared" si="0"/>
        <v>0.40690931944240144</v>
      </c>
    </row>
    <row r="19" spans="1:4" ht="16.5" thickTop="1" thickBot="1" x14ac:dyDescent="0.3">
      <c r="A19" s="14">
        <v>15</v>
      </c>
      <c r="B19" s="15" t="s">
        <v>99</v>
      </c>
      <c r="C19" s="16">
        <v>24465.002445994658</v>
      </c>
      <c r="D19" s="13">
        <f t="shared" si="0"/>
        <v>2.8318180792089006E-3</v>
      </c>
    </row>
    <row r="20" spans="1:4" ht="16.5" thickTop="1" thickBot="1" x14ac:dyDescent="0.3">
      <c r="A20" s="14">
        <v>16</v>
      </c>
      <c r="B20" s="15" t="s">
        <v>100</v>
      </c>
      <c r="C20" s="16">
        <v>1160755.9052982558</v>
      </c>
      <c r="D20" s="13">
        <f t="shared" si="0"/>
        <v>0.13435721355140276</v>
      </c>
    </row>
    <row r="21" spans="1:4" ht="16.5" thickTop="1" thickBot="1" x14ac:dyDescent="0.3">
      <c r="A21" s="14">
        <v>17</v>
      </c>
      <c r="B21" s="15" t="s">
        <v>101</v>
      </c>
      <c r="C21" s="16">
        <v>671575.42185034545</v>
      </c>
      <c r="D21" s="13">
        <f t="shared" si="0"/>
        <v>7.7734691641508757E-2</v>
      </c>
    </row>
    <row r="22" spans="1:4" ht="16.5" thickTop="1" thickBot="1" x14ac:dyDescent="0.3">
      <c r="A22" s="14">
        <v>18</v>
      </c>
      <c r="B22" s="15" t="s">
        <v>102</v>
      </c>
      <c r="C22" s="16">
        <v>435806.51245787489</v>
      </c>
      <c r="D22" s="13">
        <f t="shared" si="0"/>
        <v>5.0444497757131286E-2</v>
      </c>
    </row>
    <row r="23" spans="1:4" ht="16.5" thickTop="1" thickBot="1" x14ac:dyDescent="0.3">
      <c r="A23" s="32"/>
      <c r="B23" s="17" t="s">
        <v>103</v>
      </c>
      <c r="C23" s="18">
        <f>SUM(C5:C22)</f>
        <v>8639327.0194917414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DA35E-D6CC-4254-9D78-5958D28F767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176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712048.15972915699</v>
      </c>
      <c r="D5" s="13">
        <f>C5/C$23</f>
        <v>3.6189560604486561E-2</v>
      </c>
    </row>
    <row r="6" spans="1:4" ht="16.5" thickTop="1" thickBot="1" x14ac:dyDescent="0.3">
      <c r="A6" s="14">
        <v>2</v>
      </c>
      <c r="B6" s="15" t="s">
        <v>86</v>
      </c>
      <c r="C6" s="16">
        <v>211029.2557353109</v>
      </c>
      <c r="D6" s="13">
        <f t="shared" ref="D6:D23" si="0">C6/C$23</f>
        <v>1.0725476831030149E-2</v>
      </c>
    </row>
    <row r="7" spans="1:4" ht="16.5" thickTop="1" thickBot="1" x14ac:dyDescent="0.3">
      <c r="A7" s="14">
        <v>3</v>
      </c>
      <c r="B7" s="15" t="s">
        <v>87</v>
      </c>
      <c r="C7" s="16">
        <v>579784.41715400456</v>
      </c>
      <c r="D7" s="13">
        <f t="shared" si="0"/>
        <v>2.9467309219804432E-2</v>
      </c>
    </row>
    <row r="8" spans="1:4" ht="16.5" thickTop="1" thickBot="1" x14ac:dyDescent="0.3">
      <c r="A8" s="14">
        <v>4</v>
      </c>
      <c r="B8" s="15" t="s">
        <v>88</v>
      </c>
      <c r="C8" s="16">
        <v>248459.6785509919</v>
      </c>
      <c r="D8" s="13">
        <f t="shared" si="0"/>
        <v>1.2627862977853267E-2</v>
      </c>
    </row>
    <row r="9" spans="1:4" ht="16.5" thickTop="1" thickBot="1" x14ac:dyDescent="0.3">
      <c r="A9" s="14">
        <v>5</v>
      </c>
      <c r="B9" s="15" t="s">
        <v>89</v>
      </c>
      <c r="C9" s="16">
        <v>62967.259889341476</v>
      </c>
      <c r="D9" s="13">
        <f t="shared" si="0"/>
        <v>3.2002855940678988E-3</v>
      </c>
    </row>
    <row r="10" spans="1:4" ht="16.5" thickTop="1" thickBot="1" x14ac:dyDescent="0.3">
      <c r="A10" s="14">
        <v>6</v>
      </c>
      <c r="B10" s="15" t="s">
        <v>90</v>
      </c>
      <c r="C10" s="16">
        <v>514754.22868013394</v>
      </c>
      <c r="D10" s="13">
        <f t="shared" si="0"/>
        <v>2.6162176112246797E-2</v>
      </c>
    </row>
    <row r="11" spans="1:4" ht="16.5" thickTop="1" thickBot="1" x14ac:dyDescent="0.3">
      <c r="A11" s="14">
        <v>7</v>
      </c>
      <c r="B11" s="15" t="s">
        <v>91</v>
      </c>
      <c r="C11" s="16">
        <v>1308073.7957866446</v>
      </c>
      <c r="D11" s="13">
        <f t="shared" si="0"/>
        <v>6.6482323226237705E-2</v>
      </c>
    </row>
    <row r="12" spans="1:4" ht="16.5" thickTop="1" thickBot="1" x14ac:dyDescent="0.3">
      <c r="A12" s="14">
        <v>8</v>
      </c>
      <c r="B12" s="15" t="s">
        <v>92</v>
      </c>
      <c r="C12" s="16">
        <v>66633.160240220241</v>
      </c>
      <c r="D12" s="13">
        <f t="shared" si="0"/>
        <v>3.3866035012282774E-3</v>
      </c>
    </row>
    <row r="13" spans="1:4" ht="16.5" thickTop="1" thickBot="1" x14ac:dyDescent="0.3">
      <c r="A13" s="14">
        <v>9</v>
      </c>
      <c r="B13" s="15" t="s">
        <v>93</v>
      </c>
      <c r="C13" s="16">
        <v>7432.2957931376495</v>
      </c>
      <c r="D13" s="13">
        <f t="shared" si="0"/>
        <v>3.7774343681828298E-4</v>
      </c>
    </row>
    <row r="14" spans="1:4" ht="16.5" thickTop="1" thickBot="1" x14ac:dyDescent="0.3">
      <c r="A14" s="14">
        <v>10</v>
      </c>
      <c r="B14" s="15" t="s">
        <v>94</v>
      </c>
      <c r="C14" s="16">
        <v>1228524.145846332</v>
      </c>
      <c r="D14" s="13">
        <f t="shared" si="0"/>
        <v>6.2439244344219852E-2</v>
      </c>
    </row>
    <row r="15" spans="1:4" ht="16.5" thickTop="1" thickBot="1" x14ac:dyDescent="0.3">
      <c r="A15" s="14">
        <v>11</v>
      </c>
      <c r="B15" s="15" t="s">
        <v>95</v>
      </c>
      <c r="C15" s="16">
        <v>59690.962345628679</v>
      </c>
      <c r="D15" s="13">
        <f t="shared" si="0"/>
        <v>3.0337690924851623E-3</v>
      </c>
    </row>
    <row r="16" spans="1:4" ht="16.5" thickTop="1" thickBot="1" x14ac:dyDescent="0.3">
      <c r="A16" s="14">
        <v>12</v>
      </c>
      <c r="B16" s="15" t="s">
        <v>96</v>
      </c>
      <c r="C16" s="16">
        <v>5623979.3395947469</v>
      </c>
      <c r="D16" s="13">
        <f t="shared" si="0"/>
        <v>0.28583648222061442</v>
      </c>
    </row>
    <row r="17" spans="1:4" ht="16.5" thickTop="1" thickBot="1" x14ac:dyDescent="0.3">
      <c r="A17" s="14">
        <v>13</v>
      </c>
      <c r="B17" s="15" t="s">
        <v>97</v>
      </c>
      <c r="C17" s="16">
        <v>512845.88342428417</v>
      </c>
      <c r="D17" s="13">
        <f t="shared" si="0"/>
        <v>2.6065185234105732E-2</v>
      </c>
    </row>
    <row r="18" spans="1:4" ht="16.5" thickTop="1" thickBot="1" x14ac:dyDescent="0.3">
      <c r="A18" s="14">
        <v>14</v>
      </c>
      <c r="B18" s="15" t="s">
        <v>98</v>
      </c>
      <c r="C18" s="16">
        <v>2836881.3534622919</v>
      </c>
      <c r="D18" s="13">
        <f t="shared" si="0"/>
        <v>0.14418335089569298</v>
      </c>
    </row>
    <row r="19" spans="1:4" ht="16.5" thickTop="1" thickBot="1" x14ac:dyDescent="0.3">
      <c r="A19" s="14">
        <v>15</v>
      </c>
      <c r="B19" s="15" t="s">
        <v>99</v>
      </c>
      <c r="C19" s="16">
        <v>145577.87315864046</v>
      </c>
      <c r="D19" s="13">
        <f t="shared" si="0"/>
        <v>7.3989367030325966E-3</v>
      </c>
    </row>
    <row r="20" spans="1:4" ht="16.5" thickTop="1" thickBot="1" x14ac:dyDescent="0.3">
      <c r="A20" s="14">
        <v>16</v>
      </c>
      <c r="B20" s="15" t="s">
        <v>100</v>
      </c>
      <c r="C20" s="16">
        <v>1292803.3772715547</v>
      </c>
      <c r="D20" s="13">
        <f t="shared" si="0"/>
        <v>6.5706210362582632E-2</v>
      </c>
    </row>
    <row r="21" spans="1:4" ht="16.5" thickTop="1" thickBot="1" x14ac:dyDescent="0.3">
      <c r="A21" s="14">
        <v>17</v>
      </c>
      <c r="B21" s="15" t="s">
        <v>101</v>
      </c>
      <c r="C21" s="16">
        <v>3429916.7295123385</v>
      </c>
      <c r="D21" s="13">
        <f t="shared" si="0"/>
        <v>0.17432413475830566</v>
      </c>
    </row>
    <row r="22" spans="1:4" ht="16.5" thickTop="1" thickBot="1" x14ac:dyDescent="0.3">
      <c r="A22" s="14">
        <v>18</v>
      </c>
      <c r="B22" s="15" t="s">
        <v>102</v>
      </c>
      <c r="C22" s="16">
        <v>834110.79620897409</v>
      </c>
      <c r="D22" s="13">
        <f t="shared" si="0"/>
        <v>4.2393344885187471E-2</v>
      </c>
    </row>
    <row r="23" spans="1:4" ht="16.5" thickTop="1" thickBot="1" x14ac:dyDescent="0.3">
      <c r="A23" s="32"/>
      <c r="B23" s="17" t="s">
        <v>103</v>
      </c>
      <c r="C23" s="18">
        <f>SUM(C5:C22)</f>
        <v>19675512.712383736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91F76-97F8-4023-A94C-64C20B7B9AC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177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660163.39951123158</v>
      </c>
      <c r="D5" s="13">
        <f>C5/C$23</f>
        <v>2.7786312689449071E-2</v>
      </c>
    </row>
    <row r="6" spans="1:4" ht="16.5" thickTop="1" thickBot="1" x14ac:dyDescent="0.3">
      <c r="A6" s="14">
        <v>2</v>
      </c>
      <c r="B6" s="15" t="s">
        <v>86</v>
      </c>
      <c r="C6" s="16">
        <v>407362.65828926879</v>
      </c>
      <c r="D6" s="13">
        <f t="shared" ref="D6:D23" si="0">C6/C$23</f>
        <v>1.7145916010507696E-2</v>
      </c>
    </row>
    <row r="7" spans="1:4" ht="16.5" thickTop="1" thickBot="1" x14ac:dyDescent="0.3">
      <c r="A7" s="14">
        <v>3</v>
      </c>
      <c r="B7" s="15" t="s">
        <v>87</v>
      </c>
      <c r="C7" s="16">
        <v>2792453.3768071905</v>
      </c>
      <c r="D7" s="13">
        <f t="shared" si="0"/>
        <v>0.11753451154080899</v>
      </c>
    </row>
    <row r="8" spans="1:4" ht="16.5" thickTop="1" thickBot="1" x14ac:dyDescent="0.3">
      <c r="A8" s="14">
        <v>4</v>
      </c>
      <c r="B8" s="15" t="s">
        <v>88</v>
      </c>
      <c r="C8" s="16">
        <v>58476.386113635133</v>
      </c>
      <c r="D8" s="13">
        <f t="shared" si="0"/>
        <v>2.4612742098477688E-3</v>
      </c>
    </row>
    <row r="9" spans="1:4" ht="16.5" thickTop="1" thickBot="1" x14ac:dyDescent="0.3">
      <c r="A9" s="14">
        <v>5</v>
      </c>
      <c r="B9" s="15" t="s">
        <v>89</v>
      </c>
      <c r="C9" s="16">
        <v>173518.38946575508</v>
      </c>
      <c r="D9" s="13">
        <f t="shared" si="0"/>
        <v>7.3033982656941394E-3</v>
      </c>
    </row>
    <row r="10" spans="1:4" ht="16.5" thickTop="1" thickBot="1" x14ac:dyDescent="0.3">
      <c r="A10" s="14">
        <v>6</v>
      </c>
      <c r="B10" s="15" t="s">
        <v>90</v>
      </c>
      <c r="C10" s="16">
        <v>1068489.3924032734</v>
      </c>
      <c r="D10" s="13">
        <f t="shared" si="0"/>
        <v>4.4972775504758478E-2</v>
      </c>
    </row>
    <row r="11" spans="1:4" ht="16.5" thickTop="1" thickBot="1" x14ac:dyDescent="0.3">
      <c r="A11" s="14">
        <v>7</v>
      </c>
      <c r="B11" s="15" t="s">
        <v>91</v>
      </c>
      <c r="C11" s="16">
        <v>332381.40911572555</v>
      </c>
      <c r="D11" s="13">
        <f t="shared" si="0"/>
        <v>1.3989951234326371E-2</v>
      </c>
    </row>
    <row r="12" spans="1:4" ht="16.5" thickTop="1" thickBot="1" x14ac:dyDescent="0.3">
      <c r="A12" s="14">
        <v>8</v>
      </c>
      <c r="B12" s="15" t="s">
        <v>92</v>
      </c>
      <c r="C12" s="16">
        <v>44742.414837471799</v>
      </c>
      <c r="D12" s="13">
        <f t="shared" si="0"/>
        <v>1.8832106264532248E-3</v>
      </c>
    </row>
    <row r="13" spans="1:4" ht="16.5" thickTop="1" thickBot="1" x14ac:dyDescent="0.3">
      <c r="A13" s="14">
        <v>9</v>
      </c>
      <c r="B13" s="15" t="s">
        <v>93</v>
      </c>
      <c r="C13" s="16">
        <v>426143.56502764812</v>
      </c>
      <c r="D13" s="13">
        <f t="shared" si="0"/>
        <v>1.7936405376640922E-2</v>
      </c>
    </row>
    <row r="14" spans="1:4" ht="16.5" thickTop="1" thickBot="1" x14ac:dyDescent="0.3">
      <c r="A14" s="14">
        <v>10</v>
      </c>
      <c r="B14" s="15" t="s">
        <v>94</v>
      </c>
      <c r="C14" s="16">
        <v>2195164.578691456</v>
      </c>
      <c r="D14" s="13">
        <f t="shared" si="0"/>
        <v>9.239459417696147E-2</v>
      </c>
    </row>
    <row r="15" spans="1:4" ht="16.5" thickTop="1" thickBot="1" x14ac:dyDescent="0.3">
      <c r="A15" s="14">
        <v>11</v>
      </c>
      <c r="B15" s="15" t="s">
        <v>95</v>
      </c>
      <c r="C15" s="16">
        <v>3584.1017502255918</v>
      </c>
      <c r="D15" s="13">
        <f t="shared" si="0"/>
        <v>1.50855033793608E-4</v>
      </c>
    </row>
    <row r="16" spans="1:4" ht="16.5" thickTop="1" thickBot="1" x14ac:dyDescent="0.3">
      <c r="A16" s="14">
        <v>12</v>
      </c>
      <c r="B16" s="15" t="s">
        <v>96</v>
      </c>
      <c r="C16" s="16">
        <v>1629087.9468371095</v>
      </c>
      <c r="D16" s="13">
        <f t="shared" si="0"/>
        <v>6.8568398555482746E-2</v>
      </c>
    </row>
    <row r="17" spans="1:4" ht="16.5" thickTop="1" thickBot="1" x14ac:dyDescent="0.3">
      <c r="A17" s="14">
        <v>13</v>
      </c>
      <c r="B17" s="15" t="s">
        <v>97</v>
      </c>
      <c r="C17" s="16">
        <v>1217393.2207825123</v>
      </c>
      <c r="D17" s="13">
        <f t="shared" si="0"/>
        <v>5.1240145581719555E-2</v>
      </c>
    </row>
    <row r="18" spans="1:4" ht="16.5" thickTop="1" thickBot="1" x14ac:dyDescent="0.3">
      <c r="A18" s="14">
        <v>14</v>
      </c>
      <c r="B18" s="15" t="s">
        <v>98</v>
      </c>
      <c r="C18" s="16">
        <v>5909004.514122474</v>
      </c>
      <c r="D18" s="13">
        <f t="shared" si="0"/>
        <v>0.24871031510431338</v>
      </c>
    </row>
    <row r="19" spans="1:4" ht="16.5" thickTop="1" thickBot="1" x14ac:dyDescent="0.3">
      <c r="A19" s="14">
        <v>15</v>
      </c>
      <c r="B19" s="15" t="s">
        <v>99</v>
      </c>
      <c r="C19" s="16">
        <v>256791.53404073429</v>
      </c>
      <c r="D19" s="13">
        <f t="shared" si="0"/>
        <v>1.0808369361497377E-2</v>
      </c>
    </row>
    <row r="20" spans="1:4" ht="16.5" thickTop="1" thickBot="1" x14ac:dyDescent="0.3">
      <c r="A20" s="14">
        <v>16</v>
      </c>
      <c r="B20" s="15" t="s">
        <v>100</v>
      </c>
      <c r="C20" s="16">
        <v>3001653.6954409243</v>
      </c>
      <c r="D20" s="13">
        <f t="shared" si="0"/>
        <v>0.12633976410796591</v>
      </c>
    </row>
    <row r="21" spans="1:4" ht="16.5" thickTop="1" thickBot="1" x14ac:dyDescent="0.3">
      <c r="A21" s="14">
        <v>17</v>
      </c>
      <c r="B21" s="15" t="s">
        <v>101</v>
      </c>
      <c r="C21" s="16">
        <v>1890799.7192914423</v>
      </c>
      <c r="D21" s="13">
        <f t="shared" si="0"/>
        <v>7.9583861014186214E-2</v>
      </c>
    </row>
    <row r="22" spans="1:4" ht="16.5" thickTop="1" thickBot="1" x14ac:dyDescent="0.3">
      <c r="A22" s="14">
        <v>18</v>
      </c>
      <c r="B22" s="15" t="s">
        <v>102</v>
      </c>
      <c r="C22" s="16">
        <v>1691372.0933976215</v>
      </c>
      <c r="D22" s="13">
        <f t="shared" si="0"/>
        <v>7.1189941605593041E-2</v>
      </c>
    </row>
    <row r="23" spans="1:4" ht="16.5" thickTop="1" thickBot="1" x14ac:dyDescent="0.3">
      <c r="A23" s="32"/>
      <c r="B23" s="17" t="s">
        <v>103</v>
      </c>
      <c r="C23" s="18">
        <f>SUM(C5:C22)</f>
        <v>23758582.395925701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670C3-3BAC-4C17-9389-2F6E7B81684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178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0</v>
      </c>
      <c r="D5" s="13">
        <f>C5/C$23</f>
        <v>0</v>
      </c>
    </row>
    <row r="6" spans="1:4" ht="16.5" thickTop="1" thickBot="1" x14ac:dyDescent="0.3">
      <c r="A6" s="14">
        <v>2</v>
      </c>
      <c r="B6" s="15" t="s">
        <v>86</v>
      </c>
      <c r="C6" s="16">
        <v>17982.773987052999</v>
      </c>
      <c r="D6" s="13">
        <f t="shared" ref="D6:D23" si="0">C6/C$23</f>
        <v>4.9550237961326496E-3</v>
      </c>
    </row>
    <row r="7" spans="1:4" ht="16.5" thickTop="1" thickBot="1" x14ac:dyDescent="0.3">
      <c r="A7" s="14">
        <v>3</v>
      </c>
      <c r="B7" s="15" t="s">
        <v>87</v>
      </c>
      <c r="C7" s="16">
        <v>79829.14831458214</v>
      </c>
      <c r="D7" s="13">
        <f t="shared" si="0"/>
        <v>2.1996346604174852E-2</v>
      </c>
    </row>
    <row r="8" spans="1:4" ht="16.5" thickTop="1" thickBot="1" x14ac:dyDescent="0.3">
      <c r="A8" s="14">
        <v>4</v>
      </c>
      <c r="B8" s="15" t="s">
        <v>88</v>
      </c>
      <c r="C8" s="16">
        <v>0</v>
      </c>
      <c r="D8" s="13">
        <f t="shared" si="0"/>
        <v>0</v>
      </c>
    </row>
    <row r="9" spans="1:4" ht="16.5" thickTop="1" thickBot="1" x14ac:dyDescent="0.3">
      <c r="A9" s="14">
        <v>5</v>
      </c>
      <c r="B9" s="15" t="s">
        <v>89</v>
      </c>
      <c r="C9" s="16">
        <v>115264.17512301436</v>
      </c>
      <c r="D9" s="13">
        <f t="shared" si="0"/>
        <v>3.1760212911942101E-2</v>
      </c>
    </row>
    <row r="10" spans="1:4" ht="16.5" thickTop="1" thickBot="1" x14ac:dyDescent="0.3">
      <c r="A10" s="14">
        <v>6</v>
      </c>
      <c r="B10" s="15" t="s">
        <v>90</v>
      </c>
      <c r="C10" s="16">
        <v>24502.166878949818</v>
      </c>
      <c r="D10" s="13">
        <f t="shared" si="0"/>
        <v>6.7513955316026294E-3</v>
      </c>
    </row>
    <row r="11" spans="1:4" ht="16.5" thickTop="1" thickBot="1" x14ac:dyDescent="0.3">
      <c r="A11" s="14">
        <v>7</v>
      </c>
      <c r="B11" s="15" t="s">
        <v>91</v>
      </c>
      <c r="C11" s="16">
        <v>0</v>
      </c>
      <c r="D11" s="13">
        <f t="shared" si="0"/>
        <v>0</v>
      </c>
    </row>
    <row r="12" spans="1:4" ht="16.5" thickTop="1" thickBot="1" x14ac:dyDescent="0.3">
      <c r="A12" s="14">
        <v>8</v>
      </c>
      <c r="B12" s="15" t="s">
        <v>92</v>
      </c>
      <c r="C12" s="16">
        <v>0</v>
      </c>
      <c r="D12" s="13">
        <f t="shared" si="0"/>
        <v>0</v>
      </c>
    </row>
    <row r="13" spans="1:4" ht="16.5" thickTop="1" thickBot="1" x14ac:dyDescent="0.3">
      <c r="A13" s="14">
        <v>9</v>
      </c>
      <c r="B13" s="15" t="s">
        <v>93</v>
      </c>
      <c r="C13" s="16">
        <v>23324.17406443931</v>
      </c>
      <c r="D13" s="13">
        <f t="shared" si="0"/>
        <v>6.4268080996649716E-3</v>
      </c>
    </row>
    <row r="14" spans="1:4" ht="16.5" thickTop="1" thickBot="1" x14ac:dyDescent="0.3">
      <c r="A14" s="14">
        <v>10</v>
      </c>
      <c r="B14" s="15" t="s">
        <v>94</v>
      </c>
      <c r="C14" s="16">
        <v>149999.71934811692</v>
      </c>
      <c r="D14" s="13">
        <f t="shared" si="0"/>
        <v>4.1331341834038249E-2</v>
      </c>
    </row>
    <row r="15" spans="1:4" ht="16.5" thickTop="1" thickBot="1" x14ac:dyDescent="0.3">
      <c r="A15" s="14">
        <v>11</v>
      </c>
      <c r="B15" s="15" t="s">
        <v>95</v>
      </c>
      <c r="C15" s="16">
        <v>0</v>
      </c>
      <c r="D15" s="13">
        <f t="shared" si="0"/>
        <v>0</v>
      </c>
    </row>
    <row r="16" spans="1:4" ht="16.5" thickTop="1" thickBot="1" x14ac:dyDescent="0.3">
      <c r="A16" s="14">
        <v>12</v>
      </c>
      <c r="B16" s="15" t="s">
        <v>96</v>
      </c>
      <c r="C16" s="16">
        <v>0</v>
      </c>
      <c r="D16" s="13">
        <f t="shared" si="0"/>
        <v>0</v>
      </c>
    </row>
    <row r="17" spans="1:4" ht="16.5" thickTop="1" thickBot="1" x14ac:dyDescent="0.3">
      <c r="A17" s="14">
        <v>13</v>
      </c>
      <c r="B17" s="15" t="s">
        <v>97</v>
      </c>
      <c r="C17" s="16">
        <v>60774.320348610527</v>
      </c>
      <c r="D17" s="13">
        <f t="shared" si="0"/>
        <v>1.6745926058903005E-2</v>
      </c>
    </row>
    <row r="18" spans="1:4" ht="16.5" thickTop="1" thickBot="1" x14ac:dyDescent="0.3">
      <c r="A18" s="14">
        <v>14</v>
      </c>
      <c r="B18" s="15" t="s">
        <v>98</v>
      </c>
      <c r="C18" s="16">
        <v>1770688.0915866406</v>
      </c>
      <c r="D18" s="13">
        <f t="shared" si="0"/>
        <v>0.487900344833192</v>
      </c>
    </row>
    <row r="19" spans="1:4" ht="16.5" thickTop="1" thickBot="1" x14ac:dyDescent="0.3">
      <c r="A19" s="14">
        <v>15</v>
      </c>
      <c r="B19" s="15" t="s">
        <v>99</v>
      </c>
      <c r="C19" s="16">
        <v>15696.347143517558</v>
      </c>
      <c r="D19" s="13">
        <f t="shared" si="0"/>
        <v>4.3250153543877169E-3</v>
      </c>
    </row>
    <row r="20" spans="1:4" ht="16.5" thickTop="1" thickBot="1" x14ac:dyDescent="0.3">
      <c r="A20" s="14">
        <v>16</v>
      </c>
      <c r="B20" s="15" t="s">
        <v>100</v>
      </c>
      <c r="C20" s="16">
        <v>463711.36955084861</v>
      </c>
      <c r="D20" s="13">
        <f t="shared" si="0"/>
        <v>0.1277723265785348</v>
      </c>
    </row>
    <row r="21" spans="1:4" ht="16.5" thickTop="1" thickBot="1" x14ac:dyDescent="0.3">
      <c r="A21" s="14">
        <v>17</v>
      </c>
      <c r="B21" s="15" t="s">
        <v>101</v>
      </c>
      <c r="C21" s="16">
        <v>408748.46831388626</v>
      </c>
      <c r="D21" s="13">
        <f t="shared" si="0"/>
        <v>0.1126276951813035</v>
      </c>
    </row>
    <row r="22" spans="1:4" ht="16.5" thickTop="1" thickBot="1" x14ac:dyDescent="0.3">
      <c r="A22" s="14">
        <v>18</v>
      </c>
      <c r="B22" s="15" t="s">
        <v>102</v>
      </c>
      <c r="C22" s="16">
        <v>498679.57351805584</v>
      </c>
      <c r="D22" s="13">
        <f t="shared" si="0"/>
        <v>0.1374075632161236</v>
      </c>
    </row>
    <row r="23" spans="1:4" ht="16.5" thickTop="1" thickBot="1" x14ac:dyDescent="0.3">
      <c r="A23" s="32"/>
      <c r="B23" s="17" t="s">
        <v>103</v>
      </c>
      <c r="C23" s="18">
        <f>SUM(C5:C22)</f>
        <v>3629200.3281777147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BF945-7160-4A53-9084-81C53406EE2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179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228823.14002275185</v>
      </c>
      <c r="D5" s="13">
        <f>C5/C$23</f>
        <v>4.9398800701040788E-2</v>
      </c>
    </row>
    <row r="6" spans="1:4" ht="16.5" thickTop="1" thickBot="1" x14ac:dyDescent="0.3">
      <c r="A6" s="14">
        <v>2</v>
      </c>
      <c r="B6" s="15" t="s">
        <v>86</v>
      </c>
      <c r="C6" s="16">
        <v>28660.361082010939</v>
      </c>
      <c r="D6" s="13">
        <f t="shared" ref="D6:D23" si="0">C6/C$23</f>
        <v>6.1872565203386016E-3</v>
      </c>
    </row>
    <row r="7" spans="1:4" ht="16.5" thickTop="1" thickBot="1" x14ac:dyDescent="0.3">
      <c r="A7" s="14">
        <v>3</v>
      </c>
      <c r="B7" s="15" t="s">
        <v>87</v>
      </c>
      <c r="C7" s="16">
        <v>445422.34139860806</v>
      </c>
      <c r="D7" s="13">
        <f t="shared" si="0"/>
        <v>9.6158672887510427E-2</v>
      </c>
    </row>
    <row r="8" spans="1:4" ht="16.5" thickTop="1" thickBot="1" x14ac:dyDescent="0.3">
      <c r="A8" s="14">
        <v>4</v>
      </c>
      <c r="B8" s="15" t="s">
        <v>88</v>
      </c>
      <c r="C8" s="16">
        <v>0</v>
      </c>
      <c r="D8" s="13">
        <f t="shared" si="0"/>
        <v>0</v>
      </c>
    </row>
    <row r="9" spans="1:4" ht="16.5" thickTop="1" thickBot="1" x14ac:dyDescent="0.3">
      <c r="A9" s="14">
        <v>5</v>
      </c>
      <c r="B9" s="15" t="s">
        <v>89</v>
      </c>
      <c r="C9" s="16">
        <v>19881.299937934098</v>
      </c>
      <c r="D9" s="13">
        <f t="shared" si="0"/>
        <v>4.2920151048271163E-3</v>
      </c>
    </row>
    <row r="10" spans="1:4" ht="16.5" thickTop="1" thickBot="1" x14ac:dyDescent="0.3">
      <c r="A10" s="14">
        <v>6</v>
      </c>
      <c r="B10" s="15" t="s">
        <v>90</v>
      </c>
      <c r="C10" s="16">
        <v>100130.15845813911</v>
      </c>
      <c r="D10" s="13">
        <f t="shared" si="0"/>
        <v>2.1616300437732987E-2</v>
      </c>
    </row>
    <row r="11" spans="1:4" ht="16.5" thickTop="1" thickBot="1" x14ac:dyDescent="0.3">
      <c r="A11" s="14">
        <v>7</v>
      </c>
      <c r="B11" s="15" t="s">
        <v>91</v>
      </c>
      <c r="C11" s="16">
        <v>0</v>
      </c>
      <c r="D11" s="13">
        <f t="shared" si="0"/>
        <v>0</v>
      </c>
    </row>
    <row r="12" spans="1:4" ht="16.5" thickTop="1" thickBot="1" x14ac:dyDescent="0.3">
      <c r="A12" s="14">
        <v>8</v>
      </c>
      <c r="B12" s="15" t="s">
        <v>92</v>
      </c>
      <c r="C12" s="16">
        <v>860.9829795358479</v>
      </c>
      <c r="D12" s="13">
        <f t="shared" si="0"/>
        <v>1.8587074108348801E-4</v>
      </c>
    </row>
    <row r="13" spans="1:4" ht="16.5" thickTop="1" thickBot="1" x14ac:dyDescent="0.3">
      <c r="A13" s="14">
        <v>9</v>
      </c>
      <c r="B13" s="15" t="s">
        <v>93</v>
      </c>
      <c r="C13" s="16">
        <v>25406.794175782412</v>
      </c>
      <c r="D13" s="13">
        <f t="shared" si="0"/>
        <v>5.4848699384906982E-3</v>
      </c>
    </row>
    <row r="14" spans="1:4" ht="16.5" thickTop="1" thickBot="1" x14ac:dyDescent="0.3">
      <c r="A14" s="14">
        <v>10</v>
      </c>
      <c r="B14" s="15" t="s">
        <v>94</v>
      </c>
      <c r="C14" s="16">
        <v>802843.21280251082</v>
      </c>
      <c r="D14" s="13">
        <f t="shared" si="0"/>
        <v>0.17331941105025994</v>
      </c>
    </row>
    <row r="15" spans="1:4" ht="16.5" thickTop="1" thickBot="1" x14ac:dyDescent="0.3">
      <c r="A15" s="14">
        <v>11</v>
      </c>
      <c r="B15" s="15" t="s">
        <v>95</v>
      </c>
      <c r="C15" s="16">
        <v>42597.930637927115</v>
      </c>
      <c r="D15" s="13">
        <f t="shared" si="0"/>
        <v>9.1961271296709408E-3</v>
      </c>
    </row>
    <row r="16" spans="1:4" ht="16.5" thickTop="1" thickBot="1" x14ac:dyDescent="0.3">
      <c r="A16" s="14">
        <v>12</v>
      </c>
      <c r="B16" s="15" t="s">
        <v>96</v>
      </c>
      <c r="C16" s="16">
        <v>0</v>
      </c>
      <c r="D16" s="13">
        <f t="shared" si="0"/>
        <v>0</v>
      </c>
    </row>
    <row r="17" spans="1:4" ht="16.5" thickTop="1" thickBot="1" x14ac:dyDescent="0.3">
      <c r="A17" s="14">
        <v>13</v>
      </c>
      <c r="B17" s="15" t="s">
        <v>97</v>
      </c>
      <c r="C17" s="16">
        <v>253721.82995926452</v>
      </c>
      <c r="D17" s="13">
        <f t="shared" si="0"/>
        <v>5.4773980072185265E-2</v>
      </c>
    </row>
    <row r="18" spans="1:4" ht="16.5" thickTop="1" thickBot="1" x14ac:dyDescent="0.3">
      <c r="A18" s="14">
        <v>14</v>
      </c>
      <c r="B18" s="15" t="s">
        <v>98</v>
      </c>
      <c r="C18" s="16">
        <v>1693821.3370530393</v>
      </c>
      <c r="D18" s="13">
        <f t="shared" si="0"/>
        <v>0.36566556443519638</v>
      </c>
    </row>
    <row r="19" spans="1:4" ht="16.5" thickTop="1" thickBot="1" x14ac:dyDescent="0.3">
      <c r="A19" s="14">
        <v>15</v>
      </c>
      <c r="B19" s="15" t="s">
        <v>99</v>
      </c>
      <c r="C19" s="16">
        <v>35555.321759306316</v>
      </c>
      <c r="D19" s="13">
        <f t="shared" si="0"/>
        <v>7.6757545293483611E-3</v>
      </c>
    </row>
    <row r="20" spans="1:4" ht="16.5" thickTop="1" thickBot="1" x14ac:dyDescent="0.3">
      <c r="A20" s="14">
        <v>16</v>
      </c>
      <c r="B20" s="15" t="s">
        <v>100</v>
      </c>
      <c r="C20" s="16">
        <v>468910.14141940913</v>
      </c>
      <c r="D20" s="13">
        <f t="shared" si="0"/>
        <v>0.1012292664997565</v>
      </c>
    </row>
    <row r="21" spans="1:4" ht="16.5" thickTop="1" thickBot="1" x14ac:dyDescent="0.3">
      <c r="A21" s="14">
        <v>17</v>
      </c>
      <c r="B21" s="15" t="s">
        <v>101</v>
      </c>
      <c r="C21" s="16">
        <v>151295.26596447977</v>
      </c>
      <c r="D21" s="13">
        <f t="shared" si="0"/>
        <v>3.2661926978395525E-2</v>
      </c>
    </row>
    <row r="22" spans="1:4" ht="16.5" thickTop="1" thickBot="1" x14ac:dyDescent="0.3">
      <c r="A22" s="14">
        <v>18</v>
      </c>
      <c r="B22" s="15" t="s">
        <v>102</v>
      </c>
      <c r="C22" s="16">
        <v>334229.70759644947</v>
      </c>
      <c r="D22" s="13">
        <f t="shared" si="0"/>
        <v>7.2154182974162956E-2</v>
      </c>
    </row>
    <row r="23" spans="1:4" ht="16.5" thickTop="1" thickBot="1" x14ac:dyDescent="0.3">
      <c r="A23" s="32"/>
      <c r="B23" s="17" t="s">
        <v>103</v>
      </c>
      <c r="C23" s="18">
        <f>SUM(C5:C22)</f>
        <v>4632159.825247149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ABD4D-9405-43F7-BFCC-ECCFC6A31CF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180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202875.86790984642</v>
      </c>
      <c r="D5" s="13">
        <f>C5/C$23</f>
        <v>2.1724836400207878E-2</v>
      </c>
    </row>
    <row r="6" spans="1:4" ht="16.5" thickTop="1" thickBot="1" x14ac:dyDescent="0.3">
      <c r="A6" s="14">
        <v>2</v>
      </c>
      <c r="B6" s="15" t="s">
        <v>86</v>
      </c>
      <c r="C6" s="16">
        <v>31892.103360986137</v>
      </c>
      <c r="D6" s="13">
        <f t="shared" ref="D6:D23" si="0">C6/C$23</f>
        <v>3.4151460945755822E-3</v>
      </c>
    </row>
    <row r="7" spans="1:4" ht="16.5" thickTop="1" thickBot="1" x14ac:dyDescent="0.3">
      <c r="A7" s="14">
        <v>3</v>
      </c>
      <c r="B7" s="15" t="s">
        <v>87</v>
      </c>
      <c r="C7" s="16">
        <v>936224.63313174422</v>
      </c>
      <c r="D7" s="13">
        <f t="shared" si="0"/>
        <v>0.10025503377104533</v>
      </c>
    </row>
    <row r="8" spans="1:4" ht="16.5" thickTop="1" thickBot="1" x14ac:dyDescent="0.3">
      <c r="A8" s="14">
        <v>4</v>
      </c>
      <c r="B8" s="15" t="s">
        <v>88</v>
      </c>
      <c r="C8" s="16">
        <v>214550.99776532454</v>
      </c>
      <c r="D8" s="13">
        <f t="shared" si="0"/>
        <v>2.29750604346118E-2</v>
      </c>
    </row>
    <row r="9" spans="1:4" ht="16.5" thickTop="1" thickBot="1" x14ac:dyDescent="0.3">
      <c r="A9" s="14">
        <v>5</v>
      </c>
      <c r="B9" s="15" t="s">
        <v>89</v>
      </c>
      <c r="C9" s="16">
        <v>40522.640986023413</v>
      </c>
      <c r="D9" s="13">
        <f t="shared" si="0"/>
        <v>4.3393418596090706E-3</v>
      </c>
    </row>
    <row r="10" spans="1:4" ht="16.5" thickTop="1" thickBot="1" x14ac:dyDescent="0.3">
      <c r="A10" s="14">
        <v>6</v>
      </c>
      <c r="B10" s="15" t="s">
        <v>90</v>
      </c>
      <c r="C10" s="16">
        <v>197743.29482799926</v>
      </c>
      <c r="D10" s="13">
        <f t="shared" si="0"/>
        <v>2.1175217997270027E-2</v>
      </c>
    </row>
    <row r="11" spans="1:4" ht="16.5" thickTop="1" thickBot="1" x14ac:dyDescent="0.3">
      <c r="A11" s="14">
        <v>7</v>
      </c>
      <c r="B11" s="15" t="s">
        <v>91</v>
      </c>
      <c r="C11" s="16">
        <v>0</v>
      </c>
      <c r="D11" s="13">
        <f t="shared" si="0"/>
        <v>0</v>
      </c>
    </row>
    <row r="12" spans="1:4" ht="16.5" thickTop="1" thickBot="1" x14ac:dyDescent="0.3">
      <c r="A12" s="14">
        <v>8</v>
      </c>
      <c r="B12" s="15" t="s">
        <v>92</v>
      </c>
      <c r="C12" s="16">
        <v>4243.4337080126306</v>
      </c>
      <c r="D12" s="13">
        <f t="shared" si="0"/>
        <v>4.5440546493517983E-4</v>
      </c>
    </row>
    <row r="13" spans="1:4" ht="16.5" thickTop="1" thickBot="1" x14ac:dyDescent="0.3">
      <c r="A13" s="14">
        <v>9</v>
      </c>
      <c r="B13" s="15" t="s">
        <v>93</v>
      </c>
      <c r="C13" s="16">
        <v>0</v>
      </c>
      <c r="D13" s="13">
        <f t="shared" si="0"/>
        <v>0</v>
      </c>
    </row>
    <row r="14" spans="1:4" ht="16.5" thickTop="1" thickBot="1" x14ac:dyDescent="0.3">
      <c r="A14" s="14">
        <v>10</v>
      </c>
      <c r="B14" s="15" t="s">
        <v>94</v>
      </c>
      <c r="C14" s="16">
        <v>1173653.5808473702</v>
      </c>
      <c r="D14" s="13">
        <f t="shared" si="0"/>
        <v>0.12567996527688433</v>
      </c>
    </row>
    <row r="15" spans="1:4" ht="16.5" thickTop="1" thickBot="1" x14ac:dyDescent="0.3">
      <c r="A15" s="14">
        <v>11</v>
      </c>
      <c r="B15" s="15" t="s">
        <v>95</v>
      </c>
      <c r="C15" s="16">
        <v>393335.0187556984</v>
      </c>
      <c r="D15" s="13">
        <f t="shared" si="0"/>
        <v>4.2120036360054007E-2</v>
      </c>
    </row>
    <row r="16" spans="1:4" ht="16.5" thickTop="1" thickBot="1" x14ac:dyDescent="0.3">
      <c r="A16" s="14">
        <v>12</v>
      </c>
      <c r="B16" s="15" t="s">
        <v>96</v>
      </c>
      <c r="C16" s="16">
        <v>0</v>
      </c>
      <c r="D16" s="13">
        <f t="shared" si="0"/>
        <v>0</v>
      </c>
    </row>
    <row r="17" spans="1:4" ht="16.5" thickTop="1" thickBot="1" x14ac:dyDescent="0.3">
      <c r="A17" s="14">
        <v>13</v>
      </c>
      <c r="B17" s="15" t="s">
        <v>97</v>
      </c>
      <c r="C17" s="16">
        <v>278056.41570498236</v>
      </c>
      <c r="D17" s="13">
        <f t="shared" si="0"/>
        <v>2.977549870003909E-2</v>
      </c>
    </row>
    <row r="18" spans="1:4" ht="16.5" thickTop="1" thickBot="1" x14ac:dyDescent="0.3">
      <c r="A18" s="14">
        <v>14</v>
      </c>
      <c r="B18" s="15" t="s">
        <v>98</v>
      </c>
      <c r="C18" s="16">
        <v>3717482.0138805206</v>
      </c>
      <c r="D18" s="13">
        <f t="shared" si="0"/>
        <v>0.39808425420098925</v>
      </c>
    </row>
    <row r="19" spans="1:4" ht="16.5" thickTop="1" thickBot="1" x14ac:dyDescent="0.3">
      <c r="A19" s="14">
        <v>15</v>
      </c>
      <c r="B19" s="15" t="s">
        <v>99</v>
      </c>
      <c r="C19" s="16">
        <v>302.78149115337658</v>
      </c>
      <c r="D19" s="13">
        <f t="shared" si="0"/>
        <v>3.2423168058811019E-5</v>
      </c>
    </row>
    <row r="20" spans="1:4" ht="16.5" thickTop="1" thickBot="1" x14ac:dyDescent="0.3">
      <c r="A20" s="14">
        <v>16</v>
      </c>
      <c r="B20" s="15" t="s">
        <v>100</v>
      </c>
      <c r="C20" s="16">
        <v>832646.42322403844</v>
      </c>
      <c r="D20" s="13">
        <f t="shared" si="0"/>
        <v>8.9163425448900047E-2</v>
      </c>
    </row>
    <row r="21" spans="1:4" ht="16.5" thickTop="1" thickBot="1" x14ac:dyDescent="0.3">
      <c r="A21" s="14">
        <v>17</v>
      </c>
      <c r="B21" s="15" t="s">
        <v>101</v>
      </c>
      <c r="C21" s="16">
        <v>737132.55604269996</v>
      </c>
      <c r="D21" s="13">
        <f t="shared" si="0"/>
        <v>7.8935382262473083E-2</v>
      </c>
    </row>
    <row r="22" spans="1:4" ht="16.5" thickTop="1" thickBot="1" x14ac:dyDescent="0.3">
      <c r="A22" s="14">
        <v>18</v>
      </c>
      <c r="B22" s="15" t="s">
        <v>102</v>
      </c>
      <c r="C22" s="16">
        <v>577768.41903484077</v>
      </c>
      <c r="D22" s="13">
        <f t="shared" si="0"/>
        <v>6.1869972560346445E-2</v>
      </c>
    </row>
    <row r="23" spans="1:4" ht="16.5" thickTop="1" thickBot="1" x14ac:dyDescent="0.3">
      <c r="A23" s="6"/>
      <c r="B23" s="7" t="s">
        <v>103</v>
      </c>
      <c r="C23" s="8">
        <f>SUM(C5:C22)</f>
        <v>9338430.1806712411</v>
      </c>
      <c r="D23" s="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6DB2B-7298-4B79-98BA-7023AD01C9C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181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895662.63258866011</v>
      </c>
      <c r="D5" s="13">
        <f>C5/C$23</f>
        <v>4.3150507275634756E-2</v>
      </c>
    </row>
    <row r="6" spans="1:4" ht="16.5" thickTop="1" thickBot="1" x14ac:dyDescent="0.3">
      <c r="A6" s="14">
        <v>2</v>
      </c>
      <c r="B6" s="15" t="s">
        <v>86</v>
      </c>
      <c r="C6" s="16">
        <v>336382.40806014847</v>
      </c>
      <c r="D6" s="13">
        <f t="shared" ref="D6:D23" si="0">C6/C$23</f>
        <v>1.6205958603456815E-2</v>
      </c>
    </row>
    <row r="7" spans="1:4" ht="16.5" thickTop="1" thickBot="1" x14ac:dyDescent="0.3">
      <c r="A7" s="14">
        <v>3</v>
      </c>
      <c r="B7" s="15" t="s">
        <v>87</v>
      </c>
      <c r="C7" s="16">
        <v>2169233.91190439</v>
      </c>
      <c r="D7" s="13">
        <f t="shared" si="0"/>
        <v>0.10450759057308151</v>
      </c>
    </row>
    <row r="8" spans="1:4" ht="16.5" thickTop="1" thickBot="1" x14ac:dyDescent="0.3">
      <c r="A8" s="14">
        <v>4</v>
      </c>
      <c r="B8" s="15" t="s">
        <v>88</v>
      </c>
      <c r="C8" s="16">
        <v>129513.86311447917</v>
      </c>
      <c r="D8" s="13">
        <f t="shared" si="0"/>
        <v>6.2396137666976886E-3</v>
      </c>
    </row>
    <row r="9" spans="1:4" ht="16.5" thickTop="1" thickBot="1" x14ac:dyDescent="0.3">
      <c r="A9" s="14">
        <v>5</v>
      </c>
      <c r="B9" s="15" t="s">
        <v>89</v>
      </c>
      <c r="C9" s="16">
        <v>119559.92597158568</v>
      </c>
      <c r="D9" s="13">
        <f t="shared" si="0"/>
        <v>5.7600610629477975E-3</v>
      </c>
    </row>
    <row r="10" spans="1:4" ht="16.5" thickTop="1" thickBot="1" x14ac:dyDescent="0.3">
      <c r="A10" s="14">
        <v>6</v>
      </c>
      <c r="B10" s="15" t="s">
        <v>90</v>
      </c>
      <c r="C10" s="16">
        <v>1024360.3083078852</v>
      </c>
      <c r="D10" s="13">
        <f t="shared" si="0"/>
        <v>4.9350799428528595E-2</v>
      </c>
    </row>
    <row r="11" spans="1:4" ht="16.5" thickTop="1" thickBot="1" x14ac:dyDescent="0.3">
      <c r="A11" s="14">
        <v>7</v>
      </c>
      <c r="B11" s="15" t="s">
        <v>91</v>
      </c>
      <c r="C11" s="16">
        <v>439950.13930738409</v>
      </c>
      <c r="D11" s="13">
        <f t="shared" si="0"/>
        <v>2.1195560690336828E-2</v>
      </c>
    </row>
    <row r="12" spans="1:4" ht="16.5" thickTop="1" thickBot="1" x14ac:dyDescent="0.3">
      <c r="A12" s="14">
        <v>8</v>
      </c>
      <c r="B12" s="15" t="s">
        <v>92</v>
      </c>
      <c r="C12" s="16">
        <v>35126.710171737832</v>
      </c>
      <c r="D12" s="13">
        <f t="shared" si="0"/>
        <v>1.6923061292105949E-3</v>
      </c>
    </row>
    <row r="13" spans="1:4" ht="16.5" thickTop="1" thickBot="1" x14ac:dyDescent="0.3">
      <c r="A13" s="14">
        <v>9</v>
      </c>
      <c r="B13" s="15" t="s">
        <v>93</v>
      </c>
      <c r="C13" s="16">
        <v>123428.21510110017</v>
      </c>
      <c r="D13" s="13">
        <f t="shared" si="0"/>
        <v>5.9464243566189233E-3</v>
      </c>
    </row>
    <row r="14" spans="1:4" ht="16.5" thickTop="1" thickBot="1" x14ac:dyDescent="0.3">
      <c r="A14" s="14">
        <v>10</v>
      </c>
      <c r="B14" s="15" t="s">
        <v>94</v>
      </c>
      <c r="C14" s="16">
        <v>1550870.8809015511</v>
      </c>
      <c r="D14" s="13">
        <f t="shared" si="0"/>
        <v>7.4716598409935428E-2</v>
      </c>
    </row>
    <row r="15" spans="1:4" ht="16.5" thickTop="1" thickBot="1" x14ac:dyDescent="0.3">
      <c r="A15" s="14">
        <v>11</v>
      </c>
      <c r="B15" s="15" t="s">
        <v>95</v>
      </c>
      <c r="C15" s="16">
        <v>63918.929369289603</v>
      </c>
      <c r="D15" s="13">
        <f t="shared" si="0"/>
        <v>3.0794342941702349E-3</v>
      </c>
    </row>
    <row r="16" spans="1:4" ht="16.5" thickTop="1" thickBot="1" x14ac:dyDescent="0.3">
      <c r="A16" s="14">
        <v>12</v>
      </c>
      <c r="B16" s="15" t="s">
        <v>96</v>
      </c>
      <c r="C16" s="16">
        <v>30996.214471622661</v>
      </c>
      <c r="D16" s="13">
        <f t="shared" si="0"/>
        <v>1.4933104602223002E-3</v>
      </c>
    </row>
    <row r="17" spans="1:4" ht="16.5" thickTop="1" thickBot="1" x14ac:dyDescent="0.3">
      <c r="A17" s="14">
        <v>13</v>
      </c>
      <c r="B17" s="15" t="s">
        <v>97</v>
      </c>
      <c r="C17" s="16">
        <v>1026643.2674275737</v>
      </c>
      <c r="D17" s="13">
        <f t="shared" si="0"/>
        <v>4.9460785979848008E-2</v>
      </c>
    </row>
    <row r="18" spans="1:4" ht="16.5" thickTop="1" thickBot="1" x14ac:dyDescent="0.3">
      <c r="A18" s="14">
        <v>14</v>
      </c>
      <c r="B18" s="15" t="s">
        <v>98</v>
      </c>
      <c r="C18" s="16">
        <v>5624801.3339788597</v>
      </c>
      <c r="D18" s="13">
        <f t="shared" si="0"/>
        <v>0.27098711284221083</v>
      </c>
    </row>
    <row r="19" spans="1:4" ht="16.5" thickTop="1" thickBot="1" x14ac:dyDescent="0.3">
      <c r="A19" s="14">
        <v>15</v>
      </c>
      <c r="B19" s="15" t="s">
        <v>99</v>
      </c>
      <c r="C19" s="16">
        <v>71326.239095510944</v>
      </c>
      <c r="D19" s="13">
        <f t="shared" si="0"/>
        <v>3.4362976494163909E-3</v>
      </c>
    </row>
    <row r="20" spans="1:4" ht="16.5" thickTop="1" thickBot="1" x14ac:dyDescent="0.3">
      <c r="A20" s="14">
        <v>16</v>
      </c>
      <c r="B20" s="15" t="s">
        <v>100</v>
      </c>
      <c r="C20" s="16">
        <v>1236213.4504730157</v>
      </c>
      <c r="D20" s="13">
        <f t="shared" si="0"/>
        <v>5.9557288143974291E-2</v>
      </c>
    </row>
    <row r="21" spans="1:4" ht="16.5" thickTop="1" thickBot="1" x14ac:dyDescent="0.3">
      <c r="A21" s="14">
        <v>17</v>
      </c>
      <c r="B21" s="15" t="s">
        <v>101</v>
      </c>
      <c r="C21" s="16">
        <v>4666173.9477592763</v>
      </c>
      <c r="D21" s="13">
        <f t="shared" si="0"/>
        <v>0.22480314077659472</v>
      </c>
    </row>
    <row r="22" spans="1:4" ht="16.5" thickTop="1" thickBot="1" x14ac:dyDescent="0.3">
      <c r="A22" s="14">
        <v>18</v>
      </c>
      <c r="B22" s="15" t="s">
        <v>102</v>
      </c>
      <c r="C22" s="16">
        <v>1212549.1681056647</v>
      </c>
      <c r="D22" s="13">
        <f t="shared" si="0"/>
        <v>5.8417209557114214E-2</v>
      </c>
    </row>
    <row r="23" spans="1:4" ht="16.5" thickTop="1" thickBot="1" x14ac:dyDescent="0.3">
      <c r="A23" s="32"/>
      <c r="B23" s="17" t="s">
        <v>103</v>
      </c>
      <c r="C23" s="18">
        <f>SUM(C5:C22)</f>
        <v>20756711.546109736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34E4E-0A1B-484E-8DED-9F5ED359F69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110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632038.62202578748</v>
      </c>
      <c r="D5" s="13">
        <f>C5/C$23</f>
        <v>1.6225879629794888E-2</v>
      </c>
    </row>
    <row r="6" spans="1:4" ht="16.5" thickTop="1" thickBot="1" x14ac:dyDescent="0.3">
      <c r="A6" s="14">
        <v>2</v>
      </c>
      <c r="B6" s="15" t="s">
        <v>86</v>
      </c>
      <c r="C6" s="16">
        <v>315631.64706226223</v>
      </c>
      <c r="D6" s="13">
        <f t="shared" ref="D6:D23" si="0">C6/C$23</f>
        <v>8.1029875930227809E-3</v>
      </c>
    </row>
    <row r="7" spans="1:4" ht="16.5" thickTop="1" thickBot="1" x14ac:dyDescent="0.3">
      <c r="A7" s="14">
        <v>3</v>
      </c>
      <c r="B7" s="15" t="s">
        <v>87</v>
      </c>
      <c r="C7" s="16">
        <v>2145126.4795499612</v>
      </c>
      <c r="D7" s="13">
        <f t="shared" si="0"/>
        <v>5.5070311900090201E-2</v>
      </c>
    </row>
    <row r="8" spans="1:4" ht="16.5" thickTop="1" thickBot="1" x14ac:dyDescent="0.3">
      <c r="A8" s="14">
        <v>4</v>
      </c>
      <c r="B8" s="15" t="s">
        <v>88</v>
      </c>
      <c r="C8" s="16">
        <v>409489.29867227073</v>
      </c>
      <c r="D8" s="13">
        <f t="shared" si="0"/>
        <v>1.0512528567715125E-2</v>
      </c>
    </row>
    <row r="9" spans="1:4" ht="16.5" thickTop="1" thickBot="1" x14ac:dyDescent="0.3">
      <c r="A9" s="14">
        <v>5</v>
      </c>
      <c r="B9" s="15" t="s">
        <v>89</v>
      </c>
      <c r="C9" s="16">
        <v>311675.08816811675</v>
      </c>
      <c r="D9" s="13">
        <f t="shared" si="0"/>
        <v>8.0014136604696848E-3</v>
      </c>
    </row>
    <row r="10" spans="1:4" ht="16.5" thickTop="1" thickBot="1" x14ac:dyDescent="0.3">
      <c r="A10" s="14">
        <v>6</v>
      </c>
      <c r="B10" s="15" t="s">
        <v>90</v>
      </c>
      <c r="C10" s="16">
        <v>1069754.0456251779</v>
      </c>
      <c r="D10" s="13">
        <f t="shared" si="0"/>
        <v>2.7463037499458449E-2</v>
      </c>
    </row>
    <row r="11" spans="1:4" ht="16.5" thickTop="1" thickBot="1" x14ac:dyDescent="0.3">
      <c r="A11" s="14">
        <v>7</v>
      </c>
      <c r="B11" s="15" t="s">
        <v>91</v>
      </c>
      <c r="C11" s="16">
        <v>150021.62880379462</v>
      </c>
      <c r="D11" s="13">
        <f t="shared" si="0"/>
        <v>3.8513989588706233E-3</v>
      </c>
    </row>
    <row r="12" spans="1:4" ht="16.5" thickTop="1" thickBot="1" x14ac:dyDescent="0.3">
      <c r="A12" s="14">
        <v>8</v>
      </c>
      <c r="B12" s="15" t="s">
        <v>92</v>
      </c>
      <c r="C12" s="16">
        <v>98492.007039901611</v>
      </c>
      <c r="D12" s="13">
        <f t="shared" si="0"/>
        <v>2.5285154973664734E-3</v>
      </c>
    </row>
    <row r="13" spans="1:4" ht="16.5" thickTop="1" thickBot="1" x14ac:dyDescent="0.3">
      <c r="A13" s="14">
        <v>9</v>
      </c>
      <c r="B13" s="15" t="s">
        <v>93</v>
      </c>
      <c r="C13" s="16">
        <v>477775.60333966033</v>
      </c>
      <c r="D13" s="13">
        <f t="shared" si="0"/>
        <v>1.2265594474265623E-2</v>
      </c>
    </row>
    <row r="14" spans="1:4" ht="16.5" thickTop="1" thickBot="1" x14ac:dyDescent="0.3">
      <c r="A14" s="14">
        <v>10</v>
      </c>
      <c r="B14" s="15" t="s">
        <v>94</v>
      </c>
      <c r="C14" s="16">
        <v>3584748.3689062991</v>
      </c>
      <c r="D14" s="13">
        <f t="shared" si="0"/>
        <v>9.2028704433514796E-2</v>
      </c>
    </row>
    <row r="15" spans="1:4" ht="16.5" thickTop="1" thickBot="1" x14ac:dyDescent="0.3">
      <c r="A15" s="14">
        <v>11</v>
      </c>
      <c r="B15" s="15" t="s">
        <v>95</v>
      </c>
      <c r="C15" s="16">
        <v>1542854.5721829287</v>
      </c>
      <c r="D15" s="13">
        <f t="shared" si="0"/>
        <v>3.9608612040638057E-2</v>
      </c>
    </row>
    <row r="16" spans="1:4" ht="16.5" thickTop="1" thickBot="1" x14ac:dyDescent="0.3">
      <c r="A16" s="14">
        <v>12</v>
      </c>
      <c r="B16" s="15" t="s">
        <v>96</v>
      </c>
      <c r="C16" s="16">
        <v>5893918.6689533582</v>
      </c>
      <c r="D16" s="13">
        <f t="shared" si="0"/>
        <v>0.15131039708256339</v>
      </c>
    </row>
    <row r="17" spans="1:4" ht="16.5" thickTop="1" thickBot="1" x14ac:dyDescent="0.3">
      <c r="A17" s="14">
        <v>13</v>
      </c>
      <c r="B17" s="15" t="s">
        <v>97</v>
      </c>
      <c r="C17" s="16">
        <v>2255262.3662992436</v>
      </c>
      <c r="D17" s="13">
        <f t="shared" si="0"/>
        <v>5.7897752469444626E-2</v>
      </c>
    </row>
    <row r="18" spans="1:4" ht="16.5" thickTop="1" thickBot="1" x14ac:dyDescent="0.3">
      <c r="A18" s="14">
        <v>14</v>
      </c>
      <c r="B18" s="15" t="s">
        <v>98</v>
      </c>
      <c r="C18" s="16">
        <v>6090839.1351633184</v>
      </c>
      <c r="D18" s="13">
        <f t="shared" si="0"/>
        <v>0.15636579665786901</v>
      </c>
    </row>
    <row r="19" spans="1:4" ht="16.5" thickTop="1" thickBot="1" x14ac:dyDescent="0.3">
      <c r="A19" s="14">
        <v>15</v>
      </c>
      <c r="B19" s="15" t="s">
        <v>99</v>
      </c>
      <c r="C19" s="16">
        <v>223598.68313837569</v>
      </c>
      <c r="D19" s="13">
        <f t="shared" si="0"/>
        <v>5.7402905321755869E-3</v>
      </c>
    </row>
    <row r="20" spans="1:4" ht="16.5" thickTop="1" thickBot="1" x14ac:dyDescent="0.3">
      <c r="A20" s="14">
        <v>16</v>
      </c>
      <c r="B20" s="15" t="s">
        <v>100</v>
      </c>
      <c r="C20" s="16">
        <v>3609132.5249953833</v>
      </c>
      <c r="D20" s="13">
        <f t="shared" si="0"/>
        <v>9.265470159221291E-2</v>
      </c>
    </row>
    <row r="21" spans="1:4" ht="16.5" thickTop="1" thickBot="1" x14ac:dyDescent="0.3">
      <c r="A21" s="14">
        <v>17</v>
      </c>
      <c r="B21" s="15" t="s">
        <v>101</v>
      </c>
      <c r="C21" s="16">
        <v>7171556.4323197147</v>
      </c>
      <c r="D21" s="13">
        <f t="shared" si="0"/>
        <v>0.1841102859444454</v>
      </c>
    </row>
    <row r="22" spans="1:4" ht="16.5" thickTop="1" thickBot="1" x14ac:dyDescent="0.3">
      <c r="A22" s="14">
        <v>18</v>
      </c>
      <c r="B22" s="15" t="s">
        <v>102</v>
      </c>
      <c r="C22" s="16">
        <v>2970587.6470901757</v>
      </c>
      <c r="D22" s="13">
        <f t="shared" si="0"/>
        <v>7.6261791466082612E-2</v>
      </c>
    </row>
    <row r="23" spans="1:4" ht="16.5" thickTop="1" thickBot="1" x14ac:dyDescent="0.3">
      <c r="A23" s="32"/>
      <c r="B23" s="17" t="s">
        <v>103</v>
      </c>
      <c r="C23" s="18">
        <f>SUM(C5:C22)</f>
        <v>38952502.819335721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7EBC1-42FE-4D82-A6F4-96F75813BF3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111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4791.2267993313308</v>
      </c>
      <c r="D5" s="13">
        <f>C5/C$23</f>
        <v>1.0720642605325868E-3</v>
      </c>
    </row>
    <row r="6" spans="1:4" ht="16.5" thickTop="1" thickBot="1" x14ac:dyDescent="0.3">
      <c r="A6" s="14">
        <v>2</v>
      </c>
      <c r="B6" s="15" t="s">
        <v>86</v>
      </c>
      <c r="C6" s="16">
        <v>52816.854702582197</v>
      </c>
      <c r="D6" s="13">
        <f t="shared" ref="D6:D23" si="0">C6/C$23</f>
        <v>1.1818071790774596E-2</v>
      </c>
    </row>
    <row r="7" spans="1:4" ht="16.5" thickTop="1" thickBot="1" x14ac:dyDescent="0.3">
      <c r="A7" s="14">
        <v>3</v>
      </c>
      <c r="B7" s="15" t="s">
        <v>87</v>
      </c>
      <c r="C7" s="16">
        <v>51031.75065200789</v>
      </c>
      <c r="D7" s="13">
        <f t="shared" si="0"/>
        <v>1.1418644601433497E-2</v>
      </c>
    </row>
    <row r="8" spans="1:4" ht="16.5" thickTop="1" thickBot="1" x14ac:dyDescent="0.3">
      <c r="A8" s="14">
        <v>4</v>
      </c>
      <c r="B8" s="15" t="s">
        <v>88</v>
      </c>
      <c r="C8" s="16">
        <v>0</v>
      </c>
      <c r="D8" s="13">
        <f t="shared" si="0"/>
        <v>0</v>
      </c>
    </row>
    <row r="9" spans="1:4" ht="16.5" thickTop="1" thickBot="1" x14ac:dyDescent="0.3">
      <c r="A9" s="14">
        <v>5</v>
      </c>
      <c r="B9" s="15" t="s">
        <v>89</v>
      </c>
      <c r="C9" s="16">
        <v>71096.436711716975</v>
      </c>
      <c r="D9" s="13">
        <f t="shared" si="0"/>
        <v>1.5908232284158632E-2</v>
      </c>
    </row>
    <row r="10" spans="1:4" ht="16.5" thickTop="1" thickBot="1" x14ac:dyDescent="0.3">
      <c r="A10" s="14">
        <v>6</v>
      </c>
      <c r="B10" s="15" t="s">
        <v>90</v>
      </c>
      <c r="C10" s="16">
        <v>10630.634961119025</v>
      </c>
      <c r="D10" s="13">
        <f t="shared" si="0"/>
        <v>2.3786650655265311E-3</v>
      </c>
    </row>
    <row r="11" spans="1:4" ht="16.5" thickTop="1" thickBot="1" x14ac:dyDescent="0.3">
      <c r="A11" s="14">
        <v>7</v>
      </c>
      <c r="B11" s="15" t="s">
        <v>91</v>
      </c>
      <c r="C11" s="16">
        <v>0</v>
      </c>
      <c r="D11" s="13">
        <f t="shared" si="0"/>
        <v>0</v>
      </c>
    </row>
    <row r="12" spans="1:4" ht="16.5" thickTop="1" thickBot="1" x14ac:dyDescent="0.3">
      <c r="A12" s="14">
        <v>8</v>
      </c>
      <c r="B12" s="15" t="s">
        <v>92</v>
      </c>
      <c r="C12" s="16">
        <v>266.29643602212934</v>
      </c>
      <c r="D12" s="13">
        <f t="shared" si="0"/>
        <v>5.9585342903485655E-5</v>
      </c>
    </row>
    <row r="13" spans="1:4" ht="16.5" thickTop="1" thickBot="1" x14ac:dyDescent="0.3">
      <c r="A13" s="14">
        <v>9</v>
      </c>
      <c r="B13" s="15" t="s">
        <v>93</v>
      </c>
      <c r="C13" s="16">
        <v>888.35832141418416</v>
      </c>
      <c r="D13" s="13">
        <f t="shared" si="0"/>
        <v>1.9877522956495867E-4</v>
      </c>
    </row>
    <row r="14" spans="1:4" ht="16.5" thickTop="1" thickBot="1" x14ac:dyDescent="0.3">
      <c r="A14" s="14">
        <v>10</v>
      </c>
      <c r="B14" s="15" t="s">
        <v>94</v>
      </c>
      <c r="C14" s="16">
        <v>488477.92585273238</v>
      </c>
      <c r="D14" s="13">
        <f t="shared" si="0"/>
        <v>0.10929971556322206</v>
      </c>
    </row>
    <row r="15" spans="1:4" ht="16.5" thickTop="1" thickBot="1" x14ac:dyDescent="0.3">
      <c r="A15" s="14">
        <v>11</v>
      </c>
      <c r="B15" s="15" t="s">
        <v>95</v>
      </c>
      <c r="C15" s="16">
        <v>40727.587704090132</v>
      </c>
      <c r="D15" s="13">
        <f t="shared" si="0"/>
        <v>9.1130295066297138E-3</v>
      </c>
    </row>
    <row r="16" spans="1:4" ht="16.5" thickTop="1" thickBot="1" x14ac:dyDescent="0.3">
      <c r="A16" s="14">
        <v>12</v>
      </c>
      <c r="B16" s="15" t="s">
        <v>96</v>
      </c>
      <c r="C16" s="16">
        <v>0</v>
      </c>
      <c r="D16" s="13">
        <f t="shared" si="0"/>
        <v>0</v>
      </c>
    </row>
    <row r="17" spans="1:4" ht="16.5" thickTop="1" thickBot="1" x14ac:dyDescent="0.3">
      <c r="A17" s="14">
        <v>13</v>
      </c>
      <c r="B17" s="15" t="s">
        <v>97</v>
      </c>
      <c r="C17" s="16">
        <v>292587.41999873018</v>
      </c>
      <c r="D17" s="13">
        <f t="shared" si="0"/>
        <v>6.5468100175481686E-2</v>
      </c>
    </row>
    <row r="18" spans="1:4" ht="16.5" thickTop="1" thickBot="1" x14ac:dyDescent="0.3">
      <c r="A18" s="14">
        <v>14</v>
      </c>
      <c r="B18" s="15" t="s">
        <v>98</v>
      </c>
      <c r="C18" s="16">
        <v>2214180.4284652993</v>
      </c>
      <c r="D18" s="13">
        <f t="shared" si="0"/>
        <v>0.4954354705270182</v>
      </c>
    </row>
    <row r="19" spans="1:4" ht="16.5" thickTop="1" thickBot="1" x14ac:dyDescent="0.3">
      <c r="A19" s="14">
        <v>15</v>
      </c>
      <c r="B19" s="15" t="s">
        <v>99</v>
      </c>
      <c r="C19" s="16">
        <v>4389.6900785839807</v>
      </c>
      <c r="D19" s="13">
        <f t="shared" si="0"/>
        <v>9.8221813434528856E-4</v>
      </c>
    </row>
    <row r="20" spans="1:4" ht="16.5" thickTop="1" thickBot="1" x14ac:dyDescent="0.3">
      <c r="A20" s="14">
        <v>16</v>
      </c>
      <c r="B20" s="15" t="s">
        <v>100</v>
      </c>
      <c r="C20" s="16">
        <v>593847.07965369907</v>
      </c>
      <c r="D20" s="13">
        <f t="shared" si="0"/>
        <v>0.13287666332289458</v>
      </c>
    </row>
    <row r="21" spans="1:4" ht="16.5" thickTop="1" thickBot="1" x14ac:dyDescent="0.3">
      <c r="A21" s="14">
        <v>17</v>
      </c>
      <c r="B21" s="15" t="s">
        <v>101</v>
      </c>
      <c r="C21" s="16">
        <v>264054.81131016125</v>
      </c>
      <c r="D21" s="13">
        <f t="shared" si="0"/>
        <v>5.9083766618354877E-2</v>
      </c>
    </row>
    <row r="22" spans="1:4" ht="16.5" thickTop="1" thickBot="1" x14ac:dyDescent="0.3">
      <c r="A22" s="14">
        <v>18</v>
      </c>
      <c r="B22" s="15" t="s">
        <v>102</v>
      </c>
      <c r="C22" s="16">
        <v>379373.58111761924</v>
      </c>
      <c r="D22" s="13">
        <f t="shared" si="0"/>
        <v>8.4886997577159382E-2</v>
      </c>
    </row>
    <row r="23" spans="1:4" ht="16.5" thickTop="1" thickBot="1" x14ac:dyDescent="0.3">
      <c r="A23" s="32"/>
      <c r="B23" s="17" t="s">
        <v>103</v>
      </c>
      <c r="C23" s="18">
        <f>SUM(C5:C22)</f>
        <v>4469160.0827651089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NumericOrder xmlns="6ea6a792-ef83-4575-af34-288d3fd4cb51" xsi:nil="true"/>
    <EnlaceWebflow xmlns="6ea6a792-ef83-4575-af34-288d3fd4cb51">
      <Url xsi:nil="true"/>
      <Description xsi:nil="true"/>
    </EnlaceWebflow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17D3EE593A8A4D9AAE3F2AD010A0BC" ma:contentTypeVersion="14" ma:contentTypeDescription="Create a new document." ma:contentTypeScope="" ma:versionID="44cad3ff3b9097a6699530828abacfa2">
  <xsd:schema xmlns:xsd="http://www.w3.org/2001/XMLSchema" xmlns:xs="http://www.w3.org/2001/XMLSchema" xmlns:p="http://schemas.microsoft.com/office/2006/metadata/properties" xmlns:ns2="6ea6a792-ef83-4575-af34-288d3fd4cb51" xmlns:ns3="2e0f9a37-d5d4-403e-a0de-8e0e72481b0e" targetNamespace="http://schemas.microsoft.com/office/2006/metadata/properties" ma:root="true" ma:fieldsID="6c2aa6a3271575d1c8dc6a9f4b21e5a9" ns2:_="" ns3:_=""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2A9200-D7C5-4EA3-8AFC-41B9D3A22A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3A8FC8-3D22-4BBD-9B3D-1B3B796FC63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C4F9E78-7AA2-404C-8450-B189B2B1E8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79</vt:i4>
      </vt:variant>
    </vt:vector>
  </HeadingPairs>
  <TitlesOfParts>
    <vt:vector size="79" baseType="lpstr">
      <vt:lpstr>InfoVentasMunicipal</vt:lpstr>
      <vt:lpstr>Adjuntas</vt:lpstr>
      <vt:lpstr>Aguada</vt:lpstr>
      <vt:lpstr>Aguadilla</vt:lpstr>
      <vt:lpstr>AguasBuenas</vt:lpstr>
      <vt:lpstr>Aibonito</vt:lpstr>
      <vt:lpstr>Anasco</vt:lpstr>
      <vt:lpstr>Arecibo</vt:lpstr>
      <vt:lpstr>Arroyo</vt:lpstr>
      <vt:lpstr>Barceloneta</vt:lpstr>
      <vt:lpstr>Barranquitas</vt:lpstr>
      <vt:lpstr>Bayamon</vt:lpstr>
      <vt:lpstr>CaboRojo</vt:lpstr>
      <vt:lpstr>Caguas</vt:lpstr>
      <vt:lpstr>Camuy</vt:lpstr>
      <vt:lpstr>Canovanas</vt:lpstr>
      <vt:lpstr>Carolina</vt:lpstr>
      <vt:lpstr>Catano</vt:lpstr>
      <vt:lpstr>Cayey</vt:lpstr>
      <vt:lpstr>Ceiba</vt:lpstr>
      <vt:lpstr>Ciales</vt:lpstr>
      <vt:lpstr>Cidra</vt:lpstr>
      <vt:lpstr>Coamo</vt:lpstr>
      <vt:lpstr>Comerio</vt:lpstr>
      <vt:lpstr>Corozal</vt:lpstr>
      <vt:lpstr>Culebra</vt:lpstr>
      <vt:lpstr>Dorado</vt:lpstr>
      <vt:lpstr>Fajardo</vt:lpstr>
      <vt:lpstr>Florida</vt:lpstr>
      <vt:lpstr>Guanica</vt:lpstr>
      <vt:lpstr>Guayama</vt:lpstr>
      <vt:lpstr>Guayanilla</vt:lpstr>
      <vt:lpstr>Guaynabo</vt:lpstr>
      <vt:lpstr>Gurabo</vt:lpstr>
      <vt:lpstr>Hatillo</vt:lpstr>
      <vt:lpstr>Hormigueros</vt:lpstr>
      <vt:lpstr>Humacao</vt:lpstr>
      <vt:lpstr>Isabela</vt:lpstr>
      <vt:lpstr>Jayuya</vt:lpstr>
      <vt:lpstr>JuanaDiaz</vt:lpstr>
      <vt:lpstr>Juncos</vt:lpstr>
      <vt:lpstr>Lajas</vt:lpstr>
      <vt:lpstr>Lares</vt:lpstr>
      <vt:lpstr>LasMarias</vt:lpstr>
      <vt:lpstr>LasPiedras</vt:lpstr>
      <vt:lpstr>Loiza</vt:lpstr>
      <vt:lpstr>Luquillo</vt:lpstr>
      <vt:lpstr>Manati</vt:lpstr>
      <vt:lpstr>Maricao</vt:lpstr>
      <vt:lpstr>Maunabo</vt:lpstr>
      <vt:lpstr>Mayaguez</vt:lpstr>
      <vt:lpstr>Moca</vt:lpstr>
      <vt:lpstr>Morovis</vt:lpstr>
      <vt:lpstr>Naguabo</vt:lpstr>
      <vt:lpstr>Naranjito</vt:lpstr>
      <vt:lpstr>Orocovis</vt:lpstr>
      <vt:lpstr>Patillas</vt:lpstr>
      <vt:lpstr>Penuelas</vt:lpstr>
      <vt:lpstr>Ponce</vt:lpstr>
      <vt:lpstr>Quebradillas</vt:lpstr>
      <vt:lpstr>Rincon</vt:lpstr>
      <vt:lpstr>RioGrande</vt:lpstr>
      <vt:lpstr>SabanaGrande</vt:lpstr>
      <vt:lpstr>Salinas</vt:lpstr>
      <vt:lpstr>SanGerman</vt:lpstr>
      <vt:lpstr>SanJuan</vt:lpstr>
      <vt:lpstr>SanLorenzo</vt:lpstr>
      <vt:lpstr>SanSebastian</vt:lpstr>
      <vt:lpstr>SantaIsabel</vt:lpstr>
      <vt:lpstr>ToaAlta</vt:lpstr>
      <vt:lpstr>ToaBaja</vt:lpstr>
      <vt:lpstr>TrujilloAlto</vt:lpstr>
      <vt:lpstr>Utuado</vt:lpstr>
      <vt:lpstr>VegaAlta</vt:lpstr>
      <vt:lpstr>VegaBaja</vt:lpstr>
      <vt:lpstr>Vieques</vt:lpstr>
      <vt:lpstr>Villalba</vt:lpstr>
      <vt:lpstr>Yabucoa</vt:lpstr>
      <vt:lpstr>Yauco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Javier Matos Vázquez</dc:creator>
  <cp:keywords/>
  <dc:description/>
  <cp:lastModifiedBy>Angel L. Rivera Montañez</cp:lastModifiedBy>
  <cp:revision/>
  <dcterms:created xsi:type="dcterms:W3CDTF">2019-05-20T13:39:56Z</dcterms:created>
  <dcterms:modified xsi:type="dcterms:W3CDTF">2021-07-12T14:50:54Z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0x0101004517D3EE593A8A4D9AAE3F2AD010A0BC</vt:lpwstr>
  </property>
</Properties>
</file>