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angel_l_rivera_ddec_pr_gov/Documents/Documents/ALRM FILE C/Indicadores Mensuales Seleccionados/Ventas al Detal/Info Ventas Data - Municipios/"/>
    </mc:Choice>
  </mc:AlternateContent>
  <xr:revisionPtr revIDLastSave="0" documentId="8_{F7551D16-0F29-47F0-A275-7981D4D461F4}" xr6:coauthVersionLast="46" xr6:coauthVersionMax="46" xr10:uidLastSave="{00000000-0000-0000-0000-000000000000}"/>
  <bookViews>
    <workbookView xWindow="-120" yWindow="-120" windowWidth="29040" windowHeight="1584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D19" i="73" s="1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5" i="71" l="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5" i="74"/>
  <c r="D13" i="74"/>
  <c r="D21" i="74"/>
  <c r="D14" i="74"/>
  <c r="D22" i="74"/>
  <c r="D15" i="74"/>
  <c r="D8" i="74"/>
  <c r="D16" i="74"/>
  <c r="D17" i="74"/>
  <c r="D18" i="74"/>
  <c r="D6" i="74"/>
  <c r="D9" i="74"/>
  <c r="D19" i="74"/>
  <c r="D12" i="74"/>
  <c r="D7" i="74"/>
  <c r="D10" i="74"/>
  <c r="D20" i="74"/>
  <c r="D11" i="74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5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D23" i="41" s="1"/>
  <c r="C23" i="40"/>
  <c r="D23" i="40" s="1"/>
  <c r="C23" i="39"/>
  <c r="D23" i="39" s="1"/>
  <c r="C23" i="38"/>
  <c r="D23" i="38" s="1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56" l="1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1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5" i="41"/>
  <c r="D7" i="38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8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8"/>
  <c r="D19" i="38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11" i="41"/>
  <c r="D19" i="41"/>
  <c r="D7" i="39"/>
  <c r="D5" i="38"/>
  <c r="D9" i="38"/>
  <c r="D13" i="38"/>
  <c r="D17" i="38"/>
  <c r="D21" i="38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1"/>
  <c r="D9" i="41"/>
  <c r="D13" i="41"/>
  <c r="D17" i="41"/>
  <c r="D21" i="41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1"/>
  <c r="D8" i="41"/>
  <c r="D10" i="41"/>
  <c r="D12" i="41"/>
  <c r="D14" i="41"/>
  <c r="D16" i="41"/>
  <c r="D18" i="41"/>
  <c r="D20" i="41"/>
  <c r="D22" i="41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8"/>
  <c r="D8" i="38"/>
  <c r="D10" i="38"/>
  <c r="D12" i="38"/>
  <c r="D14" i="38"/>
  <c r="D16" i="38"/>
  <c r="D18" i="38"/>
  <c r="D20" i="38"/>
  <c r="D22" i="38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D23" i="15" s="1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D23" i="7" s="1"/>
  <c r="C23" i="6"/>
  <c r="D23" i="6" s="1"/>
  <c r="C23" i="5"/>
  <c r="D23" i="9" l="1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5"/>
  <c r="D15" i="15"/>
  <c r="D11" i="15"/>
  <c r="D19" i="15"/>
  <c r="D5" i="15"/>
  <c r="D9" i="15"/>
  <c r="D13" i="15"/>
  <c r="D17" i="15"/>
  <c r="D21" i="15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7" i="7"/>
  <c r="D11" i="7"/>
  <c r="D15" i="7"/>
  <c r="D19" i="7"/>
  <c r="D5" i="7"/>
  <c r="D9" i="7"/>
  <c r="D13" i="7"/>
  <c r="D17" i="7"/>
  <c r="D21" i="7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5"/>
  <c r="D8" i="15"/>
  <c r="D10" i="15"/>
  <c r="D12" i="15"/>
  <c r="D14" i="15"/>
  <c r="D16" i="15"/>
  <c r="D18" i="15"/>
  <c r="D20" i="15"/>
  <c r="D22" i="15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7"/>
  <c r="D8" i="7"/>
  <c r="D10" i="7"/>
  <c r="D12" i="7"/>
  <c r="D14" i="7"/>
  <c r="D16" i="7"/>
  <c r="D18" i="7"/>
  <c r="D20" i="7"/>
  <c r="D22" i="7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<sst xmlns="http://schemas.openxmlformats.org/spreadsheetml/2006/main" count="2113" uniqueCount="185">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</sst>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2"/>
  <sheetViews>
    <sheetView tabSelected="1" workbookViewId="0">
      <selection sqref="A1:C1"/>
    </sheetView>
  </sheetViews>
  <sheetFormatPr defaultColWidth="8.85546875" defaultRowHeight="16.5" x14ac:dyDescent="0.25"/>
  <cols>
    <col min="1" max="3" width="16.7109375" style="21" customWidth="1"/>
    <col min="4" max="4" width="8.85546875" style="1"/>
    <col min="5" max="5" width="15.28515625" style="1" bestFit="1" customWidth="1"/>
    <col min="6" max="16384" width="8.85546875" style="1"/>
  </cols>
  <sheetData>
    <row r="1" spans="1:3" ht="15.75" x14ac:dyDescent="0.25">
      <c r="A1" s="27" t="s">
        <v>0</v>
      </c>
      <c r="B1" s="28"/>
      <c r="C1" s="29"/>
    </row>
    <row r="2" spans="1:3" thickBot="1" x14ac:dyDescent="0.3">
      <c r="A2" s="30" t="s">
        <v>184</v>
      </c>
      <c r="B2" s="31"/>
      <c r="C2" s="32"/>
    </row>
    <row r="3" spans="1:3" ht="17.25" thickBot="1" x14ac:dyDescent="0.3">
      <c r="A3" s="22" t="s">
        <v>1</v>
      </c>
      <c r="B3" s="22" t="s">
        <v>2</v>
      </c>
      <c r="C3" s="22" t="s">
        <v>183</v>
      </c>
    </row>
    <row r="4" spans="1:3" ht="17.25" thickBot="1" x14ac:dyDescent="0.3">
      <c r="A4" s="23">
        <v>1</v>
      </c>
      <c r="B4" s="18" t="s">
        <v>3</v>
      </c>
      <c r="C4" s="15">
        <v>4245858.0962397875</v>
      </c>
    </row>
    <row r="5" spans="1:3" ht="18" thickTop="1" thickBot="1" x14ac:dyDescent="0.3">
      <c r="A5" s="24">
        <v>2</v>
      </c>
      <c r="B5" s="19" t="s">
        <v>4</v>
      </c>
      <c r="C5" s="16">
        <v>23591057.206482626</v>
      </c>
    </row>
    <row r="6" spans="1:3" ht="18" thickTop="1" thickBot="1" x14ac:dyDescent="0.3">
      <c r="A6" s="24">
        <v>3</v>
      </c>
      <c r="B6" s="19" t="s">
        <v>5</v>
      </c>
      <c r="C6" s="16">
        <v>39637373.646428555</v>
      </c>
    </row>
    <row r="7" spans="1:3" ht="18" thickTop="1" thickBot="1" x14ac:dyDescent="0.3">
      <c r="A7" s="23">
        <v>4</v>
      </c>
      <c r="B7" s="19" t="s">
        <v>6</v>
      </c>
      <c r="C7" s="16">
        <v>5192049.801582396</v>
      </c>
    </row>
    <row r="8" spans="1:3" ht="18" thickTop="1" thickBot="1" x14ac:dyDescent="0.3">
      <c r="A8" s="24">
        <v>5</v>
      </c>
      <c r="B8" s="19" t="s">
        <v>7</v>
      </c>
      <c r="C8" s="16">
        <v>10518523.29203782</v>
      </c>
    </row>
    <row r="9" spans="1:3" ht="18" thickTop="1" thickBot="1" x14ac:dyDescent="0.3">
      <c r="A9" s="24">
        <v>6</v>
      </c>
      <c r="B9" s="19" t="s">
        <v>8</v>
      </c>
      <c r="C9" s="16">
        <v>9366959.0349759869</v>
      </c>
    </row>
    <row r="10" spans="1:3" ht="18" thickTop="1" thickBot="1" x14ac:dyDescent="0.3">
      <c r="A10" s="23">
        <v>7</v>
      </c>
      <c r="B10" s="19" t="s">
        <v>9</v>
      </c>
      <c r="C10" s="16">
        <v>40513651.940105744</v>
      </c>
    </row>
    <row r="11" spans="1:3" ht="18" thickTop="1" thickBot="1" x14ac:dyDescent="0.3">
      <c r="A11" s="24">
        <v>8</v>
      </c>
      <c r="B11" s="19" t="s">
        <v>10</v>
      </c>
      <c r="C11" s="16">
        <v>4103765.8925527129</v>
      </c>
    </row>
    <row r="12" spans="1:3" ht="18" thickTop="1" thickBot="1" x14ac:dyDescent="0.3">
      <c r="A12" s="24">
        <v>9</v>
      </c>
      <c r="B12" s="19" t="s">
        <v>11</v>
      </c>
      <c r="C12" s="16">
        <v>43565094.272720039</v>
      </c>
    </row>
    <row r="13" spans="1:3" ht="18" thickTop="1" thickBot="1" x14ac:dyDescent="0.3">
      <c r="A13" s="23">
        <v>10</v>
      </c>
      <c r="B13" s="19" t="s">
        <v>12</v>
      </c>
      <c r="C13" s="16">
        <v>15961732.13906326</v>
      </c>
    </row>
    <row r="14" spans="1:3" ht="18" thickTop="1" thickBot="1" x14ac:dyDescent="0.3">
      <c r="A14" s="24">
        <v>11</v>
      </c>
      <c r="B14" s="19" t="s">
        <v>13</v>
      </c>
      <c r="C14" s="16">
        <v>302888450.31595194</v>
      </c>
    </row>
    <row r="15" spans="1:3" ht="18" thickTop="1" thickBot="1" x14ac:dyDescent="0.3">
      <c r="A15" s="24">
        <v>12</v>
      </c>
      <c r="B15" s="19" t="s">
        <v>14</v>
      </c>
      <c r="C15" s="16">
        <v>16481179.734802</v>
      </c>
    </row>
    <row r="16" spans="1:3" ht="18" thickTop="1" thickBot="1" x14ac:dyDescent="0.3">
      <c r="A16" s="23">
        <v>13</v>
      </c>
      <c r="B16" s="19" t="s">
        <v>15</v>
      </c>
      <c r="C16" s="16">
        <v>234766247.28106627</v>
      </c>
    </row>
    <row r="17" spans="1:3" ht="18" thickTop="1" thickBot="1" x14ac:dyDescent="0.3">
      <c r="A17" s="24">
        <v>14</v>
      </c>
      <c r="B17" s="19" t="s">
        <v>16</v>
      </c>
      <c r="C17" s="16">
        <v>10726382.968718244</v>
      </c>
    </row>
    <row r="18" spans="1:3" ht="18" thickTop="1" thickBot="1" x14ac:dyDescent="0.3">
      <c r="A18" s="24">
        <v>15</v>
      </c>
      <c r="B18" s="19" t="s">
        <v>17</v>
      </c>
      <c r="C18" s="16">
        <v>38563822.291333854</v>
      </c>
    </row>
    <row r="19" spans="1:3" ht="18" thickTop="1" thickBot="1" x14ac:dyDescent="0.3">
      <c r="A19" s="23">
        <v>16</v>
      </c>
      <c r="B19" s="19" t="s">
        <v>18</v>
      </c>
      <c r="C19" s="16">
        <v>183335382.44958526</v>
      </c>
    </row>
    <row r="20" spans="1:3" ht="18" thickTop="1" thickBot="1" x14ac:dyDescent="0.3">
      <c r="A20" s="24">
        <v>17</v>
      </c>
      <c r="B20" s="19" t="s">
        <v>19</v>
      </c>
      <c r="C20" s="16">
        <v>7560977.83428316</v>
      </c>
    </row>
    <row r="21" spans="1:3" ht="18" thickTop="1" thickBot="1" x14ac:dyDescent="0.3">
      <c r="A21" s="24">
        <v>18</v>
      </c>
      <c r="B21" s="19" t="s">
        <v>20</v>
      </c>
      <c r="C21" s="16">
        <v>52665021.912977852</v>
      </c>
    </row>
    <row r="22" spans="1:3" ht="18" thickTop="1" thickBot="1" x14ac:dyDescent="0.3">
      <c r="A22" s="23">
        <v>19</v>
      </c>
      <c r="B22" s="19" t="s">
        <v>21</v>
      </c>
      <c r="C22" s="16">
        <v>3874241.8755783141</v>
      </c>
    </row>
    <row r="23" spans="1:3" ht="18" thickTop="1" thickBot="1" x14ac:dyDescent="0.3">
      <c r="A23" s="24">
        <v>20</v>
      </c>
      <c r="B23" s="19" t="s">
        <v>22</v>
      </c>
      <c r="C23" s="16">
        <v>3962235.505590247</v>
      </c>
    </row>
    <row r="24" spans="1:3" ht="18" thickTop="1" thickBot="1" x14ac:dyDescent="0.3">
      <c r="A24" s="24">
        <v>21</v>
      </c>
      <c r="B24" s="19" t="s">
        <v>23</v>
      </c>
      <c r="C24" s="16">
        <v>20788796.866911232</v>
      </c>
    </row>
    <row r="25" spans="1:3" ht="18" thickTop="1" thickBot="1" x14ac:dyDescent="0.3">
      <c r="A25" s="23">
        <v>22</v>
      </c>
      <c r="B25" s="19" t="s">
        <v>24</v>
      </c>
      <c r="C25" s="16">
        <v>9160731.5294929557</v>
      </c>
    </row>
    <row r="26" spans="1:3" ht="18" thickTop="1" thickBot="1" x14ac:dyDescent="0.3">
      <c r="A26" s="24">
        <v>23</v>
      </c>
      <c r="B26" s="19" t="s">
        <v>25</v>
      </c>
      <c r="C26" s="16">
        <v>4683160.7989240186</v>
      </c>
    </row>
    <row r="27" spans="1:3" ht="18" thickTop="1" thickBot="1" x14ac:dyDescent="0.3">
      <c r="A27" s="24">
        <v>24</v>
      </c>
      <c r="B27" s="19" t="s">
        <v>26</v>
      </c>
      <c r="C27" s="16">
        <v>9981294.5489905309</v>
      </c>
    </row>
    <row r="28" spans="1:3" ht="18" thickTop="1" thickBot="1" x14ac:dyDescent="0.3">
      <c r="A28" s="23">
        <v>25</v>
      </c>
      <c r="B28" s="19" t="s">
        <v>27</v>
      </c>
      <c r="C28" s="16">
        <v>634785.5423337525</v>
      </c>
    </row>
    <row r="29" spans="1:3" ht="18" thickTop="1" thickBot="1" x14ac:dyDescent="0.3">
      <c r="A29" s="24">
        <v>26</v>
      </c>
      <c r="B29" s="19" t="s">
        <v>28</v>
      </c>
      <c r="C29" s="16">
        <v>22451678.909191005</v>
      </c>
    </row>
    <row r="30" spans="1:3" ht="18" thickTop="1" thickBot="1" x14ac:dyDescent="0.3">
      <c r="A30" s="24">
        <v>27</v>
      </c>
      <c r="B30" s="19" t="s">
        <v>29</v>
      </c>
      <c r="C30" s="16">
        <v>35489788.360279746</v>
      </c>
    </row>
    <row r="31" spans="1:3" ht="18" thickTop="1" thickBot="1" x14ac:dyDescent="0.3">
      <c r="A31" s="23">
        <v>28</v>
      </c>
      <c r="B31" s="19" t="s">
        <v>30</v>
      </c>
      <c r="C31" s="16">
        <v>1833732.9876720107</v>
      </c>
    </row>
    <row r="32" spans="1:3" ht="18" thickTop="1" thickBot="1" x14ac:dyDescent="0.3">
      <c r="A32" s="24">
        <v>29</v>
      </c>
      <c r="B32" s="19" t="s">
        <v>31</v>
      </c>
      <c r="C32" s="16">
        <v>2215756.292938252</v>
      </c>
    </row>
    <row r="33" spans="1:3" ht="18" thickTop="1" thickBot="1" x14ac:dyDescent="0.3">
      <c r="A33" s="24">
        <v>30</v>
      </c>
      <c r="B33" s="19" t="s">
        <v>32</v>
      </c>
      <c r="C33" s="16">
        <v>31692471.28089796</v>
      </c>
    </row>
    <row r="34" spans="1:3" ht="18" thickTop="1" thickBot="1" x14ac:dyDescent="0.3">
      <c r="A34" s="23">
        <v>31</v>
      </c>
      <c r="B34" s="19" t="s">
        <v>33</v>
      </c>
      <c r="C34" s="16">
        <v>4758672.9377159299</v>
      </c>
    </row>
    <row r="35" spans="1:3" ht="18" thickTop="1" thickBot="1" x14ac:dyDescent="0.3">
      <c r="A35" s="24">
        <v>32</v>
      </c>
      <c r="B35" s="19" t="s">
        <v>34</v>
      </c>
      <c r="C35" s="16">
        <v>86160040.39717114</v>
      </c>
    </row>
    <row r="36" spans="1:3" ht="18" thickTop="1" thickBot="1" x14ac:dyDescent="0.3">
      <c r="A36" s="24">
        <v>33</v>
      </c>
      <c r="B36" s="19" t="s">
        <v>35</v>
      </c>
      <c r="C36" s="16">
        <v>8488597.2130101398</v>
      </c>
    </row>
    <row r="37" spans="1:3" ht="18" thickTop="1" thickBot="1" x14ac:dyDescent="0.3">
      <c r="A37" s="23">
        <v>34</v>
      </c>
      <c r="B37" s="19" t="s">
        <v>36</v>
      </c>
      <c r="C37" s="16">
        <v>103988232.22471796</v>
      </c>
    </row>
    <row r="38" spans="1:3" ht="18" thickTop="1" thickBot="1" x14ac:dyDescent="0.3">
      <c r="A38" s="24">
        <v>35</v>
      </c>
      <c r="B38" s="19" t="s">
        <v>37</v>
      </c>
      <c r="C38" s="16">
        <v>30972716.297809996</v>
      </c>
    </row>
    <row r="39" spans="1:3" ht="18" thickTop="1" thickBot="1" x14ac:dyDescent="0.3">
      <c r="A39" s="24">
        <v>36</v>
      </c>
      <c r="B39" s="19" t="s">
        <v>38</v>
      </c>
      <c r="C39" s="16">
        <v>64190250.525710344</v>
      </c>
    </row>
    <row r="40" spans="1:3" ht="18" thickTop="1" thickBot="1" x14ac:dyDescent="0.3">
      <c r="A40" s="23">
        <v>37</v>
      </c>
      <c r="B40" s="19" t="s">
        <v>39</v>
      </c>
      <c r="C40" s="16">
        <v>34479500.753570601</v>
      </c>
    </row>
    <row r="41" spans="1:3" ht="18" thickTop="1" thickBot="1" x14ac:dyDescent="0.3">
      <c r="A41" s="24">
        <v>38</v>
      </c>
      <c r="B41" s="19" t="s">
        <v>40</v>
      </c>
      <c r="C41" s="16">
        <v>4464068.0526746539</v>
      </c>
    </row>
    <row r="42" spans="1:3" ht="18" thickTop="1" thickBot="1" x14ac:dyDescent="0.3">
      <c r="A42" s="24">
        <v>39</v>
      </c>
      <c r="B42" s="19" t="s">
        <v>41</v>
      </c>
      <c r="C42" s="16">
        <v>17883790.523424204</v>
      </c>
    </row>
    <row r="43" spans="1:3" ht="18" thickTop="1" thickBot="1" x14ac:dyDescent="0.3">
      <c r="A43" s="23">
        <v>40</v>
      </c>
      <c r="B43" s="19" t="s">
        <v>42</v>
      </c>
      <c r="C43" s="16">
        <v>13077558.360019391</v>
      </c>
    </row>
    <row r="44" spans="1:3" ht="18" thickTop="1" thickBot="1" x14ac:dyDescent="0.3">
      <c r="A44" s="24">
        <v>41</v>
      </c>
      <c r="B44" s="19" t="s">
        <v>43</v>
      </c>
      <c r="C44" s="16">
        <v>5983354.9198785517</v>
      </c>
    </row>
    <row r="45" spans="1:3" ht="18" thickTop="1" thickBot="1" x14ac:dyDescent="0.3">
      <c r="A45" s="24">
        <v>42</v>
      </c>
      <c r="B45" s="19" t="s">
        <v>44</v>
      </c>
      <c r="C45" s="16">
        <v>9544762.3235380687</v>
      </c>
    </row>
    <row r="46" spans="1:3" ht="18" thickTop="1" thickBot="1" x14ac:dyDescent="0.3">
      <c r="A46" s="23">
        <v>43</v>
      </c>
      <c r="B46" s="19" t="s">
        <v>45</v>
      </c>
      <c r="C46" s="16">
        <v>1187665.1223320519</v>
      </c>
    </row>
    <row r="47" spans="1:3" ht="18" thickTop="1" thickBot="1" x14ac:dyDescent="0.3">
      <c r="A47" s="24">
        <v>44</v>
      </c>
      <c r="B47" s="19" t="s">
        <v>46</v>
      </c>
      <c r="C47" s="16">
        <v>10414930.999173671</v>
      </c>
    </row>
    <row r="48" spans="1:3" ht="18" thickTop="1" thickBot="1" x14ac:dyDescent="0.3">
      <c r="A48" s="24">
        <v>45</v>
      </c>
      <c r="B48" s="19" t="s">
        <v>47</v>
      </c>
      <c r="C48" s="16">
        <v>3121407.5874376046</v>
      </c>
    </row>
    <row r="49" spans="1:3" ht="18" thickTop="1" thickBot="1" x14ac:dyDescent="0.3">
      <c r="A49" s="23">
        <v>46</v>
      </c>
      <c r="B49" s="19" t="s">
        <v>48</v>
      </c>
      <c r="C49" s="16">
        <v>7155901.8784979498</v>
      </c>
    </row>
    <row r="50" spans="1:3" ht="18" thickTop="1" thickBot="1" x14ac:dyDescent="0.3">
      <c r="A50" s="24">
        <v>47</v>
      </c>
      <c r="B50" s="19" t="s">
        <v>49</v>
      </c>
      <c r="C50" s="16">
        <v>47944258.991288282</v>
      </c>
    </row>
    <row r="51" spans="1:3" ht="18" thickTop="1" thickBot="1" x14ac:dyDescent="0.3">
      <c r="A51" s="24">
        <v>48</v>
      </c>
      <c r="B51" s="19" t="s">
        <v>50</v>
      </c>
      <c r="C51" s="16">
        <v>365076.03752015001</v>
      </c>
    </row>
    <row r="52" spans="1:3" ht="18" thickTop="1" thickBot="1" x14ac:dyDescent="0.3">
      <c r="A52" s="23">
        <v>49</v>
      </c>
      <c r="B52" s="19" t="s">
        <v>51</v>
      </c>
      <c r="C52" s="16">
        <v>2060081.0639571401</v>
      </c>
    </row>
    <row r="53" spans="1:3" ht="18" thickTop="1" thickBot="1" x14ac:dyDescent="0.3">
      <c r="A53" s="24">
        <v>50</v>
      </c>
      <c r="B53" s="19" t="s">
        <v>52</v>
      </c>
      <c r="C53" s="16">
        <v>121596532.31682914</v>
      </c>
    </row>
    <row r="54" spans="1:3" ht="18" thickTop="1" thickBot="1" x14ac:dyDescent="0.3">
      <c r="A54" s="24">
        <v>51</v>
      </c>
      <c r="B54" s="19" t="s">
        <v>53</v>
      </c>
      <c r="C54" s="16">
        <v>11423913.331920799</v>
      </c>
    </row>
    <row r="55" spans="1:3" ht="18" thickTop="1" thickBot="1" x14ac:dyDescent="0.3">
      <c r="A55" s="23">
        <v>52</v>
      </c>
      <c r="B55" s="19" t="s">
        <v>54</v>
      </c>
      <c r="C55" s="16">
        <v>7993048.7771689817</v>
      </c>
    </row>
    <row r="56" spans="1:3" ht="18" thickTop="1" thickBot="1" x14ac:dyDescent="0.3">
      <c r="A56" s="24">
        <v>53</v>
      </c>
      <c r="B56" s="19" t="s">
        <v>55</v>
      </c>
      <c r="C56" s="16">
        <v>9271936.0631795153</v>
      </c>
    </row>
    <row r="57" spans="1:3" ht="18" thickTop="1" thickBot="1" x14ac:dyDescent="0.3">
      <c r="A57" s="24">
        <v>54</v>
      </c>
      <c r="B57" s="19" t="s">
        <v>56</v>
      </c>
      <c r="C57" s="16">
        <v>11363551.724967778</v>
      </c>
    </row>
    <row r="58" spans="1:3" ht="18" thickTop="1" thickBot="1" x14ac:dyDescent="0.3">
      <c r="A58" s="23">
        <v>55</v>
      </c>
      <c r="B58" s="19" t="s">
        <v>57</v>
      </c>
      <c r="C58" s="16">
        <v>5727687.1661203932</v>
      </c>
    </row>
    <row r="59" spans="1:3" ht="18" thickTop="1" thickBot="1" x14ac:dyDescent="0.3">
      <c r="A59" s="24">
        <v>56</v>
      </c>
      <c r="B59" s="19" t="s">
        <v>58</v>
      </c>
      <c r="C59" s="16">
        <v>2951329.3934046235</v>
      </c>
    </row>
    <row r="60" spans="1:3" ht="18" thickTop="1" thickBot="1" x14ac:dyDescent="0.3">
      <c r="A60" s="24">
        <v>57</v>
      </c>
      <c r="B60" s="19" t="s">
        <v>59</v>
      </c>
      <c r="C60" s="16">
        <v>23432439.309347428</v>
      </c>
    </row>
    <row r="61" spans="1:3" ht="18" thickTop="1" thickBot="1" x14ac:dyDescent="0.3">
      <c r="A61" s="23">
        <v>58</v>
      </c>
      <c r="B61" s="19" t="s">
        <v>60</v>
      </c>
      <c r="C61" s="16">
        <v>200578420.40990531</v>
      </c>
    </row>
    <row r="62" spans="1:3" ht="18" thickTop="1" thickBot="1" x14ac:dyDescent="0.3">
      <c r="A62" s="24">
        <v>59</v>
      </c>
      <c r="B62" s="19" t="s">
        <v>61</v>
      </c>
      <c r="C62" s="16">
        <v>11244023.936952587</v>
      </c>
    </row>
    <row r="63" spans="1:3" ht="18" thickTop="1" thickBot="1" x14ac:dyDescent="0.3">
      <c r="A63" s="24">
        <v>60</v>
      </c>
      <c r="B63" s="19" t="s">
        <v>62</v>
      </c>
      <c r="C63" s="16">
        <v>5794699.2196544446</v>
      </c>
    </row>
    <row r="64" spans="1:3" ht="18" thickTop="1" thickBot="1" x14ac:dyDescent="0.3">
      <c r="A64" s="23">
        <v>61</v>
      </c>
      <c r="B64" s="19" t="s">
        <v>63</v>
      </c>
      <c r="C64" s="16">
        <v>14872369.772998732</v>
      </c>
    </row>
    <row r="65" spans="1:3" ht="18" thickTop="1" thickBot="1" x14ac:dyDescent="0.3">
      <c r="A65" s="24">
        <v>62</v>
      </c>
      <c r="B65" s="19" t="s">
        <v>64</v>
      </c>
      <c r="C65" s="16">
        <v>5827462.1181872683</v>
      </c>
    </row>
    <row r="66" spans="1:3" ht="18" thickTop="1" thickBot="1" x14ac:dyDescent="0.3">
      <c r="A66" s="24">
        <v>63</v>
      </c>
      <c r="B66" s="19" t="s">
        <v>65</v>
      </c>
      <c r="C66" s="16">
        <v>8800338.0665320139</v>
      </c>
    </row>
    <row r="67" spans="1:3" ht="18" thickTop="1" thickBot="1" x14ac:dyDescent="0.3">
      <c r="A67" s="23">
        <v>64</v>
      </c>
      <c r="B67" s="19" t="s">
        <v>66</v>
      </c>
      <c r="C67" s="16">
        <v>13683504.58733418</v>
      </c>
    </row>
    <row r="68" spans="1:3" ht="18" thickTop="1" thickBot="1" x14ac:dyDescent="0.3">
      <c r="A68" s="24">
        <v>65</v>
      </c>
      <c r="B68" s="19" t="s">
        <v>67</v>
      </c>
      <c r="C68" s="16">
        <v>679762379.14717364</v>
      </c>
    </row>
    <row r="69" spans="1:3" ht="18" thickTop="1" thickBot="1" x14ac:dyDescent="0.3">
      <c r="A69" s="24">
        <v>66</v>
      </c>
      <c r="B69" s="19" t="s">
        <v>68</v>
      </c>
      <c r="C69" s="16">
        <v>10463201.531589584</v>
      </c>
    </row>
    <row r="70" spans="1:3" ht="18" thickTop="1" thickBot="1" x14ac:dyDescent="0.3">
      <c r="A70" s="23">
        <v>67</v>
      </c>
      <c r="B70" s="19" t="s">
        <v>69</v>
      </c>
      <c r="C70" s="16">
        <v>28302207.397541974</v>
      </c>
    </row>
    <row r="71" spans="1:3" ht="18" thickTop="1" thickBot="1" x14ac:dyDescent="0.3">
      <c r="A71" s="24">
        <v>68</v>
      </c>
      <c r="B71" s="19" t="s">
        <v>70</v>
      </c>
      <c r="C71" s="16">
        <v>29921611.566501569</v>
      </c>
    </row>
    <row r="72" spans="1:3" ht="18" thickTop="1" thickBot="1" x14ac:dyDescent="0.3">
      <c r="A72" s="24">
        <v>69</v>
      </c>
      <c r="B72" s="19" t="s">
        <v>71</v>
      </c>
      <c r="C72" s="16">
        <v>15074537.746250903</v>
      </c>
    </row>
    <row r="73" spans="1:3" ht="18" thickTop="1" thickBot="1" x14ac:dyDescent="0.3">
      <c r="A73" s="23">
        <v>70</v>
      </c>
      <c r="B73" s="19" t="s">
        <v>72</v>
      </c>
      <c r="C73" s="16">
        <v>85662490.257892191</v>
      </c>
    </row>
    <row r="74" spans="1:3" ht="18" thickTop="1" thickBot="1" x14ac:dyDescent="0.3">
      <c r="A74" s="24">
        <v>71</v>
      </c>
      <c r="B74" s="19" t="s">
        <v>73</v>
      </c>
      <c r="C74" s="16">
        <v>22961478.937286802</v>
      </c>
    </row>
    <row r="75" spans="1:3" ht="18" thickTop="1" thickBot="1" x14ac:dyDescent="0.3">
      <c r="A75" s="24">
        <v>72</v>
      </c>
      <c r="B75" s="19" t="s">
        <v>74</v>
      </c>
      <c r="C75" s="16">
        <v>7737116.0318139615</v>
      </c>
    </row>
    <row r="76" spans="1:3" ht="18" thickTop="1" thickBot="1" x14ac:dyDescent="0.3">
      <c r="A76" s="23">
        <v>73</v>
      </c>
      <c r="B76" s="19" t="s">
        <v>75</v>
      </c>
      <c r="C76" s="16">
        <v>22506279.204072133</v>
      </c>
    </row>
    <row r="77" spans="1:3" ht="18" thickTop="1" thickBot="1" x14ac:dyDescent="0.3">
      <c r="A77" s="24">
        <v>74</v>
      </c>
      <c r="B77" s="19" t="s">
        <v>76</v>
      </c>
      <c r="C77" s="16">
        <v>18750551.150682375</v>
      </c>
    </row>
    <row r="78" spans="1:3" ht="18" thickTop="1" thickBot="1" x14ac:dyDescent="0.3">
      <c r="A78" s="24">
        <v>75</v>
      </c>
      <c r="B78" s="19" t="s">
        <v>77</v>
      </c>
      <c r="C78" s="16">
        <v>2627306.0950596957</v>
      </c>
    </row>
    <row r="79" spans="1:3" ht="18" thickTop="1" thickBot="1" x14ac:dyDescent="0.3">
      <c r="A79" s="23">
        <v>76</v>
      </c>
      <c r="B79" s="19" t="s">
        <v>78</v>
      </c>
      <c r="C79" s="16">
        <v>4320379.6280586338</v>
      </c>
    </row>
    <row r="80" spans="1:3" ht="18" thickTop="1" thickBot="1" x14ac:dyDescent="0.3">
      <c r="A80" s="24">
        <v>77</v>
      </c>
      <c r="B80" s="19" t="s">
        <v>79</v>
      </c>
      <c r="C80" s="16">
        <v>8153526.9956689626</v>
      </c>
    </row>
    <row r="81" spans="1:5" ht="18" thickTop="1" thickBot="1" x14ac:dyDescent="0.3">
      <c r="A81" s="25">
        <v>78</v>
      </c>
      <c r="B81" s="20" t="s">
        <v>80</v>
      </c>
      <c r="C81" s="17">
        <v>19597075.296749</v>
      </c>
    </row>
    <row r="82" spans="1:5" x14ac:dyDescent="0.25">
      <c r="E82" s="26"/>
    </row>
  </sheetData>
  <mergeCells count="2">
    <mergeCell ref="A1:C1"/>
    <mergeCell ref="A2:C2"/>
  </mergeCells>
  <hyperlinks>
    <hyperlink ref="B4" location="Adjuntas!A1" display="Adjuntas" xr:uid="{39B648C4-1504-47D4-AADC-0F17472BFC2A}"/>
    <hyperlink ref="B5" location="Aguada!A1" display="Aguada" xr:uid="{00859ADD-0085-48A0-B111-A1FFAA8A0D18}"/>
    <hyperlink ref="B6" location="Aguadilla!A1" display="Aguadilla" xr:uid="{84CC39F5-0FC7-491A-A3F4-9F7DD7C9D199}"/>
    <hyperlink ref="B7" location="AguasBuenas!A1" display="Aguas Buenas" xr:uid="{60F13CFF-ABA2-4237-864F-4B3D90EAC1CC}"/>
    <hyperlink ref="B8" location="Aibonito!A1" display="Aibonito" xr:uid="{3DAB6370-C906-43BB-9E8E-205159EDC3AF}"/>
    <hyperlink ref="B9" location="Anasco!A1" display="Añasco" xr:uid="{CAC0EE1D-305A-48F6-A7C7-F6BDCAB6E224}"/>
    <hyperlink ref="B10" location="Arecibo!A1" display="Arecibo" xr:uid="{C7086BE1-A698-4FD9-9F71-869F9D2C83A7}"/>
    <hyperlink ref="B11" location="Arroyo!A1" display="Arroyo" xr:uid="{3213CA25-0FDD-48E1-806A-93658A57C48F}"/>
    <hyperlink ref="B12" location="Barceloneta!A1" display="Barceloneta" xr:uid="{91B31834-5F88-4E83-8FB1-F1016E3DF38B}"/>
    <hyperlink ref="B13" location="Barranquitas!A1" display="Barranquitas" xr:uid="{635AA57F-F5BD-4589-8DE5-92B5308A07A6}"/>
    <hyperlink ref="B14" location="Bayamon!A1" display="Bayamón" xr:uid="{DAFA5852-64C8-421C-8DA7-9DA2FAC4F2F4}"/>
    <hyperlink ref="B15" location="CaboRojo!A1" display="Cabo Rojo" xr:uid="{80EE55C5-7EC3-4304-A123-4B7D9698BCD1}"/>
    <hyperlink ref="B16" location="Caguas!A1" display="Caguas" xr:uid="{965C91BC-4CCD-4441-A97B-0A1745034B60}"/>
    <hyperlink ref="B17" location="Camuy!A1" display="Camuy" xr:uid="{0B635207-C871-4965-92F6-B2C0FE7B4694}"/>
    <hyperlink ref="B18" location="Canovanas!A1" display="Canóvanas" xr:uid="{FE715E78-B198-4770-BC89-092F8156C981}"/>
    <hyperlink ref="B19" location="Carolina!A1" display="Carolina" xr:uid="{101D78FC-07F0-4F14-A506-3F38793EC320}"/>
    <hyperlink ref="B20" location="Catano!A1" display="Cataño" xr:uid="{A7CFC76A-61A8-4103-BBC3-EBB43C7F0142}"/>
    <hyperlink ref="B21" location="Cayey!A1" display="Cayey" xr:uid="{9C3212A8-6636-4C06-97E6-9C0F96DD40E8}"/>
    <hyperlink ref="B22" location="Ceiba!A1" display="Ceiba" xr:uid="{7F6F678B-7E62-47E6-A680-B22FC0CD4484}"/>
    <hyperlink ref="B23" location="Ciales!A1" display="Ciales" xr:uid="{C2ADFF94-7A19-48C3-912C-23E9CF650A34}"/>
    <hyperlink ref="B24" location="Cidra!A1" display="Cidra" xr:uid="{7FA91989-F135-46FE-A2CE-4C00DC9418F9}"/>
    <hyperlink ref="B25" location="Coamo!A1" display="Coamo" xr:uid="{B27D4C85-A790-432B-9BBF-588085209BF7}"/>
    <hyperlink ref="B26" location="Comerio!A1" display="Comerío" xr:uid="{69E5DA9A-1F79-44FA-A59C-F7980EC41619}"/>
    <hyperlink ref="B27" location="Corozal!A1" display="Corozal" xr:uid="{5434E736-7C68-46D7-9DC7-0B20BC8FB44F}"/>
    <hyperlink ref="B28" location="Culebra!A1" display="Culebra" xr:uid="{D27EFC06-4853-44ED-B032-6B6E63707F08}"/>
    <hyperlink ref="B29" location="Dorado!A1" display="Dorado" xr:uid="{57F9A84F-0D9F-460D-B300-5A3097254F5E}"/>
    <hyperlink ref="B30" location="Fajardo!A1" display="Fajardo" xr:uid="{C5E795F9-8361-4F8E-BC2A-5765A0446C81}"/>
    <hyperlink ref="B31" location="Florida!A1" display="Florida" xr:uid="{9E06F58D-F653-4BEA-9B92-2572FD55AFB9}"/>
    <hyperlink ref="B32" location="Guanica!A1" display="Guánica" xr:uid="{E791F112-39E8-4898-9889-BB5E9B78184C}"/>
    <hyperlink ref="B33" location="Guayama!A1" display="Guayama" xr:uid="{F97E3F2E-6829-40B9-8750-F7D923DB739C}"/>
    <hyperlink ref="B34" location="Guayanilla!A1" display="Guayanilla" xr:uid="{367ED740-D8C5-4883-8EC0-DD0B312BBC98}"/>
    <hyperlink ref="B35" location="Guaynabo!A1" display="Guaynabo" xr:uid="{EAA77DED-6326-4E9D-A468-5025D1624B9C}"/>
    <hyperlink ref="B36" location="Gurabo!A1" display="Gurabo" xr:uid="{5E7C8259-5855-423A-A821-DAD9C4375BFF}"/>
    <hyperlink ref="B37" location="Hatillo!A1" display="Hatillo" xr:uid="{54BB7133-522F-4A83-9618-3FAC365A49DB}"/>
    <hyperlink ref="B38" location="Hormigueros!A1" display="Hormigueros" xr:uid="{487DAF88-AD25-433A-8AB0-A59DA6EC61FB}"/>
    <hyperlink ref="B39" location="Humacao!A1" display="Humacao" xr:uid="{AA10CBCF-FEBB-498C-8AE7-8F5CB9740D7F}"/>
    <hyperlink ref="B40" location="Isabela!A1" display="Isabela" xr:uid="{D9375F1C-EA45-437B-9888-449DE48B3D31}"/>
    <hyperlink ref="B41" location="Jayuya!A1" display="Jayuya" xr:uid="{890E53E3-D5A4-48A1-BE4A-D96DF57357A6}"/>
    <hyperlink ref="B42" location="JuanaDiaz!A1" display="Juana Díaz" xr:uid="{AC43E5A7-5999-4567-9DA8-A693D04E86CF}"/>
    <hyperlink ref="B43" location="Juncos!A1" display="Juncos" xr:uid="{42999DC5-B495-4C8E-9A98-6E9B0A43E841}"/>
    <hyperlink ref="B44" location="Lajas!A1" display="Lajas" xr:uid="{F58EBCF3-1257-45DF-B5EC-07B06DF13B22}"/>
    <hyperlink ref="B45" location="Lares!A1" display="Lares" xr:uid="{8ADE688C-08D6-4064-A3E6-A8B445EB0821}"/>
    <hyperlink ref="B46" location="LasMarias!A1" display="Las Marías" xr:uid="{EF8E3439-F249-4083-95AC-CDA32CD33965}"/>
    <hyperlink ref="B47" location="LasPiedras!A1" display="Las Piedras" xr:uid="{28BE08DE-0F11-4170-B0AE-8A2718504A51}"/>
    <hyperlink ref="B48" location="Loiza!A1" display="Loíza" xr:uid="{2E97F82B-2407-4318-879D-3831D5CC990A}"/>
    <hyperlink ref="B49" location="Luquillo!A1" display="Luquillo" xr:uid="{C421BA9D-DC82-4987-B40E-FF292B8ECC01}"/>
    <hyperlink ref="B50" location="Manati!A1" display="Manatí" xr:uid="{D233915D-8574-4B75-912A-20268E5F2971}"/>
    <hyperlink ref="B51" location="Maricao!A1" display="Maricao" xr:uid="{8058F9B5-B25B-4AC8-B094-947CF2530457}"/>
    <hyperlink ref="B52" location="Maunabo!A1" display="Maunabo" xr:uid="{6161534A-0859-4F5F-AE15-1339572E44F4}"/>
    <hyperlink ref="B53" location="Mayaguez!A1" display="Mayagüez" xr:uid="{C83E77D5-E644-45C7-9AA9-F11D29AAD35E}"/>
    <hyperlink ref="B54" location="Moca!A1" display="Moca" xr:uid="{551D1677-DE3A-40E9-AACA-DE1FC5224760}"/>
    <hyperlink ref="B55" location="Morovis!A1" display="Morovis" xr:uid="{BE662483-100A-4A2E-8575-8A833121ECD2}"/>
    <hyperlink ref="B56" location="Naguabo!A1" display="Naguabo" xr:uid="{E35EA7BF-24CB-487F-B01C-97367DDA3ABE}"/>
    <hyperlink ref="B57" location="Naranjito!A1" display="Naranjito" xr:uid="{6EEA63D4-BC91-49FC-BCF8-2948AD9AFA9A}"/>
    <hyperlink ref="B58" location="Orocovis!A1" display="Orocovis" xr:uid="{6700197B-BA0D-407C-81F5-C501636E48B3}"/>
    <hyperlink ref="B59" location="Patillas!A1" display="Patillas" xr:uid="{F00D6C05-D6F6-45BE-9BBB-0092D1D7C5EC}"/>
    <hyperlink ref="B60" location="Penuelas!A1" display="Peñuelas" xr:uid="{F954591B-C2B7-4592-8039-2DFC406653B0}"/>
    <hyperlink ref="B61" location="Ponce!A1" display="Ponce" xr:uid="{2FFD401C-89B4-4827-A6C1-096ED76CC198}"/>
    <hyperlink ref="B62" location="Quebradillas!A1" display="Quebradillas" xr:uid="{E41FF3DB-1E51-449D-83F8-F2284BF708B5}"/>
    <hyperlink ref="B63" location="Rincon!A1" display="Rincón" xr:uid="{A211CC4E-C705-4A9D-84A2-499966F69B8B}"/>
    <hyperlink ref="B64" location="RioGrande!A1" display="Río Grande" xr:uid="{0C777284-740A-4289-99B4-18C1D15080C1}"/>
    <hyperlink ref="B65" location="SabanaGrande!A1" display="Sabana Grande" xr:uid="{6EF230B1-9082-4572-8444-D42862D971AE}"/>
    <hyperlink ref="B66" location="Salinas!A1" display="Salinas" xr:uid="{0DED5046-EA37-4D04-812C-40A04FC81F29}"/>
    <hyperlink ref="B67" location="SanGerman!A1" display="San Gérman" xr:uid="{71C96D99-F60C-4AAA-9899-4095CB89A28F}"/>
    <hyperlink ref="B68" location="SanJuan!A1" display="San Juan" xr:uid="{0A3FD92A-5FF8-4C20-9466-6678E16BC10E}"/>
    <hyperlink ref="B69" location="SanLorenzo!A1" display="San Lorenzo" xr:uid="{D4DC2765-DD27-454A-9B0B-35E1FAED3068}"/>
    <hyperlink ref="B70" location="SanSebastian!A1" display="San Sebastián" xr:uid="{412225D9-F6F9-49D0-AF96-FBA6C1804CF1}"/>
    <hyperlink ref="B71" location="SantaIsabel!A1" display="Santa Isabel" xr:uid="{265EE824-145E-4A87-8169-801D5FABE18A}"/>
    <hyperlink ref="B72" location="ToaAlta!A1" display="Toa Alta" xr:uid="{98F50787-51B9-4AE8-AE22-6DDCD231C822}"/>
    <hyperlink ref="B73" location="ToaBaja!A1" display="Toa Baja" xr:uid="{472FF355-2797-4886-AF8D-2C4269AE5322}"/>
    <hyperlink ref="B74" location="TrujilloAlto!A1" display="Trujillo Alto" xr:uid="{9BFE23F5-E71D-46BE-B96A-2B745565391E}"/>
    <hyperlink ref="B75" location="Utuado!A1" display="Utuado" xr:uid="{2E12F0B8-88A1-49A7-9811-1E2039CF3CFB}"/>
    <hyperlink ref="B76" location="VegaAlta!A1" display="Vega Alta" xr:uid="{5DD0798B-F249-445D-9370-FB8AB2A8390A}"/>
    <hyperlink ref="B77" location="VegaBaja!A1" display="Vega Baja" xr:uid="{98EA1CBA-B265-4337-AAF9-D51BE0EC9C1A}"/>
    <hyperlink ref="B78" location="Vieques!A1" display="Vieques" xr:uid="{F0384720-0FD9-4208-9D94-8367A73642ED}"/>
    <hyperlink ref="B79" location="Villalba!A1" display="Villalba" xr:uid="{9BF86CD4-CF10-4E23-9390-CF19FAD95D71}"/>
    <hyperlink ref="B80" location="Yabucoa!A1" display="Yabucoa" xr:uid="{ACA7F9B3-6E6D-4870-816D-2661DDDBE4DC}"/>
    <hyperlink ref="B81" location="Yauco!A1" display="Yauco" xr:uid="{9118FB4B-447D-444D-93B6-CEECBE11A94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112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467933.49411680095</v>
      </c>
      <c r="D6" s="7">
        <f t="shared" ref="D6:D23" si="0">C6/C$23</f>
        <v>1.0741018742838244E-2</v>
      </c>
    </row>
    <row r="7" spans="1:4" ht="16.5" thickTop="1" thickBot="1" x14ac:dyDescent="0.3">
      <c r="A7" s="8">
        <v>3</v>
      </c>
      <c r="B7" s="9" t="s">
        <v>87</v>
      </c>
      <c r="C7" s="10">
        <v>255606.73522465065</v>
      </c>
      <c r="D7" s="7">
        <f t="shared" si="0"/>
        <v>5.8672370504821479E-3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72739.52014656883</v>
      </c>
      <c r="D9" s="7">
        <f t="shared" si="0"/>
        <v>1.6696743427482372E-3</v>
      </c>
    </row>
    <row r="10" spans="1:4" ht="16.5" thickTop="1" thickBot="1" x14ac:dyDescent="0.3">
      <c r="A10" s="8">
        <v>6</v>
      </c>
      <c r="B10" s="9" t="s">
        <v>90</v>
      </c>
      <c r="C10" s="10">
        <v>9994282.1465083659</v>
      </c>
      <c r="D10" s="7">
        <f t="shared" si="0"/>
        <v>0.2294103183604648</v>
      </c>
    </row>
    <row r="11" spans="1:4" ht="16.5" thickTop="1" thickBot="1" x14ac:dyDescent="0.3">
      <c r="A11" s="8">
        <v>7</v>
      </c>
      <c r="B11" s="9" t="s">
        <v>91</v>
      </c>
      <c r="C11" s="10">
        <v>7607641.3755259681</v>
      </c>
      <c r="D11" s="7">
        <f t="shared" si="0"/>
        <v>0.17462699214884486</v>
      </c>
    </row>
    <row r="12" spans="1:4" ht="16.5" thickTop="1" thickBot="1" x14ac:dyDescent="0.3">
      <c r="A12" s="8">
        <v>8</v>
      </c>
      <c r="B12" s="9" t="s">
        <v>92</v>
      </c>
      <c r="C12" s="10">
        <v>570771.70379936637</v>
      </c>
      <c r="D12" s="7">
        <f t="shared" si="0"/>
        <v>1.3101583121255336E-2</v>
      </c>
    </row>
    <row r="13" spans="1:4" ht="16.5" thickTop="1" thickBot="1" x14ac:dyDescent="0.3">
      <c r="A13" s="8">
        <v>9</v>
      </c>
      <c r="B13" s="9" t="s">
        <v>93</v>
      </c>
      <c r="C13" s="10">
        <v>2631194.327290053</v>
      </c>
      <c r="D13" s="7">
        <f t="shared" si="0"/>
        <v>6.0396846861356997E-2</v>
      </c>
    </row>
    <row r="14" spans="1:4" ht="16.5" thickTop="1" thickBot="1" x14ac:dyDescent="0.3">
      <c r="A14" s="8">
        <v>10</v>
      </c>
      <c r="B14" s="9" t="s">
        <v>94</v>
      </c>
      <c r="C14" s="10">
        <v>1404317.1503657289</v>
      </c>
      <c r="D14" s="7">
        <f t="shared" si="0"/>
        <v>3.2234915907093452E-2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6594.7598103626742</v>
      </c>
      <c r="D16" s="7">
        <f t="shared" si="0"/>
        <v>1.5137714999717645E-4</v>
      </c>
    </row>
    <row r="17" spans="1:4" ht="16.5" thickTop="1" thickBot="1" x14ac:dyDescent="0.3">
      <c r="A17" s="8">
        <v>13</v>
      </c>
      <c r="B17" s="9" t="s">
        <v>97</v>
      </c>
      <c r="C17" s="10">
        <v>284649.80240190809</v>
      </c>
      <c r="D17" s="7">
        <f t="shared" si="0"/>
        <v>6.5338961651266875E-3</v>
      </c>
    </row>
    <row r="18" spans="1:4" ht="16.5" thickTop="1" thickBot="1" x14ac:dyDescent="0.3">
      <c r="A18" s="8">
        <v>14</v>
      </c>
      <c r="B18" s="9" t="s">
        <v>98</v>
      </c>
      <c r="C18" s="10">
        <v>1814406.8984206142</v>
      </c>
      <c r="D18" s="7">
        <f t="shared" si="0"/>
        <v>4.1648180239489921E-2</v>
      </c>
    </row>
    <row r="19" spans="1:4" ht="16.5" thickTop="1" thickBot="1" x14ac:dyDescent="0.3">
      <c r="A19" s="8">
        <v>15</v>
      </c>
      <c r="B19" s="9" t="s">
        <v>99</v>
      </c>
      <c r="C19" s="10">
        <v>314852.35465972213</v>
      </c>
      <c r="D19" s="7">
        <f t="shared" si="0"/>
        <v>7.2271702819860315E-3</v>
      </c>
    </row>
    <row r="20" spans="1:4" ht="16.5" thickTop="1" thickBot="1" x14ac:dyDescent="0.3">
      <c r="A20" s="8">
        <v>16</v>
      </c>
      <c r="B20" s="9" t="s">
        <v>100</v>
      </c>
      <c r="C20" s="10">
        <v>1195985.799982595</v>
      </c>
      <c r="D20" s="7">
        <f t="shared" si="0"/>
        <v>2.745284544768006E-2</v>
      </c>
    </row>
    <row r="21" spans="1:4" ht="16.5" thickTop="1" thickBot="1" x14ac:dyDescent="0.3">
      <c r="A21" s="8">
        <v>17</v>
      </c>
      <c r="B21" s="9" t="s">
        <v>101</v>
      </c>
      <c r="C21" s="10">
        <v>15095615.910372587</v>
      </c>
      <c r="D21" s="7">
        <f t="shared" si="0"/>
        <v>0.34650713288655244</v>
      </c>
    </row>
    <row r="22" spans="1:4" ht="16.5" thickTop="1" thickBot="1" x14ac:dyDescent="0.3">
      <c r="A22" s="8">
        <v>18</v>
      </c>
      <c r="B22" s="9" t="s">
        <v>102</v>
      </c>
      <c r="C22" s="10">
        <v>1848502.2940947476</v>
      </c>
      <c r="D22" s="7">
        <f t="shared" si="0"/>
        <v>4.2430811294083631E-2</v>
      </c>
    </row>
    <row r="23" spans="1:4" ht="16.5" thickTop="1" thickBot="1" x14ac:dyDescent="0.3">
      <c r="A23" s="11"/>
      <c r="B23" s="12" t="s">
        <v>103</v>
      </c>
      <c r="C23" s="13">
        <f>SUM(C5:C22)</f>
        <v>43565094.272720039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113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446441.80764324247</v>
      </c>
      <c r="D5" s="7">
        <f>C5/C$23</f>
        <v>2.7969508807296817E-2</v>
      </c>
    </row>
    <row r="6" spans="1:4" ht="16.5" thickTop="1" thickBot="1" x14ac:dyDescent="0.3">
      <c r="A6" s="8">
        <v>2</v>
      </c>
      <c r="B6" s="9" t="s">
        <v>86</v>
      </c>
      <c r="C6" s="10">
        <v>41596.651750680889</v>
      </c>
      <c r="D6" s="7">
        <f t="shared" ref="D6:D23" si="0">C6/C$23</f>
        <v>2.6060236688774589E-3</v>
      </c>
    </row>
    <row r="7" spans="1:4" ht="16.5" thickTop="1" thickBot="1" x14ac:dyDescent="0.3">
      <c r="A7" s="8">
        <v>3</v>
      </c>
      <c r="B7" s="9" t="s">
        <v>87</v>
      </c>
      <c r="C7" s="10">
        <v>291008.24552649725</v>
      </c>
      <c r="D7" s="7">
        <f t="shared" si="0"/>
        <v>1.8231620665673916E-2</v>
      </c>
    </row>
    <row r="8" spans="1:4" ht="16.5" thickTop="1" thickBot="1" x14ac:dyDescent="0.3">
      <c r="A8" s="8">
        <v>4</v>
      </c>
      <c r="B8" s="9" t="s">
        <v>88</v>
      </c>
      <c r="C8" s="10">
        <v>66448.797148993894</v>
      </c>
      <c r="D8" s="7">
        <f t="shared" si="0"/>
        <v>4.1630066568009421E-3</v>
      </c>
    </row>
    <row r="9" spans="1:4" ht="16.5" thickTop="1" thickBot="1" x14ac:dyDescent="0.3">
      <c r="A9" s="8">
        <v>5</v>
      </c>
      <c r="B9" s="9" t="s">
        <v>89</v>
      </c>
      <c r="C9" s="10">
        <v>253141.4258827841</v>
      </c>
      <c r="D9" s="7">
        <f t="shared" si="0"/>
        <v>1.5859270389788668E-2</v>
      </c>
    </row>
    <row r="10" spans="1:4" ht="16.5" thickTop="1" thickBot="1" x14ac:dyDescent="0.3">
      <c r="A10" s="8">
        <v>6</v>
      </c>
      <c r="B10" s="9" t="s">
        <v>90</v>
      </c>
      <c r="C10" s="10">
        <v>271581.50999585731</v>
      </c>
      <c r="D10" s="7">
        <f t="shared" si="0"/>
        <v>1.7014538749915115E-2</v>
      </c>
    </row>
    <row r="11" spans="1:4" ht="16.5" thickTop="1" thickBot="1" x14ac:dyDescent="0.3">
      <c r="A11" s="8">
        <v>7</v>
      </c>
      <c r="B11" s="9" t="s">
        <v>91</v>
      </c>
      <c r="C11" s="10">
        <v>4373.4880760124543</v>
      </c>
      <c r="D11" s="7">
        <f t="shared" si="0"/>
        <v>2.7399833789399248E-4</v>
      </c>
    </row>
    <row r="12" spans="1:4" ht="16.5" thickTop="1" thickBot="1" x14ac:dyDescent="0.3">
      <c r="A12" s="8">
        <v>8</v>
      </c>
      <c r="B12" s="9" t="s">
        <v>92</v>
      </c>
      <c r="C12" s="10">
        <v>14134.059735509029</v>
      </c>
      <c r="D12" s="7">
        <f t="shared" si="0"/>
        <v>8.8549661229551924E-4</v>
      </c>
    </row>
    <row r="13" spans="1:4" ht="16.5" thickTop="1" thickBot="1" x14ac:dyDescent="0.3">
      <c r="A13" s="8">
        <v>9</v>
      </c>
      <c r="B13" s="9" t="s">
        <v>93</v>
      </c>
      <c r="C13" s="10">
        <v>1770.744837689173</v>
      </c>
      <c r="D13" s="7">
        <f t="shared" si="0"/>
        <v>1.1093688468531662E-4</v>
      </c>
    </row>
    <row r="14" spans="1:4" ht="16.5" thickTop="1" thickBot="1" x14ac:dyDescent="0.3">
      <c r="A14" s="8">
        <v>10</v>
      </c>
      <c r="B14" s="9" t="s">
        <v>94</v>
      </c>
      <c r="C14" s="10">
        <v>879164.01725294231</v>
      </c>
      <c r="D14" s="7">
        <f t="shared" si="0"/>
        <v>5.5079486962530719E-2</v>
      </c>
    </row>
    <row r="15" spans="1:4" ht="16.5" thickTop="1" thickBot="1" x14ac:dyDescent="0.3">
      <c r="A15" s="8">
        <v>11</v>
      </c>
      <c r="B15" s="9" t="s">
        <v>95</v>
      </c>
      <c r="C15" s="10">
        <v>174697.74830059419</v>
      </c>
      <c r="D15" s="7">
        <f t="shared" si="0"/>
        <v>1.0944786366452996E-2</v>
      </c>
    </row>
    <row r="16" spans="1:4" ht="16.5" thickTop="1" thickBot="1" x14ac:dyDescent="0.3">
      <c r="A16" s="8">
        <v>12</v>
      </c>
      <c r="B16" s="9" t="s">
        <v>96</v>
      </c>
      <c r="C16" s="10">
        <v>6611087.9996436434</v>
      </c>
      <c r="D16" s="7">
        <f t="shared" si="0"/>
        <v>0.41418362005112724</v>
      </c>
    </row>
    <row r="17" spans="1:4" ht="16.5" thickTop="1" thickBot="1" x14ac:dyDescent="0.3">
      <c r="A17" s="8">
        <v>13</v>
      </c>
      <c r="B17" s="9" t="s">
        <v>97</v>
      </c>
      <c r="C17" s="10">
        <v>736904.41911589447</v>
      </c>
      <c r="D17" s="7">
        <f t="shared" si="0"/>
        <v>4.6166945585589869E-2</v>
      </c>
    </row>
    <row r="18" spans="1:4" ht="16.5" thickTop="1" thickBot="1" x14ac:dyDescent="0.3">
      <c r="A18" s="8">
        <v>14</v>
      </c>
      <c r="B18" s="9" t="s">
        <v>98</v>
      </c>
      <c r="C18" s="10">
        <v>2648642.7052835459</v>
      </c>
      <c r="D18" s="7">
        <f t="shared" si="0"/>
        <v>0.16593704757151662</v>
      </c>
    </row>
    <row r="19" spans="1:4" ht="16.5" thickTop="1" thickBot="1" x14ac:dyDescent="0.3">
      <c r="A19" s="8">
        <v>15</v>
      </c>
      <c r="B19" s="9" t="s">
        <v>99</v>
      </c>
      <c r="C19" s="10">
        <v>6471.4337264144187</v>
      </c>
      <c r="D19" s="7">
        <f t="shared" si="0"/>
        <v>4.0543430186858187E-4</v>
      </c>
    </row>
    <row r="20" spans="1:4" ht="16.5" thickTop="1" thickBot="1" x14ac:dyDescent="0.3">
      <c r="A20" s="8">
        <v>16</v>
      </c>
      <c r="B20" s="9" t="s">
        <v>100</v>
      </c>
      <c r="C20" s="10">
        <v>1610288.279978154</v>
      </c>
      <c r="D20" s="7">
        <f t="shared" si="0"/>
        <v>0.10088430666226281</v>
      </c>
    </row>
    <row r="21" spans="1:4" ht="16.5" thickTop="1" thickBot="1" x14ac:dyDescent="0.3">
      <c r="A21" s="8">
        <v>17</v>
      </c>
      <c r="B21" s="9" t="s">
        <v>101</v>
      </c>
      <c r="C21" s="10">
        <v>1411298.4210633351</v>
      </c>
      <c r="D21" s="7">
        <f t="shared" si="0"/>
        <v>8.8417623398744719E-2</v>
      </c>
    </row>
    <row r="22" spans="1:4" ht="16.5" thickTop="1" thickBot="1" x14ac:dyDescent="0.3">
      <c r="A22" s="8">
        <v>18</v>
      </c>
      <c r="B22" s="9" t="s">
        <v>102</v>
      </c>
      <c r="C22" s="10">
        <v>492680.38410146645</v>
      </c>
      <c r="D22" s="7">
        <f t="shared" si="0"/>
        <v>3.0866348326678547E-2</v>
      </c>
    </row>
    <row r="23" spans="1:4" ht="16.5" thickTop="1" thickBot="1" x14ac:dyDescent="0.3">
      <c r="A23" s="11"/>
      <c r="B23" s="12" t="s">
        <v>103</v>
      </c>
      <c r="C23" s="13">
        <f>SUM(C5:C22)</f>
        <v>15961732.13906326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33" t="s">
        <v>0</v>
      </c>
      <c r="B1" s="34"/>
      <c r="C1" s="34"/>
      <c r="D1" s="35"/>
    </row>
    <row r="2" spans="1:6" x14ac:dyDescent="0.25">
      <c r="A2" s="36" t="s">
        <v>184</v>
      </c>
      <c r="B2" s="37"/>
      <c r="C2" s="37"/>
      <c r="D2" s="38"/>
    </row>
    <row r="3" spans="1:6" ht="15.75" thickBot="1" x14ac:dyDescent="0.3">
      <c r="A3" s="39" t="s">
        <v>114</v>
      </c>
      <c r="B3" s="40"/>
      <c r="C3" s="40"/>
      <c r="D3" s="41"/>
    </row>
    <row r="4" spans="1:6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 x14ac:dyDescent="0.3">
      <c r="A5" s="4">
        <v>1</v>
      </c>
      <c r="B5" s="5" t="s">
        <v>85</v>
      </c>
      <c r="C5" s="6">
        <v>6356373.2090159729</v>
      </c>
      <c r="D5" s="7">
        <f>C5/C$23</f>
        <v>2.0985855361554562E-2</v>
      </c>
    </row>
    <row r="6" spans="1:6" ht="16.5" thickTop="1" thickBot="1" x14ac:dyDescent="0.3">
      <c r="A6" s="8">
        <v>2</v>
      </c>
      <c r="B6" s="9" t="s">
        <v>86</v>
      </c>
      <c r="C6" s="10">
        <v>4863870.4895025128</v>
      </c>
      <c r="D6" s="7">
        <f t="shared" ref="D6:D23" si="0">C6/C$23</f>
        <v>1.605828972490983E-2</v>
      </c>
    </row>
    <row r="7" spans="1:6" ht="16.5" thickTop="1" thickBot="1" x14ac:dyDescent="0.3">
      <c r="A7" s="8">
        <v>3</v>
      </c>
      <c r="B7" s="9" t="s">
        <v>87</v>
      </c>
      <c r="C7" s="10">
        <v>6390200.4746885374</v>
      </c>
      <c r="D7" s="7">
        <f t="shared" si="0"/>
        <v>2.1097537618297198E-2</v>
      </c>
    </row>
    <row r="8" spans="1:6" ht="16.5" thickTop="1" thickBot="1" x14ac:dyDescent="0.3">
      <c r="A8" s="8">
        <v>4</v>
      </c>
      <c r="B8" s="9" t="s">
        <v>88</v>
      </c>
      <c r="C8" s="10">
        <v>586021.53034265339</v>
      </c>
      <c r="D8" s="7">
        <f t="shared" si="0"/>
        <v>1.9347767461299925E-3</v>
      </c>
    </row>
    <row r="9" spans="1:6" ht="16.5" thickTop="1" thickBot="1" x14ac:dyDescent="0.3">
      <c r="A9" s="8">
        <v>5</v>
      </c>
      <c r="B9" s="9" t="s">
        <v>89</v>
      </c>
      <c r="C9" s="10">
        <v>359896.6978034809</v>
      </c>
      <c r="D9" s="7">
        <f t="shared" si="0"/>
        <v>1.1882153229284972E-3</v>
      </c>
      <c r="F9" s="1" t="s">
        <v>182</v>
      </c>
    </row>
    <row r="10" spans="1:6" ht="16.5" thickTop="1" thickBot="1" x14ac:dyDescent="0.3">
      <c r="A10" s="8">
        <v>6</v>
      </c>
      <c r="B10" s="9" t="s">
        <v>90</v>
      </c>
      <c r="C10" s="10">
        <v>13000077.667054219</v>
      </c>
      <c r="D10" s="7">
        <f t="shared" si="0"/>
        <v>4.2920347915192711E-2</v>
      </c>
    </row>
    <row r="11" spans="1:6" ht="16.5" thickTop="1" thickBot="1" x14ac:dyDescent="0.3">
      <c r="A11" s="8">
        <v>7</v>
      </c>
      <c r="B11" s="9" t="s">
        <v>91</v>
      </c>
      <c r="C11" s="10">
        <v>14019059.757572075</v>
      </c>
      <c r="D11" s="7">
        <f t="shared" si="0"/>
        <v>4.6284563650242777E-2</v>
      </c>
    </row>
    <row r="12" spans="1:6" ht="16.5" thickTop="1" thickBot="1" x14ac:dyDescent="0.3">
      <c r="A12" s="8">
        <v>8</v>
      </c>
      <c r="B12" s="9" t="s">
        <v>92</v>
      </c>
      <c r="C12" s="10">
        <v>1682508.7540184415</v>
      </c>
      <c r="D12" s="7">
        <f t="shared" si="0"/>
        <v>5.554879204748041E-3</v>
      </c>
    </row>
    <row r="13" spans="1:6" ht="16.5" thickTop="1" thickBot="1" x14ac:dyDescent="0.3">
      <c r="A13" s="8">
        <v>9</v>
      </c>
      <c r="B13" s="9" t="s">
        <v>93</v>
      </c>
      <c r="C13" s="10">
        <v>2138982.0724987672</v>
      </c>
      <c r="D13" s="7">
        <f t="shared" si="0"/>
        <v>7.061946635031912E-3</v>
      </c>
    </row>
    <row r="14" spans="1:6" ht="16.5" thickTop="1" thickBot="1" x14ac:dyDescent="0.3">
      <c r="A14" s="8">
        <v>10</v>
      </c>
      <c r="B14" s="9" t="s">
        <v>94</v>
      </c>
      <c r="C14" s="10">
        <v>10278273.039040936</v>
      </c>
      <c r="D14" s="7">
        <f t="shared" si="0"/>
        <v>3.3934186094977753E-2</v>
      </c>
    </row>
    <row r="15" spans="1:6" ht="16.5" thickTop="1" thickBot="1" x14ac:dyDescent="0.3">
      <c r="A15" s="8">
        <v>11</v>
      </c>
      <c r="B15" s="9" t="s">
        <v>95</v>
      </c>
      <c r="C15" s="10">
        <v>1956752.1213622312</v>
      </c>
      <c r="D15" s="7">
        <f t="shared" si="0"/>
        <v>6.4603061599776586E-3</v>
      </c>
    </row>
    <row r="16" spans="1:6" ht="16.5" thickTop="1" thickBot="1" x14ac:dyDescent="0.3">
      <c r="A16" s="8">
        <v>12</v>
      </c>
      <c r="B16" s="9" t="s">
        <v>96</v>
      </c>
      <c r="C16" s="10">
        <v>28905204.792412803</v>
      </c>
      <c r="D16" s="7">
        <f t="shared" si="0"/>
        <v>9.5431848795359889E-2</v>
      </c>
    </row>
    <row r="17" spans="1:4" ht="16.5" thickTop="1" thickBot="1" x14ac:dyDescent="0.3">
      <c r="A17" s="8">
        <v>13</v>
      </c>
      <c r="B17" s="9" t="s">
        <v>97</v>
      </c>
      <c r="C17" s="10">
        <v>10616788.467051229</v>
      </c>
      <c r="D17" s="7">
        <f t="shared" si="0"/>
        <v>3.5051810182846331E-2</v>
      </c>
    </row>
    <row r="18" spans="1:4" ht="16.5" thickTop="1" thickBot="1" x14ac:dyDescent="0.3">
      <c r="A18" s="8">
        <v>14</v>
      </c>
      <c r="B18" s="9" t="s">
        <v>98</v>
      </c>
      <c r="C18" s="10">
        <v>17677916.63017552</v>
      </c>
      <c r="D18" s="7">
        <f t="shared" si="0"/>
        <v>5.8364446091408104E-2</v>
      </c>
    </row>
    <row r="19" spans="1:4" ht="16.5" thickTop="1" thickBot="1" x14ac:dyDescent="0.3">
      <c r="A19" s="8">
        <v>15</v>
      </c>
      <c r="B19" s="9" t="s">
        <v>99</v>
      </c>
      <c r="C19" s="10">
        <v>1580754.8049440477</v>
      </c>
      <c r="D19" s="7">
        <f t="shared" si="0"/>
        <v>5.2189339121221541E-3</v>
      </c>
    </row>
    <row r="20" spans="1:4" ht="16.5" thickTop="1" thickBot="1" x14ac:dyDescent="0.3">
      <c r="A20" s="8">
        <v>16</v>
      </c>
      <c r="B20" s="9" t="s">
        <v>100</v>
      </c>
      <c r="C20" s="10">
        <v>8725699.7476952523</v>
      </c>
      <c r="D20" s="7">
        <f t="shared" si="0"/>
        <v>2.8808294732246196E-2</v>
      </c>
    </row>
    <row r="21" spans="1:4" ht="16.5" thickTop="1" thickBot="1" x14ac:dyDescent="0.3">
      <c r="A21" s="8">
        <v>17</v>
      </c>
      <c r="B21" s="9" t="s">
        <v>101</v>
      </c>
      <c r="C21" s="10">
        <v>163337612.29782122</v>
      </c>
      <c r="D21" s="7">
        <f t="shared" si="0"/>
        <v>0.53926655878571439</v>
      </c>
    </row>
    <row r="22" spans="1:4" ht="16.5" thickTop="1" thickBot="1" x14ac:dyDescent="0.3">
      <c r="A22" s="8">
        <v>18</v>
      </c>
      <c r="B22" s="9" t="s">
        <v>102</v>
      </c>
      <c r="C22" s="10">
        <v>10412457.762952041</v>
      </c>
      <c r="D22" s="7">
        <f t="shared" si="0"/>
        <v>3.4377203066312027E-2</v>
      </c>
    </row>
    <row r="23" spans="1:4" ht="16.5" thickTop="1" thickBot="1" x14ac:dyDescent="0.3">
      <c r="A23" s="11"/>
      <c r="B23" s="12" t="s">
        <v>103</v>
      </c>
      <c r="C23" s="13">
        <f>SUM(C5:C22)</f>
        <v>302888450.31595194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106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173726.81195137001</v>
      </c>
      <c r="D5" s="7">
        <f>C5/C$23</f>
        <v>1.054092090170735E-2</v>
      </c>
    </row>
    <row r="6" spans="1:4" ht="16.5" thickTop="1" thickBot="1" x14ac:dyDescent="0.3">
      <c r="A6" s="8">
        <v>2</v>
      </c>
      <c r="B6" s="9" t="s">
        <v>86</v>
      </c>
      <c r="C6" s="10">
        <v>161635.48040388152</v>
      </c>
      <c r="D6" s="7">
        <f t="shared" ref="D6:D23" si="0">C6/C$23</f>
        <v>9.8072761176536839E-3</v>
      </c>
    </row>
    <row r="7" spans="1:4" ht="16.5" thickTop="1" thickBot="1" x14ac:dyDescent="0.3">
      <c r="A7" s="8">
        <v>3</v>
      </c>
      <c r="B7" s="9" t="s">
        <v>87</v>
      </c>
      <c r="C7" s="10">
        <v>250090.23272682825</v>
      </c>
      <c r="D7" s="7">
        <f t="shared" si="0"/>
        <v>1.5174291934862682E-2</v>
      </c>
    </row>
    <row r="8" spans="1:4" ht="16.5" thickTop="1" thickBot="1" x14ac:dyDescent="0.3">
      <c r="A8" s="8">
        <v>4</v>
      </c>
      <c r="B8" s="9" t="s">
        <v>88</v>
      </c>
      <c r="C8" s="10">
        <v>22448.503574119844</v>
      </c>
      <c r="D8" s="7">
        <f t="shared" si="0"/>
        <v>1.3620689741473493E-3</v>
      </c>
    </row>
    <row r="9" spans="1:4" ht="16.5" thickTop="1" thickBot="1" x14ac:dyDescent="0.3">
      <c r="A9" s="8">
        <v>5</v>
      </c>
      <c r="B9" s="9" t="s">
        <v>89</v>
      </c>
      <c r="C9" s="10">
        <v>184741.65891739368</v>
      </c>
      <c r="D9" s="7">
        <f t="shared" si="0"/>
        <v>1.1209249695110682E-2</v>
      </c>
    </row>
    <row r="10" spans="1:4" ht="16.5" thickTop="1" thickBot="1" x14ac:dyDescent="0.3">
      <c r="A10" s="8">
        <v>6</v>
      </c>
      <c r="B10" s="9" t="s">
        <v>90</v>
      </c>
      <c r="C10" s="10">
        <v>488465.34038651962</v>
      </c>
      <c r="D10" s="7">
        <f t="shared" si="0"/>
        <v>2.9637765514750506E-2</v>
      </c>
    </row>
    <row r="11" spans="1:4" ht="16.5" thickTop="1" thickBot="1" x14ac:dyDescent="0.3">
      <c r="A11" s="8">
        <v>7</v>
      </c>
      <c r="B11" s="9" t="s">
        <v>91</v>
      </c>
      <c r="C11" s="10">
        <v>147766.73337913959</v>
      </c>
      <c r="D11" s="7">
        <f t="shared" si="0"/>
        <v>8.965786172886174E-3</v>
      </c>
    </row>
    <row r="12" spans="1:4" ht="16.5" thickTop="1" thickBot="1" x14ac:dyDescent="0.3">
      <c r="A12" s="8">
        <v>8</v>
      </c>
      <c r="B12" s="9" t="s">
        <v>92</v>
      </c>
      <c r="C12" s="10">
        <v>4124.1182557653838</v>
      </c>
      <c r="D12" s="7">
        <f t="shared" si="0"/>
        <v>2.5023198109154834E-4</v>
      </c>
    </row>
    <row r="13" spans="1:4" ht="16.5" thickTop="1" thickBot="1" x14ac:dyDescent="0.3">
      <c r="A13" s="8">
        <v>9</v>
      </c>
      <c r="B13" s="9" t="s">
        <v>93</v>
      </c>
      <c r="C13" s="10">
        <v>102038.59024618869</v>
      </c>
      <c r="D13" s="7">
        <f t="shared" si="0"/>
        <v>6.1912188258418108E-3</v>
      </c>
    </row>
    <row r="14" spans="1:4" ht="16.5" thickTop="1" thickBot="1" x14ac:dyDescent="0.3">
      <c r="A14" s="8">
        <v>10</v>
      </c>
      <c r="B14" s="9" t="s">
        <v>94</v>
      </c>
      <c r="C14" s="10">
        <v>1397839.8207540058</v>
      </c>
      <c r="D14" s="7">
        <f t="shared" si="0"/>
        <v>8.4814305968783185E-2</v>
      </c>
    </row>
    <row r="15" spans="1:4" ht="16.5" thickTop="1" thickBot="1" x14ac:dyDescent="0.3">
      <c r="A15" s="8">
        <v>11</v>
      </c>
      <c r="B15" s="9" t="s">
        <v>95</v>
      </c>
      <c r="C15" s="10">
        <v>627005.82452029409</v>
      </c>
      <c r="D15" s="7">
        <f t="shared" si="0"/>
        <v>3.8043746540564423E-2</v>
      </c>
    </row>
    <row r="16" spans="1:4" ht="16.5" thickTop="1" thickBot="1" x14ac:dyDescent="0.3">
      <c r="A16" s="8">
        <v>12</v>
      </c>
      <c r="B16" s="9" t="s">
        <v>96</v>
      </c>
      <c r="C16" s="10">
        <v>82285.879635030709</v>
      </c>
      <c r="D16" s="7">
        <f t="shared" si="0"/>
        <v>4.9927178126256428E-3</v>
      </c>
    </row>
    <row r="17" spans="1:4" ht="16.5" thickTop="1" thickBot="1" x14ac:dyDescent="0.3">
      <c r="A17" s="8">
        <v>13</v>
      </c>
      <c r="B17" s="9" t="s">
        <v>97</v>
      </c>
      <c r="C17" s="10">
        <v>719058.53271377739</v>
      </c>
      <c r="D17" s="7">
        <f t="shared" si="0"/>
        <v>4.3629069295045578E-2</v>
      </c>
    </row>
    <row r="18" spans="1:4" ht="16.5" thickTop="1" thickBot="1" x14ac:dyDescent="0.3">
      <c r="A18" s="8">
        <v>14</v>
      </c>
      <c r="B18" s="9" t="s">
        <v>98</v>
      </c>
      <c r="C18" s="10">
        <v>5610599.1405411391</v>
      </c>
      <c r="D18" s="7">
        <f t="shared" si="0"/>
        <v>0.34042460738982672</v>
      </c>
    </row>
    <row r="19" spans="1:4" ht="16.5" thickTop="1" thickBot="1" x14ac:dyDescent="0.3">
      <c r="A19" s="8">
        <v>15</v>
      </c>
      <c r="B19" s="9" t="s">
        <v>99</v>
      </c>
      <c r="C19" s="10">
        <v>36036.984752024087</v>
      </c>
      <c r="D19" s="7">
        <f t="shared" si="0"/>
        <v>2.1865537135019311E-3</v>
      </c>
    </row>
    <row r="20" spans="1:4" ht="16.5" thickTop="1" thickBot="1" x14ac:dyDescent="0.3">
      <c r="A20" s="8">
        <v>16</v>
      </c>
      <c r="B20" s="9" t="s">
        <v>100</v>
      </c>
      <c r="C20" s="10">
        <v>1768037.0251057206</v>
      </c>
      <c r="D20" s="7">
        <f t="shared" si="0"/>
        <v>0.10727612061485484</v>
      </c>
    </row>
    <row r="21" spans="1:4" ht="16.5" thickTop="1" thickBot="1" x14ac:dyDescent="0.3">
      <c r="A21" s="8">
        <v>17</v>
      </c>
      <c r="B21" s="9" t="s">
        <v>101</v>
      </c>
      <c r="C21" s="10">
        <v>2624365.7873313748</v>
      </c>
      <c r="D21" s="7">
        <f t="shared" si="0"/>
        <v>0.1592340978958994</v>
      </c>
    </row>
    <row r="22" spans="1:4" ht="16.5" thickTop="1" thickBot="1" x14ac:dyDescent="0.3">
      <c r="A22" s="8">
        <v>18</v>
      </c>
      <c r="B22" s="9" t="s">
        <v>102</v>
      </c>
      <c r="C22" s="10">
        <v>2080913.2696074287</v>
      </c>
      <c r="D22" s="7">
        <f t="shared" si="0"/>
        <v>0.12625997065084663</v>
      </c>
    </row>
    <row r="23" spans="1:4" ht="16.5" thickTop="1" thickBot="1" x14ac:dyDescent="0.3">
      <c r="A23" s="11"/>
      <c r="B23" s="12" t="s">
        <v>103</v>
      </c>
      <c r="C23" s="13">
        <f>SUM(C5:C22)</f>
        <v>16481179.734802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115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4216291.2834473224</v>
      </c>
      <c r="D5" s="7">
        <f>C5/C$23</f>
        <v>1.7959529243569264E-2</v>
      </c>
    </row>
    <row r="6" spans="1:4" ht="16.5" thickTop="1" thickBot="1" x14ac:dyDescent="0.3">
      <c r="A6" s="8">
        <v>2</v>
      </c>
      <c r="B6" s="9" t="s">
        <v>86</v>
      </c>
      <c r="C6" s="10">
        <v>1699322.9520950851</v>
      </c>
      <c r="D6" s="7">
        <f t="shared" ref="D6:D23" si="0">C6/C$23</f>
        <v>7.2383614415432807E-3</v>
      </c>
    </row>
    <row r="7" spans="1:4" ht="16.5" thickTop="1" thickBot="1" x14ac:dyDescent="0.3">
      <c r="A7" s="8">
        <v>3</v>
      </c>
      <c r="B7" s="9" t="s">
        <v>87</v>
      </c>
      <c r="C7" s="10">
        <v>2546195.0244366718</v>
      </c>
      <c r="D7" s="7">
        <f t="shared" si="0"/>
        <v>1.0845660540751935E-2</v>
      </c>
    </row>
    <row r="8" spans="1:4" ht="16.5" thickTop="1" thickBot="1" x14ac:dyDescent="0.3">
      <c r="A8" s="8">
        <v>4</v>
      </c>
      <c r="B8" s="9" t="s">
        <v>88</v>
      </c>
      <c r="C8" s="10">
        <v>648257.31618118775</v>
      </c>
      <c r="D8" s="7">
        <f t="shared" si="0"/>
        <v>2.7612884036310498E-3</v>
      </c>
    </row>
    <row r="9" spans="1:4" ht="16.5" thickTop="1" thickBot="1" x14ac:dyDescent="0.3">
      <c r="A9" s="8">
        <v>5</v>
      </c>
      <c r="B9" s="9" t="s">
        <v>89</v>
      </c>
      <c r="C9" s="10">
        <v>2412892.7903093845</v>
      </c>
      <c r="D9" s="7">
        <f t="shared" si="0"/>
        <v>1.0277852196617629E-2</v>
      </c>
    </row>
    <row r="10" spans="1:4" ht="16.5" thickTop="1" thickBot="1" x14ac:dyDescent="0.3">
      <c r="A10" s="8">
        <v>6</v>
      </c>
      <c r="B10" s="9" t="s">
        <v>90</v>
      </c>
      <c r="C10" s="10">
        <v>9030210.9306452684</v>
      </c>
      <c r="D10" s="7">
        <f t="shared" si="0"/>
        <v>3.8464690027754038E-2</v>
      </c>
    </row>
    <row r="11" spans="1:4" ht="16.5" thickTop="1" thickBot="1" x14ac:dyDescent="0.3">
      <c r="A11" s="8">
        <v>7</v>
      </c>
      <c r="B11" s="9" t="s">
        <v>91</v>
      </c>
      <c r="C11" s="10">
        <v>8728616.448558921</v>
      </c>
      <c r="D11" s="7">
        <f t="shared" si="0"/>
        <v>3.7180031412730588E-2</v>
      </c>
    </row>
    <row r="12" spans="1:4" ht="16.5" thickTop="1" thickBot="1" x14ac:dyDescent="0.3">
      <c r="A12" s="8">
        <v>8</v>
      </c>
      <c r="B12" s="9" t="s">
        <v>92</v>
      </c>
      <c r="C12" s="10">
        <v>787479.01598397328</v>
      </c>
      <c r="D12" s="7">
        <f t="shared" si="0"/>
        <v>3.3543110438750147E-3</v>
      </c>
    </row>
    <row r="13" spans="1:4" ht="16.5" thickTop="1" thickBot="1" x14ac:dyDescent="0.3">
      <c r="A13" s="8">
        <v>9</v>
      </c>
      <c r="B13" s="9" t="s">
        <v>93</v>
      </c>
      <c r="C13" s="10">
        <v>1105936.5064987021</v>
      </c>
      <c r="D13" s="7">
        <f t="shared" si="0"/>
        <v>4.710798589265072E-3</v>
      </c>
    </row>
    <row r="14" spans="1:4" ht="16.5" thickTop="1" thickBot="1" x14ac:dyDescent="0.3">
      <c r="A14" s="8">
        <v>10</v>
      </c>
      <c r="B14" s="9" t="s">
        <v>94</v>
      </c>
      <c r="C14" s="10">
        <v>6152223.0342564713</v>
      </c>
      <c r="D14" s="7">
        <f t="shared" si="0"/>
        <v>2.6205739136303193E-2</v>
      </c>
    </row>
    <row r="15" spans="1:4" ht="16.5" thickTop="1" thickBot="1" x14ac:dyDescent="0.3">
      <c r="A15" s="8">
        <v>11</v>
      </c>
      <c r="B15" s="9" t="s">
        <v>95</v>
      </c>
      <c r="C15" s="10">
        <v>458347.227987297</v>
      </c>
      <c r="D15" s="7">
        <f t="shared" si="0"/>
        <v>1.9523557295634396E-3</v>
      </c>
    </row>
    <row r="16" spans="1:4" ht="16.5" thickTop="1" thickBot="1" x14ac:dyDescent="0.3">
      <c r="A16" s="8">
        <v>12</v>
      </c>
      <c r="B16" s="9" t="s">
        <v>96</v>
      </c>
      <c r="C16" s="10">
        <v>48609204.153358489</v>
      </c>
      <c r="D16" s="7">
        <f t="shared" si="0"/>
        <v>0.20705363192675094</v>
      </c>
    </row>
    <row r="17" spans="1:4" ht="16.5" thickTop="1" thickBot="1" x14ac:dyDescent="0.3">
      <c r="A17" s="8">
        <v>13</v>
      </c>
      <c r="B17" s="9" t="s">
        <v>97</v>
      </c>
      <c r="C17" s="10">
        <v>6991435.7613479206</v>
      </c>
      <c r="D17" s="7">
        <f t="shared" si="0"/>
        <v>2.9780412824751811E-2</v>
      </c>
    </row>
    <row r="18" spans="1:4" ht="16.5" thickTop="1" thickBot="1" x14ac:dyDescent="0.3">
      <c r="A18" s="8">
        <v>14</v>
      </c>
      <c r="B18" s="9" t="s">
        <v>98</v>
      </c>
      <c r="C18" s="10">
        <v>13319289.011611318</v>
      </c>
      <c r="D18" s="7">
        <f t="shared" si="0"/>
        <v>5.6734258718482783E-2</v>
      </c>
    </row>
    <row r="19" spans="1:4" ht="16.5" thickTop="1" thickBot="1" x14ac:dyDescent="0.3">
      <c r="A19" s="8">
        <v>15</v>
      </c>
      <c r="B19" s="9" t="s">
        <v>99</v>
      </c>
      <c r="C19" s="10">
        <v>2483116.9201704822</v>
      </c>
      <c r="D19" s="7">
        <f t="shared" si="0"/>
        <v>1.0576975817131204E-2</v>
      </c>
    </row>
    <row r="20" spans="1:4" ht="16.5" thickTop="1" thickBot="1" x14ac:dyDescent="0.3">
      <c r="A20" s="8">
        <v>16</v>
      </c>
      <c r="B20" s="9" t="s">
        <v>100</v>
      </c>
      <c r="C20" s="10">
        <v>7419915.1542760851</v>
      </c>
      <c r="D20" s="7">
        <f t="shared" si="0"/>
        <v>3.160554483538186E-2</v>
      </c>
    </row>
    <row r="21" spans="1:4" ht="16.5" thickTop="1" thickBot="1" x14ac:dyDescent="0.3">
      <c r="A21" s="8">
        <v>17</v>
      </c>
      <c r="B21" s="9" t="s">
        <v>101</v>
      </c>
      <c r="C21" s="10">
        <v>109587492.89861149</v>
      </c>
      <c r="D21" s="7">
        <f t="shared" si="0"/>
        <v>0.46679407354248592</v>
      </c>
    </row>
    <row r="22" spans="1:4" ht="16.5" thickTop="1" thickBot="1" x14ac:dyDescent="0.3">
      <c r="A22" s="8">
        <v>18</v>
      </c>
      <c r="B22" s="9" t="s">
        <v>102</v>
      </c>
      <c r="C22" s="10">
        <v>8570020.8512901999</v>
      </c>
      <c r="D22" s="7">
        <f t="shared" si="0"/>
        <v>3.6504484569410953E-2</v>
      </c>
    </row>
    <row r="23" spans="1:4" ht="16.5" thickTop="1" thickBot="1" x14ac:dyDescent="0.3">
      <c r="A23" s="11"/>
      <c r="B23" s="12" t="s">
        <v>103</v>
      </c>
      <c r="C23" s="13">
        <f>SUM(C5:C22)</f>
        <v>234766247.28106627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116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44081.111110700709</v>
      </c>
      <c r="D6" s="7">
        <f t="shared" ref="D6:D23" si="0">C6/C$23</f>
        <v>4.1095969852331512E-3</v>
      </c>
    </row>
    <row r="7" spans="1:4" ht="16.5" thickTop="1" thickBot="1" x14ac:dyDescent="0.3">
      <c r="A7" s="8">
        <v>3</v>
      </c>
      <c r="B7" s="9" t="s">
        <v>87</v>
      </c>
      <c r="C7" s="10">
        <v>205073.37998473147</v>
      </c>
      <c r="D7" s="7">
        <f t="shared" si="0"/>
        <v>1.9118595763622716E-2</v>
      </c>
    </row>
    <row r="8" spans="1:4" ht="16.5" thickTop="1" thickBot="1" x14ac:dyDescent="0.3">
      <c r="A8" s="8">
        <v>4</v>
      </c>
      <c r="B8" s="9" t="s">
        <v>88</v>
      </c>
      <c r="C8" s="10">
        <v>359693.07307129336</v>
      </c>
      <c r="D8" s="7">
        <f t="shared" si="0"/>
        <v>3.3533491589875161E-2</v>
      </c>
    </row>
    <row r="9" spans="1:4" ht="16.5" thickTop="1" thickBot="1" x14ac:dyDescent="0.3">
      <c r="A9" s="8">
        <v>5</v>
      </c>
      <c r="B9" s="9" t="s">
        <v>89</v>
      </c>
      <c r="C9" s="10">
        <v>55323.207761048936</v>
      </c>
      <c r="D9" s="7">
        <f t="shared" si="0"/>
        <v>5.1576759772972956E-3</v>
      </c>
    </row>
    <row r="10" spans="1:4" ht="16.5" thickTop="1" thickBot="1" x14ac:dyDescent="0.3">
      <c r="A10" s="8">
        <v>6</v>
      </c>
      <c r="B10" s="9" t="s">
        <v>90</v>
      </c>
      <c r="C10" s="10">
        <v>166021.24011359326</v>
      </c>
      <c r="D10" s="7">
        <f t="shared" si="0"/>
        <v>1.5477840069459322E-2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52049.476332495535</v>
      </c>
      <c r="D12" s="7">
        <f t="shared" si="0"/>
        <v>4.8524723090989192E-3</v>
      </c>
    </row>
    <row r="13" spans="1:4" ht="16.5" thickTop="1" thickBot="1" x14ac:dyDescent="0.3">
      <c r="A13" s="8">
        <v>9</v>
      </c>
      <c r="B13" s="9" t="s">
        <v>93</v>
      </c>
      <c r="C13" s="10">
        <v>23085.324954450145</v>
      </c>
      <c r="D13" s="7">
        <f t="shared" si="0"/>
        <v>2.1522003290181555E-3</v>
      </c>
    </row>
    <row r="14" spans="1:4" ht="16.5" thickTop="1" thickBot="1" x14ac:dyDescent="0.3">
      <c r="A14" s="8">
        <v>10</v>
      </c>
      <c r="B14" s="9" t="s">
        <v>94</v>
      </c>
      <c r="C14" s="10">
        <v>1760648.020146545</v>
      </c>
      <c r="D14" s="7">
        <f t="shared" si="0"/>
        <v>0.16414181978036674</v>
      </c>
    </row>
    <row r="15" spans="1:4" ht="16.5" thickTop="1" thickBot="1" x14ac:dyDescent="0.3">
      <c r="A15" s="8">
        <v>11</v>
      </c>
      <c r="B15" s="9" t="s">
        <v>95</v>
      </c>
      <c r="C15" s="10">
        <v>726876.63955600036</v>
      </c>
      <c r="D15" s="7">
        <f t="shared" si="0"/>
        <v>6.7765307436422714E-2</v>
      </c>
    </row>
    <row r="16" spans="1:4" ht="16.5" thickTop="1" thickBot="1" x14ac:dyDescent="0.3">
      <c r="A16" s="8">
        <v>12</v>
      </c>
      <c r="B16" s="9" t="s">
        <v>96</v>
      </c>
      <c r="C16" s="10">
        <v>569495.35708081827</v>
      </c>
      <c r="D16" s="7">
        <f t="shared" si="0"/>
        <v>5.309295395676801E-2</v>
      </c>
    </row>
    <row r="17" spans="1:4" ht="16.5" thickTop="1" thickBot="1" x14ac:dyDescent="0.3">
      <c r="A17" s="8">
        <v>13</v>
      </c>
      <c r="B17" s="9" t="s">
        <v>97</v>
      </c>
      <c r="C17" s="10">
        <v>701977.2918006262</v>
      </c>
      <c r="D17" s="7">
        <f t="shared" si="0"/>
        <v>6.5443989259737337E-2</v>
      </c>
    </row>
    <row r="18" spans="1:4" ht="16.5" thickTop="1" thickBot="1" x14ac:dyDescent="0.3">
      <c r="A18" s="8">
        <v>14</v>
      </c>
      <c r="B18" s="9" t="s">
        <v>98</v>
      </c>
      <c r="C18" s="10">
        <v>2830661.0122697321</v>
      </c>
      <c r="D18" s="7">
        <f t="shared" si="0"/>
        <v>0.26389706768114618</v>
      </c>
    </row>
    <row r="19" spans="1:4" ht="16.5" thickTop="1" thickBot="1" x14ac:dyDescent="0.3">
      <c r="A19" s="8">
        <v>15</v>
      </c>
      <c r="B19" s="9" t="s">
        <v>99</v>
      </c>
      <c r="C19" s="10">
        <v>154969.72220218438</v>
      </c>
      <c r="D19" s="7">
        <f t="shared" si="0"/>
        <v>1.4447528365724814E-2</v>
      </c>
    </row>
    <row r="20" spans="1:4" ht="16.5" thickTop="1" thickBot="1" x14ac:dyDescent="0.3">
      <c r="A20" s="8">
        <v>16</v>
      </c>
      <c r="B20" s="9" t="s">
        <v>100</v>
      </c>
      <c r="C20" s="10">
        <v>1201948.1218390523</v>
      </c>
      <c r="D20" s="7">
        <f t="shared" si="0"/>
        <v>0.11205530562766024</v>
      </c>
    </row>
    <row r="21" spans="1:4" ht="16.5" thickTop="1" thickBot="1" x14ac:dyDescent="0.3">
      <c r="A21" s="8">
        <v>17</v>
      </c>
      <c r="B21" s="9" t="s">
        <v>101</v>
      </c>
      <c r="C21" s="10">
        <v>1085396.5369126168</v>
      </c>
      <c r="D21" s="7">
        <f t="shared" si="0"/>
        <v>0.1011894261167068</v>
      </c>
    </row>
    <row r="22" spans="1:4" ht="16.5" thickTop="1" thickBot="1" x14ac:dyDescent="0.3">
      <c r="A22" s="8">
        <v>18</v>
      </c>
      <c r="B22" s="9" t="s">
        <v>102</v>
      </c>
      <c r="C22" s="10">
        <v>789083.45358235366</v>
      </c>
      <c r="D22" s="7">
        <f t="shared" si="0"/>
        <v>7.356472875186236E-2</v>
      </c>
    </row>
    <row r="23" spans="1:4" ht="16.5" thickTop="1" thickBot="1" x14ac:dyDescent="0.3">
      <c r="A23" s="11"/>
      <c r="B23" s="12" t="s">
        <v>103</v>
      </c>
      <c r="C23" s="13">
        <f>SUM(C5:C22)</f>
        <v>10726382.968718244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117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39928.738415638472</v>
      </c>
      <c r="D5" s="7">
        <f>C5/C$23</f>
        <v>1.0353936939651168E-3</v>
      </c>
    </row>
    <row r="6" spans="1:4" ht="16.5" thickTop="1" thickBot="1" x14ac:dyDescent="0.3">
      <c r="A6" s="8">
        <v>2</v>
      </c>
      <c r="B6" s="9" t="s">
        <v>86</v>
      </c>
      <c r="C6" s="10">
        <v>275632.60883442237</v>
      </c>
      <c r="D6" s="7">
        <f t="shared" ref="D6:D23" si="0">C6/C$23</f>
        <v>7.1474400735521259E-3</v>
      </c>
    </row>
    <row r="7" spans="1:4" ht="16.5" thickTop="1" thickBot="1" x14ac:dyDescent="0.3">
      <c r="A7" s="8">
        <v>3</v>
      </c>
      <c r="B7" s="9" t="s">
        <v>87</v>
      </c>
      <c r="C7" s="10">
        <v>174555.86715303085</v>
      </c>
      <c r="D7" s="7">
        <f t="shared" si="0"/>
        <v>4.5264150901415555E-3</v>
      </c>
    </row>
    <row r="8" spans="1:4" ht="16.5" thickTop="1" thickBot="1" x14ac:dyDescent="0.3">
      <c r="A8" s="8">
        <v>4</v>
      </c>
      <c r="B8" s="9" t="s">
        <v>88</v>
      </c>
      <c r="C8" s="10">
        <v>112732.6875465878</v>
      </c>
      <c r="D8" s="7">
        <f t="shared" si="0"/>
        <v>2.9232757763205785E-3</v>
      </c>
    </row>
    <row r="9" spans="1:4" ht="16.5" thickTop="1" thickBot="1" x14ac:dyDescent="0.3">
      <c r="A9" s="8">
        <v>5</v>
      </c>
      <c r="B9" s="9" t="s">
        <v>89</v>
      </c>
      <c r="C9" s="10">
        <v>53734.730864179655</v>
      </c>
      <c r="D9" s="7">
        <f t="shared" si="0"/>
        <v>1.3933974298044373E-3</v>
      </c>
    </row>
    <row r="10" spans="1:4" ht="16.5" thickTop="1" thickBot="1" x14ac:dyDescent="0.3">
      <c r="A10" s="8">
        <v>6</v>
      </c>
      <c r="B10" s="9" t="s">
        <v>90</v>
      </c>
      <c r="C10" s="10">
        <v>4489464.3527435753</v>
      </c>
      <c r="D10" s="7">
        <f t="shared" si="0"/>
        <v>0.11641647756873046</v>
      </c>
    </row>
    <row r="11" spans="1:4" ht="16.5" thickTop="1" thickBot="1" x14ac:dyDescent="0.3">
      <c r="A11" s="8">
        <v>7</v>
      </c>
      <c r="B11" s="9" t="s">
        <v>91</v>
      </c>
      <c r="C11" s="10">
        <v>2045938.3334546057</v>
      </c>
      <c r="D11" s="7">
        <f t="shared" si="0"/>
        <v>5.3053307786722514E-2</v>
      </c>
    </row>
    <row r="12" spans="1:4" ht="16.5" thickTop="1" thickBot="1" x14ac:dyDescent="0.3">
      <c r="A12" s="8">
        <v>8</v>
      </c>
      <c r="B12" s="9" t="s">
        <v>92</v>
      </c>
      <c r="C12" s="10">
        <v>44583.953087290065</v>
      </c>
      <c r="D12" s="7">
        <f t="shared" si="0"/>
        <v>1.1561082496044245E-3</v>
      </c>
    </row>
    <row r="13" spans="1:4" ht="16.5" thickTop="1" thickBot="1" x14ac:dyDescent="0.3">
      <c r="A13" s="8">
        <v>9</v>
      </c>
      <c r="B13" s="9" t="s">
        <v>93</v>
      </c>
      <c r="C13" s="10">
        <v>282381.27412588632</v>
      </c>
      <c r="D13" s="7">
        <f t="shared" si="0"/>
        <v>7.3224399799535341E-3</v>
      </c>
    </row>
    <row r="14" spans="1:4" ht="16.5" thickTop="1" thickBot="1" x14ac:dyDescent="0.3">
      <c r="A14" s="8">
        <v>10</v>
      </c>
      <c r="B14" s="9" t="s">
        <v>94</v>
      </c>
      <c r="C14" s="10">
        <v>1208479.4153683691</v>
      </c>
      <c r="D14" s="7">
        <f t="shared" si="0"/>
        <v>3.133712748282063E-2</v>
      </c>
    </row>
    <row r="15" spans="1:4" ht="16.5" thickTop="1" thickBot="1" x14ac:dyDescent="0.3">
      <c r="A15" s="8">
        <v>11</v>
      </c>
      <c r="B15" s="9" t="s">
        <v>95</v>
      </c>
      <c r="C15" s="10">
        <v>130759.42419797246</v>
      </c>
      <c r="D15" s="7">
        <f t="shared" si="0"/>
        <v>3.3907277969009051E-3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238314.3373237692</v>
      </c>
      <c r="D17" s="7">
        <f t="shared" si="0"/>
        <v>6.1797385000740375E-3</v>
      </c>
    </row>
    <row r="18" spans="1:4" ht="16.5" thickTop="1" thickBot="1" x14ac:dyDescent="0.3">
      <c r="A18" s="8">
        <v>14</v>
      </c>
      <c r="B18" s="9" t="s">
        <v>98</v>
      </c>
      <c r="C18" s="10">
        <v>2797081.5789824496</v>
      </c>
      <c r="D18" s="7">
        <f t="shared" si="0"/>
        <v>7.2531232974046136E-2</v>
      </c>
    </row>
    <row r="19" spans="1:4" ht="16.5" thickTop="1" thickBot="1" x14ac:dyDescent="0.3">
      <c r="A19" s="8">
        <v>15</v>
      </c>
      <c r="B19" s="9" t="s">
        <v>99</v>
      </c>
      <c r="C19" s="10">
        <v>176703.98272918258</v>
      </c>
      <c r="D19" s="7">
        <f t="shared" si="0"/>
        <v>4.5821179600470229E-3</v>
      </c>
    </row>
    <row r="20" spans="1:4" ht="16.5" thickTop="1" thickBot="1" x14ac:dyDescent="0.3">
      <c r="A20" s="8">
        <v>16</v>
      </c>
      <c r="B20" s="9" t="s">
        <v>100</v>
      </c>
      <c r="C20" s="10">
        <v>1544597.2575054034</v>
      </c>
      <c r="D20" s="7">
        <f t="shared" si="0"/>
        <v>4.0053012531709252E-2</v>
      </c>
    </row>
    <row r="21" spans="1:4" ht="16.5" thickTop="1" thickBot="1" x14ac:dyDescent="0.3">
      <c r="A21" s="8">
        <v>17</v>
      </c>
      <c r="B21" s="9" t="s">
        <v>101</v>
      </c>
      <c r="C21" s="10">
        <v>23494165.464333382</v>
      </c>
      <c r="D21" s="7">
        <f t="shared" si="0"/>
        <v>0.60922813321886515</v>
      </c>
    </row>
    <row r="22" spans="1:4" ht="16.5" thickTop="1" thickBot="1" x14ac:dyDescent="0.3">
      <c r="A22" s="8">
        <v>18</v>
      </c>
      <c r="B22" s="9" t="s">
        <v>102</v>
      </c>
      <c r="C22" s="10">
        <v>1454768.2846681129</v>
      </c>
      <c r="D22" s="7">
        <f t="shared" si="0"/>
        <v>3.7723653886742224E-2</v>
      </c>
    </row>
    <row r="23" spans="1:4" ht="16.5" thickTop="1" thickBot="1" x14ac:dyDescent="0.3">
      <c r="A23" s="11"/>
      <c r="B23" s="12" t="s">
        <v>103</v>
      </c>
      <c r="C23" s="13">
        <f>SUM(C5:C22)</f>
        <v>38563822.291333854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118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5157921.3400665736</v>
      </c>
      <c r="D5" s="7">
        <f>C5/C$23</f>
        <v>2.8133801948922392E-2</v>
      </c>
    </row>
    <row r="6" spans="1:4" ht="16.5" thickTop="1" thickBot="1" x14ac:dyDescent="0.3">
      <c r="A6" s="8">
        <v>2</v>
      </c>
      <c r="B6" s="9" t="s">
        <v>86</v>
      </c>
      <c r="C6" s="10">
        <v>1450577.1300687965</v>
      </c>
      <c r="D6" s="7">
        <f t="shared" ref="D6:D23" si="0">C6/C$23</f>
        <v>7.9121504571965824E-3</v>
      </c>
    </row>
    <row r="7" spans="1:4" ht="16.5" thickTop="1" thickBot="1" x14ac:dyDescent="0.3">
      <c r="A7" s="8">
        <v>3</v>
      </c>
      <c r="B7" s="9" t="s">
        <v>87</v>
      </c>
      <c r="C7" s="10">
        <v>1678902.3513928475</v>
      </c>
      <c r="D7" s="7">
        <f t="shared" si="0"/>
        <v>9.1575468355352668E-3</v>
      </c>
    </row>
    <row r="8" spans="1:4" ht="16.5" thickTop="1" thickBot="1" x14ac:dyDescent="0.3">
      <c r="A8" s="8">
        <v>4</v>
      </c>
      <c r="B8" s="9" t="s">
        <v>88</v>
      </c>
      <c r="C8" s="10">
        <v>2691.6679323335129</v>
      </c>
      <c r="D8" s="7">
        <f t="shared" si="0"/>
        <v>1.468166098856387E-5</v>
      </c>
    </row>
    <row r="9" spans="1:4" ht="16.5" thickTop="1" thickBot="1" x14ac:dyDescent="0.3">
      <c r="A9" s="8">
        <v>5</v>
      </c>
      <c r="B9" s="9" t="s">
        <v>89</v>
      </c>
      <c r="C9" s="10">
        <v>660388.01231717225</v>
      </c>
      <c r="D9" s="7">
        <f t="shared" si="0"/>
        <v>3.6020761704237316E-3</v>
      </c>
    </row>
    <row r="10" spans="1:4" ht="16.5" thickTop="1" thickBot="1" x14ac:dyDescent="0.3">
      <c r="A10" s="8">
        <v>6</v>
      </c>
      <c r="B10" s="9" t="s">
        <v>90</v>
      </c>
      <c r="C10" s="10">
        <v>6843037.8413902018</v>
      </c>
      <c r="D10" s="7">
        <f t="shared" si="0"/>
        <v>3.73252437688723E-2</v>
      </c>
    </row>
    <row r="11" spans="1:4" ht="16.5" thickTop="1" thickBot="1" x14ac:dyDescent="0.3">
      <c r="A11" s="8">
        <v>7</v>
      </c>
      <c r="B11" s="9" t="s">
        <v>91</v>
      </c>
      <c r="C11" s="10">
        <v>8083633.7608187329</v>
      </c>
      <c r="D11" s="7">
        <f t="shared" si="0"/>
        <v>4.4092054969485352E-2</v>
      </c>
    </row>
    <row r="12" spans="1:4" ht="16.5" thickTop="1" thickBot="1" x14ac:dyDescent="0.3">
      <c r="A12" s="8">
        <v>8</v>
      </c>
      <c r="B12" s="9" t="s">
        <v>92</v>
      </c>
      <c r="C12" s="10">
        <v>949422.73289043375</v>
      </c>
      <c r="D12" s="7">
        <f t="shared" si="0"/>
        <v>5.1786115707998272E-3</v>
      </c>
    </row>
    <row r="13" spans="1:4" ht="16.5" thickTop="1" thickBot="1" x14ac:dyDescent="0.3">
      <c r="A13" s="8">
        <v>9</v>
      </c>
      <c r="B13" s="9" t="s">
        <v>93</v>
      </c>
      <c r="C13" s="10">
        <v>274006.78542702814</v>
      </c>
      <c r="D13" s="7">
        <f t="shared" si="0"/>
        <v>1.494565761207476E-3</v>
      </c>
    </row>
    <row r="14" spans="1:4" ht="16.5" thickTop="1" thickBot="1" x14ac:dyDescent="0.3">
      <c r="A14" s="8">
        <v>10</v>
      </c>
      <c r="B14" s="9" t="s">
        <v>94</v>
      </c>
      <c r="C14" s="10">
        <v>7369231.8221716462</v>
      </c>
      <c r="D14" s="7">
        <f t="shared" si="0"/>
        <v>4.0195360675662727E-2</v>
      </c>
    </row>
    <row r="15" spans="1:4" ht="16.5" thickTop="1" thickBot="1" x14ac:dyDescent="0.3">
      <c r="A15" s="8">
        <v>11</v>
      </c>
      <c r="B15" s="9" t="s">
        <v>95</v>
      </c>
      <c r="C15" s="10">
        <v>1191669.1380850796</v>
      </c>
      <c r="D15" s="7">
        <f t="shared" si="0"/>
        <v>6.4999408306401106E-3</v>
      </c>
    </row>
    <row r="16" spans="1:4" ht="16.5" thickTop="1" thickBot="1" x14ac:dyDescent="0.3">
      <c r="A16" s="8">
        <v>12</v>
      </c>
      <c r="B16" s="9" t="s">
        <v>96</v>
      </c>
      <c r="C16" s="10">
        <v>23024096.719606061</v>
      </c>
      <c r="D16" s="7">
        <f t="shared" si="0"/>
        <v>0.12558457844839294</v>
      </c>
    </row>
    <row r="17" spans="1:4" ht="16.5" thickTop="1" thickBot="1" x14ac:dyDescent="0.3">
      <c r="A17" s="8">
        <v>13</v>
      </c>
      <c r="B17" s="9" t="s">
        <v>97</v>
      </c>
      <c r="C17" s="10">
        <v>8787796.9076900296</v>
      </c>
      <c r="D17" s="7">
        <f t="shared" si="0"/>
        <v>4.793290193237279E-2</v>
      </c>
    </row>
    <row r="18" spans="1:4" ht="16.5" thickTop="1" thickBot="1" x14ac:dyDescent="0.3">
      <c r="A18" s="8">
        <v>14</v>
      </c>
      <c r="B18" s="9" t="s">
        <v>98</v>
      </c>
      <c r="C18" s="10">
        <v>16310375.047681708</v>
      </c>
      <c r="D18" s="7">
        <f t="shared" si="0"/>
        <v>8.8964687720150468E-2</v>
      </c>
    </row>
    <row r="19" spans="1:4" ht="16.5" thickTop="1" thickBot="1" x14ac:dyDescent="0.3">
      <c r="A19" s="8">
        <v>15</v>
      </c>
      <c r="B19" s="9" t="s">
        <v>99</v>
      </c>
      <c r="C19" s="10">
        <v>3159207.6716243629</v>
      </c>
      <c r="D19" s="7">
        <f t="shared" si="0"/>
        <v>1.723184924488377E-2</v>
      </c>
    </row>
    <row r="20" spans="1:4" ht="16.5" thickTop="1" thickBot="1" x14ac:dyDescent="0.3">
      <c r="A20" s="8">
        <v>16</v>
      </c>
      <c r="B20" s="9" t="s">
        <v>100</v>
      </c>
      <c r="C20" s="10">
        <v>7293716.3915094743</v>
      </c>
      <c r="D20" s="7">
        <f t="shared" si="0"/>
        <v>3.9783462930376504E-2</v>
      </c>
    </row>
    <row r="21" spans="1:4" ht="16.5" thickTop="1" thickBot="1" x14ac:dyDescent="0.3">
      <c r="A21" s="8">
        <v>17</v>
      </c>
      <c r="B21" s="9" t="s">
        <v>101</v>
      </c>
      <c r="C21" s="10">
        <v>81291609.130518928</v>
      </c>
      <c r="D21" s="7">
        <f t="shared" si="0"/>
        <v>0.44340382115205185</v>
      </c>
    </row>
    <row r="22" spans="1:4" ht="16.5" thickTop="1" thickBot="1" x14ac:dyDescent="0.3">
      <c r="A22" s="8">
        <v>18</v>
      </c>
      <c r="B22" s="9" t="s">
        <v>102</v>
      </c>
      <c r="C22" s="10">
        <v>9807097.9983938374</v>
      </c>
      <c r="D22" s="7">
        <f t="shared" si="0"/>
        <v>5.349266392203729E-2</v>
      </c>
    </row>
    <row r="23" spans="1:4" ht="16.5" thickTop="1" thickBot="1" x14ac:dyDescent="0.3">
      <c r="A23" s="11"/>
      <c r="B23" s="12" t="s">
        <v>103</v>
      </c>
      <c r="C23" s="13">
        <f>SUM(C5:C22)</f>
        <v>183335382.44958526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119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677512.87226495601</v>
      </c>
      <c r="D5" s="7">
        <f>C5/C$23</f>
        <v>8.9606514807246435E-2</v>
      </c>
    </row>
    <row r="6" spans="1:4" ht="16.5" thickTop="1" thickBot="1" x14ac:dyDescent="0.3">
      <c r="A6" s="8">
        <v>2</v>
      </c>
      <c r="B6" s="9" t="s">
        <v>86</v>
      </c>
      <c r="C6" s="10">
        <v>17401.905498390111</v>
      </c>
      <c r="D6" s="7">
        <f t="shared" ref="D6:D23" si="0">C6/C$23</f>
        <v>2.3015416629693043E-3</v>
      </c>
    </row>
    <row r="7" spans="1:4" ht="16.5" thickTop="1" thickBot="1" x14ac:dyDescent="0.3">
      <c r="A7" s="8">
        <v>3</v>
      </c>
      <c r="B7" s="9" t="s">
        <v>87</v>
      </c>
      <c r="C7" s="10">
        <v>1284823.7631971331</v>
      </c>
      <c r="D7" s="7">
        <f t="shared" si="0"/>
        <v>0.16992825416991114</v>
      </c>
    </row>
    <row r="8" spans="1:4" ht="16.5" thickTop="1" thickBot="1" x14ac:dyDescent="0.3">
      <c r="A8" s="8">
        <v>4</v>
      </c>
      <c r="B8" s="9" t="s">
        <v>88</v>
      </c>
      <c r="C8" s="10">
        <v>790.87776537078491</v>
      </c>
      <c r="D8" s="7">
        <f t="shared" si="0"/>
        <v>1.0459993174226337E-4</v>
      </c>
    </row>
    <row r="9" spans="1:4" ht="16.5" thickTop="1" thickBot="1" x14ac:dyDescent="0.3">
      <c r="A9" s="8">
        <v>5</v>
      </c>
      <c r="B9" s="9" t="s">
        <v>89</v>
      </c>
      <c r="C9" s="10">
        <v>67694.632502871915</v>
      </c>
      <c r="D9" s="7">
        <f t="shared" si="0"/>
        <v>8.9531584388370181E-3</v>
      </c>
    </row>
    <row r="10" spans="1:4" ht="16.5" thickTop="1" thickBot="1" x14ac:dyDescent="0.3">
      <c r="A10" s="8">
        <v>6</v>
      </c>
      <c r="B10" s="9" t="s">
        <v>90</v>
      </c>
      <c r="C10" s="10">
        <v>93055.263406348022</v>
      </c>
      <c r="D10" s="7">
        <f t="shared" si="0"/>
        <v>1.2307305410209603E-2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346125.95768975437</v>
      </c>
      <c r="D14" s="7">
        <f t="shared" si="0"/>
        <v>4.577793577443675E-2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458761.11612646806</v>
      </c>
      <c r="D17" s="7">
        <f t="shared" si="0"/>
        <v>6.0674839442901529E-2</v>
      </c>
    </row>
    <row r="18" spans="1:4" ht="16.5" thickTop="1" thickBot="1" x14ac:dyDescent="0.3">
      <c r="A18" s="8">
        <v>14</v>
      </c>
      <c r="B18" s="9" t="s">
        <v>98</v>
      </c>
      <c r="C18" s="10">
        <v>1015506.8202403284</v>
      </c>
      <c r="D18" s="7">
        <f t="shared" si="0"/>
        <v>0.13430892703266423</v>
      </c>
    </row>
    <row r="19" spans="1:4" ht="16.5" thickTop="1" thickBot="1" x14ac:dyDescent="0.3">
      <c r="A19" s="8">
        <v>15</v>
      </c>
      <c r="B19" s="9" t="s">
        <v>99</v>
      </c>
      <c r="C19" s="10">
        <v>174299.27646594754</v>
      </c>
      <c r="D19" s="7">
        <f t="shared" si="0"/>
        <v>2.3052478169640404E-2</v>
      </c>
    </row>
    <row r="20" spans="1:4" ht="16.5" thickTop="1" thickBot="1" x14ac:dyDescent="0.3">
      <c r="A20" s="8">
        <v>16</v>
      </c>
      <c r="B20" s="9" t="s">
        <v>100</v>
      </c>
      <c r="C20" s="10">
        <v>1316887.6197506175</v>
      </c>
      <c r="D20" s="7">
        <f t="shared" si="0"/>
        <v>0.17416895653093378</v>
      </c>
    </row>
    <row r="21" spans="1:4" ht="16.5" thickTop="1" thickBot="1" x14ac:dyDescent="0.3">
      <c r="A21" s="8">
        <v>17</v>
      </c>
      <c r="B21" s="9" t="s">
        <v>101</v>
      </c>
      <c r="C21" s="10">
        <v>1533456.075791874</v>
      </c>
      <c r="D21" s="7">
        <f t="shared" si="0"/>
        <v>0.20281187293511721</v>
      </c>
    </row>
    <row r="22" spans="1:4" ht="16.5" thickTop="1" thickBot="1" x14ac:dyDescent="0.3">
      <c r="A22" s="8">
        <v>18</v>
      </c>
      <c r="B22" s="9" t="s">
        <v>102</v>
      </c>
      <c r="C22" s="10">
        <v>574661.65358310123</v>
      </c>
      <c r="D22" s="7">
        <f t="shared" si="0"/>
        <v>7.6003615693390494E-2</v>
      </c>
    </row>
    <row r="23" spans="1:4" ht="16.5" thickTop="1" thickBot="1" x14ac:dyDescent="0.3">
      <c r="A23" s="11"/>
      <c r="B23" s="12" t="s">
        <v>103</v>
      </c>
      <c r="C23" s="13">
        <f>SUM(C5:C22)</f>
        <v>7560977.83428316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120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976271.97430672089</v>
      </c>
      <c r="D5" s="7">
        <f>C5/C$23</f>
        <v>1.853738855211879E-2</v>
      </c>
    </row>
    <row r="6" spans="1:4" ht="16.5" thickTop="1" thickBot="1" x14ac:dyDescent="0.3">
      <c r="A6" s="8">
        <v>2</v>
      </c>
      <c r="B6" s="9" t="s">
        <v>86</v>
      </c>
      <c r="C6" s="10">
        <v>376346.55755884136</v>
      </c>
      <c r="D6" s="7">
        <f t="shared" ref="D6:D23" si="0">C6/C$23</f>
        <v>7.1460438805229292E-3</v>
      </c>
    </row>
    <row r="7" spans="1:4" ht="16.5" thickTop="1" thickBot="1" x14ac:dyDescent="0.3">
      <c r="A7" s="8">
        <v>3</v>
      </c>
      <c r="B7" s="9" t="s">
        <v>87</v>
      </c>
      <c r="C7" s="10">
        <v>373702.74277381494</v>
      </c>
      <c r="D7" s="7">
        <f t="shared" si="0"/>
        <v>7.0958432978782474E-3</v>
      </c>
    </row>
    <row r="8" spans="1:4" ht="16.5" thickTop="1" thickBot="1" x14ac:dyDescent="0.3">
      <c r="A8" s="8">
        <v>4</v>
      </c>
      <c r="B8" s="9" t="s">
        <v>88</v>
      </c>
      <c r="C8" s="10">
        <v>37155.197426625156</v>
      </c>
      <c r="D8" s="7">
        <f t="shared" si="0"/>
        <v>7.0550046457816583E-4</v>
      </c>
    </row>
    <row r="9" spans="1:4" ht="16.5" thickTop="1" thickBot="1" x14ac:dyDescent="0.3">
      <c r="A9" s="8">
        <v>5</v>
      </c>
      <c r="B9" s="9" t="s">
        <v>89</v>
      </c>
      <c r="C9" s="10">
        <v>255757.4670336741</v>
      </c>
      <c r="D9" s="7">
        <f t="shared" si="0"/>
        <v>4.8563060973615523E-3</v>
      </c>
    </row>
    <row r="10" spans="1:4" ht="16.5" thickTop="1" thickBot="1" x14ac:dyDescent="0.3">
      <c r="A10" s="8">
        <v>6</v>
      </c>
      <c r="B10" s="9" t="s">
        <v>90</v>
      </c>
      <c r="C10" s="10">
        <v>2500625.9970459482</v>
      </c>
      <c r="D10" s="7">
        <f t="shared" si="0"/>
        <v>4.7481723280736687E-2</v>
      </c>
    </row>
    <row r="11" spans="1:4" ht="16.5" thickTop="1" thickBot="1" x14ac:dyDescent="0.3">
      <c r="A11" s="8">
        <v>7</v>
      </c>
      <c r="B11" s="9" t="s">
        <v>91</v>
      </c>
      <c r="C11" s="10">
        <v>1835024.2335422698</v>
      </c>
      <c r="D11" s="7">
        <f t="shared" si="0"/>
        <v>3.4843320421937933E-2</v>
      </c>
    </row>
    <row r="12" spans="1:4" ht="16.5" thickTop="1" thickBot="1" x14ac:dyDescent="0.3">
      <c r="A12" s="8">
        <v>8</v>
      </c>
      <c r="B12" s="9" t="s">
        <v>92</v>
      </c>
      <c r="C12" s="10">
        <v>103018.27852786603</v>
      </c>
      <c r="D12" s="7">
        <f t="shared" si="0"/>
        <v>1.9561043513489926E-3</v>
      </c>
    </row>
    <row r="13" spans="1:4" ht="16.5" thickTop="1" thickBot="1" x14ac:dyDescent="0.3">
      <c r="A13" s="8">
        <v>9</v>
      </c>
      <c r="B13" s="9" t="s">
        <v>93</v>
      </c>
      <c r="C13" s="10">
        <v>35235.636506855517</v>
      </c>
      <c r="D13" s="7">
        <f t="shared" si="0"/>
        <v>6.6905196707366522E-4</v>
      </c>
    </row>
    <row r="14" spans="1:4" ht="16.5" thickTop="1" thickBot="1" x14ac:dyDescent="0.3">
      <c r="A14" s="8">
        <v>10</v>
      </c>
      <c r="B14" s="9" t="s">
        <v>94</v>
      </c>
      <c r="C14" s="10">
        <v>1465378.2691631422</v>
      </c>
      <c r="D14" s="7">
        <f t="shared" si="0"/>
        <v>2.7824506967537022E-2</v>
      </c>
    </row>
    <row r="15" spans="1:4" ht="16.5" thickTop="1" thickBot="1" x14ac:dyDescent="0.3">
      <c r="A15" s="8">
        <v>11</v>
      </c>
      <c r="B15" s="9" t="s">
        <v>95</v>
      </c>
      <c r="C15" s="10">
        <v>373931.06041766721</v>
      </c>
      <c r="D15" s="7">
        <f t="shared" si="0"/>
        <v>7.1001785784033282E-3</v>
      </c>
    </row>
    <row r="16" spans="1:4" ht="16.5" thickTop="1" thickBot="1" x14ac:dyDescent="0.3">
      <c r="A16" s="8">
        <v>12</v>
      </c>
      <c r="B16" s="9" t="s">
        <v>96</v>
      </c>
      <c r="C16" s="10">
        <v>10617757.221624374</v>
      </c>
      <c r="D16" s="7">
        <f t="shared" si="0"/>
        <v>0.20160928137785356</v>
      </c>
    </row>
    <row r="17" spans="1:4" ht="16.5" thickTop="1" thickBot="1" x14ac:dyDescent="0.3">
      <c r="A17" s="8">
        <v>13</v>
      </c>
      <c r="B17" s="9" t="s">
        <v>97</v>
      </c>
      <c r="C17" s="10">
        <v>608509.53374056774</v>
      </c>
      <c r="D17" s="7">
        <f t="shared" si="0"/>
        <v>1.1554339324989766E-2</v>
      </c>
    </row>
    <row r="18" spans="1:4" ht="16.5" thickTop="1" thickBot="1" x14ac:dyDescent="0.3">
      <c r="A18" s="8">
        <v>14</v>
      </c>
      <c r="B18" s="9" t="s">
        <v>98</v>
      </c>
      <c r="C18" s="10">
        <v>3718376.2723393762</v>
      </c>
      <c r="D18" s="7">
        <f t="shared" si="0"/>
        <v>7.0604286056949003E-2</v>
      </c>
    </row>
    <row r="19" spans="1:4" ht="16.5" thickTop="1" thickBot="1" x14ac:dyDescent="0.3">
      <c r="A19" s="8">
        <v>15</v>
      </c>
      <c r="B19" s="9" t="s">
        <v>99</v>
      </c>
      <c r="C19" s="10">
        <v>144963.21076004722</v>
      </c>
      <c r="D19" s="7">
        <f t="shared" si="0"/>
        <v>2.7525519879129682E-3</v>
      </c>
    </row>
    <row r="20" spans="1:4" ht="16.5" thickTop="1" thickBot="1" x14ac:dyDescent="0.3">
      <c r="A20" s="8">
        <v>16</v>
      </c>
      <c r="B20" s="9" t="s">
        <v>100</v>
      </c>
      <c r="C20" s="10">
        <v>2169521.1746278955</v>
      </c>
      <c r="D20" s="7">
        <f t="shared" si="0"/>
        <v>4.1194726515309324E-2</v>
      </c>
    </row>
    <row r="21" spans="1:4" ht="16.5" thickTop="1" thickBot="1" x14ac:dyDescent="0.3">
      <c r="A21" s="8">
        <v>17</v>
      </c>
      <c r="B21" s="9" t="s">
        <v>101</v>
      </c>
      <c r="C21" s="10">
        <v>24910142.351673398</v>
      </c>
      <c r="D21" s="7">
        <f t="shared" si="0"/>
        <v>0.47299215773296727</v>
      </c>
    </row>
    <row r="22" spans="1:4" ht="16.5" thickTop="1" thickBot="1" x14ac:dyDescent="0.3">
      <c r="A22" s="8">
        <v>18</v>
      </c>
      <c r="B22" s="9" t="s">
        <v>102</v>
      </c>
      <c r="C22" s="10">
        <v>2163304.733908765</v>
      </c>
      <c r="D22" s="7">
        <f t="shared" si="0"/>
        <v>4.1076689144520756E-2</v>
      </c>
    </row>
    <row r="23" spans="1:4" ht="16.5" thickTop="1" thickBot="1" x14ac:dyDescent="0.3">
      <c r="A23" s="11"/>
      <c r="B23" s="12" t="s">
        <v>103</v>
      </c>
      <c r="C23" s="13">
        <f>SUM(C5:C22)</f>
        <v>52665021.912977852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81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215591.96296843805</v>
      </c>
      <c r="D5" s="7">
        <f>C5/C$23</f>
        <v>5.0777006221515125E-2</v>
      </c>
    </row>
    <row r="6" spans="1:4" ht="16.5" thickTop="1" thickBot="1" x14ac:dyDescent="0.3">
      <c r="A6" s="8">
        <v>2</v>
      </c>
      <c r="B6" s="9" t="s">
        <v>86</v>
      </c>
      <c r="C6" s="10">
        <v>4750.1319204638103</v>
      </c>
      <c r="D6" s="7">
        <f t="shared" ref="D6:D23" si="0">C6/C$23</f>
        <v>1.118768412131017E-3</v>
      </c>
    </row>
    <row r="7" spans="1:4" ht="16.5" thickTop="1" thickBot="1" x14ac:dyDescent="0.3">
      <c r="A7" s="8">
        <v>3</v>
      </c>
      <c r="B7" s="9" t="s">
        <v>87</v>
      </c>
      <c r="C7" s="10">
        <v>29614.165964537246</v>
      </c>
      <c r="D7" s="7">
        <f t="shared" si="0"/>
        <v>6.974836486119052E-3</v>
      </c>
    </row>
    <row r="8" spans="1:4" ht="16.5" thickTop="1" thickBot="1" x14ac:dyDescent="0.3">
      <c r="A8" s="8">
        <v>4</v>
      </c>
      <c r="B8" s="9" t="s">
        <v>88</v>
      </c>
      <c r="C8" s="10">
        <v>37320.354521352245</v>
      </c>
      <c r="D8" s="7">
        <f t="shared" si="0"/>
        <v>8.7898261494899835E-3</v>
      </c>
    </row>
    <row r="9" spans="1:4" ht="16.5" thickTop="1" thickBot="1" x14ac:dyDescent="0.3">
      <c r="A9" s="8">
        <v>5</v>
      </c>
      <c r="B9" s="9" t="s">
        <v>89</v>
      </c>
      <c r="C9" s="10">
        <v>434.8396572962929</v>
      </c>
      <c r="D9" s="7">
        <f t="shared" si="0"/>
        <v>1.0241502363948413E-4</v>
      </c>
    </row>
    <row r="10" spans="1:4" ht="16.5" thickTop="1" thickBot="1" x14ac:dyDescent="0.3">
      <c r="A10" s="8">
        <v>6</v>
      </c>
      <c r="B10" s="9" t="s">
        <v>90</v>
      </c>
      <c r="C10" s="10">
        <v>137359.19176498323</v>
      </c>
      <c r="D10" s="7">
        <f t="shared" si="0"/>
        <v>3.2351338328200641E-2</v>
      </c>
    </row>
    <row r="11" spans="1:4" ht="16.5" thickTop="1" thickBot="1" x14ac:dyDescent="0.3">
      <c r="A11" s="8">
        <v>7</v>
      </c>
      <c r="B11" s="9" t="s">
        <v>91</v>
      </c>
      <c r="C11" s="10">
        <v>71054.48401349537</v>
      </c>
      <c r="D11" s="7">
        <f t="shared" si="0"/>
        <v>1.6735011487176779E-2</v>
      </c>
    </row>
    <row r="12" spans="1:4" ht="16.5" thickTop="1" thickBot="1" x14ac:dyDescent="0.3">
      <c r="A12" s="8">
        <v>8</v>
      </c>
      <c r="B12" s="9" t="s">
        <v>92</v>
      </c>
      <c r="C12" s="10">
        <v>63534.991799983174</v>
      </c>
      <c r="D12" s="7">
        <f t="shared" si="0"/>
        <v>1.4963993228188895E-2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554846.84114162321</v>
      </c>
      <c r="D14" s="7">
        <f t="shared" si="0"/>
        <v>0.13067955371212384</v>
      </c>
    </row>
    <row r="15" spans="1:4" ht="16.5" thickTop="1" thickBot="1" x14ac:dyDescent="0.3">
      <c r="A15" s="8">
        <v>11</v>
      </c>
      <c r="B15" s="9" t="s">
        <v>95</v>
      </c>
      <c r="C15" s="10">
        <v>30749.656533634017</v>
      </c>
      <c r="D15" s="7">
        <f t="shared" si="0"/>
        <v>7.2422713705072939E-3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211319.95303396342</v>
      </c>
      <c r="D17" s="7">
        <f t="shared" si="0"/>
        <v>4.9770846845096493E-2</v>
      </c>
    </row>
    <row r="18" spans="1:4" ht="16.5" thickTop="1" thickBot="1" x14ac:dyDescent="0.3">
      <c r="A18" s="8">
        <v>14</v>
      </c>
      <c r="B18" s="9" t="s">
        <v>98</v>
      </c>
      <c r="C18" s="10">
        <v>1083716.6396536648</v>
      </c>
      <c r="D18" s="7">
        <f t="shared" si="0"/>
        <v>0.2552408995047255</v>
      </c>
    </row>
    <row r="19" spans="1:4" ht="16.5" thickTop="1" thickBot="1" x14ac:dyDescent="0.3">
      <c r="A19" s="8">
        <v>15</v>
      </c>
      <c r="B19" s="9" t="s">
        <v>99</v>
      </c>
      <c r="C19" s="10">
        <v>4159.8907937366384</v>
      </c>
      <c r="D19" s="7">
        <f t="shared" si="0"/>
        <v>9.7975266705703544E-4</v>
      </c>
    </row>
    <row r="20" spans="1:4" ht="16.5" thickTop="1" thickBot="1" x14ac:dyDescent="0.3">
      <c r="A20" s="8">
        <v>16</v>
      </c>
      <c r="B20" s="9" t="s">
        <v>100</v>
      </c>
      <c r="C20" s="10">
        <v>641814.29379986005</v>
      </c>
      <c r="D20" s="7">
        <f t="shared" si="0"/>
        <v>0.15116244567105597</v>
      </c>
    </row>
    <row r="21" spans="1:4" ht="16.5" thickTop="1" thickBot="1" x14ac:dyDescent="0.3">
      <c r="A21" s="8">
        <v>17</v>
      </c>
      <c r="B21" s="9" t="s">
        <v>101</v>
      </c>
      <c r="C21" s="10">
        <v>781619.8779085133</v>
      </c>
      <c r="D21" s="7">
        <f t="shared" si="0"/>
        <v>0.18408996725555446</v>
      </c>
    </row>
    <row r="22" spans="1:4" ht="16.5" thickTop="1" thickBot="1" x14ac:dyDescent="0.3">
      <c r="A22" s="8">
        <v>18</v>
      </c>
      <c r="B22" s="9" t="s">
        <v>102</v>
      </c>
      <c r="C22" s="10">
        <v>377970.8207642425</v>
      </c>
      <c r="D22" s="7">
        <f t="shared" si="0"/>
        <v>8.9021067637418363E-2</v>
      </c>
    </row>
    <row r="23" spans="1:4" ht="16.5" thickTop="1" thickBot="1" x14ac:dyDescent="0.3">
      <c r="A23" s="11"/>
      <c r="B23" s="12" t="s">
        <v>103</v>
      </c>
      <c r="C23" s="13">
        <f>SUM(C5:C22)</f>
        <v>4245858.0962397875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121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4161.4150377030728</v>
      </c>
      <c r="D6" s="7">
        <f t="shared" ref="D6:D23" si="0">C6/C$23</f>
        <v>1.0741237050621399E-3</v>
      </c>
    </row>
    <row r="7" spans="1:4" ht="16.5" thickTop="1" thickBot="1" x14ac:dyDescent="0.3">
      <c r="A7" s="8">
        <v>3</v>
      </c>
      <c r="B7" s="9" t="s">
        <v>87</v>
      </c>
      <c r="C7" s="10">
        <v>8303.4788672806753</v>
      </c>
      <c r="D7" s="7">
        <f t="shared" si="0"/>
        <v>2.1432525727478496E-3</v>
      </c>
    </row>
    <row r="8" spans="1:4" ht="16.5" thickTop="1" thickBot="1" x14ac:dyDescent="0.3">
      <c r="A8" s="8">
        <v>4</v>
      </c>
      <c r="B8" s="9" t="s">
        <v>88</v>
      </c>
      <c r="C8" s="10">
        <v>1118.1375303517996</v>
      </c>
      <c r="D8" s="7">
        <f t="shared" si="0"/>
        <v>2.8860808546830684E-4</v>
      </c>
    </row>
    <row r="9" spans="1:4" ht="16.5" thickTop="1" thickBot="1" x14ac:dyDescent="0.3">
      <c r="A9" s="8">
        <v>5</v>
      </c>
      <c r="B9" s="9" t="s">
        <v>89</v>
      </c>
      <c r="C9" s="10">
        <v>369.041551258038</v>
      </c>
      <c r="D9" s="7">
        <f t="shared" si="0"/>
        <v>9.5255165554925653E-5</v>
      </c>
    </row>
    <row r="10" spans="1:4" ht="16.5" thickTop="1" thickBot="1" x14ac:dyDescent="0.3">
      <c r="A10" s="8">
        <v>6</v>
      </c>
      <c r="B10" s="9" t="s">
        <v>90</v>
      </c>
      <c r="C10" s="10">
        <v>7118.2230187353389</v>
      </c>
      <c r="D10" s="7">
        <f t="shared" si="0"/>
        <v>1.8373202415692723E-3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436119.43827263953</v>
      </c>
      <c r="D14" s="7">
        <f t="shared" si="0"/>
        <v>0.11256897537083672</v>
      </c>
    </row>
    <row r="15" spans="1:4" ht="16.5" thickTop="1" thickBot="1" x14ac:dyDescent="0.3">
      <c r="A15" s="8">
        <v>11</v>
      </c>
      <c r="B15" s="9" t="s">
        <v>95</v>
      </c>
      <c r="C15" s="10">
        <v>2495671.3521422218</v>
      </c>
      <c r="D15" s="7">
        <f t="shared" si="0"/>
        <v>0.64417024860371919</v>
      </c>
    </row>
    <row r="16" spans="1:4" ht="16.5" thickTop="1" thickBot="1" x14ac:dyDescent="0.3">
      <c r="A16" s="8">
        <v>12</v>
      </c>
      <c r="B16" s="9" t="s">
        <v>96</v>
      </c>
      <c r="C16" s="10">
        <v>12242.49641335048</v>
      </c>
      <c r="D16" s="7">
        <f t="shared" si="0"/>
        <v>3.1599721459112627E-3</v>
      </c>
    </row>
    <row r="17" spans="1:4" ht="16.5" thickTop="1" thickBot="1" x14ac:dyDescent="0.3">
      <c r="A17" s="8">
        <v>13</v>
      </c>
      <c r="B17" s="9" t="s">
        <v>97</v>
      </c>
      <c r="C17" s="10">
        <v>28710.198927737179</v>
      </c>
      <c r="D17" s="7">
        <f t="shared" si="0"/>
        <v>7.4105334281565896E-3</v>
      </c>
    </row>
    <row r="18" spans="1:4" ht="16.5" thickTop="1" thickBot="1" x14ac:dyDescent="0.3">
      <c r="A18" s="8">
        <v>14</v>
      </c>
      <c r="B18" s="9" t="s">
        <v>98</v>
      </c>
      <c r="C18" s="10">
        <v>104546.15676036599</v>
      </c>
      <c r="D18" s="7">
        <f t="shared" si="0"/>
        <v>2.6984932825021471E-2</v>
      </c>
    </row>
    <row r="19" spans="1:4" ht="16.5" thickTop="1" thickBot="1" x14ac:dyDescent="0.3">
      <c r="A19" s="8">
        <v>15</v>
      </c>
      <c r="B19" s="9" t="s">
        <v>99</v>
      </c>
      <c r="C19" s="10">
        <v>658.75765034559788</v>
      </c>
      <c r="D19" s="7">
        <f t="shared" si="0"/>
        <v>1.700352408294756E-4</v>
      </c>
    </row>
    <row r="20" spans="1:4" ht="16.5" thickTop="1" thickBot="1" x14ac:dyDescent="0.3">
      <c r="A20" s="8">
        <v>16</v>
      </c>
      <c r="B20" s="9" t="s">
        <v>100</v>
      </c>
      <c r="C20" s="10">
        <v>561621.44971371419</v>
      </c>
      <c r="D20" s="7">
        <f t="shared" si="0"/>
        <v>0.14496292894203466</v>
      </c>
    </row>
    <row r="21" spans="1:4" ht="16.5" thickTop="1" thickBot="1" x14ac:dyDescent="0.3">
      <c r="A21" s="8">
        <v>17</v>
      </c>
      <c r="B21" s="9" t="s">
        <v>101</v>
      </c>
      <c r="C21" s="10">
        <v>20098.996772924584</v>
      </c>
      <c r="D21" s="7">
        <f t="shared" si="0"/>
        <v>5.1878528544179693E-3</v>
      </c>
    </row>
    <row r="22" spans="1:4" ht="16.5" thickTop="1" thickBot="1" x14ac:dyDescent="0.3">
      <c r="A22" s="8">
        <v>18</v>
      </c>
      <c r="B22" s="9" t="s">
        <v>102</v>
      </c>
      <c r="C22" s="10">
        <v>193502.73291968578</v>
      </c>
      <c r="D22" s="7">
        <f t="shared" si="0"/>
        <v>4.9945960818670185E-2</v>
      </c>
    </row>
    <row r="23" spans="1:4" ht="16.5" thickTop="1" thickBot="1" x14ac:dyDescent="0.3">
      <c r="A23" s="11"/>
      <c r="B23" s="12" t="s">
        <v>103</v>
      </c>
      <c r="C23" s="13">
        <f>SUM(C5:C22)</f>
        <v>3874241.8755783141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122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61742.213959140267</v>
      </c>
      <c r="D5" s="7">
        <f>C5/C$23</f>
        <v>1.5582671416686183E-2</v>
      </c>
    </row>
    <row r="6" spans="1:4" ht="16.5" thickTop="1" thickBot="1" x14ac:dyDescent="0.3">
      <c r="A6" s="8">
        <v>2</v>
      </c>
      <c r="B6" s="9" t="s">
        <v>86</v>
      </c>
      <c r="C6" s="10">
        <v>72105.467472022283</v>
      </c>
      <c r="D6" s="7">
        <f t="shared" ref="D6:D23" si="0">C6/C$23</f>
        <v>1.8198178116946854E-2</v>
      </c>
    </row>
    <row r="7" spans="1:4" ht="16.5" thickTop="1" thickBot="1" x14ac:dyDescent="0.3">
      <c r="A7" s="8">
        <v>3</v>
      </c>
      <c r="B7" s="9" t="s">
        <v>87</v>
      </c>
      <c r="C7" s="10">
        <v>44509.038578635475</v>
      </c>
      <c r="D7" s="7">
        <f t="shared" si="0"/>
        <v>1.1233314757751899E-2</v>
      </c>
    </row>
    <row r="8" spans="1:4" ht="16.5" thickTop="1" thickBot="1" x14ac:dyDescent="0.3">
      <c r="A8" s="8">
        <v>4</v>
      </c>
      <c r="B8" s="9" t="s">
        <v>88</v>
      </c>
      <c r="C8" s="10">
        <v>209.44624958784925</v>
      </c>
      <c r="D8" s="7">
        <f t="shared" si="0"/>
        <v>5.2860626101690647E-5</v>
      </c>
    </row>
    <row r="9" spans="1:4" ht="16.5" thickTop="1" thickBot="1" x14ac:dyDescent="0.3">
      <c r="A9" s="8">
        <v>5</v>
      </c>
      <c r="B9" s="9" t="s">
        <v>89</v>
      </c>
      <c r="C9" s="10">
        <v>12778.968674666528</v>
      </c>
      <c r="D9" s="7">
        <f t="shared" si="0"/>
        <v>3.2251916012152508E-3</v>
      </c>
    </row>
    <row r="10" spans="1:4" ht="16.5" thickTop="1" thickBot="1" x14ac:dyDescent="0.3">
      <c r="A10" s="8">
        <v>6</v>
      </c>
      <c r="B10" s="9" t="s">
        <v>90</v>
      </c>
      <c r="C10" s="10">
        <v>6550.0843288267515</v>
      </c>
      <c r="D10" s="7">
        <f t="shared" si="0"/>
        <v>1.6531284724457583E-3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946.68445884957407</v>
      </c>
      <c r="D13" s="7">
        <f t="shared" si="0"/>
        <v>2.3892685266030096E-4</v>
      </c>
    </row>
    <row r="14" spans="1:4" ht="16.5" thickTop="1" thickBot="1" x14ac:dyDescent="0.3">
      <c r="A14" s="8">
        <v>10</v>
      </c>
      <c r="B14" s="9" t="s">
        <v>94</v>
      </c>
      <c r="C14" s="10">
        <v>778035.2461689245</v>
      </c>
      <c r="D14" s="7">
        <f t="shared" si="0"/>
        <v>0.19636269602632367</v>
      </c>
    </row>
    <row r="15" spans="1:4" ht="16.5" thickTop="1" thickBot="1" x14ac:dyDescent="0.3">
      <c r="A15" s="8">
        <v>11</v>
      </c>
      <c r="B15" s="9" t="s">
        <v>95</v>
      </c>
      <c r="C15" s="10">
        <v>138477.15651062728</v>
      </c>
      <c r="D15" s="7">
        <f t="shared" si="0"/>
        <v>3.494924931020691E-2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79745.069310409774</v>
      </c>
      <c r="D17" s="7">
        <f t="shared" si="0"/>
        <v>2.0126282044037738E-2</v>
      </c>
    </row>
    <row r="18" spans="1:4" ht="16.5" thickTop="1" thickBot="1" x14ac:dyDescent="0.3">
      <c r="A18" s="8">
        <v>14</v>
      </c>
      <c r="B18" s="9" t="s">
        <v>98</v>
      </c>
      <c r="C18" s="10">
        <v>1440346.4288440698</v>
      </c>
      <c r="D18" s="7">
        <f t="shared" si="0"/>
        <v>0.36351863154320607</v>
      </c>
    </row>
    <row r="19" spans="1:4" ht="16.5" thickTop="1" thickBot="1" x14ac:dyDescent="0.3">
      <c r="A19" s="8">
        <v>15</v>
      </c>
      <c r="B19" s="9" t="s">
        <v>99</v>
      </c>
      <c r="C19" s="10">
        <v>548.76072884468647</v>
      </c>
      <c r="D19" s="7">
        <f t="shared" si="0"/>
        <v>1.3849775665036816E-4</v>
      </c>
    </row>
    <row r="20" spans="1:4" ht="16.5" thickTop="1" thickBot="1" x14ac:dyDescent="0.3">
      <c r="A20" s="8">
        <v>16</v>
      </c>
      <c r="B20" s="9" t="s">
        <v>100</v>
      </c>
      <c r="C20" s="10">
        <v>602014.37013741408</v>
      </c>
      <c r="D20" s="7">
        <f t="shared" si="0"/>
        <v>0.15193805852480066</v>
      </c>
    </row>
    <row r="21" spans="1:4" ht="16.5" thickTop="1" thickBot="1" x14ac:dyDescent="0.3">
      <c r="A21" s="8">
        <v>17</v>
      </c>
      <c r="B21" s="9" t="s">
        <v>101</v>
      </c>
      <c r="C21" s="10">
        <v>389379.68762406107</v>
      </c>
      <c r="D21" s="7">
        <f t="shared" si="0"/>
        <v>9.827272686711637E-2</v>
      </c>
    </row>
    <row r="22" spans="1:4" ht="16.5" thickTop="1" thickBot="1" x14ac:dyDescent="0.3">
      <c r="A22" s="8">
        <v>18</v>
      </c>
      <c r="B22" s="9" t="s">
        <v>102</v>
      </c>
      <c r="C22" s="10">
        <v>334846.8825441674</v>
      </c>
      <c r="D22" s="7">
        <f t="shared" si="0"/>
        <v>8.4509586083850383E-2</v>
      </c>
    </row>
    <row r="23" spans="1:4" ht="16.5" thickTop="1" thickBot="1" x14ac:dyDescent="0.3">
      <c r="A23" s="11"/>
      <c r="B23" s="12" t="s">
        <v>103</v>
      </c>
      <c r="C23" s="13">
        <f>SUM(C5:C22)</f>
        <v>3962235.505590247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123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2409734.3457428161</v>
      </c>
      <c r="D5" s="7">
        <f>C5/C$23</f>
        <v>0.11591504603031175</v>
      </c>
    </row>
    <row r="6" spans="1:4" ht="16.5" thickTop="1" thickBot="1" x14ac:dyDescent="0.3">
      <c r="A6" s="8">
        <v>2</v>
      </c>
      <c r="B6" s="9" t="s">
        <v>86</v>
      </c>
      <c r="C6" s="10">
        <v>248755.9979410505</v>
      </c>
      <c r="D6" s="7">
        <f t="shared" ref="D6:D23" si="0">C6/C$23</f>
        <v>1.1965867940005048E-2</v>
      </c>
    </row>
    <row r="7" spans="1:4" ht="16.5" thickTop="1" thickBot="1" x14ac:dyDescent="0.3">
      <c r="A7" s="8">
        <v>3</v>
      </c>
      <c r="B7" s="9" t="s">
        <v>87</v>
      </c>
      <c r="C7" s="10">
        <v>754084.81387726427</v>
      </c>
      <c r="D7" s="7">
        <f t="shared" si="0"/>
        <v>3.6273615000659967E-2</v>
      </c>
    </row>
    <row r="8" spans="1:4" ht="16.5" thickTop="1" thickBot="1" x14ac:dyDescent="0.3">
      <c r="A8" s="8">
        <v>4</v>
      </c>
      <c r="B8" s="9" t="s">
        <v>88</v>
      </c>
      <c r="C8" s="10">
        <v>344160.16830745817</v>
      </c>
      <c r="D8" s="7">
        <f t="shared" si="0"/>
        <v>1.6555078704686626E-2</v>
      </c>
    </row>
    <row r="9" spans="1:4" ht="16.5" thickTop="1" thickBot="1" x14ac:dyDescent="0.3">
      <c r="A9" s="8">
        <v>5</v>
      </c>
      <c r="B9" s="9" t="s">
        <v>89</v>
      </c>
      <c r="C9" s="10">
        <v>114789.65169324206</v>
      </c>
      <c r="D9" s="7">
        <f t="shared" si="0"/>
        <v>5.5217073132283355E-3</v>
      </c>
    </row>
    <row r="10" spans="1:4" ht="16.5" thickTop="1" thickBot="1" x14ac:dyDescent="0.3">
      <c r="A10" s="8">
        <v>6</v>
      </c>
      <c r="B10" s="9" t="s">
        <v>90</v>
      </c>
      <c r="C10" s="10">
        <v>459390.6364556122</v>
      </c>
      <c r="D10" s="7">
        <f t="shared" si="0"/>
        <v>2.2097990537721185E-2</v>
      </c>
    </row>
    <row r="11" spans="1:4" ht="16.5" thickTop="1" thickBot="1" x14ac:dyDescent="0.3">
      <c r="A11" s="8">
        <v>7</v>
      </c>
      <c r="B11" s="9" t="s">
        <v>91</v>
      </c>
      <c r="C11" s="10">
        <v>44291.557097789337</v>
      </c>
      <c r="D11" s="7">
        <f t="shared" si="0"/>
        <v>2.1305493233370609E-3</v>
      </c>
    </row>
    <row r="12" spans="1:4" ht="16.5" thickTop="1" thickBot="1" x14ac:dyDescent="0.3">
      <c r="A12" s="8">
        <v>8</v>
      </c>
      <c r="B12" s="9" t="s">
        <v>92</v>
      </c>
      <c r="C12" s="10">
        <v>76190.717719141248</v>
      </c>
      <c r="D12" s="7">
        <f t="shared" si="0"/>
        <v>3.6649892827810169E-3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1781840.4753520486</v>
      </c>
      <c r="D14" s="7">
        <f t="shared" si="0"/>
        <v>8.5711572764854846E-2</v>
      </c>
    </row>
    <row r="15" spans="1:4" ht="16.5" thickTop="1" thickBot="1" x14ac:dyDescent="0.3">
      <c r="A15" s="8">
        <v>11</v>
      </c>
      <c r="B15" s="9" t="s">
        <v>95</v>
      </c>
      <c r="C15" s="10">
        <v>172888.7681598957</v>
      </c>
      <c r="D15" s="7">
        <f t="shared" si="0"/>
        <v>8.3164393431096745E-3</v>
      </c>
    </row>
    <row r="16" spans="1:4" ht="16.5" thickTop="1" thickBot="1" x14ac:dyDescent="0.3">
      <c r="A16" s="8">
        <v>12</v>
      </c>
      <c r="B16" s="9" t="s">
        <v>96</v>
      </c>
      <c r="C16" s="10">
        <v>7126540.1646446222</v>
      </c>
      <c r="D16" s="7">
        <f t="shared" si="0"/>
        <v>0.34280676319405839</v>
      </c>
    </row>
    <row r="17" spans="1:4" ht="16.5" thickTop="1" thickBot="1" x14ac:dyDescent="0.3">
      <c r="A17" s="8">
        <v>13</v>
      </c>
      <c r="B17" s="9" t="s">
        <v>97</v>
      </c>
      <c r="C17" s="10">
        <v>895543.50660546194</v>
      </c>
      <c r="D17" s="7">
        <f t="shared" si="0"/>
        <v>4.3078178710325744E-2</v>
      </c>
    </row>
    <row r="18" spans="1:4" ht="16.5" thickTop="1" thickBot="1" x14ac:dyDescent="0.3">
      <c r="A18" s="8">
        <v>14</v>
      </c>
      <c r="B18" s="9" t="s">
        <v>98</v>
      </c>
      <c r="C18" s="10">
        <v>2669170.4623166611</v>
      </c>
      <c r="D18" s="7">
        <f t="shared" si="0"/>
        <v>0.128394657921021</v>
      </c>
    </row>
    <row r="19" spans="1:4" ht="16.5" thickTop="1" thickBot="1" x14ac:dyDescent="0.3">
      <c r="A19" s="8">
        <v>15</v>
      </c>
      <c r="B19" s="9" t="s">
        <v>99</v>
      </c>
      <c r="C19" s="10">
        <v>8625.0764652879188</v>
      </c>
      <c r="D19" s="7">
        <f t="shared" si="0"/>
        <v>4.1489060288121517E-4</v>
      </c>
    </row>
    <row r="20" spans="1:4" ht="16.5" thickTop="1" thickBot="1" x14ac:dyDescent="0.3">
      <c r="A20" s="8">
        <v>16</v>
      </c>
      <c r="B20" s="9" t="s">
        <v>100</v>
      </c>
      <c r="C20" s="10">
        <v>1263163.2834664711</v>
      </c>
      <c r="D20" s="7">
        <f t="shared" si="0"/>
        <v>6.0761731020471027E-2</v>
      </c>
    </row>
    <row r="21" spans="1:4" ht="16.5" thickTop="1" thickBot="1" x14ac:dyDescent="0.3">
      <c r="A21" s="8">
        <v>17</v>
      </c>
      <c r="B21" s="9" t="s">
        <v>101</v>
      </c>
      <c r="C21" s="10">
        <v>1084793.7345374164</v>
      </c>
      <c r="D21" s="7">
        <f t="shared" si="0"/>
        <v>5.2181650601629714E-2</v>
      </c>
    </row>
    <row r="22" spans="1:4" ht="16.5" thickTop="1" thickBot="1" x14ac:dyDescent="0.3">
      <c r="A22" s="8">
        <v>18</v>
      </c>
      <c r="B22" s="9" t="s">
        <v>102</v>
      </c>
      <c r="C22" s="10">
        <v>1334833.5065289985</v>
      </c>
      <c r="D22" s="7">
        <f t="shared" si="0"/>
        <v>6.4209271708917617E-2</v>
      </c>
    </row>
    <row r="23" spans="1:4" ht="16.5" thickTop="1" thickBot="1" x14ac:dyDescent="0.3">
      <c r="A23" s="11"/>
      <c r="B23" s="12" t="s">
        <v>103</v>
      </c>
      <c r="C23" s="13">
        <f>SUM(C5:C22)</f>
        <v>20788796.866911232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124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409914.45724922552</v>
      </c>
      <c r="D5" s="7">
        <f>C5/C$23</f>
        <v>4.4746913052686549E-2</v>
      </c>
    </row>
    <row r="6" spans="1:4" ht="16.5" thickTop="1" thickBot="1" x14ac:dyDescent="0.3">
      <c r="A6" s="8">
        <v>2</v>
      </c>
      <c r="B6" s="9" t="s">
        <v>86</v>
      </c>
      <c r="C6" s="10">
        <v>26723.442865358291</v>
      </c>
      <c r="D6" s="7">
        <f t="shared" ref="D6:D23" si="0">C6/C$23</f>
        <v>2.9171734570893411E-3</v>
      </c>
    </row>
    <row r="7" spans="1:4" ht="16.5" thickTop="1" thickBot="1" x14ac:dyDescent="0.3">
      <c r="A7" s="8">
        <v>3</v>
      </c>
      <c r="B7" s="9" t="s">
        <v>87</v>
      </c>
      <c r="C7" s="10">
        <v>68741.316623642924</v>
      </c>
      <c r="D7" s="7">
        <f t="shared" si="0"/>
        <v>7.5039112763353455E-3</v>
      </c>
    </row>
    <row r="8" spans="1:4" ht="16.5" thickTop="1" thickBot="1" x14ac:dyDescent="0.3">
      <c r="A8" s="8">
        <v>4</v>
      </c>
      <c r="B8" s="9" t="s">
        <v>88</v>
      </c>
      <c r="C8" s="10">
        <v>8898.2148271514488</v>
      </c>
      <c r="D8" s="7">
        <f t="shared" si="0"/>
        <v>9.7134325992456663E-4</v>
      </c>
    </row>
    <row r="9" spans="1:4" ht="16.5" thickTop="1" thickBot="1" x14ac:dyDescent="0.3">
      <c r="A9" s="8">
        <v>5</v>
      </c>
      <c r="B9" s="9" t="s">
        <v>89</v>
      </c>
      <c r="C9" s="10">
        <v>349271.17717200035</v>
      </c>
      <c r="D9" s="7">
        <f t="shared" si="0"/>
        <v>3.8126996304555211E-2</v>
      </c>
    </row>
    <row r="10" spans="1:4" ht="16.5" thickTop="1" thickBot="1" x14ac:dyDescent="0.3">
      <c r="A10" s="8">
        <v>6</v>
      </c>
      <c r="B10" s="9" t="s">
        <v>90</v>
      </c>
      <c r="C10" s="10">
        <v>366877.86883081414</v>
      </c>
      <c r="D10" s="7">
        <f t="shared" si="0"/>
        <v>4.0048970723533556E-2</v>
      </c>
    </row>
    <row r="11" spans="1:4" ht="16.5" thickTop="1" thickBot="1" x14ac:dyDescent="0.3">
      <c r="A11" s="8">
        <v>7</v>
      </c>
      <c r="B11" s="9" t="s">
        <v>91</v>
      </c>
      <c r="C11" s="10">
        <v>73741.421666641065</v>
      </c>
      <c r="D11" s="7">
        <f t="shared" si="0"/>
        <v>8.0497306824494005E-3</v>
      </c>
    </row>
    <row r="12" spans="1:4" ht="16.5" thickTop="1" thickBot="1" x14ac:dyDescent="0.3">
      <c r="A12" s="8">
        <v>8</v>
      </c>
      <c r="B12" s="9" t="s">
        <v>92</v>
      </c>
      <c r="C12" s="10">
        <v>28453.229225186555</v>
      </c>
      <c r="D12" s="7">
        <f t="shared" si="0"/>
        <v>3.1059996828398961E-3</v>
      </c>
    </row>
    <row r="13" spans="1:4" ht="16.5" thickTop="1" thickBot="1" x14ac:dyDescent="0.3">
      <c r="A13" s="8">
        <v>9</v>
      </c>
      <c r="B13" s="9" t="s">
        <v>93</v>
      </c>
      <c r="C13" s="10">
        <v>40409.351738205987</v>
      </c>
      <c r="D13" s="7">
        <f t="shared" si="0"/>
        <v>4.411149001377037E-3</v>
      </c>
    </row>
    <row r="14" spans="1:4" ht="16.5" thickTop="1" thickBot="1" x14ac:dyDescent="0.3">
      <c r="A14" s="8">
        <v>10</v>
      </c>
      <c r="B14" s="9" t="s">
        <v>94</v>
      </c>
      <c r="C14" s="10">
        <v>1043994.2720960836</v>
      </c>
      <c r="D14" s="7">
        <f t="shared" si="0"/>
        <v>0.11396407249082088</v>
      </c>
    </row>
    <row r="15" spans="1:4" ht="16.5" thickTop="1" thickBot="1" x14ac:dyDescent="0.3">
      <c r="A15" s="8">
        <v>11</v>
      </c>
      <c r="B15" s="9" t="s">
        <v>95</v>
      </c>
      <c r="C15" s="10">
        <v>236998.04061082526</v>
      </c>
      <c r="D15" s="7">
        <f t="shared" si="0"/>
        <v>2.5871082440066123E-2</v>
      </c>
    </row>
    <row r="16" spans="1:4" ht="16.5" thickTop="1" thickBot="1" x14ac:dyDescent="0.3">
      <c r="A16" s="8">
        <v>12</v>
      </c>
      <c r="B16" s="9" t="s">
        <v>96</v>
      </c>
      <c r="C16" s="10">
        <v>1176372.1266224904</v>
      </c>
      <c r="D16" s="7">
        <f t="shared" si="0"/>
        <v>0.12841464929248966</v>
      </c>
    </row>
    <row r="17" spans="1:4" ht="16.5" thickTop="1" thickBot="1" x14ac:dyDescent="0.3">
      <c r="A17" s="8">
        <v>13</v>
      </c>
      <c r="B17" s="9" t="s">
        <v>97</v>
      </c>
      <c r="C17" s="10">
        <v>304341.04624760314</v>
      </c>
      <c r="D17" s="7">
        <f t="shared" si="0"/>
        <v>3.322235186871024E-2</v>
      </c>
    </row>
    <row r="18" spans="1:4" ht="16.5" thickTop="1" thickBot="1" x14ac:dyDescent="0.3">
      <c r="A18" s="8">
        <v>14</v>
      </c>
      <c r="B18" s="9" t="s">
        <v>98</v>
      </c>
      <c r="C18" s="10">
        <v>2585483.5581587288</v>
      </c>
      <c r="D18" s="7">
        <f t="shared" si="0"/>
        <v>0.28223549067394565</v>
      </c>
    </row>
    <row r="19" spans="1:4" ht="16.5" thickTop="1" thickBot="1" x14ac:dyDescent="0.3">
      <c r="A19" s="8">
        <v>15</v>
      </c>
      <c r="B19" s="9" t="s">
        <v>99</v>
      </c>
      <c r="C19" s="10">
        <v>62163.469821198974</v>
      </c>
      <c r="D19" s="7">
        <f t="shared" si="0"/>
        <v>6.7858630744786937E-3</v>
      </c>
    </row>
    <row r="20" spans="1:4" ht="16.5" thickTop="1" thickBot="1" x14ac:dyDescent="0.3">
      <c r="A20" s="8">
        <v>16</v>
      </c>
      <c r="B20" s="9" t="s">
        <v>100</v>
      </c>
      <c r="C20" s="10">
        <v>796970.77240278409</v>
      </c>
      <c r="D20" s="7">
        <f t="shared" si="0"/>
        <v>8.6998595017978464E-2</v>
      </c>
    </row>
    <row r="21" spans="1:4" ht="16.5" thickTop="1" thickBot="1" x14ac:dyDescent="0.3">
      <c r="A21" s="8">
        <v>17</v>
      </c>
      <c r="B21" s="9" t="s">
        <v>101</v>
      </c>
      <c r="C21" s="10">
        <v>950768.91528150404</v>
      </c>
      <c r="D21" s="7">
        <f t="shared" si="0"/>
        <v>0.10378744450926278</v>
      </c>
    </row>
    <row r="22" spans="1:4" ht="16.5" thickTop="1" thickBot="1" x14ac:dyDescent="0.3">
      <c r="A22" s="8">
        <v>18</v>
      </c>
      <c r="B22" s="9" t="s">
        <v>102</v>
      </c>
      <c r="C22" s="10">
        <v>630608.848053511</v>
      </c>
      <c r="D22" s="7">
        <f t="shared" si="0"/>
        <v>6.8838263191456611E-2</v>
      </c>
    </row>
    <row r="23" spans="1:4" ht="16.5" thickTop="1" thickBot="1" x14ac:dyDescent="0.3">
      <c r="A23" s="11"/>
      <c r="B23" s="12" t="s">
        <v>103</v>
      </c>
      <c r="C23" s="13">
        <f>SUM(C5:C22)</f>
        <v>9160731.5294929557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125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280652.16828831262</v>
      </c>
      <c r="D5" s="7">
        <f>C5/C$23</f>
        <v>5.99279376340855E-2</v>
      </c>
    </row>
    <row r="6" spans="1:4" ht="16.5" thickTop="1" thickBot="1" x14ac:dyDescent="0.3">
      <c r="A6" s="8">
        <v>2</v>
      </c>
      <c r="B6" s="9" t="s">
        <v>86</v>
      </c>
      <c r="C6" s="10">
        <v>4814.8907775674916</v>
      </c>
      <c r="D6" s="7">
        <f t="shared" ref="D6:D23" si="0">C6/C$23</f>
        <v>1.0281284338290793E-3</v>
      </c>
    </row>
    <row r="7" spans="1:4" ht="16.5" thickTop="1" thickBot="1" x14ac:dyDescent="0.3">
      <c r="A7" s="8">
        <v>3</v>
      </c>
      <c r="B7" s="9" t="s">
        <v>87</v>
      </c>
      <c r="C7" s="10">
        <v>99424.377069455441</v>
      </c>
      <c r="D7" s="7">
        <f t="shared" si="0"/>
        <v>2.1230186478392699E-2</v>
      </c>
    </row>
    <row r="8" spans="1:4" ht="16.5" thickTop="1" thickBot="1" x14ac:dyDescent="0.3">
      <c r="A8" s="8">
        <v>4</v>
      </c>
      <c r="B8" s="9" t="s">
        <v>88</v>
      </c>
      <c r="C8" s="10">
        <v>20688.053303039811</v>
      </c>
      <c r="D8" s="7">
        <f t="shared" si="0"/>
        <v>4.417540672059136E-3</v>
      </c>
    </row>
    <row r="9" spans="1:4" ht="16.5" thickTop="1" thickBot="1" x14ac:dyDescent="0.3">
      <c r="A9" s="8">
        <v>5</v>
      </c>
      <c r="B9" s="9" t="s">
        <v>89</v>
      </c>
      <c r="C9" s="10">
        <v>46967.397565336636</v>
      </c>
      <c r="D9" s="7">
        <f t="shared" si="0"/>
        <v>1.0028995283725394E-2</v>
      </c>
    </row>
    <row r="10" spans="1:4" ht="16.5" thickTop="1" thickBot="1" x14ac:dyDescent="0.3">
      <c r="A10" s="8">
        <v>6</v>
      </c>
      <c r="B10" s="9" t="s">
        <v>90</v>
      </c>
      <c r="C10" s="10">
        <v>243830.41800178582</v>
      </c>
      <c r="D10" s="7">
        <f t="shared" si="0"/>
        <v>5.206535254091791E-2</v>
      </c>
    </row>
    <row r="11" spans="1:4" ht="16.5" thickTop="1" thickBot="1" x14ac:dyDescent="0.3">
      <c r="A11" s="8">
        <v>7</v>
      </c>
      <c r="B11" s="9" t="s">
        <v>91</v>
      </c>
      <c r="C11" s="10">
        <v>33368.684421330247</v>
      </c>
      <c r="D11" s="7">
        <f t="shared" si="0"/>
        <v>7.1252484922142501E-3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6647.2101133566212</v>
      </c>
      <c r="D13" s="7">
        <f t="shared" si="0"/>
        <v>1.4193854105722472E-3</v>
      </c>
    </row>
    <row r="14" spans="1:4" ht="16.5" thickTop="1" thickBot="1" x14ac:dyDescent="0.3">
      <c r="A14" s="8">
        <v>10</v>
      </c>
      <c r="B14" s="9" t="s">
        <v>94</v>
      </c>
      <c r="C14" s="10">
        <v>904856.65737769089</v>
      </c>
      <c r="D14" s="7">
        <f t="shared" si="0"/>
        <v>0.19321494525355323</v>
      </c>
    </row>
    <row r="15" spans="1:4" ht="16.5" thickTop="1" thickBot="1" x14ac:dyDescent="0.3">
      <c r="A15" s="8">
        <v>11</v>
      </c>
      <c r="B15" s="9" t="s">
        <v>95</v>
      </c>
      <c r="C15" s="10">
        <v>35184.936996425065</v>
      </c>
      <c r="D15" s="7">
        <f t="shared" si="0"/>
        <v>7.5130747175089514E-3</v>
      </c>
    </row>
    <row r="16" spans="1:4" ht="16.5" thickTop="1" thickBot="1" x14ac:dyDescent="0.3">
      <c r="A16" s="8">
        <v>12</v>
      </c>
      <c r="B16" s="9" t="s">
        <v>96</v>
      </c>
      <c r="C16" s="10">
        <v>21386.874192752821</v>
      </c>
      <c r="D16" s="7">
        <f t="shared" si="0"/>
        <v>4.5667605941838623E-3</v>
      </c>
    </row>
    <row r="17" spans="1:4" ht="16.5" thickTop="1" thickBot="1" x14ac:dyDescent="0.3">
      <c r="A17" s="8">
        <v>13</v>
      </c>
      <c r="B17" s="9" t="s">
        <v>97</v>
      </c>
      <c r="C17" s="10">
        <v>88086.456275397344</v>
      </c>
      <c r="D17" s="7">
        <f t="shared" si="0"/>
        <v>1.8809188934028418E-2</v>
      </c>
    </row>
    <row r="18" spans="1:4" ht="16.5" thickTop="1" thickBot="1" x14ac:dyDescent="0.3">
      <c r="A18" s="8">
        <v>14</v>
      </c>
      <c r="B18" s="9" t="s">
        <v>98</v>
      </c>
      <c r="C18" s="10">
        <v>1863359.6780445715</v>
      </c>
      <c r="D18" s="7">
        <f t="shared" si="0"/>
        <v>0.39788505200861102</v>
      </c>
    </row>
    <row r="19" spans="1:4" ht="16.5" thickTop="1" thickBot="1" x14ac:dyDescent="0.3">
      <c r="A19" s="8">
        <v>15</v>
      </c>
      <c r="B19" s="9" t="s">
        <v>99</v>
      </c>
      <c r="C19" s="10">
        <v>99.233404854373674</v>
      </c>
      <c r="D19" s="7">
        <f t="shared" si="0"/>
        <v>2.1189407990682935E-5</v>
      </c>
    </row>
    <row r="20" spans="1:4" ht="16.5" thickTop="1" thickBot="1" x14ac:dyDescent="0.3">
      <c r="A20" s="8">
        <v>16</v>
      </c>
      <c r="B20" s="9" t="s">
        <v>100</v>
      </c>
      <c r="C20" s="10">
        <v>559168.34853450907</v>
      </c>
      <c r="D20" s="7">
        <f t="shared" si="0"/>
        <v>0.11939977560945185</v>
      </c>
    </row>
    <row r="21" spans="1:4" ht="16.5" thickTop="1" thickBot="1" x14ac:dyDescent="0.3">
      <c r="A21" s="8">
        <v>17</v>
      </c>
      <c r="B21" s="9" t="s">
        <v>101</v>
      </c>
      <c r="C21" s="10">
        <v>319218.21169707866</v>
      </c>
      <c r="D21" s="7">
        <f t="shared" si="0"/>
        <v>6.816298337875154E-2</v>
      </c>
    </row>
    <row r="22" spans="1:4" ht="16.5" thickTop="1" thickBot="1" x14ac:dyDescent="0.3">
      <c r="A22" s="8">
        <v>18</v>
      </c>
      <c r="B22" s="9" t="s">
        <v>102</v>
      </c>
      <c r="C22" s="10">
        <v>155407.20286055491</v>
      </c>
      <c r="D22" s="7">
        <f t="shared" si="0"/>
        <v>3.3184255150124367E-2</v>
      </c>
    </row>
    <row r="23" spans="1:4" ht="16.5" thickTop="1" thickBot="1" x14ac:dyDescent="0.3">
      <c r="A23" s="11"/>
      <c r="B23" s="12" t="s">
        <v>103</v>
      </c>
      <c r="C23" s="13">
        <f>SUM(C5:C22)</f>
        <v>4683160.7989240186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126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485784.98192519462</v>
      </c>
      <c r="D5" s="7">
        <f>C5/C$23</f>
        <v>4.8669536756063871E-2</v>
      </c>
    </row>
    <row r="6" spans="1:4" ht="16.5" thickTop="1" thickBot="1" x14ac:dyDescent="0.3">
      <c r="A6" s="8">
        <v>2</v>
      </c>
      <c r="B6" s="9" t="s">
        <v>86</v>
      </c>
      <c r="C6" s="10">
        <v>104094.98657018636</v>
      </c>
      <c r="D6" s="7">
        <f t="shared" ref="D6:D23" si="0">C6/C$23</f>
        <v>1.042900658419244E-2</v>
      </c>
    </row>
    <row r="7" spans="1:4" ht="16.5" thickTop="1" thickBot="1" x14ac:dyDescent="0.3">
      <c r="A7" s="8">
        <v>3</v>
      </c>
      <c r="B7" s="9" t="s">
        <v>87</v>
      </c>
      <c r="C7" s="10">
        <v>227086.70159388901</v>
      </c>
      <c r="D7" s="7">
        <f t="shared" si="0"/>
        <v>2.2751227356260683E-2</v>
      </c>
    </row>
    <row r="8" spans="1:4" ht="16.5" thickTop="1" thickBot="1" x14ac:dyDescent="0.3">
      <c r="A8" s="8">
        <v>4</v>
      </c>
      <c r="B8" s="9" t="s">
        <v>88</v>
      </c>
      <c r="C8" s="10">
        <v>925.05426901300086</v>
      </c>
      <c r="D8" s="7">
        <f t="shared" si="0"/>
        <v>9.2678786751820413E-5</v>
      </c>
    </row>
    <row r="9" spans="1:4" ht="16.5" thickTop="1" thickBot="1" x14ac:dyDescent="0.3">
      <c r="A9" s="8">
        <v>5</v>
      </c>
      <c r="B9" s="9" t="s">
        <v>89</v>
      </c>
      <c r="C9" s="10">
        <v>18215.288297589275</v>
      </c>
      <c r="D9" s="7">
        <f t="shared" si="0"/>
        <v>1.8249424669499908E-3</v>
      </c>
    </row>
    <row r="10" spans="1:4" ht="16.5" thickTop="1" thickBot="1" x14ac:dyDescent="0.3">
      <c r="A10" s="8">
        <v>6</v>
      </c>
      <c r="B10" s="9" t="s">
        <v>90</v>
      </c>
      <c r="C10" s="10">
        <v>394149.2366609936</v>
      </c>
      <c r="D10" s="7">
        <f t="shared" si="0"/>
        <v>3.9488789227330866E-2</v>
      </c>
    </row>
    <row r="11" spans="1:4" ht="16.5" thickTop="1" thickBot="1" x14ac:dyDescent="0.3">
      <c r="A11" s="8">
        <v>7</v>
      </c>
      <c r="B11" s="9" t="s">
        <v>91</v>
      </c>
      <c r="C11" s="10">
        <v>1561.8467235345486</v>
      </c>
      <c r="D11" s="7">
        <f t="shared" si="0"/>
        <v>1.5647737033193832E-4</v>
      </c>
    </row>
    <row r="12" spans="1:4" ht="16.5" thickTop="1" thickBot="1" x14ac:dyDescent="0.3">
      <c r="A12" s="8">
        <v>8</v>
      </c>
      <c r="B12" s="9" t="s">
        <v>92</v>
      </c>
      <c r="C12" s="10">
        <v>69046.024549494177</v>
      </c>
      <c r="D12" s="7">
        <f t="shared" si="0"/>
        <v>6.9175420293029243E-3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946799.09634810779</v>
      </c>
      <c r="D14" s="7">
        <f t="shared" si="0"/>
        <v>9.4857344575996247E-2</v>
      </c>
    </row>
    <row r="15" spans="1:4" ht="16.5" thickTop="1" thickBot="1" x14ac:dyDescent="0.3">
      <c r="A15" s="8">
        <v>11</v>
      </c>
      <c r="B15" s="9" t="s">
        <v>95</v>
      </c>
      <c r="C15" s="10">
        <v>1760936.1968040064</v>
      </c>
      <c r="D15" s="7">
        <f t="shared" si="0"/>
        <v>0.17642362803351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141055.42817112495</v>
      </c>
      <c r="D17" s="7">
        <f t="shared" si="0"/>
        <v>1.4131977318051469E-2</v>
      </c>
    </row>
    <row r="18" spans="1:4" ht="16.5" thickTop="1" thickBot="1" x14ac:dyDescent="0.3">
      <c r="A18" s="8">
        <v>14</v>
      </c>
      <c r="B18" s="9" t="s">
        <v>98</v>
      </c>
      <c r="C18" s="10">
        <v>1737851.3455641228</v>
      </c>
      <c r="D18" s="7">
        <f t="shared" si="0"/>
        <v>0.17411081669159661</v>
      </c>
    </row>
    <row r="19" spans="1:4" ht="16.5" thickTop="1" thickBot="1" x14ac:dyDescent="0.3">
      <c r="A19" s="8">
        <v>15</v>
      </c>
      <c r="B19" s="9" t="s">
        <v>99</v>
      </c>
      <c r="C19" s="10">
        <v>58249.720872643273</v>
      </c>
      <c r="D19" s="7">
        <f t="shared" si="0"/>
        <v>5.8358883796826152E-3</v>
      </c>
    </row>
    <row r="20" spans="1:4" ht="16.5" thickTop="1" thickBot="1" x14ac:dyDescent="0.3">
      <c r="A20" s="8">
        <v>16</v>
      </c>
      <c r="B20" s="9" t="s">
        <v>100</v>
      </c>
      <c r="C20" s="10">
        <v>1949044.4002660541</v>
      </c>
      <c r="D20" s="7">
        <f t="shared" si="0"/>
        <v>0.1952697008088167</v>
      </c>
    </row>
    <row r="21" spans="1:4" ht="16.5" thickTop="1" thickBot="1" x14ac:dyDescent="0.3">
      <c r="A21" s="8">
        <v>17</v>
      </c>
      <c r="B21" s="9" t="s">
        <v>101</v>
      </c>
      <c r="C21" s="10">
        <v>1360597.2897520938</v>
      </c>
      <c r="D21" s="7">
        <f t="shared" si="0"/>
        <v>0.13631471179153803</v>
      </c>
    </row>
    <row r="22" spans="1:4" ht="16.5" thickTop="1" thickBot="1" x14ac:dyDescent="0.3">
      <c r="A22" s="8">
        <v>18</v>
      </c>
      <c r="B22" s="9" t="s">
        <v>102</v>
      </c>
      <c r="C22" s="10">
        <v>725896.9506224842</v>
      </c>
      <c r="D22" s="7">
        <f t="shared" si="0"/>
        <v>7.2725731823623879E-2</v>
      </c>
    </row>
    <row r="23" spans="1:4" ht="16.5" thickTop="1" thickBot="1" x14ac:dyDescent="0.3">
      <c r="A23" s="11"/>
      <c r="B23" s="12" t="s">
        <v>103</v>
      </c>
      <c r="C23" s="13">
        <f>SUM(C5:C22)</f>
        <v>9981294.5489905309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33" t="s">
        <v>0</v>
      </c>
      <c r="B1" s="34"/>
      <c r="C1" s="34"/>
      <c r="D1" s="35"/>
    </row>
    <row r="2" spans="1:7" x14ac:dyDescent="0.25">
      <c r="A2" s="36" t="s">
        <v>184</v>
      </c>
      <c r="B2" s="37"/>
      <c r="C2" s="37"/>
      <c r="D2" s="38"/>
    </row>
    <row r="3" spans="1:7" ht="15.75" thickBot="1" x14ac:dyDescent="0.3">
      <c r="A3" s="39" t="s">
        <v>127</v>
      </c>
      <c r="B3" s="40"/>
      <c r="C3" s="40"/>
      <c r="D3" s="41"/>
    </row>
    <row r="4" spans="1:7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 x14ac:dyDescent="0.3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 x14ac:dyDescent="0.3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 x14ac:dyDescent="0.3">
      <c r="A8" s="8">
        <v>4</v>
      </c>
      <c r="B8" s="9" t="s">
        <v>88</v>
      </c>
      <c r="C8" s="10">
        <v>107876.55625464635</v>
      </c>
      <c r="D8" s="7">
        <f t="shared" si="0"/>
        <v>0.16994173474405924</v>
      </c>
    </row>
    <row r="9" spans="1:7" ht="16.5" thickTop="1" thickBot="1" x14ac:dyDescent="0.3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 x14ac:dyDescent="0.3">
      <c r="A10" s="8">
        <v>6</v>
      </c>
      <c r="B10" s="9" t="s">
        <v>90</v>
      </c>
      <c r="C10" s="10">
        <v>0</v>
      </c>
      <c r="D10" s="7">
        <f t="shared" si="0"/>
        <v>0</v>
      </c>
      <c r="G10" s="1" t="s">
        <v>128</v>
      </c>
    </row>
    <row r="11" spans="1:7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 x14ac:dyDescent="0.3">
      <c r="A14" s="8">
        <v>10</v>
      </c>
      <c r="B14" s="9" t="s">
        <v>94</v>
      </c>
      <c r="C14" s="10">
        <v>5867.1643795803557</v>
      </c>
      <c r="D14" s="7">
        <f t="shared" si="0"/>
        <v>9.2427504854790225E-3</v>
      </c>
    </row>
    <row r="15" spans="1:7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28763.518098044467</v>
      </c>
      <c r="D17" s="7">
        <f t="shared" si="0"/>
        <v>4.5312182114761228E-2</v>
      </c>
    </row>
    <row r="18" spans="1:4" ht="16.5" thickTop="1" thickBot="1" x14ac:dyDescent="0.3">
      <c r="A18" s="8">
        <v>14</v>
      </c>
      <c r="B18" s="9" t="s">
        <v>98</v>
      </c>
      <c r="C18" s="10">
        <v>347960.40734681342</v>
      </c>
      <c r="D18" s="7">
        <f t="shared" si="0"/>
        <v>0.54815427280772178</v>
      </c>
    </row>
    <row r="19" spans="1:4" ht="16.5" thickTop="1" thickBot="1" x14ac:dyDescent="0.3">
      <c r="A19" s="8">
        <v>15</v>
      </c>
      <c r="B19" s="9" t="s">
        <v>99</v>
      </c>
      <c r="C19" s="10">
        <v>198.46680970874735</v>
      </c>
      <c r="D19" s="7">
        <f t="shared" si="0"/>
        <v>3.1265174846152854E-4</v>
      </c>
    </row>
    <row r="20" spans="1:4" ht="16.5" thickTop="1" thickBot="1" x14ac:dyDescent="0.3">
      <c r="A20" s="8">
        <v>16</v>
      </c>
      <c r="B20" s="9" t="s">
        <v>100</v>
      </c>
      <c r="C20" s="10">
        <v>70766.218624520188</v>
      </c>
      <c r="D20" s="7">
        <f t="shared" si="0"/>
        <v>0.11148051413450952</v>
      </c>
    </row>
    <row r="21" spans="1:4" ht="16.5" thickTop="1" thickBot="1" x14ac:dyDescent="0.3">
      <c r="A21" s="8">
        <v>17</v>
      </c>
      <c r="B21" s="9" t="s">
        <v>101</v>
      </c>
      <c r="C21" s="10">
        <v>26609.360768540388</v>
      </c>
      <c r="D21" s="7">
        <f t="shared" si="0"/>
        <v>4.1918662278779391E-2</v>
      </c>
    </row>
    <row r="22" spans="1:4" ht="16.5" thickTop="1" thickBot="1" x14ac:dyDescent="0.3">
      <c r="A22" s="8">
        <v>18</v>
      </c>
      <c r="B22" s="9" t="s">
        <v>102</v>
      </c>
      <c r="C22" s="10">
        <v>46743.850051898473</v>
      </c>
      <c r="D22" s="7">
        <f t="shared" si="0"/>
        <v>7.3637231686228072E-2</v>
      </c>
    </row>
    <row r="23" spans="1:4" ht="16.5" thickTop="1" thickBot="1" x14ac:dyDescent="0.3">
      <c r="A23" s="11"/>
      <c r="B23" s="12" t="s">
        <v>103</v>
      </c>
      <c r="C23" s="13">
        <f>SUM(C5:C22)</f>
        <v>634785.5423337525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129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71033.033870432482</v>
      </c>
      <c r="D5" s="7">
        <f>C5/C$23</f>
        <v>3.1638183566465405E-3</v>
      </c>
    </row>
    <row r="6" spans="1:4" ht="16.5" thickTop="1" thickBot="1" x14ac:dyDescent="0.3">
      <c r="A6" s="8">
        <v>2</v>
      </c>
      <c r="B6" s="9" t="s">
        <v>86</v>
      </c>
      <c r="C6" s="10">
        <v>79932.012500872283</v>
      </c>
      <c r="D6" s="7">
        <f t="shared" ref="D6:D23" si="0">C6/C$23</f>
        <v>3.5601797453174273E-3</v>
      </c>
    </row>
    <row r="7" spans="1:4" ht="16.5" thickTop="1" thickBot="1" x14ac:dyDescent="0.3">
      <c r="A7" s="8">
        <v>3</v>
      </c>
      <c r="B7" s="9" t="s">
        <v>87</v>
      </c>
      <c r="C7" s="10">
        <v>3300961.2799185603</v>
      </c>
      <c r="D7" s="7">
        <f t="shared" si="0"/>
        <v>0.14702514200696373</v>
      </c>
    </row>
    <row r="8" spans="1:4" ht="16.5" thickTop="1" thickBot="1" x14ac:dyDescent="0.3">
      <c r="A8" s="8">
        <v>4</v>
      </c>
      <c r="B8" s="9" t="s">
        <v>88</v>
      </c>
      <c r="C8" s="10">
        <v>60538.605788683926</v>
      </c>
      <c r="D8" s="7">
        <f t="shared" si="0"/>
        <v>2.6963954915594905E-3</v>
      </c>
    </row>
    <row r="9" spans="1:4" ht="16.5" thickTop="1" thickBot="1" x14ac:dyDescent="0.3">
      <c r="A9" s="8">
        <v>5</v>
      </c>
      <c r="B9" s="9" t="s">
        <v>89</v>
      </c>
      <c r="C9" s="10">
        <v>10924.774232125546</v>
      </c>
      <c r="D9" s="7">
        <f t="shared" si="0"/>
        <v>4.8659052520358691E-4</v>
      </c>
    </row>
    <row r="10" spans="1:4" ht="16.5" thickTop="1" thickBot="1" x14ac:dyDescent="0.3">
      <c r="A10" s="8">
        <v>6</v>
      </c>
      <c r="B10" s="9" t="s">
        <v>90</v>
      </c>
      <c r="C10" s="10">
        <v>616827.81700881571</v>
      </c>
      <c r="D10" s="7">
        <f t="shared" si="0"/>
        <v>2.7473571998943295E-2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98276.267707450534</v>
      </c>
      <c r="D12" s="7">
        <f t="shared" si="0"/>
        <v>4.3772346872117144E-3</v>
      </c>
    </row>
    <row r="13" spans="1:4" ht="16.5" thickTop="1" thickBot="1" x14ac:dyDescent="0.3">
      <c r="A13" s="8">
        <v>9</v>
      </c>
      <c r="B13" s="9" t="s">
        <v>93</v>
      </c>
      <c r="C13" s="10">
        <v>37818.76587461077</v>
      </c>
      <c r="D13" s="7">
        <f t="shared" si="0"/>
        <v>1.6844515738700043E-3</v>
      </c>
    </row>
    <row r="14" spans="1:4" ht="16.5" thickTop="1" thickBot="1" x14ac:dyDescent="0.3">
      <c r="A14" s="8">
        <v>10</v>
      </c>
      <c r="B14" s="9" t="s">
        <v>94</v>
      </c>
      <c r="C14" s="10">
        <v>3126734.1104516741</v>
      </c>
      <c r="D14" s="7">
        <f t="shared" si="0"/>
        <v>0.13926504664075204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1910258.0274144621</v>
      </c>
      <c r="D16" s="7">
        <f t="shared" si="0"/>
        <v>8.5083081543289973E-2</v>
      </c>
    </row>
    <row r="17" spans="1:4" ht="16.5" thickTop="1" thickBot="1" x14ac:dyDescent="0.3">
      <c r="A17" s="8">
        <v>13</v>
      </c>
      <c r="B17" s="9" t="s">
        <v>97</v>
      </c>
      <c r="C17" s="10">
        <v>641064.26858898171</v>
      </c>
      <c r="D17" s="7">
        <f t="shared" si="0"/>
        <v>2.8553065950295161E-2</v>
      </c>
    </row>
    <row r="18" spans="1:4" ht="16.5" thickTop="1" thickBot="1" x14ac:dyDescent="0.3">
      <c r="A18" s="8">
        <v>14</v>
      </c>
      <c r="B18" s="9" t="s">
        <v>98</v>
      </c>
      <c r="C18" s="10">
        <v>4703118.4707997171</v>
      </c>
      <c r="D18" s="7">
        <f t="shared" si="0"/>
        <v>0.20947736201921227</v>
      </c>
    </row>
    <row r="19" spans="1:4" ht="16.5" thickTop="1" thickBot="1" x14ac:dyDescent="0.3">
      <c r="A19" s="8">
        <v>15</v>
      </c>
      <c r="B19" s="9" t="s">
        <v>99</v>
      </c>
      <c r="C19" s="10">
        <v>123534.48280794613</v>
      </c>
      <c r="D19" s="7">
        <f t="shared" si="0"/>
        <v>5.5022380868530521E-3</v>
      </c>
    </row>
    <row r="20" spans="1:4" ht="16.5" thickTop="1" thickBot="1" x14ac:dyDescent="0.3">
      <c r="A20" s="8">
        <v>16</v>
      </c>
      <c r="B20" s="9" t="s">
        <v>100</v>
      </c>
      <c r="C20" s="10">
        <v>946283.88812674081</v>
      </c>
      <c r="D20" s="7">
        <f t="shared" si="0"/>
        <v>4.2147578003147113E-2</v>
      </c>
    </row>
    <row r="21" spans="1:4" ht="16.5" thickTop="1" thickBot="1" x14ac:dyDescent="0.3">
      <c r="A21" s="8">
        <v>17</v>
      </c>
      <c r="B21" s="9" t="s">
        <v>101</v>
      </c>
      <c r="C21" s="10">
        <v>3269824.6412214772</v>
      </c>
      <c r="D21" s="7">
        <f t="shared" si="0"/>
        <v>0.14563831303871511</v>
      </c>
    </row>
    <row r="22" spans="1:4" ht="16.5" thickTop="1" thickBot="1" x14ac:dyDescent="0.3">
      <c r="A22" s="8">
        <v>18</v>
      </c>
      <c r="B22" s="9" t="s">
        <v>102</v>
      </c>
      <c r="C22" s="10">
        <v>3454548.462878454</v>
      </c>
      <c r="D22" s="7">
        <f t="shared" si="0"/>
        <v>0.15386593033201948</v>
      </c>
    </row>
    <row r="23" spans="1:4" ht="16.5" thickTop="1" thickBot="1" x14ac:dyDescent="0.3">
      <c r="A23" s="11"/>
      <c r="B23" s="12" t="s">
        <v>103</v>
      </c>
      <c r="C23" s="13">
        <f>SUM(C5:C22)</f>
        <v>22451678.909191005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130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1316372.4670850597</v>
      </c>
      <c r="D5" s="7">
        <f>C5/C$23</f>
        <v>3.7091584027543735E-2</v>
      </c>
    </row>
    <row r="6" spans="1:4" ht="16.5" thickTop="1" thickBot="1" x14ac:dyDescent="0.3">
      <c r="A6" s="8">
        <v>2</v>
      </c>
      <c r="B6" s="9" t="s">
        <v>86</v>
      </c>
      <c r="C6" s="10">
        <v>352247.43648747867</v>
      </c>
      <c r="D6" s="7">
        <f t="shared" ref="D6:D23" si="0">C6/C$23</f>
        <v>9.9253180354750958E-3</v>
      </c>
    </row>
    <row r="7" spans="1:4" ht="16.5" thickTop="1" thickBot="1" x14ac:dyDescent="0.3">
      <c r="A7" s="8">
        <v>3</v>
      </c>
      <c r="B7" s="9" t="s">
        <v>87</v>
      </c>
      <c r="C7" s="10">
        <v>448454.23638521321</v>
      </c>
      <c r="D7" s="7">
        <f t="shared" si="0"/>
        <v>1.2636148512148476E-2</v>
      </c>
    </row>
    <row r="8" spans="1:4" ht="16.5" thickTop="1" thickBot="1" x14ac:dyDescent="0.3">
      <c r="A8" s="8">
        <v>4</v>
      </c>
      <c r="B8" s="9" t="s">
        <v>88</v>
      </c>
      <c r="C8" s="10">
        <v>1206.4976668966733</v>
      </c>
      <c r="D8" s="7">
        <f t="shared" si="0"/>
        <v>3.3995628676303638E-5</v>
      </c>
    </row>
    <row r="9" spans="1:4" ht="16.5" thickTop="1" thickBot="1" x14ac:dyDescent="0.3">
      <c r="A9" s="8">
        <v>5</v>
      </c>
      <c r="B9" s="9" t="s">
        <v>89</v>
      </c>
      <c r="C9" s="10">
        <v>29489.429493671683</v>
      </c>
      <c r="D9" s="7">
        <f t="shared" si="0"/>
        <v>8.3092717246734333E-4</v>
      </c>
    </row>
    <row r="10" spans="1:4" ht="16.5" thickTop="1" thickBot="1" x14ac:dyDescent="0.3">
      <c r="A10" s="8">
        <v>6</v>
      </c>
      <c r="B10" s="9" t="s">
        <v>90</v>
      </c>
      <c r="C10" s="10">
        <v>1090509.8042445167</v>
      </c>
      <c r="D10" s="7">
        <f t="shared" si="0"/>
        <v>3.0727424834829889E-2</v>
      </c>
    </row>
    <row r="11" spans="1:4" ht="16.5" thickTop="1" thickBot="1" x14ac:dyDescent="0.3">
      <c r="A11" s="8">
        <v>7</v>
      </c>
      <c r="B11" s="9" t="s">
        <v>91</v>
      </c>
      <c r="C11" s="10">
        <v>1977099.4998454296</v>
      </c>
      <c r="D11" s="7">
        <f t="shared" si="0"/>
        <v>5.5708968443953975E-2</v>
      </c>
    </row>
    <row r="12" spans="1:4" ht="16.5" thickTop="1" thickBot="1" x14ac:dyDescent="0.3">
      <c r="A12" s="8">
        <v>8</v>
      </c>
      <c r="B12" s="9" t="s">
        <v>92</v>
      </c>
      <c r="C12" s="10">
        <v>49682.290841310161</v>
      </c>
      <c r="D12" s="7">
        <f t="shared" si="0"/>
        <v>1.3999038353498523E-3</v>
      </c>
    </row>
    <row r="13" spans="1:4" ht="16.5" thickTop="1" thickBot="1" x14ac:dyDescent="0.3">
      <c r="A13" s="8">
        <v>9</v>
      </c>
      <c r="B13" s="9" t="s">
        <v>93</v>
      </c>
      <c r="C13" s="10">
        <v>927220.69443863153</v>
      </c>
      <c r="D13" s="7">
        <f t="shared" si="0"/>
        <v>2.612640811001226E-2</v>
      </c>
    </row>
    <row r="14" spans="1:4" ht="16.5" thickTop="1" thickBot="1" x14ac:dyDescent="0.3">
      <c r="A14" s="8">
        <v>10</v>
      </c>
      <c r="B14" s="9" t="s">
        <v>94</v>
      </c>
      <c r="C14" s="10">
        <v>1690489.4808517189</v>
      </c>
      <c r="D14" s="7">
        <f t="shared" si="0"/>
        <v>4.7633123750710181E-2</v>
      </c>
    </row>
    <row r="15" spans="1:4" ht="16.5" thickTop="1" thickBot="1" x14ac:dyDescent="0.3">
      <c r="A15" s="8">
        <v>11</v>
      </c>
      <c r="B15" s="9" t="s">
        <v>95</v>
      </c>
      <c r="C15" s="10">
        <v>34593.712006634254</v>
      </c>
      <c r="D15" s="7">
        <f t="shared" si="0"/>
        <v>9.7475114969554496E-4</v>
      </c>
    </row>
    <row r="16" spans="1:4" ht="16.5" thickTop="1" thickBot="1" x14ac:dyDescent="0.3">
      <c r="A16" s="8">
        <v>12</v>
      </c>
      <c r="B16" s="9" t="s">
        <v>96</v>
      </c>
      <c r="C16" s="10">
        <v>1891946.5086735652</v>
      </c>
      <c r="D16" s="7">
        <f t="shared" si="0"/>
        <v>5.3309602454294606E-2</v>
      </c>
    </row>
    <row r="17" spans="1:4" ht="16.5" thickTop="1" thickBot="1" x14ac:dyDescent="0.3">
      <c r="A17" s="8">
        <v>13</v>
      </c>
      <c r="B17" s="9" t="s">
        <v>97</v>
      </c>
      <c r="C17" s="10">
        <v>982260.12940458022</v>
      </c>
      <c r="D17" s="7">
        <f t="shared" si="0"/>
        <v>2.7677260834384914E-2</v>
      </c>
    </row>
    <row r="18" spans="1:4" ht="16.5" thickTop="1" thickBot="1" x14ac:dyDescent="0.3">
      <c r="A18" s="8">
        <v>14</v>
      </c>
      <c r="B18" s="9" t="s">
        <v>98</v>
      </c>
      <c r="C18" s="10">
        <v>5681359.7630007137</v>
      </c>
      <c r="D18" s="7">
        <f t="shared" si="0"/>
        <v>0.16008435173874705</v>
      </c>
    </row>
    <row r="19" spans="1:4" ht="16.5" thickTop="1" thickBot="1" x14ac:dyDescent="0.3">
      <c r="A19" s="8">
        <v>15</v>
      </c>
      <c r="B19" s="9" t="s">
        <v>99</v>
      </c>
      <c r="C19" s="10">
        <v>221967.40357312688</v>
      </c>
      <c r="D19" s="7">
        <f t="shared" si="0"/>
        <v>6.2544020076928187E-3</v>
      </c>
    </row>
    <row r="20" spans="1:4" ht="16.5" thickTop="1" thickBot="1" x14ac:dyDescent="0.3">
      <c r="A20" s="8">
        <v>16</v>
      </c>
      <c r="B20" s="9" t="s">
        <v>100</v>
      </c>
      <c r="C20" s="10">
        <v>2114454.1432350483</v>
      </c>
      <c r="D20" s="7">
        <f t="shared" si="0"/>
        <v>5.9579226614987379E-2</v>
      </c>
    </row>
    <row r="21" spans="1:4" ht="16.5" thickTop="1" thickBot="1" x14ac:dyDescent="0.3">
      <c r="A21" s="8">
        <v>17</v>
      </c>
      <c r="B21" s="9" t="s">
        <v>101</v>
      </c>
      <c r="C21" s="10">
        <v>14675973.033702763</v>
      </c>
      <c r="D21" s="7">
        <f t="shared" si="0"/>
        <v>0.41352664278291795</v>
      </c>
    </row>
    <row r="22" spans="1:4" ht="16.5" thickTop="1" thickBot="1" x14ac:dyDescent="0.3">
      <c r="A22" s="8">
        <v>18</v>
      </c>
      <c r="B22" s="9" t="s">
        <v>102</v>
      </c>
      <c r="C22" s="10">
        <v>2004461.8293433832</v>
      </c>
      <c r="D22" s="7">
        <f t="shared" si="0"/>
        <v>5.6479960066112472E-2</v>
      </c>
    </row>
    <row r="23" spans="1:4" ht="16.5" thickTop="1" thickBot="1" x14ac:dyDescent="0.3">
      <c r="A23" s="11"/>
      <c r="B23" s="12" t="s">
        <v>103</v>
      </c>
      <c r="C23" s="13">
        <f>SUM(C5:C22)</f>
        <v>35489788.360279746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131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5219.3279649037731</v>
      </c>
      <c r="D6" s="7">
        <f t="shared" ref="D6:D23" si="0">C6/C$23</f>
        <v>2.8462856915334746E-3</v>
      </c>
    </row>
    <row r="7" spans="1:4" ht="16.5" thickTop="1" thickBot="1" x14ac:dyDescent="0.3">
      <c r="A7" s="8">
        <v>3</v>
      </c>
      <c r="B7" s="9" t="s">
        <v>87</v>
      </c>
      <c r="C7" s="10">
        <v>33029.136293948271</v>
      </c>
      <c r="D7" s="7">
        <f t="shared" si="0"/>
        <v>1.8011966036494732E-2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 x14ac:dyDescent="0.3">
      <c r="A10" s="8">
        <v>6</v>
      </c>
      <c r="B10" s="9" t="s">
        <v>90</v>
      </c>
      <c r="C10" s="10">
        <v>5001.8865886784261</v>
      </c>
      <c r="D10" s="7">
        <f t="shared" si="0"/>
        <v>2.7277071538253229E-3</v>
      </c>
    </row>
    <row r="11" spans="1:4" ht="16.5" thickTop="1" thickBot="1" x14ac:dyDescent="0.3">
      <c r="A11" s="8">
        <v>7</v>
      </c>
      <c r="B11" s="9" t="s">
        <v>91</v>
      </c>
      <c r="C11" s="10">
        <v>8785.3878198818365</v>
      </c>
      <c r="D11" s="7">
        <f t="shared" si="0"/>
        <v>4.7909853173526643E-3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117419.48267357974</v>
      </c>
      <c r="D14" s="7">
        <f t="shared" si="0"/>
        <v>6.4033031778878535E-2</v>
      </c>
    </row>
    <row r="15" spans="1:4" ht="16.5" thickTop="1" thickBot="1" x14ac:dyDescent="0.3">
      <c r="A15" s="8">
        <v>11</v>
      </c>
      <c r="B15" s="9" t="s">
        <v>95</v>
      </c>
      <c r="C15" s="10">
        <v>55999.139008056765</v>
      </c>
      <c r="D15" s="7">
        <f t="shared" si="0"/>
        <v>3.0538327763383735E-2</v>
      </c>
    </row>
    <row r="16" spans="1:4" ht="16.5" thickTop="1" thickBot="1" x14ac:dyDescent="0.3">
      <c r="A16" s="8">
        <v>12</v>
      </c>
      <c r="B16" s="9" t="s">
        <v>96</v>
      </c>
      <c r="C16" s="10">
        <v>14157.465539672776</v>
      </c>
      <c r="D16" s="7">
        <f t="shared" si="0"/>
        <v>7.7205708981906811E-3</v>
      </c>
    </row>
    <row r="17" spans="1:4" ht="16.5" thickTop="1" thickBot="1" x14ac:dyDescent="0.3">
      <c r="A17" s="8">
        <v>13</v>
      </c>
      <c r="B17" s="9" t="s">
        <v>97</v>
      </c>
      <c r="C17" s="10">
        <v>18017.839084913659</v>
      </c>
      <c r="D17" s="7">
        <f t="shared" si="0"/>
        <v>9.8257702762864878E-3</v>
      </c>
    </row>
    <row r="18" spans="1:4" ht="16.5" thickTop="1" thickBot="1" x14ac:dyDescent="0.3">
      <c r="A18" s="8">
        <v>14</v>
      </c>
      <c r="B18" s="9" t="s">
        <v>98</v>
      </c>
      <c r="C18" s="10">
        <v>1084312.4203003822</v>
      </c>
      <c r="D18" s="7">
        <f t="shared" si="0"/>
        <v>0.5913142358184631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401932.72487680515</v>
      </c>
      <c r="D20" s="7">
        <f t="shared" si="0"/>
        <v>0.21918825018634422</v>
      </c>
    </row>
    <row r="21" spans="1:4" ht="16.5" thickTop="1" thickBot="1" x14ac:dyDescent="0.3">
      <c r="A21" s="8">
        <v>17</v>
      </c>
      <c r="B21" s="9" t="s">
        <v>101</v>
      </c>
      <c r="C21" s="10">
        <v>39696.752824832663</v>
      </c>
      <c r="D21" s="7">
        <f t="shared" si="0"/>
        <v>2.1648055137639809E-2</v>
      </c>
    </row>
    <row r="22" spans="1:4" ht="16.5" thickTop="1" thickBot="1" x14ac:dyDescent="0.3">
      <c r="A22" s="8">
        <v>18</v>
      </c>
      <c r="B22" s="9" t="s">
        <v>102</v>
      </c>
      <c r="C22" s="10">
        <v>50161.424696355265</v>
      </c>
      <c r="D22" s="7">
        <f t="shared" si="0"/>
        <v>2.7354813941607159E-2</v>
      </c>
    </row>
    <row r="23" spans="1:4" ht="16.5" thickTop="1" thickBot="1" x14ac:dyDescent="0.3">
      <c r="A23" s="11"/>
      <c r="B23" s="12" t="s">
        <v>103</v>
      </c>
      <c r="C23" s="13">
        <f>SUM(C5:C22)</f>
        <v>1833732.9876720107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104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174528.4045894467</v>
      </c>
      <c r="D5" s="7">
        <f>C5/C$23</f>
        <v>7.398074747641566E-3</v>
      </c>
    </row>
    <row r="6" spans="1:4" ht="16.5" thickTop="1" thickBot="1" x14ac:dyDescent="0.3">
      <c r="A6" s="8">
        <v>2</v>
      </c>
      <c r="B6" s="9" t="s">
        <v>86</v>
      </c>
      <c r="C6" s="10">
        <v>63793.46375466141</v>
      </c>
      <c r="D6" s="7">
        <f t="shared" ref="D6:D23" si="0">C6/C$23</f>
        <v>2.704137555019429E-3</v>
      </c>
    </row>
    <row r="7" spans="1:4" ht="16.5" thickTop="1" thickBot="1" x14ac:dyDescent="0.3">
      <c r="A7" s="8">
        <v>3</v>
      </c>
      <c r="B7" s="9" t="s">
        <v>87</v>
      </c>
      <c r="C7" s="10">
        <v>388383.60420817795</v>
      </c>
      <c r="D7" s="7">
        <f t="shared" si="0"/>
        <v>1.6463170802767303E-2</v>
      </c>
    </row>
    <row r="8" spans="1:4" ht="16.5" thickTop="1" thickBot="1" x14ac:dyDescent="0.3">
      <c r="A8" s="8">
        <v>4</v>
      </c>
      <c r="B8" s="9" t="s">
        <v>88</v>
      </c>
      <c r="C8" s="10">
        <v>94000.371325051034</v>
      </c>
      <c r="D8" s="7">
        <f t="shared" si="0"/>
        <v>3.9845764648148334E-3</v>
      </c>
    </row>
    <row r="9" spans="1:4" ht="16.5" thickTop="1" thickBot="1" x14ac:dyDescent="0.3">
      <c r="A9" s="8">
        <v>5</v>
      </c>
      <c r="B9" s="9" t="s">
        <v>89</v>
      </c>
      <c r="C9" s="10">
        <v>85387.014669413518</v>
      </c>
      <c r="D9" s="7">
        <f t="shared" si="0"/>
        <v>3.6194653729189328E-3</v>
      </c>
    </row>
    <row r="10" spans="1:4" ht="16.5" thickTop="1" thickBot="1" x14ac:dyDescent="0.3">
      <c r="A10" s="8">
        <v>6</v>
      </c>
      <c r="B10" s="9" t="s">
        <v>90</v>
      </c>
      <c r="C10" s="10">
        <v>483730.52726167405</v>
      </c>
      <c r="D10" s="7">
        <f t="shared" si="0"/>
        <v>2.0504826173230972E-2</v>
      </c>
    </row>
    <row r="11" spans="1:4" ht="16.5" thickTop="1" thickBot="1" x14ac:dyDescent="0.3">
      <c r="A11" s="8">
        <v>7</v>
      </c>
      <c r="B11" s="9" t="s">
        <v>91</v>
      </c>
      <c r="C11" s="10">
        <v>273233.41923965287</v>
      </c>
      <c r="D11" s="7">
        <f t="shared" si="0"/>
        <v>1.1582076074342721E-2</v>
      </c>
    </row>
    <row r="12" spans="1:4" ht="16.5" thickTop="1" thickBot="1" x14ac:dyDescent="0.3">
      <c r="A12" s="8">
        <v>8</v>
      </c>
      <c r="B12" s="9" t="s">
        <v>92</v>
      </c>
      <c r="C12" s="10">
        <v>22086.189636085372</v>
      </c>
      <c r="D12" s="7">
        <f t="shared" si="0"/>
        <v>9.3621025301130931E-4</v>
      </c>
    </row>
    <row r="13" spans="1:4" ht="16.5" thickTop="1" thickBot="1" x14ac:dyDescent="0.3">
      <c r="A13" s="8">
        <v>9</v>
      </c>
      <c r="B13" s="9" t="s">
        <v>93</v>
      </c>
      <c r="C13" s="10">
        <v>207914.0248731047</v>
      </c>
      <c r="D13" s="7">
        <f t="shared" si="0"/>
        <v>8.8132559322509577E-3</v>
      </c>
    </row>
    <row r="14" spans="1:4" ht="16.5" thickTop="1" thickBot="1" x14ac:dyDescent="0.3">
      <c r="A14" s="8">
        <v>10</v>
      </c>
      <c r="B14" s="9" t="s">
        <v>94</v>
      </c>
      <c r="C14" s="10">
        <v>1533455.007443632</v>
      </c>
      <c r="D14" s="7">
        <f t="shared" si="0"/>
        <v>6.5001538253328106E-2</v>
      </c>
    </row>
    <row r="15" spans="1:4" ht="16.5" thickTop="1" thickBot="1" x14ac:dyDescent="0.3">
      <c r="A15" s="8">
        <v>11</v>
      </c>
      <c r="B15" s="9" t="s">
        <v>95</v>
      </c>
      <c r="C15" s="10">
        <v>380228.82529782568</v>
      </c>
      <c r="D15" s="7">
        <f t="shared" si="0"/>
        <v>1.6117498337181003E-2</v>
      </c>
    </row>
    <row r="16" spans="1:4" ht="16.5" thickTop="1" thickBot="1" x14ac:dyDescent="0.3">
      <c r="A16" s="8">
        <v>12</v>
      </c>
      <c r="B16" s="9" t="s">
        <v>96</v>
      </c>
      <c r="C16" s="10">
        <v>9072488.8491978627</v>
      </c>
      <c r="D16" s="7">
        <f t="shared" si="0"/>
        <v>0.38457322068231931</v>
      </c>
    </row>
    <row r="17" spans="1:4" ht="16.5" thickTop="1" thickBot="1" x14ac:dyDescent="0.3">
      <c r="A17" s="8">
        <v>13</v>
      </c>
      <c r="B17" s="9" t="s">
        <v>97</v>
      </c>
      <c r="C17" s="10">
        <v>919275.58799088583</v>
      </c>
      <c r="D17" s="7">
        <f t="shared" si="0"/>
        <v>3.896712130977651E-2</v>
      </c>
    </row>
    <row r="18" spans="1:4" ht="16.5" thickTop="1" thickBot="1" x14ac:dyDescent="0.3">
      <c r="A18" s="8">
        <v>14</v>
      </c>
      <c r="B18" s="9" t="s">
        <v>98</v>
      </c>
      <c r="C18" s="10">
        <v>3268705.3460383527</v>
      </c>
      <c r="D18" s="7">
        <f t="shared" si="0"/>
        <v>0.13855696747410454</v>
      </c>
    </row>
    <row r="19" spans="1:4" ht="16.5" thickTop="1" thickBot="1" x14ac:dyDescent="0.3">
      <c r="A19" s="8">
        <v>15</v>
      </c>
      <c r="B19" s="9" t="s">
        <v>99</v>
      </c>
      <c r="C19" s="10">
        <v>208383.0516979575</v>
      </c>
      <c r="D19" s="7">
        <f t="shared" si="0"/>
        <v>8.8331374840079479E-3</v>
      </c>
    </row>
    <row r="20" spans="1:4" ht="16.5" thickTop="1" thickBot="1" x14ac:dyDescent="0.3">
      <c r="A20" s="8">
        <v>16</v>
      </c>
      <c r="B20" s="9" t="s">
        <v>100</v>
      </c>
      <c r="C20" s="10">
        <v>2310813.955933759</v>
      </c>
      <c r="D20" s="7">
        <f t="shared" si="0"/>
        <v>9.7952963095641443E-2</v>
      </c>
    </row>
    <row r="21" spans="1:4" ht="16.5" thickTop="1" thickBot="1" x14ac:dyDescent="0.3">
      <c r="A21" s="8">
        <v>17</v>
      </c>
      <c r="B21" s="9" t="s">
        <v>101</v>
      </c>
      <c r="C21" s="10">
        <v>2846479.5467961454</v>
      </c>
      <c r="D21" s="7">
        <f t="shared" si="0"/>
        <v>0.12065926176525724</v>
      </c>
    </row>
    <row r="22" spans="1:4" ht="16.5" thickTop="1" thickBot="1" x14ac:dyDescent="0.3">
      <c r="A22" s="8">
        <v>18</v>
      </c>
      <c r="B22" s="9" t="s">
        <v>102</v>
      </c>
      <c r="C22" s="10">
        <v>1258170.0165289389</v>
      </c>
      <c r="D22" s="7">
        <f t="shared" si="0"/>
        <v>5.3332498222385907E-2</v>
      </c>
    </row>
    <row r="23" spans="1:4" ht="16.5" thickTop="1" thickBot="1" x14ac:dyDescent="0.3">
      <c r="A23" s="11"/>
      <c r="B23" s="12" t="s">
        <v>103</v>
      </c>
      <c r="C23" s="13">
        <f>SUM(C5:C22)</f>
        <v>23591057.206482626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132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250.46052194304028</v>
      </c>
      <c r="D6" s="7">
        <f t="shared" ref="D6:D23" si="0">C6/C$23</f>
        <v>1.1303613251207859E-4</v>
      </c>
    </row>
    <row r="7" spans="1:4" ht="16.5" thickTop="1" thickBot="1" x14ac:dyDescent="0.3">
      <c r="A7" s="8">
        <v>3</v>
      </c>
      <c r="B7" s="9" t="s">
        <v>87</v>
      </c>
      <c r="C7" s="10">
        <v>9866.5749445302681</v>
      </c>
      <c r="D7" s="7">
        <f t="shared" si="0"/>
        <v>4.4529152307840143E-3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22544.384092780987</v>
      </c>
      <c r="D9" s="7">
        <f t="shared" si="0"/>
        <v>1.0174577486085129E-2</v>
      </c>
    </row>
    <row r="10" spans="1:4" ht="16.5" thickTop="1" thickBot="1" x14ac:dyDescent="0.3">
      <c r="A10" s="8">
        <v>6</v>
      </c>
      <c r="B10" s="9" t="s">
        <v>90</v>
      </c>
      <c r="C10" s="10">
        <v>699.48200962547264</v>
      </c>
      <c r="D10" s="7">
        <f t="shared" si="0"/>
        <v>3.1568544422270795E-4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547.65348919240728</v>
      </c>
      <c r="D12" s="7">
        <f t="shared" si="0"/>
        <v>2.4716323313074263E-4</v>
      </c>
    </row>
    <row r="13" spans="1:4" ht="16.5" thickTop="1" thickBot="1" x14ac:dyDescent="0.3">
      <c r="A13" s="8">
        <v>9</v>
      </c>
      <c r="B13" s="9" t="s">
        <v>93</v>
      </c>
      <c r="C13" s="10">
        <v>8136.6970346781491</v>
      </c>
      <c r="D13" s="7">
        <f t="shared" si="0"/>
        <v>3.672198544853642E-3</v>
      </c>
    </row>
    <row r="14" spans="1:4" ht="16.5" thickTop="1" thickBot="1" x14ac:dyDescent="0.3">
      <c r="A14" s="8">
        <v>10</v>
      </c>
      <c r="B14" s="9" t="s">
        <v>94</v>
      </c>
      <c r="C14" s="10">
        <v>121526.27298456205</v>
      </c>
      <c r="D14" s="7">
        <f t="shared" si="0"/>
        <v>5.4846407690174938E-2</v>
      </c>
    </row>
    <row r="15" spans="1:4" ht="16.5" thickTop="1" thickBot="1" x14ac:dyDescent="0.3">
      <c r="A15" s="8">
        <v>11</v>
      </c>
      <c r="B15" s="9" t="s">
        <v>95</v>
      </c>
      <c r="C15" s="10">
        <v>127472.79147255694</v>
      </c>
      <c r="D15" s="7">
        <f t="shared" si="0"/>
        <v>5.7530149808812624E-2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33769.050290014609</v>
      </c>
      <c r="D17" s="7">
        <f t="shared" si="0"/>
        <v>1.5240417187412982E-2</v>
      </c>
    </row>
    <row r="18" spans="1:4" ht="16.5" thickTop="1" thickBot="1" x14ac:dyDescent="0.3">
      <c r="A18" s="8">
        <v>14</v>
      </c>
      <c r="B18" s="9" t="s">
        <v>98</v>
      </c>
      <c r="C18" s="10">
        <v>1041819.1272781279</v>
      </c>
      <c r="D18" s="7">
        <f t="shared" si="0"/>
        <v>0.4701866945378731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412325.05836751359</v>
      </c>
      <c r="D20" s="7">
        <f t="shared" si="0"/>
        <v>0.18608772981108898</v>
      </c>
    </row>
    <row r="21" spans="1:4" ht="16.5" thickTop="1" thickBot="1" x14ac:dyDescent="0.3">
      <c r="A21" s="8">
        <v>17</v>
      </c>
      <c r="B21" s="9" t="s">
        <v>101</v>
      </c>
      <c r="C21" s="10">
        <v>71536.292095084398</v>
      </c>
      <c r="D21" s="7">
        <f t="shared" si="0"/>
        <v>3.2285270868043947E-2</v>
      </c>
    </row>
    <row r="22" spans="1:4" ht="16.5" thickTop="1" thickBot="1" x14ac:dyDescent="0.3">
      <c r="A22" s="8">
        <v>18</v>
      </c>
      <c r="B22" s="9" t="s">
        <v>102</v>
      </c>
      <c r="C22" s="10">
        <v>365262.4483576424</v>
      </c>
      <c r="D22" s="7">
        <f t="shared" si="0"/>
        <v>0.16484775402500523</v>
      </c>
    </row>
    <row r="23" spans="1:4" ht="16.5" thickTop="1" thickBot="1" x14ac:dyDescent="0.3">
      <c r="A23" s="11"/>
      <c r="B23" s="12" t="s">
        <v>103</v>
      </c>
      <c r="C23" s="13">
        <f>SUM(C5:C22)</f>
        <v>2215756.292938252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133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1524026.6843645989</v>
      </c>
      <c r="D5" s="7">
        <f>C5/C$23</f>
        <v>4.8087972403817472E-2</v>
      </c>
    </row>
    <row r="6" spans="1:4" ht="16.5" thickTop="1" thickBot="1" x14ac:dyDescent="0.3">
      <c r="A6" s="8">
        <v>2</v>
      </c>
      <c r="B6" s="9" t="s">
        <v>86</v>
      </c>
      <c r="C6" s="10">
        <v>341926.40953032044</v>
      </c>
      <c r="D6" s="7">
        <f t="shared" ref="D6:D23" si="0">C6/C$23</f>
        <v>1.0788884416735596E-2</v>
      </c>
    </row>
    <row r="7" spans="1:4" ht="16.5" thickTop="1" thickBot="1" x14ac:dyDescent="0.3">
      <c r="A7" s="8">
        <v>3</v>
      </c>
      <c r="B7" s="9" t="s">
        <v>87</v>
      </c>
      <c r="C7" s="10">
        <v>469544.05217823875</v>
      </c>
      <c r="D7" s="7">
        <f t="shared" si="0"/>
        <v>1.4815633909282663E-2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9252.1749334842334</v>
      </c>
      <c r="D9" s="7">
        <f t="shared" si="0"/>
        <v>2.9193605167233543E-4</v>
      </c>
    </row>
    <row r="10" spans="1:4" ht="16.5" thickTop="1" thickBot="1" x14ac:dyDescent="0.3">
      <c r="A10" s="8">
        <v>6</v>
      </c>
      <c r="B10" s="9" t="s">
        <v>90</v>
      </c>
      <c r="C10" s="10">
        <v>1053077.7913767661</v>
      </c>
      <c r="D10" s="7">
        <f t="shared" si="0"/>
        <v>3.3228011222068657E-2</v>
      </c>
    </row>
    <row r="11" spans="1:4" ht="16.5" thickTop="1" thickBot="1" x14ac:dyDescent="0.3">
      <c r="A11" s="8">
        <v>7</v>
      </c>
      <c r="B11" s="9" t="s">
        <v>91</v>
      </c>
      <c r="C11" s="10">
        <v>939522.94200157421</v>
      </c>
      <c r="D11" s="7">
        <f t="shared" si="0"/>
        <v>2.9644988353049451E-2</v>
      </c>
    </row>
    <row r="12" spans="1:4" ht="16.5" thickTop="1" thickBot="1" x14ac:dyDescent="0.3">
      <c r="A12" s="8">
        <v>8</v>
      </c>
      <c r="B12" s="9" t="s">
        <v>92</v>
      </c>
      <c r="C12" s="10">
        <v>182912.16876967554</v>
      </c>
      <c r="D12" s="7">
        <f t="shared" si="0"/>
        <v>5.7714706798495203E-3</v>
      </c>
    </row>
    <row r="13" spans="1:4" ht="16.5" thickTop="1" thickBot="1" x14ac:dyDescent="0.3">
      <c r="A13" s="8">
        <v>9</v>
      </c>
      <c r="B13" s="9" t="s">
        <v>93</v>
      </c>
      <c r="C13" s="10">
        <v>234433.40509348409</v>
      </c>
      <c r="D13" s="7">
        <f t="shared" si="0"/>
        <v>7.3971323667266177E-3</v>
      </c>
    </row>
    <row r="14" spans="1:4" ht="16.5" thickTop="1" thickBot="1" x14ac:dyDescent="0.3">
      <c r="A14" s="8">
        <v>10</v>
      </c>
      <c r="B14" s="9" t="s">
        <v>94</v>
      </c>
      <c r="C14" s="10">
        <v>1135149.3607796561</v>
      </c>
      <c r="D14" s="7">
        <f t="shared" si="0"/>
        <v>3.5817634753647187E-2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213973.95212143878</v>
      </c>
      <c r="D16" s="7">
        <f t="shared" si="0"/>
        <v>6.7515704352915998E-3</v>
      </c>
    </row>
    <row r="17" spans="1:4" ht="16.5" thickTop="1" thickBot="1" x14ac:dyDescent="0.3">
      <c r="A17" s="8">
        <v>13</v>
      </c>
      <c r="B17" s="9" t="s">
        <v>97</v>
      </c>
      <c r="C17" s="10">
        <v>796690.46688898071</v>
      </c>
      <c r="D17" s="7">
        <f t="shared" si="0"/>
        <v>2.5138161673405723E-2</v>
      </c>
    </row>
    <row r="18" spans="1:4" ht="16.5" thickTop="1" thickBot="1" x14ac:dyDescent="0.3">
      <c r="A18" s="8">
        <v>14</v>
      </c>
      <c r="B18" s="9" t="s">
        <v>98</v>
      </c>
      <c r="C18" s="10">
        <v>3789775.2379655712</v>
      </c>
      <c r="D18" s="7">
        <f t="shared" si="0"/>
        <v>0.11957966939137961</v>
      </c>
    </row>
    <row r="19" spans="1:4" ht="16.5" thickTop="1" thickBot="1" x14ac:dyDescent="0.3">
      <c r="A19" s="8">
        <v>15</v>
      </c>
      <c r="B19" s="9" t="s">
        <v>99</v>
      </c>
      <c r="C19" s="10">
        <v>136779.504897493</v>
      </c>
      <c r="D19" s="7">
        <f t="shared" si="0"/>
        <v>4.3158358868635865E-3</v>
      </c>
    </row>
    <row r="20" spans="1:4" ht="16.5" thickTop="1" thickBot="1" x14ac:dyDescent="0.3">
      <c r="A20" s="8">
        <v>16</v>
      </c>
      <c r="B20" s="9" t="s">
        <v>100</v>
      </c>
      <c r="C20" s="10">
        <v>1488946.6589896784</v>
      </c>
      <c r="D20" s="7">
        <f t="shared" si="0"/>
        <v>4.6981084112778321E-2</v>
      </c>
    </row>
    <row r="21" spans="1:4" ht="16.5" thickTop="1" thickBot="1" x14ac:dyDescent="0.3">
      <c r="A21" s="8">
        <v>17</v>
      </c>
      <c r="B21" s="9" t="s">
        <v>101</v>
      </c>
      <c r="C21" s="10">
        <v>17785384.233096886</v>
      </c>
      <c r="D21" s="7">
        <f t="shared" si="0"/>
        <v>0.56118641160737415</v>
      </c>
    </row>
    <row r="22" spans="1:4" ht="16.5" thickTop="1" thickBot="1" x14ac:dyDescent="0.3">
      <c r="A22" s="8">
        <v>18</v>
      </c>
      <c r="B22" s="9" t="s">
        <v>102</v>
      </c>
      <c r="C22" s="10">
        <v>1591076.2379101131</v>
      </c>
      <c r="D22" s="7">
        <f t="shared" si="0"/>
        <v>5.0203602736057514E-2</v>
      </c>
    </row>
    <row r="23" spans="1:4" ht="16.5" thickTop="1" thickBot="1" x14ac:dyDescent="0.3">
      <c r="A23" s="11"/>
      <c r="B23" s="12" t="s">
        <v>103</v>
      </c>
      <c r="C23" s="13">
        <f>SUM(C5:C22)</f>
        <v>31692471.28089796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134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92333.279783070597</v>
      </c>
      <c r="D5" s="7">
        <f>C5/C$23</f>
        <v>1.940315734902949E-2</v>
      </c>
    </row>
    <row r="6" spans="1:4" ht="16.5" thickTop="1" thickBot="1" x14ac:dyDescent="0.3">
      <c r="A6" s="8">
        <v>2</v>
      </c>
      <c r="B6" s="9" t="s">
        <v>86</v>
      </c>
      <c r="C6" s="10">
        <v>1056.4532540513112</v>
      </c>
      <c r="D6" s="7">
        <f t="shared" ref="D6:D23" si="0">C6/C$23</f>
        <v>2.2200585496812649E-4</v>
      </c>
    </row>
    <row r="7" spans="1:4" ht="16.5" thickTop="1" thickBot="1" x14ac:dyDescent="0.3">
      <c r="A7" s="8">
        <v>3</v>
      </c>
      <c r="B7" s="9" t="s">
        <v>87</v>
      </c>
      <c r="C7" s="10">
        <v>60680.959227543208</v>
      </c>
      <c r="D7" s="7">
        <f t="shared" si="0"/>
        <v>1.2751655770793293E-2</v>
      </c>
    </row>
    <row r="8" spans="1:4" ht="16.5" thickTop="1" thickBot="1" x14ac:dyDescent="0.3">
      <c r="A8" s="8">
        <v>4</v>
      </c>
      <c r="B8" s="9" t="s">
        <v>88</v>
      </c>
      <c r="C8" s="10">
        <v>259.62608021827145</v>
      </c>
      <c r="D8" s="7">
        <f t="shared" si="0"/>
        <v>5.4558504779882371E-5</v>
      </c>
    </row>
    <row r="9" spans="1:4" ht="16.5" thickTop="1" thickBot="1" x14ac:dyDescent="0.3">
      <c r="A9" s="8">
        <v>5</v>
      </c>
      <c r="B9" s="9" t="s">
        <v>89</v>
      </c>
      <c r="C9" s="10">
        <v>86978.382868565517</v>
      </c>
      <c r="D9" s="7">
        <f t="shared" si="0"/>
        <v>1.8277865280296703E-2</v>
      </c>
    </row>
    <row r="10" spans="1:4" ht="16.5" thickTop="1" thickBot="1" x14ac:dyDescent="0.3">
      <c r="A10" s="8">
        <v>6</v>
      </c>
      <c r="B10" s="9" t="s">
        <v>90</v>
      </c>
      <c r="C10" s="10">
        <v>8783.419081124317</v>
      </c>
      <c r="D10" s="7">
        <f t="shared" si="0"/>
        <v>1.8457707003793765E-3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1025.7362989178523</v>
      </c>
      <c r="D12" s="7">
        <f t="shared" si="0"/>
        <v>2.1555091353056631E-4</v>
      </c>
    </row>
    <row r="13" spans="1:4" ht="16.5" thickTop="1" thickBot="1" x14ac:dyDescent="0.3">
      <c r="A13" s="8">
        <v>9</v>
      </c>
      <c r="B13" s="9" t="s">
        <v>93</v>
      </c>
      <c r="C13" s="10">
        <v>3499.2961460427832</v>
      </c>
      <c r="D13" s="7">
        <f t="shared" si="0"/>
        <v>7.3535126112751444E-4</v>
      </c>
    </row>
    <row r="14" spans="1:4" ht="16.5" thickTop="1" thickBot="1" x14ac:dyDescent="0.3">
      <c r="A14" s="8">
        <v>10</v>
      </c>
      <c r="B14" s="9" t="s">
        <v>94</v>
      </c>
      <c r="C14" s="10">
        <v>478774.04973727331</v>
      </c>
      <c r="D14" s="7">
        <f t="shared" si="0"/>
        <v>0.10061083331502826</v>
      </c>
    </row>
    <row r="15" spans="1:4" ht="16.5" thickTop="1" thickBot="1" x14ac:dyDescent="0.3">
      <c r="A15" s="8">
        <v>11</v>
      </c>
      <c r="B15" s="9" t="s">
        <v>95</v>
      </c>
      <c r="C15" s="10">
        <v>331987.15058315749</v>
      </c>
      <c r="D15" s="7">
        <f t="shared" si="0"/>
        <v>6.9764649709779136E-2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1619521.241627903</v>
      </c>
      <c r="D17" s="7">
        <f t="shared" si="0"/>
        <v>0.34033043725111345</v>
      </c>
    </row>
    <row r="18" spans="1:4" ht="16.5" thickTop="1" thickBot="1" x14ac:dyDescent="0.3">
      <c r="A18" s="8">
        <v>14</v>
      </c>
      <c r="B18" s="9" t="s">
        <v>98</v>
      </c>
      <c r="C18" s="10">
        <v>848448.35455523955</v>
      </c>
      <c r="D18" s="7">
        <f t="shared" si="0"/>
        <v>0.17829516036512444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573175.12014699506</v>
      </c>
      <c r="D20" s="7">
        <f t="shared" si="0"/>
        <v>0.12044852160445133</v>
      </c>
    </row>
    <row r="21" spans="1:4" ht="16.5" thickTop="1" thickBot="1" x14ac:dyDescent="0.3">
      <c r="A21" s="8">
        <v>17</v>
      </c>
      <c r="B21" s="9" t="s">
        <v>101</v>
      </c>
      <c r="C21" s="10">
        <v>298483.00097836117</v>
      </c>
      <c r="D21" s="7">
        <f t="shared" si="0"/>
        <v>6.2723999922891779E-2</v>
      </c>
    </row>
    <row r="22" spans="1:4" ht="16.5" thickTop="1" thickBot="1" x14ac:dyDescent="0.3">
      <c r="A22" s="8">
        <v>18</v>
      </c>
      <c r="B22" s="9" t="s">
        <v>102</v>
      </c>
      <c r="C22" s="10">
        <v>353666.86734746653</v>
      </c>
      <c r="D22" s="7">
        <f t="shared" si="0"/>
        <v>7.4320482196706658E-2</v>
      </c>
    </row>
    <row r="23" spans="1:4" ht="16.5" thickTop="1" thickBot="1" x14ac:dyDescent="0.3">
      <c r="A23" s="11"/>
      <c r="B23" s="12" t="s">
        <v>103</v>
      </c>
      <c r="C23" s="13">
        <f>SUM(C5:C22)</f>
        <v>4758672.9377159299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135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3217338.2901086742</v>
      </c>
      <c r="D5" s="14">
        <f>C5/C$23</f>
        <v>3.7341420399500044E-2</v>
      </c>
    </row>
    <row r="6" spans="1:4" ht="16.5" thickTop="1" thickBot="1" x14ac:dyDescent="0.3">
      <c r="A6" s="8">
        <v>2</v>
      </c>
      <c r="B6" s="9" t="s">
        <v>86</v>
      </c>
      <c r="C6" s="10">
        <v>1403447.7792650925</v>
      </c>
      <c r="D6" s="14">
        <f t="shared" ref="D6:D23" si="0">C6/C$23</f>
        <v>1.628884773957431E-2</v>
      </c>
    </row>
    <row r="7" spans="1:4" ht="16.5" thickTop="1" thickBot="1" x14ac:dyDescent="0.3">
      <c r="A7" s="8">
        <v>3</v>
      </c>
      <c r="B7" s="9" t="s">
        <v>87</v>
      </c>
      <c r="C7" s="10">
        <v>2074386.1056927182</v>
      </c>
      <c r="D7" s="14">
        <f t="shared" si="0"/>
        <v>2.4075964868754005E-2</v>
      </c>
    </row>
    <row r="8" spans="1:4" ht="16.5" thickTop="1" thickBot="1" x14ac:dyDescent="0.3">
      <c r="A8" s="8">
        <v>4</v>
      </c>
      <c r="B8" s="9" t="s">
        <v>88</v>
      </c>
      <c r="C8" s="10">
        <v>128991.74900293937</v>
      </c>
      <c r="D8" s="14">
        <f t="shared" si="0"/>
        <v>1.4971180190762132E-3</v>
      </c>
    </row>
    <row r="9" spans="1:4" ht="16.5" thickTop="1" thickBot="1" x14ac:dyDescent="0.3">
      <c r="A9" s="8">
        <v>5</v>
      </c>
      <c r="B9" s="9" t="s">
        <v>89</v>
      </c>
      <c r="C9" s="10">
        <v>322639.83431424841</v>
      </c>
      <c r="D9" s="14">
        <f t="shared" si="0"/>
        <v>3.7446574169067068E-3</v>
      </c>
    </row>
    <row r="10" spans="1:4" ht="16.5" thickTop="1" thickBot="1" x14ac:dyDescent="0.3">
      <c r="A10" s="8">
        <v>6</v>
      </c>
      <c r="B10" s="9" t="s">
        <v>90</v>
      </c>
      <c r="C10" s="10">
        <v>3236590.5865683933</v>
      </c>
      <c r="D10" s="14">
        <f t="shared" si="0"/>
        <v>3.7564868489484357E-2</v>
      </c>
    </row>
    <row r="11" spans="1:4" ht="16.5" thickTop="1" thickBot="1" x14ac:dyDescent="0.3">
      <c r="A11" s="8">
        <v>7</v>
      </c>
      <c r="B11" s="9" t="s">
        <v>91</v>
      </c>
      <c r="C11" s="10">
        <v>4418628.1063428037</v>
      </c>
      <c r="D11" s="14">
        <f t="shared" si="0"/>
        <v>5.1283960476043125E-2</v>
      </c>
    </row>
    <row r="12" spans="1:4" ht="16.5" thickTop="1" thickBot="1" x14ac:dyDescent="0.3">
      <c r="A12" s="8">
        <v>8</v>
      </c>
      <c r="B12" s="9" t="s">
        <v>92</v>
      </c>
      <c r="C12" s="10">
        <v>546565.29739714961</v>
      </c>
      <c r="D12" s="14">
        <f t="shared" si="0"/>
        <v>6.3436053984846415E-3</v>
      </c>
    </row>
    <row r="13" spans="1:4" ht="16.5" thickTop="1" thickBot="1" x14ac:dyDescent="0.3">
      <c r="A13" s="8">
        <v>9</v>
      </c>
      <c r="B13" s="9" t="s">
        <v>93</v>
      </c>
      <c r="C13" s="10">
        <v>1433754.1247836095</v>
      </c>
      <c r="D13" s="14">
        <f t="shared" si="0"/>
        <v>1.6640592531926013E-2</v>
      </c>
    </row>
    <row r="14" spans="1:4" ht="16.5" thickTop="1" thickBot="1" x14ac:dyDescent="0.3">
      <c r="A14" s="8">
        <v>10</v>
      </c>
      <c r="B14" s="9" t="s">
        <v>94</v>
      </c>
      <c r="C14" s="10">
        <v>6505712.7366517987</v>
      </c>
      <c r="D14" s="14">
        <f t="shared" si="0"/>
        <v>7.5507308337629309E-2</v>
      </c>
    </row>
    <row r="15" spans="1:4" ht="16.5" thickTop="1" thickBot="1" x14ac:dyDescent="0.3">
      <c r="A15" s="8">
        <v>11</v>
      </c>
      <c r="B15" s="9" t="s">
        <v>95</v>
      </c>
      <c r="C15" s="10">
        <v>254266.532242752</v>
      </c>
      <c r="D15" s="14">
        <f t="shared" si="0"/>
        <v>2.9510957872194805E-3</v>
      </c>
    </row>
    <row r="16" spans="1:4" ht="16.5" thickTop="1" thickBot="1" x14ac:dyDescent="0.3">
      <c r="A16" s="8">
        <v>12</v>
      </c>
      <c r="B16" s="9" t="s">
        <v>96</v>
      </c>
      <c r="C16" s="10">
        <v>4050661.8371369219</v>
      </c>
      <c r="D16" s="14">
        <f t="shared" si="0"/>
        <v>4.7013230477430418E-2</v>
      </c>
    </row>
    <row r="17" spans="1:4" ht="16.5" thickTop="1" thickBot="1" x14ac:dyDescent="0.3">
      <c r="A17" s="8">
        <v>13</v>
      </c>
      <c r="B17" s="9" t="s">
        <v>97</v>
      </c>
      <c r="C17" s="10">
        <v>2223391.8358313814</v>
      </c>
      <c r="D17" s="14">
        <f t="shared" si="0"/>
        <v>2.5805371325062439E-2</v>
      </c>
    </row>
    <row r="18" spans="1:4" ht="16.5" thickTop="1" thickBot="1" x14ac:dyDescent="0.3">
      <c r="A18" s="8">
        <v>14</v>
      </c>
      <c r="B18" s="9" t="s">
        <v>98</v>
      </c>
      <c r="C18" s="10">
        <v>11107731.8878523</v>
      </c>
      <c r="D18" s="14">
        <f t="shared" si="0"/>
        <v>0.12891976183679918</v>
      </c>
    </row>
    <row r="19" spans="1:4" ht="16.5" thickTop="1" thickBot="1" x14ac:dyDescent="0.3">
      <c r="A19" s="8">
        <v>15</v>
      </c>
      <c r="B19" s="9" t="s">
        <v>99</v>
      </c>
      <c r="C19" s="10">
        <v>999234.46712161356</v>
      </c>
      <c r="D19" s="14">
        <f t="shared" si="0"/>
        <v>1.1597423382294759E-2</v>
      </c>
    </row>
    <row r="20" spans="1:4" ht="16.5" thickTop="1" thickBot="1" x14ac:dyDescent="0.3">
      <c r="A20" s="8">
        <v>16</v>
      </c>
      <c r="B20" s="9" t="s">
        <v>100</v>
      </c>
      <c r="C20" s="10">
        <v>4593197.7145382324</v>
      </c>
      <c r="D20" s="14">
        <f t="shared" si="0"/>
        <v>5.331006918479856E-2</v>
      </c>
    </row>
    <row r="21" spans="1:4" ht="16.5" thickTop="1" thickBot="1" x14ac:dyDescent="0.3">
      <c r="A21" s="8">
        <v>17</v>
      </c>
      <c r="B21" s="9" t="s">
        <v>101</v>
      </c>
      <c r="C21" s="10">
        <v>27402008.619214907</v>
      </c>
      <c r="D21" s="14">
        <f t="shared" si="0"/>
        <v>0.31803616262132794</v>
      </c>
    </row>
    <row r="22" spans="1:4" ht="16.5" thickTop="1" thickBot="1" x14ac:dyDescent="0.3">
      <c r="A22" s="8">
        <v>18</v>
      </c>
      <c r="B22" s="9" t="s">
        <v>102</v>
      </c>
      <c r="C22" s="10">
        <v>12241492.8931056</v>
      </c>
      <c r="D22" s="14">
        <f t="shared" si="0"/>
        <v>0.14207854170768844</v>
      </c>
    </row>
    <row r="23" spans="1:4" ht="16.5" thickTop="1" thickBot="1" x14ac:dyDescent="0.3">
      <c r="A23" s="11"/>
      <c r="B23" s="12" t="s">
        <v>103</v>
      </c>
      <c r="C23" s="13">
        <f>SUM(C5:C22)</f>
        <v>86160040.39717114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136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65416.87917177847</v>
      </c>
      <c r="D5" s="7">
        <f>C5/C$23</f>
        <v>7.7064416569932884E-3</v>
      </c>
    </row>
    <row r="6" spans="1:4" ht="16.5" thickTop="1" thickBot="1" x14ac:dyDescent="0.3">
      <c r="A6" s="8">
        <v>2</v>
      </c>
      <c r="B6" s="9" t="s">
        <v>86</v>
      </c>
      <c r="C6" s="10">
        <v>9442.738714597479</v>
      </c>
      <c r="D6" s="7">
        <f t="shared" ref="D6:D23" si="0">C6/C$23</f>
        <v>1.1124027301148138E-3</v>
      </c>
    </row>
    <row r="7" spans="1:4" ht="16.5" thickTop="1" thickBot="1" x14ac:dyDescent="0.3">
      <c r="A7" s="8">
        <v>3</v>
      </c>
      <c r="B7" s="9" t="s">
        <v>87</v>
      </c>
      <c r="C7" s="10">
        <v>241043.86259197909</v>
      </c>
      <c r="D7" s="7">
        <f t="shared" si="0"/>
        <v>2.8396195100710002E-2</v>
      </c>
    </row>
    <row r="8" spans="1:4" ht="16.5" thickTop="1" thickBot="1" x14ac:dyDescent="0.3">
      <c r="A8" s="8">
        <v>4</v>
      </c>
      <c r="B8" s="9" t="s">
        <v>88</v>
      </c>
      <c r="C8" s="10">
        <v>79020.906458434052</v>
      </c>
      <c r="D8" s="7">
        <f t="shared" si="0"/>
        <v>9.3090653821248353E-3</v>
      </c>
    </row>
    <row r="9" spans="1:4" ht="16.5" thickTop="1" thickBot="1" x14ac:dyDescent="0.3">
      <c r="A9" s="8">
        <v>5</v>
      </c>
      <c r="B9" s="9" t="s">
        <v>89</v>
      </c>
      <c r="C9" s="10">
        <v>186940.39131506579</v>
      </c>
      <c r="D9" s="7">
        <f t="shared" si="0"/>
        <v>2.2022530534085136E-2</v>
      </c>
    </row>
    <row r="10" spans="1:4" ht="16.5" thickTop="1" thickBot="1" x14ac:dyDescent="0.3">
      <c r="A10" s="8">
        <v>6</v>
      </c>
      <c r="B10" s="9" t="s">
        <v>90</v>
      </c>
      <c r="C10" s="10">
        <v>36653.559849809251</v>
      </c>
      <c r="D10" s="7">
        <f t="shared" si="0"/>
        <v>4.3179760954650762E-3</v>
      </c>
    </row>
    <row r="11" spans="1:4" ht="16.5" thickTop="1" thickBot="1" x14ac:dyDescent="0.3">
      <c r="A11" s="8">
        <v>7</v>
      </c>
      <c r="B11" s="9" t="s">
        <v>91</v>
      </c>
      <c r="C11" s="10">
        <v>5193.1403557523745</v>
      </c>
      <c r="D11" s="7">
        <f t="shared" si="0"/>
        <v>6.1177839228760344E-4</v>
      </c>
    </row>
    <row r="12" spans="1:4" ht="16.5" thickTop="1" thickBot="1" x14ac:dyDescent="0.3">
      <c r="A12" s="8">
        <v>8</v>
      </c>
      <c r="B12" s="9" t="s">
        <v>92</v>
      </c>
      <c r="C12" s="10">
        <v>15881.254042374403</v>
      </c>
      <c r="D12" s="7">
        <f t="shared" si="0"/>
        <v>1.8708926391316845E-3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1212152.1613871383</v>
      </c>
      <c r="D14" s="7">
        <f t="shared" si="0"/>
        <v>0.1427977003702473</v>
      </c>
    </row>
    <row r="15" spans="1:4" ht="16.5" thickTop="1" thickBot="1" x14ac:dyDescent="0.3">
      <c r="A15" s="8">
        <v>11</v>
      </c>
      <c r="B15" s="9" t="s">
        <v>95</v>
      </c>
      <c r="C15" s="10">
        <v>127912.54853304426</v>
      </c>
      <c r="D15" s="7">
        <f t="shared" si="0"/>
        <v>1.506874991512116E-2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455008.58696201839</v>
      </c>
      <c r="D17" s="7">
        <f t="shared" si="0"/>
        <v>5.3602329754160627E-2</v>
      </c>
    </row>
    <row r="18" spans="1:4" ht="16.5" thickTop="1" thickBot="1" x14ac:dyDescent="0.3">
      <c r="A18" s="8">
        <v>14</v>
      </c>
      <c r="B18" s="9" t="s">
        <v>98</v>
      </c>
      <c r="C18" s="10">
        <v>3194494.4151414428</v>
      </c>
      <c r="D18" s="7">
        <f t="shared" si="0"/>
        <v>0.37632771764047968</v>
      </c>
    </row>
    <row r="19" spans="1:4" ht="16.5" thickTop="1" thickBot="1" x14ac:dyDescent="0.3">
      <c r="A19" s="8">
        <v>15</v>
      </c>
      <c r="B19" s="9" t="s">
        <v>99</v>
      </c>
      <c r="C19" s="10">
        <v>11845.71646651759</v>
      </c>
      <c r="D19" s="7">
        <f t="shared" si="0"/>
        <v>1.3954857521525613E-3</v>
      </c>
    </row>
    <row r="20" spans="1:4" ht="16.5" thickTop="1" thickBot="1" x14ac:dyDescent="0.3">
      <c r="A20" s="8">
        <v>16</v>
      </c>
      <c r="B20" s="9" t="s">
        <v>100</v>
      </c>
      <c r="C20" s="10">
        <v>1349943.776359044</v>
      </c>
      <c r="D20" s="7">
        <f t="shared" si="0"/>
        <v>0.15903025464443502</v>
      </c>
    </row>
    <row r="21" spans="1:4" ht="16.5" thickTop="1" thickBot="1" x14ac:dyDescent="0.3">
      <c r="A21" s="8">
        <v>17</v>
      </c>
      <c r="B21" s="9" t="s">
        <v>101</v>
      </c>
      <c r="C21" s="10">
        <v>402942.11962778028</v>
      </c>
      <c r="D21" s="7">
        <f t="shared" si="0"/>
        <v>4.7468634630255128E-2</v>
      </c>
    </row>
    <row r="22" spans="1:4" ht="16.5" thickTop="1" thickBot="1" x14ac:dyDescent="0.3">
      <c r="A22" s="8">
        <v>18</v>
      </c>
      <c r="B22" s="9" t="s">
        <v>102</v>
      </c>
      <c r="C22" s="10">
        <v>1094705.1560333641</v>
      </c>
      <c r="D22" s="7">
        <f t="shared" si="0"/>
        <v>0.12896184476223616</v>
      </c>
    </row>
    <row r="23" spans="1:4" ht="16.5" thickTop="1" thickBot="1" x14ac:dyDescent="0.3">
      <c r="A23" s="11"/>
      <c r="B23" s="12" t="s">
        <v>103</v>
      </c>
      <c r="C23" s="13">
        <f>SUM(C5:C22)</f>
        <v>8488597.2130101398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137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3815815.2131783967</v>
      </c>
      <c r="D5" s="7">
        <f>C5/C$23</f>
        <v>3.6694682961168554E-2</v>
      </c>
    </row>
    <row r="6" spans="1:4" ht="16.5" thickTop="1" thickBot="1" x14ac:dyDescent="0.3">
      <c r="A6" s="8">
        <v>2</v>
      </c>
      <c r="B6" s="9" t="s">
        <v>86</v>
      </c>
      <c r="C6" s="10">
        <v>888277.21838394622</v>
      </c>
      <c r="D6" s="7">
        <f t="shared" ref="D6:D23" si="0">C6/C$23</f>
        <v>8.5420936521392564E-3</v>
      </c>
    </row>
    <row r="7" spans="1:4" ht="16.5" thickTop="1" thickBot="1" x14ac:dyDescent="0.3">
      <c r="A7" s="8">
        <v>3</v>
      </c>
      <c r="B7" s="9" t="s">
        <v>87</v>
      </c>
      <c r="C7" s="10">
        <v>964179.33039409004</v>
      </c>
      <c r="D7" s="7">
        <f t="shared" si="0"/>
        <v>9.272004242850327E-3</v>
      </c>
    </row>
    <row r="8" spans="1:4" ht="16.5" thickTop="1" thickBot="1" x14ac:dyDescent="0.3">
      <c r="A8" s="8">
        <v>4</v>
      </c>
      <c r="B8" s="9" t="s">
        <v>88</v>
      </c>
      <c r="C8" s="10">
        <v>479004.48913475324</v>
      </c>
      <c r="D8" s="7">
        <f t="shared" si="0"/>
        <v>4.6063336099379723E-3</v>
      </c>
    </row>
    <row r="9" spans="1:4" ht="16.5" thickTop="1" thickBot="1" x14ac:dyDescent="0.3">
      <c r="A9" s="8">
        <v>5</v>
      </c>
      <c r="B9" s="9" t="s">
        <v>89</v>
      </c>
      <c r="C9" s="10">
        <v>217823.18438850131</v>
      </c>
      <c r="D9" s="7">
        <f t="shared" si="0"/>
        <v>2.0946907138279522E-3</v>
      </c>
    </row>
    <row r="10" spans="1:4" ht="16.5" thickTop="1" thickBot="1" x14ac:dyDescent="0.3">
      <c r="A10" s="8">
        <v>6</v>
      </c>
      <c r="B10" s="9" t="s">
        <v>90</v>
      </c>
      <c r="C10" s="10">
        <v>3950141.3122046688</v>
      </c>
      <c r="D10" s="7">
        <f t="shared" si="0"/>
        <v>3.7986426230118393E-2</v>
      </c>
    </row>
    <row r="11" spans="1:4" ht="16.5" thickTop="1" thickBot="1" x14ac:dyDescent="0.3">
      <c r="A11" s="8">
        <v>7</v>
      </c>
      <c r="B11" s="9" t="s">
        <v>91</v>
      </c>
      <c r="C11" s="10">
        <v>5009133.165500571</v>
      </c>
      <c r="D11" s="7">
        <f t="shared" si="0"/>
        <v>4.8170192514436286E-2</v>
      </c>
    </row>
    <row r="12" spans="1:4" ht="16.5" thickTop="1" thickBot="1" x14ac:dyDescent="0.3">
      <c r="A12" s="8">
        <v>8</v>
      </c>
      <c r="B12" s="9" t="s">
        <v>92</v>
      </c>
      <c r="C12" s="10">
        <v>268980.29151194368</v>
      </c>
      <c r="D12" s="7">
        <f t="shared" si="0"/>
        <v>2.5866416397066819E-3</v>
      </c>
    </row>
    <row r="13" spans="1:4" ht="16.5" thickTop="1" thickBot="1" x14ac:dyDescent="0.3">
      <c r="A13" s="8">
        <v>9</v>
      </c>
      <c r="B13" s="9" t="s">
        <v>93</v>
      </c>
      <c r="C13" s="10">
        <v>156654.07445941318</v>
      </c>
      <c r="D13" s="7">
        <f t="shared" si="0"/>
        <v>1.5064596359411577E-3</v>
      </c>
    </row>
    <row r="14" spans="1:4" ht="16.5" thickTop="1" thickBot="1" x14ac:dyDescent="0.3">
      <c r="A14" s="8">
        <v>10</v>
      </c>
      <c r="B14" s="9" t="s">
        <v>94</v>
      </c>
      <c r="C14" s="10">
        <v>1923934.9022993054</v>
      </c>
      <c r="D14" s="7">
        <f t="shared" si="0"/>
        <v>1.8501467532804034E-2</v>
      </c>
    </row>
    <row r="15" spans="1:4" ht="16.5" thickTop="1" thickBot="1" x14ac:dyDescent="0.3">
      <c r="A15" s="8">
        <v>11</v>
      </c>
      <c r="B15" s="9" t="s">
        <v>95</v>
      </c>
      <c r="C15" s="10">
        <v>140362.64940652141</v>
      </c>
      <c r="D15" s="7">
        <f t="shared" si="0"/>
        <v>1.3497935910978709E-3</v>
      </c>
    </row>
    <row r="16" spans="1:4" ht="16.5" thickTop="1" thickBot="1" x14ac:dyDescent="0.3">
      <c r="A16" s="8">
        <v>12</v>
      </c>
      <c r="B16" s="9" t="s">
        <v>96</v>
      </c>
      <c r="C16" s="10">
        <v>20156028.436535712</v>
      </c>
      <c r="D16" s="7">
        <f t="shared" si="0"/>
        <v>0.19382989791555119</v>
      </c>
    </row>
    <row r="17" spans="1:4" ht="16.5" thickTop="1" thickBot="1" x14ac:dyDescent="0.3">
      <c r="A17" s="8">
        <v>13</v>
      </c>
      <c r="B17" s="9" t="s">
        <v>97</v>
      </c>
      <c r="C17" s="10">
        <v>4863863.4291960318</v>
      </c>
      <c r="D17" s="7">
        <f t="shared" si="0"/>
        <v>4.6773210055972979E-2</v>
      </c>
    </row>
    <row r="18" spans="1:4" ht="16.5" thickTop="1" thickBot="1" x14ac:dyDescent="0.3">
      <c r="A18" s="8">
        <v>14</v>
      </c>
      <c r="B18" s="9" t="s">
        <v>98</v>
      </c>
      <c r="C18" s="10">
        <v>6066609.7057736618</v>
      </c>
      <c r="D18" s="7">
        <f t="shared" si="0"/>
        <v>5.8339386832384592E-2</v>
      </c>
    </row>
    <row r="19" spans="1:4" ht="16.5" thickTop="1" thickBot="1" x14ac:dyDescent="0.3">
      <c r="A19" s="8">
        <v>15</v>
      </c>
      <c r="B19" s="9" t="s">
        <v>99</v>
      </c>
      <c r="C19" s="10">
        <v>226917.04097163971</v>
      </c>
      <c r="D19" s="7">
        <f t="shared" si="0"/>
        <v>2.1821415377200884E-3</v>
      </c>
    </row>
    <row r="20" spans="1:4" ht="16.5" thickTop="1" thickBot="1" x14ac:dyDescent="0.3">
      <c r="A20" s="8">
        <v>16</v>
      </c>
      <c r="B20" s="9" t="s">
        <v>100</v>
      </c>
      <c r="C20" s="10">
        <v>3550734.3474820214</v>
      </c>
      <c r="D20" s="7">
        <f t="shared" si="0"/>
        <v>3.4145540043501323E-2</v>
      </c>
    </row>
    <row r="21" spans="1:4" ht="16.5" thickTop="1" thickBot="1" x14ac:dyDescent="0.3">
      <c r="A21" s="8">
        <v>17</v>
      </c>
      <c r="B21" s="9" t="s">
        <v>101</v>
      </c>
      <c r="C21" s="10">
        <v>48809770.589509621</v>
      </c>
      <c r="D21" s="7">
        <f t="shared" si="0"/>
        <v>0.46937782809916406</v>
      </c>
    </row>
    <row r="22" spans="1:4" ht="16.5" thickTop="1" thickBot="1" x14ac:dyDescent="0.3">
      <c r="A22" s="8">
        <v>18</v>
      </c>
      <c r="B22" s="9" t="s">
        <v>102</v>
      </c>
      <c r="C22" s="10">
        <v>2500002.8443871783</v>
      </c>
      <c r="D22" s="7">
        <f t="shared" si="0"/>
        <v>2.4041209191677446E-2</v>
      </c>
    </row>
    <row r="23" spans="1:4" ht="16.5" thickTop="1" thickBot="1" x14ac:dyDescent="0.3">
      <c r="A23" s="11"/>
      <c r="B23" s="12" t="s">
        <v>103</v>
      </c>
      <c r="C23" s="13">
        <f>SUM(C5:C22)</f>
        <v>103988232.22471796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138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10438.397691975051</v>
      </c>
      <c r="D5" s="7">
        <f>C5/C$23</f>
        <v>3.3701912326989302E-4</v>
      </c>
    </row>
    <row r="6" spans="1:4" ht="16.5" thickTop="1" thickBot="1" x14ac:dyDescent="0.3">
      <c r="A6" s="8">
        <v>2</v>
      </c>
      <c r="B6" s="9" t="s">
        <v>86</v>
      </c>
      <c r="C6" s="10">
        <v>11027.841416125466</v>
      </c>
      <c r="D6" s="7">
        <f t="shared" ref="D6:D23" si="0">C6/C$23</f>
        <v>3.5605018656065425E-4</v>
      </c>
    </row>
    <row r="7" spans="1:4" ht="16.5" thickTop="1" thickBot="1" x14ac:dyDescent="0.3">
      <c r="A7" s="8">
        <v>3</v>
      </c>
      <c r="B7" s="9" t="s">
        <v>87</v>
      </c>
      <c r="C7" s="10">
        <v>319350.76975343353</v>
      </c>
      <c r="D7" s="7">
        <f t="shared" si="0"/>
        <v>1.0310712392248724E-2</v>
      </c>
    </row>
    <row r="8" spans="1:4" ht="16.5" thickTop="1" thickBot="1" x14ac:dyDescent="0.3">
      <c r="A8" s="8">
        <v>4</v>
      </c>
      <c r="B8" s="9" t="s">
        <v>88</v>
      </c>
      <c r="C8" s="10">
        <v>29200.745218384789</v>
      </c>
      <c r="D8" s="7">
        <f t="shared" si="0"/>
        <v>9.4278929034227136E-4</v>
      </c>
    </row>
    <row r="9" spans="1:4" ht="16.5" thickTop="1" thickBot="1" x14ac:dyDescent="0.3">
      <c r="A9" s="8">
        <v>5</v>
      </c>
      <c r="B9" s="9" t="s">
        <v>89</v>
      </c>
      <c r="C9" s="10">
        <v>11356.295376247735</v>
      </c>
      <c r="D9" s="7">
        <f t="shared" si="0"/>
        <v>3.666548089310046E-4</v>
      </c>
    </row>
    <row r="10" spans="1:4" ht="16.5" thickTop="1" thickBot="1" x14ac:dyDescent="0.3">
      <c r="A10" s="8">
        <v>6</v>
      </c>
      <c r="B10" s="9" t="s">
        <v>90</v>
      </c>
      <c r="C10" s="10">
        <v>495708.42043340241</v>
      </c>
      <c r="D10" s="7">
        <f t="shared" si="0"/>
        <v>1.6004680237504797E-2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65682.943795550746</v>
      </c>
      <c r="D13" s="7">
        <f t="shared" si="0"/>
        <v>2.1206710823808185E-3</v>
      </c>
    </row>
    <row r="14" spans="1:4" ht="16.5" thickTop="1" thickBot="1" x14ac:dyDescent="0.3">
      <c r="A14" s="8">
        <v>10</v>
      </c>
      <c r="B14" s="9" t="s">
        <v>94</v>
      </c>
      <c r="C14" s="10">
        <v>1034489.7132621143</v>
      </c>
      <c r="D14" s="7">
        <f t="shared" si="0"/>
        <v>3.3400031928593248E-2</v>
      </c>
    </row>
    <row r="15" spans="1:4" ht="16.5" thickTop="1" thickBot="1" x14ac:dyDescent="0.3">
      <c r="A15" s="8">
        <v>11</v>
      </c>
      <c r="B15" s="9" t="s">
        <v>95</v>
      </c>
      <c r="C15" s="10">
        <v>21262136.536786456</v>
      </c>
      <c r="D15" s="7">
        <f t="shared" si="0"/>
        <v>0.68647955614696443</v>
      </c>
    </row>
    <row r="16" spans="1:4" ht="16.5" thickTop="1" thickBot="1" x14ac:dyDescent="0.3">
      <c r="A16" s="8">
        <v>12</v>
      </c>
      <c r="B16" s="9" t="s">
        <v>96</v>
      </c>
      <c r="C16" s="10">
        <v>2082397.0632527082</v>
      </c>
      <c r="D16" s="7">
        <f t="shared" si="0"/>
        <v>6.7233272123438187E-2</v>
      </c>
    </row>
    <row r="17" spans="1:4" ht="16.5" thickTop="1" thickBot="1" x14ac:dyDescent="0.3">
      <c r="A17" s="8">
        <v>13</v>
      </c>
      <c r="B17" s="9" t="s">
        <v>97</v>
      </c>
      <c r="C17" s="10">
        <v>341904.88406125671</v>
      </c>
      <c r="D17" s="7">
        <f t="shared" si="0"/>
        <v>1.1038905363474108E-2</v>
      </c>
    </row>
    <row r="18" spans="1:4" ht="16.5" thickTop="1" thickBot="1" x14ac:dyDescent="0.3">
      <c r="A18" s="8">
        <v>14</v>
      </c>
      <c r="B18" s="9" t="s">
        <v>98</v>
      </c>
      <c r="C18" s="10">
        <v>2567317.5005046725</v>
      </c>
      <c r="D18" s="7">
        <f t="shared" si="0"/>
        <v>8.2889646352593271E-2</v>
      </c>
    </row>
    <row r="19" spans="1:4" ht="16.5" thickTop="1" thickBot="1" x14ac:dyDescent="0.3">
      <c r="A19" s="8">
        <v>15</v>
      </c>
      <c r="B19" s="9" t="s">
        <v>99</v>
      </c>
      <c r="C19" s="10">
        <v>84285.179139545231</v>
      </c>
      <c r="D19" s="7">
        <f t="shared" si="0"/>
        <v>2.7212717906018734E-3</v>
      </c>
    </row>
    <row r="20" spans="1:4" ht="16.5" thickTop="1" thickBot="1" x14ac:dyDescent="0.3">
      <c r="A20" s="8">
        <v>16</v>
      </c>
      <c r="B20" s="9" t="s">
        <v>100</v>
      </c>
      <c r="C20" s="10">
        <v>787739.26468164963</v>
      </c>
      <c r="D20" s="7">
        <f t="shared" si="0"/>
        <v>2.5433328388358007E-2</v>
      </c>
    </row>
    <row r="21" spans="1:4" ht="16.5" thickTop="1" thickBot="1" x14ac:dyDescent="0.3">
      <c r="A21" s="8">
        <v>17</v>
      </c>
      <c r="B21" s="9" t="s">
        <v>101</v>
      </c>
      <c r="C21" s="10">
        <v>828353.33446292742</v>
      </c>
      <c r="D21" s="7">
        <f t="shared" si="0"/>
        <v>2.6744613759352397E-2</v>
      </c>
    </row>
    <row r="22" spans="1:4" ht="16.5" thickTop="1" thickBot="1" x14ac:dyDescent="0.3">
      <c r="A22" s="8">
        <v>18</v>
      </c>
      <c r="B22" s="9" t="s">
        <v>102</v>
      </c>
      <c r="C22" s="10">
        <v>1041327.407973544</v>
      </c>
      <c r="D22" s="7">
        <f t="shared" si="0"/>
        <v>3.3620797025386298E-2</v>
      </c>
    </row>
    <row r="23" spans="1:4" ht="16.5" thickTop="1" thickBot="1" x14ac:dyDescent="0.3">
      <c r="A23" s="11"/>
      <c r="B23" s="12" t="s">
        <v>103</v>
      </c>
      <c r="C23" s="13">
        <f>SUM(C5:C22)</f>
        <v>30972716.297809996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139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2432716.3392477427</v>
      </c>
      <c r="D5" s="7">
        <f>C5/C$23</f>
        <v>3.7898533177921752E-2</v>
      </c>
    </row>
    <row r="6" spans="1:4" ht="16.5" thickTop="1" thickBot="1" x14ac:dyDescent="0.3">
      <c r="A6" s="8">
        <v>2</v>
      </c>
      <c r="B6" s="9" t="s">
        <v>86</v>
      </c>
      <c r="C6" s="10">
        <v>457149.91645226837</v>
      </c>
      <c r="D6" s="7">
        <f t="shared" ref="D6:D23" si="0">C6/C$23</f>
        <v>7.1217967324985676E-3</v>
      </c>
    </row>
    <row r="7" spans="1:4" ht="16.5" thickTop="1" thickBot="1" x14ac:dyDescent="0.3">
      <c r="A7" s="8">
        <v>3</v>
      </c>
      <c r="B7" s="9" t="s">
        <v>87</v>
      </c>
      <c r="C7" s="10">
        <v>617806.28016005736</v>
      </c>
      <c r="D7" s="7">
        <f t="shared" si="0"/>
        <v>9.6246123842842028E-3</v>
      </c>
    </row>
    <row r="8" spans="1:4" ht="16.5" thickTop="1" thickBot="1" x14ac:dyDescent="0.3">
      <c r="A8" s="8">
        <v>4</v>
      </c>
      <c r="B8" s="9" t="s">
        <v>88</v>
      </c>
      <c r="C8" s="10">
        <v>38821.975044308798</v>
      </c>
      <c r="D8" s="7">
        <f t="shared" si="0"/>
        <v>6.0479550595863923E-4</v>
      </c>
    </row>
    <row r="9" spans="1:4" ht="16.5" thickTop="1" thickBot="1" x14ac:dyDescent="0.3">
      <c r="A9" s="8">
        <v>5</v>
      </c>
      <c r="B9" s="9" t="s">
        <v>89</v>
      </c>
      <c r="C9" s="10">
        <v>13556.614557230649</v>
      </c>
      <c r="D9" s="7">
        <f t="shared" si="0"/>
        <v>2.1119429268780888E-4</v>
      </c>
    </row>
    <row r="10" spans="1:4" ht="16.5" thickTop="1" thickBot="1" x14ac:dyDescent="0.3">
      <c r="A10" s="8">
        <v>6</v>
      </c>
      <c r="B10" s="9" t="s">
        <v>90</v>
      </c>
      <c r="C10" s="10">
        <v>2637941.1543250838</v>
      </c>
      <c r="D10" s="7">
        <f t="shared" si="0"/>
        <v>4.1095666907679386E-2</v>
      </c>
    </row>
    <row r="11" spans="1:4" ht="16.5" thickTop="1" thickBot="1" x14ac:dyDescent="0.3">
      <c r="A11" s="8">
        <v>7</v>
      </c>
      <c r="B11" s="9" t="s">
        <v>91</v>
      </c>
      <c r="C11" s="10">
        <v>2688573.1995114954</v>
      </c>
      <c r="D11" s="7">
        <f t="shared" si="0"/>
        <v>4.1884447832691227E-2</v>
      </c>
    </row>
    <row r="12" spans="1:4" ht="16.5" thickTop="1" thickBot="1" x14ac:dyDescent="0.3">
      <c r="A12" s="8">
        <v>8</v>
      </c>
      <c r="B12" s="9" t="s">
        <v>92</v>
      </c>
      <c r="C12" s="10">
        <v>112876.88221860802</v>
      </c>
      <c r="D12" s="7">
        <f t="shared" si="0"/>
        <v>1.7584739316977281E-3</v>
      </c>
    </row>
    <row r="13" spans="1:4" ht="16.5" thickTop="1" thickBot="1" x14ac:dyDescent="0.3">
      <c r="A13" s="8">
        <v>9</v>
      </c>
      <c r="B13" s="9" t="s">
        <v>93</v>
      </c>
      <c r="C13" s="10">
        <v>288235.95141888061</v>
      </c>
      <c r="D13" s="7">
        <f t="shared" si="0"/>
        <v>4.4903384713139956E-3</v>
      </c>
    </row>
    <row r="14" spans="1:4" ht="16.5" thickTop="1" thickBot="1" x14ac:dyDescent="0.3">
      <c r="A14" s="8">
        <v>10</v>
      </c>
      <c r="B14" s="9" t="s">
        <v>94</v>
      </c>
      <c r="C14" s="10">
        <v>2440913.7245631446</v>
      </c>
      <c r="D14" s="7">
        <f t="shared" si="0"/>
        <v>3.8026237700777892E-2</v>
      </c>
    </row>
    <row r="15" spans="1:4" ht="16.5" thickTop="1" thickBot="1" x14ac:dyDescent="0.3">
      <c r="A15" s="8">
        <v>11</v>
      </c>
      <c r="B15" s="9" t="s">
        <v>95</v>
      </c>
      <c r="C15" s="10">
        <v>546.51967996932376</v>
      </c>
      <c r="D15" s="7">
        <f t="shared" si="0"/>
        <v>8.5140605542647683E-6</v>
      </c>
    </row>
    <row r="16" spans="1:4" ht="16.5" thickTop="1" thickBot="1" x14ac:dyDescent="0.3">
      <c r="A16" s="8">
        <v>12</v>
      </c>
      <c r="B16" s="9" t="s">
        <v>96</v>
      </c>
      <c r="C16" s="10">
        <v>6038756.1437795758</v>
      </c>
      <c r="D16" s="7">
        <f t="shared" si="0"/>
        <v>9.4075908636013991E-2</v>
      </c>
    </row>
    <row r="17" spans="1:4" ht="16.5" thickTop="1" thickBot="1" x14ac:dyDescent="0.3">
      <c r="A17" s="8">
        <v>13</v>
      </c>
      <c r="B17" s="9" t="s">
        <v>97</v>
      </c>
      <c r="C17" s="10">
        <v>4335488.5527965613</v>
      </c>
      <c r="D17" s="7">
        <f t="shared" si="0"/>
        <v>6.7541231219530026E-2</v>
      </c>
    </row>
    <row r="18" spans="1:4" ht="16.5" thickTop="1" thickBot="1" x14ac:dyDescent="0.3">
      <c r="A18" s="8">
        <v>14</v>
      </c>
      <c r="B18" s="9" t="s">
        <v>98</v>
      </c>
      <c r="C18" s="10">
        <v>6379925.3866208624</v>
      </c>
      <c r="D18" s="7">
        <f t="shared" si="0"/>
        <v>9.9390878433563506E-2</v>
      </c>
    </row>
    <row r="19" spans="1:4" ht="16.5" thickTop="1" thickBot="1" x14ac:dyDescent="0.3">
      <c r="A19" s="8">
        <v>15</v>
      </c>
      <c r="B19" s="9" t="s">
        <v>99</v>
      </c>
      <c r="C19" s="10">
        <v>472923.31205253268</v>
      </c>
      <c r="D19" s="7">
        <f t="shared" si="0"/>
        <v>7.3675255693714898E-3</v>
      </c>
    </row>
    <row r="20" spans="1:4" ht="16.5" thickTop="1" thickBot="1" x14ac:dyDescent="0.3">
      <c r="A20" s="8">
        <v>16</v>
      </c>
      <c r="B20" s="9" t="s">
        <v>100</v>
      </c>
      <c r="C20" s="10">
        <v>2323626.6458235872</v>
      </c>
      <c r="D20" s="7">
        <f t="shared" si="0"/>
        <v>3.6199058685600499E-2</v>
      </c>
    </row>
    <row r="21" spans="1:4" ht="16.5" thickTop="1" thickBot="1" x14ac:dyDescent="0.3">
      <c r="A21" s="8">
        <v>17</v>
      </c>
      <c r="B21" s="9" t="s">
        <v>101</v>
      </c>
      <c r="C21" s="10">
        <v>30158883.479355525</v>
      </c>
      <c r="D21" s="7">
        <f t="shared" si="0"/>
        <v>0.46983588991097458</v>
      </c>
    </row>
    <row r="22" spans="1:4" ht="16.5" thickTop="1" thickBot="1" x14ac:dyDescent="0.3">
      <c r="A22" s="8">
        <v>18</v>
      </c>
      <c r="B22" s="9" t="s">
        <v>102</v>
      </c>
      <c r="C22" s="10">
        <v>2751508.4481029101</v>
      </c>
      <c r="D22" s="7">
        <f t="shared" si="0"/>
        <v>4.2864896546880416E-2</v>
      </c>
    </row>
    <row r="23" spans="1:4" ht="16.5" thickTop="1" thickBot="1" x14ac:dyDescent="0.3">
      <c r="A23" s="11"/>
      <c r="B23" s="12" t="s">
        <v>103</v>
      </c>
      <c r="C23" s="13">
        <f>SUM(C5:C22)</f>
        <v>64190250.525710344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140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484237.95526899683</v>
      </c>
      <c r="D5" s="7">
        <f>C5/C$23</f>
        <v>1.4044227575390589E-2</v>
      </c>
    </row>
    <row r="6" spans="1:4" ht="16.5" thickTop="1" thickBot="1" x14ac:dyDescent="0.3">
      <c r="A6" s="8">
        <v>2</v>
      </c>
      <c r="B6" s="9" t="s">
        <v>86</v>
      </c>
      <c r="C6" s="10">
        <v>318579.245814675</v>
      </c>
      <c r="D6" s="7">
        <f t="shared" ref="D6:D23" si="0">C6/C$23</f>
        <v>9.2396710756226311E-3</v>
      </c>
    </row>
    <row r="7" spans="1:4" ht="16.5" thickTop="1" thickBot="1" x14ac:dyDescent="0.3">
      <c r="A7" s="8">
        <v>3</v>
      </c>
      <c r="B7" s="9" t="s">
        <v>87</v>
      </c>
      <c r="C7" s="10">
        <v>440942.04155815445</v>
      </c>
      <c r="D7" s="7">
        <f t="shared" si="0"/>
        <v>1.2788527441555016E-2</v>
      </c>
    </row>
    <row r="8" spans="1:4" ht="16.5" thickTop="1" thickBot="1" x14ac:dyDescent="0.3">
      <c r="A8" s="8">
        <v>4</v>
      </c>
      <c r="B8" s="9" t="s">
        <v>88</v>
      </c>
      <c r="C8" s="10">
        <v>72154.385704237749</v>
      </c>
      <c r="D8" s="7">
        <f t="shared" si="0"/>
        <v>2.0926748974683354E-3</v>
      </c>
    </row>
    <row r="9" spans="1:4" ht="16.5" thickTop="1" thickBot="1" x14ac:dyDescent="0.3">
      <c r="A9" s="8">
        <v>5</v>
      </c>
      <c r="B9" s="9" t="s">
        <v>89</v>
      </c>
      <c r="C9" s="10">
        <v>16593.328747108189</v>
      </c>
      <c r="D9" s="7">
        <f t="shared" si="0"/>
        <v>4.812520014632123E-4</v>
      </c>
    </row>
    <row r="10" spans="1:4" ht="16.5" thickTop="1" thickBot="1" x14ac:dyDescent="0.3">
      <c r="A10" s="8">
        <v>6</v>
      </c>
      <c r="B10" s="9" t="s">
        <v>90</v>
      </c>
      <c r="C10" s="10">
        <v>1609407.3542314267</v>
      </c>
      <c r="D10" s="7">
        <f t="shared" si="0"/>
        <v>4.6677223250245613E-2</v>
      </c>
    </row>
    <row r="11" spans="1:4" ht="16.5" thickTop="1" thickBot="1" x14ac:dyDescent="0.3">
      <c r="A11" s="8">
        <v>7</v>
      </c>
      <c r="B11" s="9" t="s">
        <v>91</v>
      </c>
      <c r="C11" s="10">
        <v>852304.6133999594</v>
      </c>
      <c r="D11" s="7">
        <f t="shared" si="0"/>
        <v>2.471916920988762E-2</v>
      </c>
    </row>
    <row r="12" spans="1:4" ht="16.5" thickTop="1" thickBot="1" x14ac:dyDescent="0.3">
      <c r="A12" s="8">
        <v>8</v>
      </c>
      <c r="B12" s="9" t="s">
        <v>92</v>
      </c>
      <c r="C12" s="10">
        <v>21753.486547874149</v>
      </c>
      <c r="D12" s="7">
        <f t="shared" si="0"/>
        <v>6.30910717163485E-4</v>
      </c>
    </row>
    <row r="13" spans="1:4" ht="16.5" thickTop="1" thickBot="1" x14ac:dyDescent="0.3">
      <c r="A13" s="8">
        <v>9</v>
      </c>
      <c r="B13" s="9" t="s">
        <v>93</v>
      </c>
      <c r="C13" s="10">
        <v>162423.00896722</v>
      </c>
      <c r="D13" s="7">
        <f t="shared" si="0"/>
        <v>4.7107123194177897E-3</v>
      </c>
    </row>
    <row r="14" spans="1:4" ht="16.5" thickTop="1" thickBot="1" x14ac:dyDescent="0.3">
      <c r="A14" s="8">
        <v>10</v>
      </c>
      <c r="B14" s="9" t="s">
        <v>94</v>
      </c>
      <c r="C14" s="10">
        <v>1496079.2521772056</v>
      </c>
      <c r="D14" s="7">
        <f t="shared" si="0"/>
        <v>4.3390397757492934E-2</v>
      </c>
    </row>
    <row r="15" spans="1:4" ht="16.5" thickTop="1" thickBot="1" x14ac:dyDescent="0.3">
      <c r="A15" s="8">
        <v>11</v>
      </c>
      <c r="B15" s="9" t="s">
        <v>95</v>
      </c>
      <c r="C15" s="10">
        <v>95892.479677337542</v>
      </c>
      <c r="D15" s="7">
        <f t="shared" si="0"/>
        <v>2.7811446680360411E-3</v>
      </c>
    </row>
    <row r="16" spans="1:4" ht="16.5" thickTop="1" thickBot="1" x14ac:dyDescent="0.3">
      <c r="A16" s="8">
        <v>12</v>
      </c>
      <c r="B16" s="9" t="s">
        <v>96</v>
      </c>
      <c r="C16" s="10">
        <v>3748787.1140975165</v>
      </c>
      <c r="D16" s="7">
        <f t="shared" si="0"/>
        <v>0.10872509845460285</v>
      </c>
    </row>
    <row r="17" spans="1:4" ht="16.5" thickTop="1" thickBot="1" x14ac:dyDescent="0.3">
      <c r="A17" s="8">
        <v>13</v>
      </c>
      <c r="B17" s="9" t="s">
        <v>97</v>
      </c>
      <c r="C17" s="10">
        <v>917832.97033697099</v>
      </c>
      <c r="D17" s="7">
        <f t="shared" si="0"/>
        <v>2.6619671116958465E-2</v>
      </c>
    </row>
    <row r="18" spans="1:4" ht="16.5" thickTop="1" thickBot="1" x14ac:dyDescent="0.3">
      <c r="A18" s="8">
        <v>14</v>
      </c>
      <c r="B18" s="9" t="s">
        <v>98</v>
      </c>
      <c r="C18" s="10">
        <v>4391057.6599915633</v>
      </c>
      <c r="D18" s="7">
        <f t="shared" si="0"/>
        <v>0.12735270418719266</v>
      </c>
    </row>
    <row r="19" spans="1:4" ht="16.5" thickTop="1" thickBot="1" x14ac:dyDescent="0.3">
      <c r="A19" s="8">
        <v>15</v>
      </c>
      <c r="B19" s="9" t="s">
        <v>99</v>
      </c>
      <c r="C19" s="10">
        <v>143383.46744923678</v>
      </c>
      <c r="D19" s="7">
        <f t="shared" si="0"/>
        <v>4.1585134446701167E-3</v>
      </c>
    </row>
    <row r="20" spans="1:4" ht="16.5" thickTop="1" thickBot="1" x14ac:dyDescent="0.3">
      <c r="A20" s="8">
        <v>16</v>
      </c>
      <c r="B20" s="9" t="s">
        <v>100</v>
      </c>
      <c r="C20" s="10">
        <v>1832561.6530301108</v>
      </c>
      <c r="D20" s="7">
        <f t="shared" si="0"/>
        <v>5.3149309386109247E-2</v>
      </c>
    </row>
    <row r="21" spans="1:4" ht="16.5" thickTop="1" thickBot="1" x14ac:dyDescent="0.3">
      <c r="A21" s="8">
        <v>17</v>
      </c>
      <c r="B21" s="9" t="s">
        <v>101</v>
      </c>
      <c r="C21" s="10">
        <v>15727235.669144502</v>
      </c>
      <c r="D21" s="7">
        <f t="shared" si="0"/>
        <v>0.45613292899885832</v>
      </c>
    </row>
    <row r="22" spans="1:4" ht="16.5" thickTop="1" thickBot="1" x14ac:dyDescent="0.3">
      <c r="A22" s="8">
        <v>18</v>
      </c>
      <c r="B22" s="9" t="s">
        <v>102</v>
      </c>
      <c r="C22" s="10">
        <v>2148275.0674265064</v>
      </c>
      <c r="D22" s="7">
        <f t="shared" si="0"/>
        <v>6.2305863497865092E-2</v>
      </c>
    </row>
    <row r="23" spans="1:4" ht="16.5" thickTop="1" thickBot="1" x14ac:dyDescent="0.3">
      <c r="A23" s="11"/>
      <c r="B23" s="12" t="s">
        <v>103</v>
      </c>
      <c r="C23" s="13">
        <f>SUM(C5:C22)</f>
        <v>34479500.753570601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141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225500.02303874693</v>
      </c>
      <c r="D5" s="7">
        <f>C5/C$23</f>
        <v>5.0514468054230988E-2</v>
      </c>
    </row>
    <row r="6" spans="1:4" ht="16.5" thickTop="1" thickBot="1" x14ac:dyDescent="0.3">
      <c r="A6" s="8">
        <v>2</v>
      </c>
      <c r="B6" s="9" t="s">
        <v>86</v>
      </c>
      <c r="C6" s="10">
        <v>4032.726805654404</v>
      </c>
      <c r="D6" s="7">
        <f t="shared" ref="D6:D23" si="0">C6/C$23</f>
        <v>9.0337484959222088E-4</v>
      </c>
    </row>
    <row r="7" spans="1:4" ht="16.5" thickTop="1" thickBot="1" x14ac:dyDescent="0.3">
      <c r="A7" s="8">
        <v>3</v>
      </c>
      <c r="B7" s="9" t="s">
        <v>87</v>
      </c>
      <c r="C7" s="10">
        <v>77224.927091750797</v>
      </c>
      <c r="D7" s="7">
        <f t="shared" si="0"/>
        <v>1.7299227113144331E-2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82823.039845910302</v>
      </c>
      <c r="D9" s="7">
        <f t="shared" si="0"/>
        <v>1.8553265512224155E-2</v>
      </c>
    </row>
    <row r="10" spans="1:4" ht="16.5" thickTop="1" thickBot="1" x14ac:dyDescent="0.3">
      <c r="A10" s="8">
        <v>6</v>
      </c>
      <c r="B10" s="9" t="s">
        <v>90</v>
      </c>
      <c r="C10" s="10">
        <v>156197.71885497958</v>
      </c>
      <c r="D10" s="7">
        <f t="shared" si="0"/>
        <v>3.4989995002740484E-2</v>
      </c>
    </row>
    <row r="11" spans="1:4" ht="16.5" thickTop="1" thickBot="1" x14ac:dyDescent="0.3">
      <c r="A11" s="8">
        <v>7</v>
      </c>
      <c r="B11" s="9" t="s">
        <v>91</v>
      </c>
      <c r="C11" s="10">
        <v>104108.38310846825</v>
      </c>
      <c r="D11" s="7">
        <f t="shared" si="0"/>
        <v>2.3321414879885517E-2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392.77333930992961</v>
      </c>
      <c r="D13" s="7">
        <f t="shared" si="0"/>
        <v>8.79855178450066E-5</v>
      </c>
    </row>
    <row r="14" spans="1:4" ht="16.5" thickTop="1" thickBot="1" x14ac:dyDescent="0.3">
      <c r="A14" s="8">
        <v>10</v>
      </c>
      <c r="B14" s="9" t="s">
        <v>94</v>
      </c>
      <c r="C14" s="10">
        <v>490279.50711513881</v>
      </c>
      <c r="D14" s="7">
        <f t="shared" si="0"/>
        <v>0.10982796438808477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180296.63041492834</v>
      </c>
      <c r="D17" s="7">
        <f t="shared" si="0"/>
        <v>4.0388414398589492E-2</v>
      </c>
    </row>
    <row r="18" spans="1:4" ht="16.5" thickTop="1" thickBot="1" x14ac:dyDescent="0.3">
      <c r="A18" s="8">
        <v>14</v>
      </c>
      <c r="B18" s="9" t="s">
        <v>98</v>
      </c>
      <c r="C18" s="10">
        <v>1448391.8297327347</v>
      </c>
      <c r="D18" s="7">
        <f t="shared" si="0"/>
        <v>0.32445558908200967</v>
      </c>
    </row>
    <row r="19" spans="1:4" ht="16.5" thickTop="1" thickBot="1" x14ac:dyDescent="0.3">
      <c r="A19" s="8">
        <v>15</v>
      </c>
      <c r="B19" s="9" t="s">
        <v>99</v>
      </c>
      <c r="C19" s="10">
        <v>10318.775680441562</v>
      </c>
      <c r="D19" s="7">
        <f t="shared" si="0"/>
        <v>2.3115184532769501E-3</v>
      </c>
    </row>
    <row r="20" spans="1:4" ht="16.5" thickTop="1" thickBot="1" x14ac:dyDescent="0.3">
      <c r="A20" s="8">
        <v>16</v>
      </c>
      <c r="B20" s="9" t="s">
        <v>100</v>
      </c>
      <c r="C20" s="10">
        <v>857301.47243890841</v>
      </c>
      <c r="D20" s="7">
        <f t="shared" si="0"/>
        <v>0.19204489320570611</v>
      </c>
    </row>
    <row r="21" spans="1:4" ht="16.5" thickTop="1" thickBot="1" x14ac:dyDescent="0.3">
      <c r="A21" s="8">
        <v>17</v>
      </c>
      <c r="B21" s="9" t="s">
        <v>101</v>
      </c>
      <c r="C21" s="10">
        <v>524532.56669796759</v>
      </c>
      <c r="D21" s="7">
        <f t="shared" si="0"/>
        <v>0.11750102384386658</v>
      </c>
    </row>
    <row r="22" spans="1:4" ht="16.5" thickTop="1" thickBot="1" x14ac:dyDescent="0.3">
      <c r="A22" s="8">
        <v>18</v>
      </c>
      <c r="B22" s="9" t="s">
        <v>102</v>
      </c>
      <c r="C22" s="10">
        <v>302667.67850971449</v>
      </c>
      <c r="D22" s="7">
        <f t="shared" si="0"/>
        <v>6.7800865698803725E-2</v>
      </c>
    </row>
    <row r="23" spans="1:4" ht="16.5" thickTop="1" thickBot="1" x14ac:dyDescent="0.3">
      <c r="A23" s="11"/>
      <c r="B23" s="12" t="s">
        <v>103</v>
      </c>
      <c r="C23" s="13">
        <f>SUM(C5:C22)</f>
        <v>4464068.0526746539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105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2504707.3056414509</v>
      </c>
      <c r="D5" s="7">
        <f>C5/C$23</f>
        <v>6.3190546578182086E-2</v>
      </c>
    </row>
    <row r="6" spans="1:4" ht="16.5" thickTop="1" thickBot="1" x14ac:dyDescent="0.3">
      <c r="A6" s="8">
        <v>2</v>
      </c>
      <c r="B6" s="9" t="s">
        <v>86</v>
      </c>
      <c r="C6" s="10">
        <v>492165.64408957632</v>
      </c>
      <c r="D6" s="7">
        <f t="shared" ref="D6:D23" si="0">C6/C$23</f>
        <v>1.2416706729355211E-2</v>
      </c>
    </row>
    <row r="7" spans="1:4" ht="16.5" thickTop="1" thickBot="1" x14ac:dyDescent="0.3">
      <c r="A7" s="8">
        <v>3</v>
      </c>
      <c r="B7" s="9" t="s">
        <v>87</v>
      </c>
      <c r="C7" s="10">
        <v>429495.30403385352</v>
      </c>
      <c r="D7" s="7">
        <f t="shared" si="0"/>
        <v>1.0835614585996979E-2</v>
      </c>
    </row>
    <row r="8" spans="1:4" ht="16.5" thickTop="1" thickBot="1" x14ac:dyDescent="0.3">
      <c r="A8" s="8">
        <v>4</v>
      </c>
      <c r="B8" s="9" t="s">
        <v>88</v>
      </c>
      <c r="C8" s="10">
        <v>21654.276850487422</v>
      </c>
      <c r="D8" s="7">
        <f t="shared" si="0"/>
        <v>5.4630957751254888E-4</v>
      </c>
    </row>
    <row r="9" spans="1:4" ht="16.5" thickTop="1" thickBot="1" x14ac:dyDescent="0.3">
      <c r="A9" s="8">
        <v>5</v>
      </c>
      <c r="B9" s="9" t="s">
        <v>89</v>
      </c>
      <c r="C9" s="10">
        <v>462163.62344045856</v>
      </c>
      <c r="D9" s="7">
        <f t="shared" si="0"/>
        <v>1.1659794303301446E-2</v>
      </c>
    </row>
    <row r="10" spans="1:4" ht="16.5" thickTop="1" thickBot="1" x14ac:dyDescent="0.3">
      <c r="A10" s="8">
        <v>6</v>
      </c>
      <c r="B10" s="9" t="s">
        <v>90</v>
      </c>
      <c r="C10" s="10">
        <v>2234128.4489176092</v>
      </c>
      <c r="D10" s="7">
        <f t="shared" si="0"/>
        <v>5.6364189737856431E-2</v>
      </c>
    </row>
    <row r="11" spans="1:4" ht="16.5" thickTop="1" thickBot="1" x14ac:dyDescent="0.3">
      <c r="A11" s="8">
        <v>7</v>
      </c>
      <c r="B11" s="9" t="s">
        <v>91</v>
      </c>
      <c r="C11" s="10">
        <v>2757557.3824813804</v>
      </c>
      <c r="D11" s="7">
        <f t="shared" si="0"/>
        <v>6.9569629084893836E-2</v>
      </c>
    </row>
    <row r="12" spans="1:4" ht="16.5" thickTop="1" thickBot="1" x14ac:dyDescent="0.3">
      <c r="A12" s="8">
        <v>8</v>
      </c>
      <c r="B12" s="9" t="s">
        <v>92</v>
      </c>
      <c r="C12" s="10">
        <v>382247.37324807444</v>
      </c>
      <c r="D12" s="7">
        <f t="shared" si="0"/>
        <v>9.6436100095273602E-3</v>
      </c>
    </row>
    <row r="13" spans="1:4" ht="16.5" thickTop="1" thickBot="1" x14ac:dyDescent="0.3">
      <c r="A13" s="8">
        <v>9</v>
      </c>
      <c r="B13" s="9" t="s">
        <v>93</v>
      </c>
      <c r="C13" s="10">
        <v>267291.15262642776</v>
      </c>
      <c r="D13" s="7">
        <f t="shared" si="0"/>
        <v>6.7434122909026664E-3</v>
      </c>
    </row>
    <row r="14" spans="1:4" ht="16.5" thickTop="1" thickBot="1" x14ac:dyDescent="0.3">
      <c r="A14" s="8">
        <v>10</v>
      </c>
      <c r="B14" s="9" t="s">
        <v>94</v>
      </c>
      <c r="C14" s="10">
        <v>3074285.5372941773</v>
      </c>
      <c r="D14" s="7">
        <f t="shared" si="0"/>
        <v>7.7560273410576475E-2</v>
      </c>
    </row>
    <row r="15" spans="1:4" ht="16.5" thickTop="1" thickBot="1" x14ac:dyDescent="0.3">
      <c r="A15" s="8">
        <v>11</v>
      </c>
      <c r="B15" s="9" t="s">
        <v>95</v>
      </c>
      <c r="C15" s="10">
        <v>1146486.4979751036</v>
      </c>
      <c r="D15" s="7">
        <f t="shared" si="0"/>
        <v>2.8924381019840989E-2</v>
      </c>
    </row>
    <row r="16" spans="1:4" ht="16.5" thickTop="1" thickBot="1" x14ac:dyDescent="0.3">
      <c r="A16" s="8">
        <v>12</v>
      </c>
      <c r="B16" s="9" t="s">
        <v>96</v>
      </c>
      <c r="C16" s="10">
        <v>3355149.7770276591</v>
      </c>
      <c r="D16" s="7">
        <f t="shared" si="0"/>
        <v>8.4646117246720456E-2</v>
      </c>
    </row>
    <row r="17" spans="1:4" ht="16.5" thickTop="1" thickBot="1" x14ac:dyDescent="0.3">
      <c r="A17" s="8">
        <v>13</v>
      </c>
      <c r="B17" s="9" t="s">
        <v>97</v>
      </c>
      <c r="C17" s="10">
        <v>1293481.8638199666</v>
      </c>
      <c r="D17" s="7">
        <f t="shared" si="0"/>
        <v>3.2632885199660878E-2</v>
      </c>
    </row>
    <row r="18" spans="1:4" ht="16.5" thickTop="1" thickBot="1" x14ac:dyDescent="0.3">
      <c r="A18" s="8">
        <v>14</v>
      </c>
      <c r="B18" s="9" t="s">
        <v>98</v>
      </c>
      <c r="C18" s="10">
        <v>5886029.4834773531</v>
      </c>
      <c r="D18" s="7">
        <f t="shared" si="0"/>
        <v>0.14849695986372957</v>
      </c>
    </row>
    <row r="19" spans="1:4" ht="16.5" thickTop="1" thickBot="1" x14ac:dyDescent="0.3">
      <c r="A19" s="8">
        <v>15</v>
      </c>
      <c r="B19" s="9" t="s">
        <v>99</v>
      </c>
      <c r="C19" s="10">
        <v>253462.6082584954</v>
      </c>
      <c r="D19" s="7">
        <f t="shared" si="0"/>
        <v>6.3945358872517814E-3</v>
      </c>
    </row>
    <row r="20" spans="1:4" ht="16.5" thickTop="1" thickBot="1" x14ac:dyDescent="0.3">
      <c r="A20" s="8">
        <v>16</v>
      </c>
      <c r="B20" s="9" t="s">
        <v>100</v>
      </c>
      <c r="C20" s="10">
        <v>3691210.0157426167</v>
      </c>
      <c r="D20" s="7">
        <f t="shared" si="0"/>
        <v>9.312448520602741E-2</v>
      </c>
    </row>
    <row r="21" spans="1:4" ht="16.5" thickTop="1" thickBot="1" x14ac:dyDescent="0.3">
      <c r="A21" s="8">
        <v>17</v>
      </c>
      <c r="B21" s="9" t="s">
        <v>101</v>
      </c>
      <c r="C21" s="10">
        <v>8468239.2749981843</v>
      </c>
      <c r="D21" s="7">
        <f t="shared" si="0"/>
        <v>0.213642794563943</v>
      </c>
    </row>
    <row r="22" spans="1:4" ht="16.5" thickTop="1" thickBot="1" x14ac:dyDescent="0.3">
      <c r="A22" s="8">
        <v>18</v>
      </c>
      <c r="B22" s="9" t="s">
        <v>102</v>
      </c>
      <c r="C22" s="10">
        <v>2917618.0765056731</v>
      </c>
      <c r="D22" s="7">
        <f t="shared" si="0"/>
        <v>7.3607754704720682E-2</v>
      </c>
    </row>
    <row r="23" spans="1:4" ht="16.5" thickTop="1" thickBot="1" x14ac:dyDescent="0.3">
      <c r="A23" s="11"/>
      <c r="B23" s="12" t="s">
        <v>103</v>
      </c>
      <c r="C23" s="13">
        <f>SUM(C5:C22)</f>
        <v>39637373.646428555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142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297387.69945855864</v>
      </c>
      <c r="D5" s="7">
        <f>C5/C$23</f>
        <v>1.6628896377926142E-2</v>
      </c>
    </row>
    <row r="6" spans="1:4" ht="16.5" thickTop="1" thickBot="1" x14ac:dyDescent="0.3">
      <c r="A6" s="8">
        <v>2</v>
      </c>
      <c r="B6" s="9" t="s">
        <v>86</v>
      </c>
      <c r="C6" s="10">
        <v>256952.07242397527</v>
      </c>
      <c r="D6" s="7">
        <f t="shared" ref="D6:D23" si="0">C6/C$23</f>
        <v>1.4367875316332924E-2</v>
      </c>
    </row>
    <row r="7" spans="1:4" ht="16.5" thickTop="1" thickBot="1" x14ac:dyDescent="0.3">
      <c r="A7" s="8">
        <v>3</v>
      </c>
      <c r="B7" s="9" t="s">
        <v>87</v>
      </c>
      <c r="C7" s="10">
        <v>374237.59105821437</v>
      </c>
      <c r="D7" s="7">
        <f t="shared" si="0"/>
        <v>2.0926077755609899E-2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363856.20277626847</v>
      </c>
      <c r="D9" s="7">
        <f t="shared" si="0"/>
        <v>2.0345586261463381E-2</v>
      </c>
    </row>
    <row r="10" spans="1:4" ht="16.5" thickTop="1" thickBot="1" x14ac:dyDescent="0.3">
      <c r="A10" s="8">
        <v>6</v>
      </c>
      <c r="B10" s="9" t="s">
        <v>90</v>
      </c>
      <c r="C10" s="10">
        <v>574776.51072539482</v>
      </c>
      <c r="D10" s="7">
        <f t="shared" si="0"/>
        <v>3.2139523775597353E-2</v>
      </c>
    </row>
    <row r="11" spans="1:4" ht="16.5" thickTop="1" thickBot="1" x14ac:dyDescent="0.3">
      <c r="A11" s="8">
        <v>7</v>
      </c>
      <c r="B11" s="9" t="s">
        <v>91</v>
      </c>
      <c r="C11" s="10">
        <v>1098322.9022897326</v>
      </c>
      <c r="D11" s="7">
        <f t="shared" si="0"/>
        <v>6.1414435650604851E-2</v>
      </c>
    </row>
    <row r="12" spans="1:4" ht="16.5" thickTop="1" thickBot="1" x14ac:dyDescent="0.3">
      <c r="A12" s="8">
        <v>8</v>
      </c>
      <c r="B12" s="9" t="s">
        <v>92</v>
      </c>
      <c r="C12" s="10">
        <v>37639.606225579046</v>
      </c>
      <c r="D12" s="7">
        <f t="shared" si="0"/>
        <v>2.1046772034305958E-3</v>
      </c>
    </row>
    <row r="13" spans="1:4" ht="16.5" thickTop="1" thickBot="1" x14ac:dyDescent="0.3">
      <c r="A13" s="8">
        <v>9</v>
      </c>
      <c r="B13" s="9" t="s">
        <v>93</v>
      </c>
      <c r="C13" s="10">
        <v>173096.80983781751</v>
      </c>
      <c r="D13" s="7">
        <f t="shared" si="0"/>
        <v>9.6789777095127091E-3</v>
      </c>
    </row>
    <row r="14" spans="1:4" ht="16.5" thickTop="1" thickBot="1" x14ac:dyDescent="0.3">
      <c r="A14" s="8">
        <v>10</v>
      </c>
      <c r="B14" s="9" t="s">
        <v>94</v>
      </c>
      <c r="C14" s="10">
        <v>1695242.678670964</v>
      </c>
      <c r="D14" s="7">
        <f t="shared" si="0"/>
        <v>9.4792134612096554E-2</v>
      </c>
    </row>
    <row r="15" spans="1:4" ht="16.5" thickTop="1" thickBot="1" x14ac:dyDescent="0.3">
      <c r="A15" s="8">
        <v>11</v>
      </c>
      <c r="B15" s="9" t="s">
        <v>95</v>
      </c>
      <c r="C15" s="10">
        <v>195675.85156424867</v>
      </c>
      <c r="D15" s="7">
        <f t="shared" si="0"/>
        <v>1.0941519993088282E-2</v>
      </c>
    </row>
    <row r="16" spans="1:4" ht="16.5" thickTop="1" thickBot="1" x14ac:dyDescent="0.3">
      <c r="A16" s="8">
        <v>12</v>
      </c>
      <c r="B16" s="9" t="s">
        <v>96</v>
      </c>
      <c r="C16" s="10">
        <v>39463.93519183786</v>
      </c>
      <c r="D16" s="7">
        <f t="shared" si="0"/>
        <v>2.2066873988569684E-3</v>
      </c>
    </row>
    <row r="17" spans="1:4" ht="16.5" thickTop="1" thickBot="1" x14ac:dyDescent="0.3">
      <c r="A17" s="8">
        <v>13</v>
      </c>
      <c r="B17" s="9" t="s">
        <v>97</v>
      </c>
      <c r="C17" s="10">
        <v>731017.7645281076</v>
      </c>
      <c r="D17" s="7">
        <f t="shared" si="0"/>
        <v>4.087599681793521E-2</v>
      </c>
    </row>
    <row r="18" spans="1:4" ht="16.5" thickTop="1" thickBot="1" x14ac:dyDescent="0.3">
      <c r="A18" s="8">
        <v>14</v>
      </c>
      <c r="B18" s="9" t="s">
        <v>98</v>
      </c>
      <c r="C18" s="10">
        <v>5320925.3489553751</v>
      </c>
      <c r="D18" s="7">
        <f t="shared" si="0"/>
        <v>0.29752782789454074</v>
      </c>
    </row>
    <row r="19" spans="1:4" ht="16.5" thickTop="1" thickBot="1" x14ac:dyDescent="0.3">
      <c r="A19" s="8">
        <v>15</v>
      </c>
      <c r="B19" s="9" t="s">
        <v>99</v>
      </c>
      <c r="C19" s="10">
        <v>39504.295843260588</v>
      </c>
      <c r="D19" s="7">
        <f t="shared" si="0"/>
        <v>2.2089442275404548E-3</v>
      </c>
    </row>
    <row r="20" spans="1:4" ht="16.5" thickTop="1" thickBot="1" x14ac:dyDescent="0.3">
      <c r="A20" s="8">
        <v>16</v>
      </c>
      <c r="B20" s="9" t="s">
        <v>100</v>
      </c>
      <c r="C20" s="10">
        <v>1718632.7080541118</v>
      </c>
      <c r="D20" s="7">
        <f t="shared" si="0"/>
        <v>9.6100024533559883E-2</v>
      </c>
    </row>
    <row r="21" spans="1:4" ht="16.5" thickTop="1" thickBot="1" x14ac:dyDescent="0.3">
      <c r="A21" s="8">
        <v>17</v>
      </c>
      <c r="B21" s="9" t="s">
        <v>101</v>
      </c>
      <c r="C21" s="10">
        <v>4107055.6580554219</v>
      </c>
      <c r="D21" s="7">
        <f t="shared" si="0"/>
        <v>0.22965241360191491</v>
      </c>
    </row>
    <row r="22" spans="1:4" ht="16.5" thickTop="1" thickBot="1" x14ac:dyDescent="0.3">
      <c r="A22" s="8">
        <v>18</v>
      </c>
      <c r="B22" s="9" t="s">
        <v>102</v>
      </c>
      <c r="C22" s="10">
        <v>860002.88776533608</v>
      </c>
      <c r="D22" s="7">
        <f t="shared" si="0"/>
        <v>4.808840086998914E-2</v>
      </c>
    </row>
    <row r="23" spans="1:4" ht="16.5" thickTop="1" thickBot="1" x14ac:dyDescent="0.3">
      <c r="A23" s="11"/>
      <c r="B23" s="12" t="s">
        <v>103</v>
      </c>
      <c r="C23" s="13">
        <f>SUM(C5:C22)</f>
        <v>17883790.523424204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143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72015.49683014935</v>
      </c>
      <c r="D5" s="7">
        <f>C5/C$23</f>
        <v>5.5067998817206242E-3</v>
      </c>
    </row>
    <row r="6" spans="1:4" ht="16.5" thickTop="1" thickBot="1" x14ac:dyDescent="0.3">
      <c r="A6" s="8">
        <v>2</v>
      </c>
      <c r="B6" s="9" t="s">
        <v>86</v>
      </c>
      <c r="C6" s="10">
        <v>213149.33967314279</v>
      </c>
      <c r="D6" s="7">
        <f t="shared" ref="D6:D23" si="0">C6/C$23</f>
        <v>1.6298863580282791E-2</v>
      </c>
    </row>
    <row r="7" spans="1:4" ht="16.5" thickTop="1" thickBot="1" x14ac:dyDescent="0.3">
      <c r="A7" s="8">
        <v>3</v>
      </c>
      <c r="B7" s="9" t="s">
        <v>87</v>
      </c>
      <c r="C7" s="10">
        <v>293168.08189604344</v>
      </c>
      <c r="D7" s="7">
        <f t="shared" si="0"/>
        <v>2.2417646614548065E-2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309410.82948057784</v>
      </c>
      <c r="D9" s="7">
        <f t="shared" si="0"/>
        <v>2.365967873838791E-2</v>
      </c>
    </row>
    <row r="10" spans="1:4" ht="16.5" thickTop="1" thickBot="1" x14ac:dyDescent="0.3">
      <c r="A10" s="8">
        <v>6</v>
      </c>
      <c r="B10" s="9" t="s">
        <v>90</v>
      </c>
      <c r="C10" s="10">
        <v>327540.74063479778</v>
      </c>
      <c r="D10" s="7">
        <f t="shared" si="0"/>
        <v>2.5046016360068615E-2</v>
      </c>
    </row>
    <row r="11" spans="1:4" ht="16.5" thickTop="1" thickBot="1" x14ac:dyDescent="0.3">
      <c r="A11" s="8">
        <v>7</v>
      </c>
      <c r="B11" s="9" t="s">
        <v>91</v>
      </c>
      <c r="C11" s="10">
        <v>52860.092261650418</v>
      </c>
      <c r="D11" s="7">
        <f t="shared" si="0"/>
        <v>4.0420459849182452E-3</v>
      </c>
    </row>
    <row r="12" spans="1:4" ht="16.5" thickTop="1" thickBot="1" x14ac:dyDescent="0.3">
      <c r="A12" s="8">
        <v>8</v>
      </c>
      <c r="B12" s="9" t="s">
        <v>92</v>
      </c>
      <c r="C12" s="10">
        <v>9550.156908646597</v>
      </c>
      <c r="D12" s="7">
        <f t="shared" si="0"/>
        <v>7.3027063965114942E-4</v>
      </c>
    </row>
    <row r="13" spans="1:4" ht="16.5" thickTop="1" thickBot="1" x14ac:dyDescent="0.3">
      <c r="A13" s="8">
        <v>9</v>
      </c>
      <c r="B13" s="9" t="s">
        <v>93</v>
      </c>
      <c r="C13" s="10">
        <v>53260.684571119651</v>
      </c>
      <c r="D13" s="7">
        <f t="shared" si="0"/>
        <v>4.0726780263468602E-3</v>
      </c>
    </row>
    <row r="14" spans="1:4" ht="16.5" thickTop="1" thickBot="1" x14ac:dyDescent="0.3">
      <c r="A14" s="8">
        <v>10</v>
      </c>
      <c r="B14" s="9" t="s">
        <v>94</v>
      </c>
      <c r="C14" s="10">
        <v>1134074.3007850111</v>
      </c>
      <c r="D14" s="7">
        <f t="shared" si="0"/>
        <v>8.6719116027965448E-2</v>
      </c>
    </row>
    <row r="15" spans="1:4" ht="16.5" thickTop="1" thickBot="1" x14ac:dyDescent="0.3">
      <c r="A15" s="8">
        <v>11</v>
      </c>
      <c r="B15" s="9" t="s">
        <v>95</v>
      </c>
      <c r="C15" s="10">
        <v>105693.79094389139</v>
      </c>
      <c r="D15" s="7">
        <f t="shared" si="0"/>
        <v>8.0820737353402006E-3</v>
      </c>
    </row>
    <row r="16" spans="1:4" ht="16.5" thickTop="1" thickBot="1" x14ac:dyDescent="0.3">
      <c r="A16" s="8">
        <v>12</v>
      </c>
      <c r="B16" s="9" t="s">
        <v>96</v>
      </c>
      <c r="C16" s="10">
        <v>38729.769478851973</v>
      </c>
      <c r="D16" s="7">
        <f t="shared" si="0"/>
        <v>2.9615443810410602E-3</v>
      </c>
    </row>
    <row r="17" spans="1:4" ht="16.5" thickTop="1" thickBot="1" x14ac:dyDescent="0.3">
      <c r="A17" s="8">
        <v>13</v>
      </c>
      <c r="B17" s="9" t="s">
        <v>97</v>
      </c>
      <c r="C17" s="10">
        <v>330044.35609700845</v>
      </c>
      <c r="D17" s="7">
        <f t="shared" si="0"/>
        <v>2.5237460006756113E-2</v>
      </c>
    </row>
    <row r="18" spans="1:4" ht="16.5" thickTop="1" thickBot="1" x14ac:dyDescent="0.3">
      <c r="A18" s="8">
        <v>14</v>
      </c>
      <c r="B18" s="9" t="s">
        <v>98</v>
      </c>
      <c r="C18" s="10">
        <v>3052543.4831306604</v>
      </c>
      <c r="D18" s="7">
        <f t="shared" si="0"/>
        <v>0.23341845619002338</v>
      </c>
    </row>
    <row r="19" spans="1:4" ht="16.5" thickTop="1" thickBot="1" x14ac:dyDescent="0.3">
      <c r="A19" s="8">
        <v>15</v>
      </c>
      <c r="B19" s="9" t="s">
        <v>99</v>
      </c>
      <c r="C19" s="10">
        <v>25720.195327414087</v>
      </c>
      <c r="D19" s="7">
        <f t="shared" si="0"/>
        <v>1.966742920914478E-3</v>
      </c>
    </row>
    <row r="20" spans="1:4" ht="16.5" thickTop="1" thickBot="1" x14ac:dyDescent="0.3">
      <c r="A20" s="8">
        <v>16</v>
      </c>
      <c r="B20" s="9" t="s">
        <v>100</v>
      </c>
      <c r="C20" s="10">
        <v>2402569.1603941647</v>
      </c>
      <c r="D20" s="7">
        <f t="shared" si="0"/>
        <v>0.18371695191506698</v>
      </c>
    </row>
    <row r="21" spans="1:4" ht="16.5" thickTop="1" thickBot="1" x14ac:dyDescent="0.3">
      <c r="A21" s="8">
        <v>17</v>
      </c>
      <c r="B21" s="9" t="s">
        <v>101</v>
      </c>
      <c r="C21" s="10">
        <v>3728684.0986771011</v>
      </c>
      <c r="D21" s="7">
        <f t="shared" si="0"/>
        <v>0.28512081506563219</v>
      </c>
    </row>
    <row r="22" spans="1:4" ht="16.5" thickTop="1" thickBot="1" x14ac:dyDescent="0.3">
      <c r="A22" s="8">
        <v>18</v>
      </c>
      <c r="B22" s="9" t="s">
        <v>102</v>
      </c>
      <c r="C22" s="10">
        <v>928543.78292915935</v>
      </c>
      <c r="D22" s="7">
        <f t="shared" si="0"/>
        <v>7.1002839931335812E-2</v>
      </c>
    </row>
    <row r="23" spans="1:4" ht="16.5" thickTop="1" thickBot="1" x14ac:dyDescent="0.3">
      <c r="A23" s="11"/>
      <c r="B23" s="12" t="s">
        <v>103</v>
      </c>
      <c r="C23" s="13">
        <f>SUM(C5:C22)</f>
        <v>13077558.360019391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144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49379.878873188027</v>
      </c>
      <c r="D5" s="7">
        <f>C5/C$23</f>
        <v>8.2528747725014312E-3</v>
      </c>
    </row>
    <row r="6" spans="1:4" ht="16.5" thickTop="1" thickBot="1" x14ac:dyDescent="0.3">
      <c r="A6" s="8">
        <v>2</v>
      </c>
      <c r="B6" s="9" t="s">
        <v>86</v>
      </c>
      <c r="C6" s="10">
        <v>124903.8220383399</v>
      </c>
      <c r="D6" s="7">
        <f t="shared" ref="D6:D23" si="0">C6/C$23</f>
        <v>2.0875215278199671E-2</v>
      </c>
    </row>
    <row r="7" spans="1:4" ht="16.5" thickTop="1" thickBot="1" x14ac:dyDescent="0.3">
      <c r="A7" s="8">
        <v>3</v>
      </c>
      <c r="B7" s="9" t="s">
        <v>87</v>
      </c>
      <c r="C7" s="10">
        <v>55127.333277250473</v>
      </c>
      <c r="D7" s="7">
        <f t="shared" si="0"/>
        <v>9.2134486446893635E-3</v>
      </c>
    </row>
    <row r="8" spans="1:4" ht="16.5" thickTop="1" thickBot="1" x14ac:dyDescent="0.3">
      <c r="A8" s="8">
        <v>4</v>
      </c>
      <c r="B8" s="9" t="s">
        <v>88</v>
      </c>
      <c r="C8" s="10">
        <v>7705.8765994196201</v>
      </c>
      <c r="D8" s="7">
        <f t="shared" si="0"/>
        <v>1.2878855930505341E-3</v>
      </c>
    </row>
    <row r="9" spans="1:4" ht="16.5" thickTop="1" thickBot="1" x14ac:dyDescent="0.3">
      <c r="A9" s="8">
        <v>5</v>
      </c>
      <c r="B9" s="9" t="s">
        <v>89</v>
      </c>
      <c r="C9" s="10">
        <v>12794.325380458413</v>
      </c>
      <c r="D9" s="7">
        <f t="shared" si="0"/>
        <v>2.1383196470514754E-3</v>
      </c>
    </row>
    <row r="10" spans="1:4" ht="16.5" thickTop="1" thickBot="1" x14ac:dyDescent="0.3">
      <c r="A10" s="8">
        <v>6</v>
      </c>
      <c r="B10" s="9" t="s">
        <v>90</v>
      </c>
      <c r="C10" s="10">
        <v>214636.5345901376</v>
      </c>
      <c r="D10" s="7">
        <f t="shared" si="0"/>
        <v>3.5872271905022513E-2</v>
      </c>
    </row>
    <row r="11" spans="1:4" ht="16.5" thickTop="1" thickBot="1" x14ac:dyDescent="0.3">
      <c r="A11" s="8">
        <v>7</v>
      </c>
      <c r="B11" s="9" t="s">
        <v>91</v>
      </c>
      <c r="C11" s="10">
        <v>33674.196282766628</v>
      </c>
      <c r="D11" s="7">
        <f t="shared" si="0"/>
        <v>5.6279790742298367E-3</v>
      </c>
    </row>
    <row r="12" spans="1:4" ht="16.5" thickTop="1" thickBot="1" x14ac:dyDescent="0.3">
      <c r="A12" s="8">
        <v>8</v>
      </c>
      <c r="B12" s="9" t="s">
        <v>92</v>
      </c>
      <c r="C12" s="10">
        <v>419.72393397423326</v>
      </c>
      <c r="D12" s="7">
        <f t="shared" si="0"/>
        <v>7.0148593823137723E-5</v>
      </c>
    </row>
    <row r="13" spans="1:4" ht="16.5" thickTop="1" thickBot="1" x14ac:dyDescent="0.3">
      <c r="A13" s="8">
        <v>9</v>
      </c>
      <c r="B13" s="9" t="s">
        <v>93</v>
      </c>
      <c r="C13" s="10">
        <v>38152.758785675855</v>
      </c>
      <c r="D13" s="7">
        <f t="shared" si="0"/>
        <v>6.3764826416899678E-3</v>
      </c>
    </row>
    <row r="14" spans="1:4" ht="16.5" thickTop="1" thickBot="1" x14ac:dyDescent="0.3">
      <c r="A14" s="8">
        <v>10</v>
      </c>
      <c r="B14" s="9" t="s">
        <v>94</v>
      </c>
      <c r="C14" s="10">
        <v>730259.7990758433</v>
      </c>
      <c r="D14" s="7">
        <f t="shared" si="0"/>
        <v>0.12204855116478129</v>
      </c>
    </row>
    <row r="15" spans="1:4" ht="16.5" thickTop="1" thickBot="1" x14ac:dyDescent="0.3">
      <c r="A15" s="8">
        <v>11</v>
      </c>
      <c r="B15" s="9" t="s">
        <v>95</v>
      </c>
      <c r="C15" s="10">
        <v>221975.08903995651</v>
      </c>
      <c r="D15" s="7">
        <f t="shared" si="0"/>
        <v>3.7098766831044364E-2</v>
      </c>
    </row>
    <row r="16" spans="1:4" ht="16.5" thickTop="1" thickBot="1" x14ac:dyDescent="0.3">
      <c r="A16" s="8">
        <v>12</v>
      </c>
      <c r="B16" s="9" t="s">
        <v>96</v>
      </c>
      <c r="C16" s="10">
        <v>42045.407458341797</v>
      </c>
      <c r="D16" s="7">
        <f t="shared" si="0"/>
        <v>7.0270622454058299E-3</v>
      </c>
    </row>
    <row r="17" spans="1:4" ht="16.5" thickTop="1" thickBot="1" x14ac:dyDescent="0.3">
      <c r="A17" s="8">
        <v>13</v>
      </c>
      <c r="B17" s="9" t="s">
        <v>97</v>
      </c>
      <c r="C17" s="10">
        <v>372100.9236664467</v>
      </c>
      <c r="D17" s="7">
        <f t="shared" si="0"/>
        <v>6.21893450495829E-2</v>
      </c>
    </row>
    <row r="18" spans="1:4" ht="16.5" thickTop="1" thickBot="1" x14ac:dyDescent="0.3">
      <c r="A18" s="8">
        <v>14</v>
      </c>
      <c r="B18" s="9" t="s">
        <v>98</v>
      </c>
      <c r="C18" s="10">
        <v>1720432.414093175</v>
      </c>
      <c r="D18" s="7">
        <f t="shared" si="0"/>
        <v>0.28753641345549591</v>
      </c>
    </row>
    <row r="19" spans="1:4" ht="16.5" thickTop="1" thickBot="1" x14ac:dyDescent="0.3">
      <c r="A19" s="8">
        <v>15</v>
      </c>
      <c r="B19" s="9" t="s">
        <v>99</v>
      </c>
      <c r="C19" s="10">
        <v>201570.10290095652</v>
      </c>
      <c r="D19" s="7">
        <f t="shared" si="0"/>
        <v>3.3688475044540388E-2</v>
      </c>
    </row>
    <row r="20" spans="1:4" ht="16.5" thickTop="1" thickBot="1" x14ac:dyDescent="0.3">
      <c r="A20" s="8">
        <v>16</v>
      </c>
      <c r="B20" s="9" t="s">
        <v>100</v>
      </c>
      <c r="C20" s="10">
        <v>1315048.425315212</v>
      </c>
      <c r="D20" s="7">
        <f t="shared" si="0"/>
        <v>0.2197844592080298</v>
      </c>
    </row>
    <row r="21" spans="1:4" ht="16.5" thickTop="1" thickBot="1" x14ac:dyDescent="0.3">
      <c r="A21" s="8">
        <v>17</v>
      </c>
      <c r="B21" s="9" t="s">
        <v>101</v>
      </c>
      <c r="C21" s="10">
        <v>413993.36746461684</v>
      </c>
      <c r="D21" s="7">
        <f t="shared" si="0"/>
        <v>6.9190842430089369E-2</v>
      </c>
    </row>
    <row r="22" spans="1:4" ht="16.5" thickTop="1" thickBot="1" x14ac:dyDescent="0.3">
      <c r="A22" s="8">
        <v>18</v>
      </c>
      <c r="B22" s="9" t="s">
        <v>102</v>
      </c>
      <c r="C22" s="10">
        <v>429134.94110279204</v>
      </c>
      <c r="D22" s="7">
        <f t="shared" si="0"/>
        <v>7.1721458420772155E-2</v>
      </c>
    </row>
    <row r="23" spans="1:4" ht="16.5" thickTop="1" thickBot="1" x14ac:dyDescent="0.3">
      <c r="A23" s="11"/>
      <c r="B23" s="12" t="s">
        <v>103</v>
      </c>
      <c r="C23" s="13">
        <f>SUM(C5:C22)</f>
        <v>5983354.9198785517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145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124553.58145793971</v>
      </c>
      <c r="D5" s="7">
        <f>C5/C$23</f>
        <v>1.3049416762403988E-2</v>
      </c>
    </row>
    <row r="6" spans="1:4" ht="16.5" thickTop="1" thickBot="1" x14ac:dyDescent="0.3">
      <c r="A6" s="8">
        <v>2</v>
      </c>
      <c r="B6" s="9" t="s">
        <v>86</v>
      </c>
      <c r="C6" s="10">
        <v>26031.794356550825</v>
      </c>
      <c r="D6" s="7">
        <f t="shared" ref="D6:D23" si="0">C6/C$23</f>
        <v>2.7273381435967822E-3</v>
      </c>
    </row>
    <row r="7" spans="1:4" ht="16.5" thickTop="1" thickBot="1" x14ac:dyDescent="0.3">
      <c r="A7" s="8">
        <v>3</v>
      </c>
      <c r="B7" s="9" t="s">
        <v>87</v>
      </c>
      <c r="C7" s="10">
        <v>159808.98041719137</v>
      </c>
      <c r="D7" s="7">
        <f t="shared" si="0"/>
        <v>1.6743107371368585E-2</v>
      </c>
    </row>
    <row r="8" spans="1:4" ht="16.5" thickTop="1" thickBot="1" x14ac:dyDescent="0.3">
      <c r="A8" s="8">
        <v>4</v>
      </c>
      <c r="B8" s="9" t="s">
        <v>88</v>
      </c>
      <c r="C8" s="10">
        <v>22145.668296265249</v>
      </c>
      <c r="D8" s="7">
        <f t="shared" si="0"/>
        <v>2.3201906496563506E-3</v>
      </c>
    </row>
    <row r="9" spans="1:4" ht="16.5" thickTop="1" thickBot="1" x14ac:dyDescent="0.3">
      <c r="A9" s="8">
        <v>5</v>
      </c>
      <c r="B9" s="9" t="s">
        <v>89</v>
      </c>
      <c r="C9" s="10">
        <v>219802.42956196159</v>
      </c>
      <c r="D9" s="7">
        <f t="shared" si="0"/>
        <v>2.3028591190784608E-2</v>
      </c>
    </row>
    <row r="10" spans="1:4" ht="16.5" thickTop="1" thickBot="1" x14ac:dyDescent="0.3">
      <c r="A10" s="8">
        <v>6</v>
      </c>
      <c r="B10" s="9" t="s">
        <v>90</v>
      </c>
      <c r="C10" s="10">
        <v>266475.24639536021</v>
      </c>
      <c r="D10" s="7">
        <f t="shared" si="0"/>
        <v>2.7918478990117242E-2</v>
      </c>
    </row>
    <row r="11" spans="1:4" ht="16.5" thickTop="1" thickBot="1" x14ac:dyDescent="0.3">
      <c r="A11" s="8">
        <v>7</v>
      </c>
      <c r="B11" s="9" t="s">
        <v>91</v>
      </c>
      <c r="C11" s="10">
        <v>169515.44900435818</v>
      </c>
      <c r="D11" s="7">
        <f t="shared" si="0"/>
        <v>1.7760049256158105E-2</v>
      </c>
    </row>
    <row r="12" spans="1:4" ht="16.5" thickTop="1" thickBot="1" x14ac:dyDescent="0.3">
      <c r="A12" s="8">
        <v>8</v>
      </c>
      <c r="B12" s="9" t="s">
        <v>92</v>
      </c>
      <c r="C12" s="10">
        <v>2491.7515052888134</v>
      </c>
      <c r="D12" s="7">
        <f t="shared" si="0"/>
        <v>2.610595655319751E-4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708672.84164126113</v>
      </c>
      <c r="D14" s="7">
        <f t="shared" si="0"/>
        <v>7.4247301045267833E-2</v>
      </c>
    </row>
    <row r="15" spans="1:4" ht="16.5" thickTop="1" thickBot="1" x14ac:dyDescent="0.3">
      <c r="A15" s="8">
        <v>11</v>
      </c>
      <c r="B15" s="9" t="s">
        <v>95</v>
      </c>
      <c r="C15" s="10">
        <v>30856.50113106802</v>
      </c>
      <c r="D15" s="7">
        <f t="shared" si="0"/>
        <v>3.2328202720117685E-3</v>
      </c>
    </row>
    <row r="16" spans="1:4" ht="16.5" thickTop="1" thickBot="1" x14ac:dyDescent="0.3">
      <c r="A16" s="8">
        <v>12</v>
      </c>
      <c r="B16" s="9" t="s">
        <v>96</v>
      </c>
      <c r="C16" s="10">
        <v>45607.263988517298</v>
      </c>
      <c r="D16" s="7">
        <f t="shared" si="0"/>
        <v>4.7782503579001136E-3</v>
      </c>
    </row>
    <row r="17" spans="1:4" ht="16.5" thickTop="1" thickBot="1" x14ac:dyDescent="0.3">
      <c r="A17" s="8">
        <v>13</v>
      </c>
      <c r="B17" s="9" t="s">
        <v>97</v>
      </c>
      <c r="C17" s="10">
        <v>631720.66607412894</v>
      </c>
      <c r="D17" s="7">
        <f t="shared" si="0"/>
        <v>6.6185059895756695E-2</v>
      </c>
    </row>
    <row r="18" spans="1:4" ht="16.5" thickTop="1" thickBot="1" x14ac:dyDescent="0.3">
      <c r="A18" s="8">
        <v>14</v>
      </c>
      <c r="B18" s="9" t="s">
        <v>98</v>
      </c>
      <c r="C18" s="10">
        <v>3262547.7643366684</v>
      </c>
      <c r="D18" s="7">
        <f t="shared" si="0"/>
        <v>0.34181550611176476</v>
      </c>
    </row>
    <row r="19" spans="1:4" ht="16.5" thickTop="1" thickBot="1" x14ac:dyDescent="0.3">
      <c r="A19" s="8">
        <v>15</v>
      </c>
      <c r="B19" s="9" t="s">
        <v>99</v>
      </c>
      <c r="C19" s="10">
        <v>58010.168125544646</v>
      </c>
      <c r="D19" s="7">
        <f t="shared" si="0"/>
        <v>6.0776964537385507E-3</v>
      </c>
    </row>
    <row r="20" spans="1:4" ht="16.5" thickTop="1" thickBot="1" x14ac:dyDescent="0.3">
      <c r="A20" s="8">
        <v>16</v>
      </c>
      <c r="B20" s="9" t="s">
        <v>100</v>
      </c>
      <c r="C20" s="10">
        <v>2487424.6780083552</v>
      </c>
      <c r="D20" s="7">
        <f t="shared" si="0"/>
        <v>0.26060624599045146</v>
      </c>
    </row>
    <row r="21" spans="1:4" ht="16.5" thickTop="1" thickBot="1" x14ac:dyDescent="0.3">
      <c r="A21" s="8">
        <v>17</v>
      </c>
      <c r="B21" s="9" t="s">
        <v>101</v>
      </c>
      <c r="C21" s="10">
        <v>991846.39937074378</v>
      </c>
      <c r="D21" s="7">
        <f t="shared" si="0"/>
        <v>0.10391525380624507</v>
      </c>
    </row>
    <row r="22" spans="1:4" ht="16.5" thickTop="1" thickBot="1" x14ac:dyDescent="0.3">
      <c r="A22" s="8">
        <v>18</v>
      </c>
      <c r="B22" s="9" t="s">
        <v>102</v>
      </c>
      <c r="C22" s="10">
        <v>337251.13986686541</v>
      </c>
      <c r="D22" s="7">
        <f t="shared" si="0"/>
        <v>3.5333634137246134E-2</v>
      </c>
    </row>
    <row r="23" spans="1:4" ht="16.5" thickTop="1" thickBot="1" x14ac:dyDescent="0.3">
      <c r="A23" s="11"/>
      <c r="B23" s="12" t="s">
        <v>103</v>
      </c>
      <c r="C23" s="13">
        <f>SUM(C5:C22)</f>
        <v>9544762.3235380687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146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 x14ac:dyDescent="0.3">
      <c r="A7" s="8">
        <v>3</v>
      </c>
      <c r="B7" s="9" t="s">
        <v>87</v>
      </c>
      <c r="C7" s="10">
        <v>26418.612572392685</v>
      </c>
      <c r="D7" s="7">
        <f t="shared" si="0"/>
        <v>2.22441596335827E-2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10566.069658685692</v>
      </c>
      <c r="D9" s="7">
        <f t="shared" si="0"/>
        <v>8.8965058079154332E-3</v>
      </c>
    </row>
    <row r="10" spans="1:4" ht="16.5" thickTop="1" thickBot="1" x14ac:dyDescent="0.3">
      <c r="A10" s="8">
        <v>6</v>
      </c>
      <c r="B10" s="9" t="s">
        <v>90</v>
      </c>
      <c r="C10" s="10">
        <v>5287.0465128827636</v>
      </c>
      <c r="D10" s="7">
        <f t="shared" si="0"/>
        <v>4.451630694097786E-3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208252.98749846432</v>
      </c>
      <c r="D14" s="7">
        <f t="shared" si="0"/>
        <v>0.17534655483487388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186066.67172969977</v>
      </c>
      <c r="D17" s="7">
        <f t="shared" si="0"/>
        <v>0.1566659391027217</v>
      </c>
    </row>
    <row r="18" spans="1:4" ht="16.5" thickTop="1" thickBot="1" x14ac:dyDescent="0.3">
      <c r="A18" s="8">
        <v>14</v>
      </c>
      <c r="B18" s="9" t="s">
        <v>98</v>
      </c>
      <c r="C18" s="10">
        <v>195912.80411931063</v>
      </c>
      <c r="D18" s="7">
        <f t="shared" si="0"/>
        <v>0.16495626623658366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490188.38486413233</v>
      </c>
      <c r="D20" s="7">
        <f t="shared" si="0"/>
        <v>0.41273282817434093</v>
      </c>
    </row>
    <row r="21" spans="1:4" ht="16.5" thickTop="1" thickBot="1" x14ac:dyDescent="0.3">
      <c r="A21" s="8">
        <v>17</v>
      </c>
      <c r="B21" s="9" t="s">
        <v>101</v>
      </c>
      <c r="C21" s="10">
        <v>50676.461683089547</v>
      </c>
      <c r="D21" s="7">
        <f t="shared" si="0"/>
        <v>4.266898196318443E-2</v>
      </c>
    </row>
    <row r="22" spans="1:4" ht="16.5" thickTop="1" thickBot="1" x14ac:dyDescent="0.3">
      <c r="A22" s="8">
        <v>18</v>
      </c>
      <c r="B22" s="9" t="s">
        <v>102</v>
      </c>
      <c r="C22" s="10">
        <v>14296.083693393875</v>
      </c>
      <c r="D22" s="7">
        <f t="shared" si="0"/>
        <v>1.2037133552699314E-2</v>
      </c>
    </row>
    <row r="23" spans="1:4" ht="16.5" thickTop="1" thickBot="1" x14ac:dyDescent="0.3">
      <c r="A23" s="11"/>
      <c r="B23" s="12" t="s">
        <v>103</v>
      </c>
      <c r="C23" s="13">
        <f>SUM(C5:C22)</f>
        <v>1187665.1223320519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147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11285.167537622168</v>
      </c>
      <c r="D5" s="7">
        <f>C5/C$23</f>
        <v>1.0835566302376408E-3</v>
      </c>
    </row>
    <row r="6" spans="1:4" ht="16.5" thickTop="1" thickBot="1" x14ac:dyDescent="0.3">
      <c r="A6" s="8">
        <v>2</v>
      </c>
      <c r="B6" s="9" t="s">
        <v>86</v>
      </c>
      <c r="C6" s="10">
        <v>58464.337128686493</v>
      </c>
      <c r="D6" s="7">
        <f t="shared" ref="D6:D23" si="0">C6/C$23</f>
        <v>5.6135117105744724E-3</v>
      </c>
    </row>
    <row r="7" spans="1:4" ht="16.5" thickTop="1" thickBot="1" x14ac:dyDescent="0.3">
      <c r="A7" s="8">
        <v>3</v>
      </c>
      <c r="B7" s="9" t="s">
        <v>87</v>
      </c>
      <c r="C7" s="10">
        <v>245605.93011082901</v>
      </c>
      <c r="D7" s="7">
        <f t="shared" si="0"/>
        <v>2.3582098636113439E-2</v>
      </c>
    </row>
    <row r="8" spans="1:4" ht="16.5" thickTop="1" thickBot="1" x14ac:dyDescent="0.3">
      <c r="A8" s="8">
        <v>4</v>
      </c>
      <c r="B8" s="9" t="s">
        <v>88</v>
      </c>
      <c r="C8" s="10">
        <v>112761.7154877416</v>
      </c>
      <c r="D8" s="7">
        <f t="shared" si="0"/>
        <v>1.0826928713852085E-2</v>
      </c>
    </row>
    <row r="9" spans="1:4" ht="16.5" thickTop="1" thickBot="1" x14ac:dyDescent="0.3">
      <c r="A9" s="8">
        <v>5</v>
      </c>
      <c r="B9" s="9" t="s">
        <v>89</v>
      </c>
      <c r="C9" s="10">
        <v>169449.08053181117</v>
      </c>
      <c r="D9" s="7">
        <f t="shared" si="0"/>
        <v>1.6269822675277962E-2</v>
      </c>
    </row>
    <row r="10" spans="1:4" ht="16.5" thickTop="1" thickBot="1" x14ac:dyDescent="0.3">
      <c r="A10" s="8">
        <v>6</v>
      </c>
      <c r="B10" s="9" t="s">
        <v>90</v>
      </c>
      <c r="C10" s="10">
        <v>317845.58913150383</v>
      </c>
      <c r="D10" s="7">
        <f t="shared" si="0"/>
        <v>3.051826163387179E-2</v>
      </c>
    </row>
    <row r="11" spans="1:4" ht="16.5" thickTop="1" thickBot="1" x14ac:dyDescent="0.3">
      <c r="A11" s="8">
        <v>7</v>
      </c>
      <c r="B11" s="9" t="s">
        <v>91</v>
      </c>
      <c r="C11" s="10">
        <v>1708.2698538659126</v>
      </c>
      <c r="D11" s="7">
        <f t="shared" si="0"/>
        <v>1.6402123585854272E-4</v>
      </c>
    </row>
    <row r="12" spans="1:4" ht="16.5" thickTop="1" thickBot="1" x14ac:dyDescent="0.3">
      <c r="A12" s="8">
        <v>8</v>
      </c>
      <c r="B12" s="9" t="s">
        <v>92</v>
      </c>
      <c r="C12" s="10">
        <v>291.07567338966527</v>
      </c>
      <c r="D12" s="7">
        <f t="shared" si="0"/>
        <v>2.7947921442087273E-5</v>
      </c>
    </row>
    <row r="13" spans="1:4" ht="16.5" thickTop="1" thickBot="1" x14ac:dyDescent="0.3">
      <c r="A13" s="8">
        <v>9</v>
      </c>
      <c r="B13" s="9" t="s">
        <v>93</v>
      </c>
      <c r="C13" s="10">
        <v>34456.550280104413</v>
      </c>
      <c r="D13" s="7">
        <f t="shared" si="0"/>
        <v>3.3083800826753653E-3</v>
      </c>
    </row>
    <row r="14" spans="1:4" ht="16.5" thickTop="1" thickBot="1" x14ac:dyDescent="0.3">
      <c r="A14" s="8">
        <v>10</v>
      </c>
      <c r="B14" s="9" t="s">
        <v>94</v>
      </c>
      <c r="C14" s="10">
        <v>1613725.5340581376</v>
      </c>
      <c r="D14" s="7">
        <f t="shared" si="0"/>
        <v>0.15494346858238156</v>
      </c>
    </row>
    <row r="15" spans="1:4" ht="16.5" thickTop="1" thickBot="1" x14ac:dyDescent="0.3">
      <c r="A15" s="8">
        <v>11</v>
      </c>
      <c r="B15" s="9" t="s">
        <v>95</v>
      </c>
      <c r="C15" s="10">
        <v>189252.87902540926</v>
      </c>
      <c r="D15" s="7">
        <f t="shared" si="0"/>
        <v>1.8171304163265675E-2</v>
      </c>
    </row>
    <row r="16" spans="1:4" ht="16.5" thickTop="1" thickBot="1" x14ac:dyDescent="0.3">
      <c r="A16" s="8">
        <v>12</v>
      </c>
      <c r="B16" s="9" t="s">
        <v>96</v>
      </c>
      <c r="C16" s="10">
        <v>371600.8172333907</v>
      </c>
      <c r="D16" s="7">
        <f t="shared" si="0"/>
        <v>3.567962353882842E-2</v>
      </c>
    </row>
    <row r="17" spans="1:4" ht="16.5" thickTop="1" thickBot="1" x14ac:dyDescent="0.3">
      <c r="A17" s="8">
        <v>13</v>
      </c>
      <c r="B17" s="9" t="s">
        <v>97</v>
      </c>
      <c r="C17" s="10">
        <v>296110.70679588139</v>
      </c>
      <c r="D17" s="7">
        <f t="shared" si="0"/>
        <v>2.8431365202455497E-2</v>
      </c>
    </row>
    <row r="18" spans="1:4" ht="16.5" thickTop="1" thickBot="1" x14ac:dyDescent="0.3">
      <c r="A18" s="8">
        <v>14</v>
      </c>
      <c r="B18" s="9" t="s">
        <v>98</v>
      </c>
      <c r="C18" s="10">
        <v>3086212.6711417995</v>
      </c>
      <c r="D18" s="7">
        <f t="shared" si="0"/>
        <v>0.29632579144179277</v>
      </c>
    </row>
    <row r="19" spans="1:4" ht="16.5" thickTop="1" thickBot="1" x14ac:dyDescent="0.3">
      <c r="A19" s="8">
        <v>15</v>
      </c>
      <c r="B19" s="9" t="s">
        <v>99</v>
      </c>
      <c r="C19" s="10">
        <v>49401.09800845974</v>
      </c>
      <c r="D19" s="7">
        <f t="shared" si="0"/>
        <v>4.7432957561004737E-3</v>
      </c>
    </row>
    <row r="20" spans="1:4" ht="16.5" thickTop="1" thickBot="1" x14ac:dyDescent="0.3">
      <c r="A20" s="8">
        <v>16</v>
      </c>
      <c r="B20" s="9" t="s">
        <v>100</v>
      </c>
      <c r="C20" s="10">
        <v>2118493.1060820078</v>
      </c>
      <c r="D20" s="7">
        <f t="shared" si="0"/>
        <v>0.2034092310597248</v>
      </c>
    </row>
    <row r="21" spans="1:4" ht="16.5" thickTop="1" thickBot="1" x14ac:dyDescent="0.3">
      <c r="A21" s="8">
        <v>17</v>
      </c>
      <c r="B21" s="9" t="s">
        <v>101</v>
      </c>
      <c r="C21" s="10">
        <v>675022.70972669113</v>
      </c>
      <c r="D21" s="7">
        <f t="shared" si="0"/>
        <v>6.4812979536806148E-2</v>
      </c>
    </row>
    <row r="22" spans="1:4" ht="16.5" thickTop="1" thickBot="1" x14ac:dyDescent="0.3">
      <c r="A22" s="8">
        <v>18</v>
      </c>
      <c r="B22" s="9" t="s">
        <v>102</v>
      </c>
      <c r="C22" s="10">
        <v>1063243.7613663394</v>
      </c>
      <c r="D22" s="7">
        <f t="shared" si="0"/>
        <v>0.10208841147874124</v>
      </c>
    </row>
    <row r="23" spans="1:4" ht="16.5" thickTop="1" thickBot="1" x14ac:dyDescent="0.3">
      <c r="A23" s="11"/>
      <c r="B23" s="12" t="s">
        <v>103</v>
      </c>
      <c r="C23" s="13">
        <f>SUM(C5:C22)</f>
        <v>10414930.999173671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148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 x14ac:dyDescent="0.3">
      <c r="A7" s="8">
        <v>3</v>
      </c>
      <c r="B7" s="9" t="s">
        <v>87</v>
      </c>
      <c r="C7" s="10">
        <v>47026.557222278454</v>
      </c>
      <c r="D7" s="7">
        <f t="shared" si="0"/>
        <v>1.5065817553446468E-2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8684.0912506732548</v>
      </c>
      <c r="D9" s="7">
        <f t="shared" si="0"/>
        <v>2.782107433077048E-3</v>
      </c>
    </row>
    <row r="10" spans="1:4" ht="16.5" thickTop="1" thickBot="1" x14ac:dyDescent="0.3">
      <c r="A10" s="8">
        <v>6</v>
      </c>
      <c r="B10" s="9" t="s">
        <v>90</v>
      </c>
      <c r="C10" s="10">
        <v>10329.868626819389</v>
      </c>
      <c r="D10" s="7">
        <f t="shared" si="0"/>
        <v>3.3093623108987453E-3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691.69720222233309</v>
      </c>
      <c r="D13" s="7">
        <f t="shared" si="0"/>
        <v>2.2159784739619808E-4</v>
      </c>
    </row>
    <row r="14" spans="1:4" ht="16.5" thickTop="1" thickBot="1" x14ac:dyDescent="0.3">
      <c r="A14" s="8">
        <v>10</v>
      </c>
      <c r="B14" s="9" t="s">
        <v>94</v>
      </c>
      <c r="C14" s="10">
        <v>437343.92693007272</v>
      </c>
      <c r="D14" s="7">
        <f t="shared" si="0"/>
        <v>0.1401111244459724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311526.93922019104</v>
      </c>
      <c r="D16" s="7">
        <f t="shared" si="0"/>
        <v>9.9803351691064066E-2</v>
      </c>
    </row>
    <row r="17" spans="1:4" ht="16.5" thickTop="1" thickBot="1" x14ac:dyDescent="0.3">
      <c r="A17" s="8">
        <v>13</v>
      </c>
      <c r="B17" s="9" t="s">
        <v>97</v>
      </c>
      <c r="C17" s="10">
        <v>97770.347927185023</v>
      </c>
      <c r="D17" s="7">
        <f t="shared" si="0"/>
        <v>3.1322518827938683E-2</v>
      </c>
    </row>
    <row r="18" spans="1:4" ht="16.5" thickTop="1" thickBot="1" x14ac:dyDescent="0.3">
      <c r="A18" s="8">
        <v>14</v>
      </c>
      <c r="B18" s="9" t="s">
        <v>98</v>
      </c>
      <c r="C18" s="10">
        <v>262311.73280647059</v>
      </c>
      <c r="D18" s="7">
        <f t="shared" si="0"/>
        <v>8.4036360346584849E-2</v>
      </c>
    </row>
    <row r="19" spans="1:4" ht="16.5" thickTop="1" thickBot="1" x14ac:dyDescent="0.3">
      <c r="A19" s="8">
        <v>15</v>
      </c>
      <c r="B19" s="9" t="s">
        <v>99</v>
      </c>
      <c r="C19" s="10">
        <v>12175.882543368898</v>
      </c>
      <c r="D19" s="7">
        <f t="shared" si="0"/>
        <v>3.9007666260477713E-3</v>
      </c>
    </row>
    <row r="20" spans="1:4" ht="16.5" thickTop="1" thickBot="1" x14ac:dyDescent="0.3">
      <c r="A20" s="8">
        <v>16</v>
      </c>
      <c r="B20" s="9" t="s">
        <v>100</v>
      </c>
      <c r="C20" s="10">
        <v>578669.28571607231</v>
      </c>
      <c r="D20" s="7">
        <f t="shared" si="0"/>
        <v>0.18538728746767347</v>
      </c>
    </row>
    <row r="21" spans="1:4" ht="16.5" thickTop="1" thickBot="1" x14ac:dyDescent="0.3">
      <c r="A21" s="8">
        <v>17</v>
      </c>
      <c r="B21" s="9" t="s">
        <v>101</v>
      </c>
      <c r="C21" s="10">
        <v>640090.45287528215</v>
      </c>
      <c r="D21" s="7">
        <f t="shared" si="0"/>
        <v>0.20506468154027233</v>
      </c>
    </row>
    <row r="22" spans="1:4" ht="16.5" thickTop="1" thickBot="1" x14ac:dyDescent="0.3">
      <c r="A22" s="8">
        <v>18</v>
      </c>
      <c r="B22" s="9" t="s">
        <v>102</v>
      </c>
      <c r="C22" s="10">
        <v>714786.80511696823</v>
      </c>
      <c r="D22" s="7">
        <f t="shared" si="0"/>
        <v>0.22899502390962792</v>
      </c>
    </row>
    <row r="23" spans="1:4" ht="16.5" thickTop="1" thickBot="1" x14ac:dyDescent="0.3">
      <c r="A23" s="11"/>
      <c r="B23" s="12" t="s">
        <v>103</v>
      </c>
      <c r="C23" s="13">
        <f>SUM(C5:C22)</f>
        <v>3121407.5874376046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149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5278.52282804687</v>
      </c>
      <c r="D6" s="7">
        <f t="shared" ref="D6:D23" si="0">C6/C$23</f>
        <v>7.3764606022726112E-4</v>
      </c>
    </row>
    <row r="7" spans="1:4" ht="16.5" thickTop="1" thickBot="1" x14ac:dyDescent="0.3">
      <c r="A7" s="8">
        <v>3</v>
      </c>
      <c r="B7" s="9" t="s">
        <v>87</v>
      </c>
      <c r="C7" s="10">
        <v>86513.776608718501</v>
      </c>
      <c r="D7" s="7">
        <f t="shared" si="0"/>
        <v>1.2089849480563037E-2</v>
      </c>
    </row>
    <row r="8" spans="1:4" ht="16.5" thickTop="1" thickBot="1" x14ac:dyDescent="0.3">
      <c r="A8" s="8">
        <v>4</v>
      </c>
      <c r="B8" s="9" t="s">
        <v>88</v>
      </c>
      <c r="C8" s="10">
        <v>44732.908193419375</v>
      </c>
      <c r="D8" s="7">
        <f t="shared" si="0"/>
        <v>6.2511908286267586E-3</v>
      </c>
    </row>
    <row r="9" spans="1:4" ht="16.5" thickTop="1" thickBot="1" x14ac:dyDescent="0.3">
      <c r="A9" s="8">
        <v>5</v>
      </c>
      <c r="B9" s="9" t="s">
        <v>89</v>
      </c>
      <c r="C9" s="10">
        <v>77737.429849745895</v>
      </c>
      <c r="D9" s="7">
        <f t="shared" si="0"/>
        <v>1.0863400752228211E-2</v>
      </c>
    </row>
    <row r="10" spans="1:4" ht="16.5" thickTop="1" thickBot="1" x14ac:dyDescent="0.3">
      <c r="A10" s="8">
        <v>6</v>
      </c>
      <c r="B10" s="9" t="s">
        <v>90</v>
      </c>
      <c r="C10" s="10">
        <v>33247.480708164956</v>
      </c>
      <c r="D10" s="7">
        <f t="shared" si="0"/>
        <v>4.6461621851002412E-3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12923.629024489937</v>
      </c>
      <c r="D13" s="7">
        <f t="shared" si="0"/>
        <v>1.8060098145452289E-3</v>
      </c>
    </row>
    <row r="14" spans="1:4" ht="16.5" thickTop="1" thickBot="1" x14ac:dyDescent="0.3">
      <c r="A14" s="8">
        <v>10</v>
      </c>
      <c r="B14" s="9" t="s">
        <v>94</v>
      </c>
      <c r="C14" s="10">
        <v>665032.01844725246</v>
      </c>
      <c r="D14" s="7">
        <f t="shared" si="0"/>
        <v>9.293475927130028E-2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2681808.4596406552</v>
      </c>
      <c r="D16" s="7">
        <f t="shared" si="0"/>
        <v>0.37476875803718773</v>
      </c>
    </row>
    <row r="17" spans="1:4" ht="16.5" thickTop="1" thickBot="1" x14ac:dyDescent="0.3">
      <c r="A17" s="8">
        <v>13</v>
      </c>
      <c r="B17" s="9" t="s">
        <v>97</v>
      </c>
      <c r="C17" s="10">
        <v>118776.72221481288</v>
      </c>
      <c r="D17" s="7">
        <f t="shared" si="0"/>
        <v>1.6598428015302043E-2</v>
      </c>
    </row>
    <row r="18" spans="1:4" ht="16.5" thickTop="1" thickBot="1" x14ac:dyDescent="0.3">
      <c r="A18" s="8">
        <v>14</v>
      </c>
      <c r="B18" s="9" t="s">
        <v>98</v>
      </c>
      <c r="C18" s="10">
        <v>1463110.4834210556</v>
      </c>
      <c r="D18" s="7">
        <f t="shared" si="0"/>
        <v>0.2044620661746927</v>
      </c>
    </row>
    <row r="19" spans="1:4" ht="16.5" thickTop="1" thickBot="1" x14ac:dyDescent="0.3">
      <c r="A19" s="8">
        <v>15</v>
      </c>
      <c r="B19" s="9" t="s">
        <v>99</v>
      </c>
      <c r="C19" s="10">
        <v>2951.4098505192674</v>
      </c>
      <c r="D19" s="7">
        <f t="shared" si="0"/>
        <v>4.1244414759062894E-4</v>
      </c>
    </row>
    <row r="20" spans="1:4" ht="16.5" thickTop="1" thickBot="1" x14ac:dyDescent="0.3">
      <c r="A20" s="8">
        <v>16</v>
      </c>
      <c r="B20" s="9" t="s">
        <v>100</v>
      </c>
      <c r="C20" s="10">
        <v>801827.62551852257</v>
      </c>
      <c r="D20" s="7">
        <f t="shared" si="0"/>
        <v>0.11205123255362874</v>
      </c>
    </row>
    <row r="21" spans="1:4" ht="16.5" thickTop="1" thickBot="1" x14ac:dyDescent="0.3">
      <c r="A21" s="8">
        <v>17</v>
      </c>
      <c r="B21" s="9" t="s">
        <v>101</v>
      </c>
      <c r="C21" s="10">
        <v>303969.63313493115</v>
      </c>
      <c r="D21" s="7">
        <f t="shared" si="0"/>
        <v>4.2478172324902738E-2</v>
      </c>
    </row>
    <row r="22" spans="1:4" ht="16.5" thickTop="1" thickBot="1" x14ac:dyDescent="0.3">
      <c r="A22" s="8">
        <v>18</v>
      </c>
      <c r="B22" s="9" t="s">
        <v>102</v>
      </c>
      <c r="C22" s="10">
        <v>857991.77905761509</v>
      </c>
      <c r="D22" s="7">
        <f t="shared" si="0"/>
        <v>0.1198998803541044</v>
      </c>
    </row>
    <row r="23" spans="1:4" ht="16.5" thickTop="1" thickBot="1" x14ac:dyDescent="0.3">
      <c r="A23" s="11"/>
      <c r="B23" s="12" t="s">
        <v>103</v>
      </c>
      <c r="C23" s="13">
        <f>SUM(C5:C22)</f>
        <v>7155901.8784979498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150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2402115.9073287416</v>
      </c>
      <c r="D5" s="7">
        <f>C5/C$23</f>
        <v>5.0102263709304977E-2</v>
      </c>
    </row>
    <row r="6" spans="1:4" ht="16.5" thickTop="1" thickBot="1" x14ac:dyDescent="0.3">
      <c r="A6" s="8">
        <v>2</v>
      </c>
      <c r="B6" s="9" t="s">
        <v>86</v>
      </c>
      <c r="C6" s="10">
        <v>261696.68053188696</v>
      </c>
      <c r="D6" s="7">
        <f t="shared" ref="D6:D23" si="0">C6/C$23</f>
        <v>5.4583528046483849E-3</v>
      </c>
    </row>
    <row r="7" spans="1:4" ht="16.5" thickTop="1" thickBot="1" x14ac:dyDescent="0.3">
      <c r="A7" s="8">
        <v>3</v>
      </c>
      <c r="B7" s="9" t="s">
        <v>87</v>
      </c>
      <c r="C7" s="10">
        <v>460119.10790673894</v>
      </c>
      <c r="D7" s="7">
        <f t="shared" si="0"/>
        <v>9.5969594188606601E-3</v>
      </c>
    </row>
    <row r="8" spans="1:4" ht="16.5" thickTop="1" thickBot="1" x14ac:dyDescent="0.3">
      <c r="A8" s="8">
        <v>4</v>
      </c>
      <c r="B8" s="9" t="s">
        <v>88</v>
      </c>
      <c r="C8" s="10">
        <v>225323.88978811548</v>
      </c>
      <c r="D8" s="7">
        <f t="shared" si="0"/>
        <v>4.699705335503423E-3</v>
      </c>
    </row>
    <row r="9" spans="1:4" ht="16.5" thickTop="1" thickBot="1" x14ac:dyDescent="0.3">
      <c r="A9" s="8">
        <v>5</v>
      </c>
      <c r="B9" s="9" t="s">
        <v>89</v>
      </c>
      <c r="C9" s="10">
        <v>10705.447211998031</v>
      </c>
      <c r="D9" s="7">
        <f t="shared" si="0"/>
        <v>2.2328944981594702E-4</v>
      </c>
    </row>
    <row r="10" spans="1:4" ht="16.5" thickTop="1" thickBot="1" x14ac:dyDescent="0.3">
      <c r="A10" s="8">
        <v>6</v>
      </c>
      <c r="B10" s="9" t="s">
        <v>90</v>
      </c>
      <c r="C10" s="10">
        <v>3280422.9190504323</v>
      </c>
      <c r="D10" s="7">
        <f t="shared" si="0"/>
        <v>6.8421600167947155E-2</v>
      </c>
    </row>
    <row r="11" spans="1:4" ht="16.5" thickTop="1" thickBot="1" x14ac:dyDescent="0.3">
      <c r="A11" s="8">
        <v>7</v>
      </c>
      <c r="B11" s="9" t="s">
        <v>91</v>
      </c>
      <c r="C11" s="10">
        <v>466703.69236622215</v>
      </c>
      <c r="D11" s="7">
        <f t="shared" si="0"/>
        <v>9.7342977487883293E-3</v>
      </c>
    </row>
    <row r="12" spans="1:4" ht="16.5" thickTop="1" thickBot="1" x14ac:dyDescent="0.3">
      <c r="A12" s="8">
        <v>8</v>
      </c>
      <c r="B12" s="9" t="s">
        <v>92</v>
      </c>
      <c r="C12" s="10">
        <v>12198.550248541034</v>
      </c>
      <c r="D12" s="7">
        <f t="shared" si="0"/>
        <v>2.5443192793442846E-4</v>
      </c>
    </row>
    <row r="13" spans="1:4" ht="16.5" thickTop="1" thickBot="1" x14ac:dyDescent="0.3">
      <c r="A13" s="8">
        <v>9</v>
      </c>
      <c r="B13" s="9" t="s">
        <v>93</v>
      </c>
      <c r="C13" s="10">
        <v>261176.09283862883</v>
      </c>
      <c r="D13" s="7">
        <f t="shared" si="0"/>
        <v>5.4474946184085533E-3</v>
      </c>
    </row>
    <row r="14" spans="1:4" ht="16.5" thickTop="1" thickBot="1" x14ac:dyDescent="0.3">
      <c r="A14" s="8">
        <v>10</v>
      </c>
      <c r="B14" s="9" t="s">
        <v>94</v>
      </c>
      <c r="C14" s="10">
        <v>2186468.0247367313</v>
      </c>
      <c r="D14" s="7">
        <f t="shared" si="0"/>
        <v>4.5604376222271446E-2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862053.13294836809</v>
      </c>
      <c r="D16" s="7">
        <f t="shared" si="0"/>
        <v>1.7980320294553046E-2</v>
      </c>
    </row>
    <row r="17" spans="1:4" ht="16.5" thickTop="1" thickBot="1" x14ac:dyDescent="0.3">
      <c r="A17" s="8">
        <v>13</v>
      </c>
      <c r="B17" s="9" t="s">
        <v>97</v>
      </c>
      <c r="C17" s="10">
        <v>755812.68379940081</v>
      </c>
      <c r="D17" s="7">
        <f t="shared" si="0"/>
        <v>1.5764404324962785E-2</v>
      </c>
    </row>
    <row r="18" spans="1:4" ht="16.5" thickTop="1" thickBot="1" x14ac:dyDescent="0.3">
      <c r="A18" s="8">
        <v>14</v>
      </c>
      <c r="B18" s="9" t="s">
        <v>98</v>
      </c>
      <c r="C18" s="10">
        <v>4731740.6043729242</v>
      </c>
      <c r="D18" s="7">
        <f t="shared" si="0"/>
        <v>9.8692538041576697E-2</v>
      </c>
    </row>
    <row r="19" spans="1:4" ht="16.5" thickTop="1" thickBot="1" x14ac:dyDescent="0.3">
      <c r="A19" s="8">
        <v>15</v>
      </c>
      <c r="B19" s="9" t="s">
        <v>99</v>
      </c>
      <c r="C19" s="10">
        <v>371546.85464825126</v>
      </c>
      <c r="D19" s="7">
        <f t="shared" si="0"/>
        <v>7.7495588098621618E-3</v>
      </c>
    </row>
    <row r="20" spans="1:4" ht="16.5" thickTop="1" thickBot="1" x14ac:dyDescent="0.3">
      <c r="A20" s="8">
        <v>16</v>
      </c>
      <c r="B20" s="9" t="s">
        <v>100</v>
      </c>
      <c r="C20" s="10">
        <v>2830821.2027229583</v>
      </c>
      <c r="D20" s="7">
        <f t="shared" si="0"/>
        <v>5.9044007818273569E-2</v>
      </c>
    </row>
    <row r="21" spans="1:4" ht="16.5" thickTop="1" thickBot="1" x14ac:dyDescent="0.3">
      <c r="A21" s="8">
        <v>17</v>
      </c>
      <c r="B21" s="9" t="s">
        <v>101</v>
      </c>
      <c r="C21" s="10">
        <v>26979595.098124158</v>
      </c>
      <c r="D21" s="7">
        <f t="shared" si="0"/>
        <v>0.56272837803221631</v>
      </c>
    </row>
    <row r="22" spans="1:4" ht="16.5" thickTop="1" thickBot="1" x14ac:dyDescent="0.3">
      <c r="A22" s="8">
        <v>18</v>
      </c>
      <c r="B22" s="9" t="s">
        <v>102</v>
      </c>
      <c r="C22" s="10">
        <v>1845759.1026641799</v>
      </c>
      <c r="D22" s="7">
        <f t="shared" si="0"/>
        <v>3.8498021275072035E-2</v>
      </c>
    </row>
    <row r="23" spans="1:4" ht="16.5" thickTop="1" thickBot="1" x14ac:dyDescent="0.3">
      <c r="A23" s="11"/>
      <c r="B23" s="12" t="s">
        <v>103</v>
      </c>
      <c r="C23" s="13">
        <f>SUM(C5:C22)</f>
        <v>47944258.991288282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151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 x14ac:dyDescent="0.3">
      <c r="A7" s="8">
        <v>3</v>
      </c>
      <c r="B7" s="9" t="s">
        <v>87</v>
      </c>
      <c r="C7" s="10">
        <v>3371.5707468282967</v>
      </c>
      <c r="D7" s="7">
        <f t="shared" si="0"/>
        <v>9.2352562214993526E-3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392.8814447501594</v>
      </c>
      <c r="D9" s="7">
        <f t="shared" si="0"/>
        <v>1.0761633313949692E-3</v>
      </c>
    </row>
    <row r="10" spans="1:4" ht="16.5" thickTop="1" thickBot="1" x14ac:dyDescent="0.3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2965.5993540048985</v>
      </c>
      <c r="D14" s="7">
        <f t="shared" si="0"/>
        <v>8.123237488138934E-3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37949.945981850127</v>
      </c>
      <c r="D17" s="7">
        <f t="shared" si="0"/>
        <v>0.10395079950914476</v>
      </c>
    </row>
    <row r="18" spans="1:4" ht="16.5" thickTop="1" thickBot="1" x14ac:dyDescent="0.3">
      <c r="A18" s="8">
        <v>14</v>
      </c>
      <c r="B18" s="9" t="s">
        <v>98</v>
      </c>
      <c r="C18" s="10">
        <v>174389.15545839371</v>
      </c>
      <c r="D18" s="7">
        <f t="shared" si="0"/>
        <v>0.47767899707405054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84107.695572340395</v>
      </c>
      <c r="D20" s="7">
        <f t="shared" si="0"/>
        <v>0.23038404860439013</v>
      </c>
    </row>
    <row r="21" spans="1:4" ht="16.5" thickTop="1" thickBot="1" x14ac:dyDescent="0.3">
      <c r="A21" s="8">
        <v>17</v>
      </c>
      <c r="B21" s="9" t="s">
        <v>101</v>
      </c>
      <c r="C21" s="10">
        <v>33247.513905851614</v>
      </c>
      <c r="D21" s="7">
        <f t="shared" si="0"/>
        <v>9.1070107289680846E-2</v>
      </c>
    </row>
    <row r="22" spans="1:4" ht="16.5" thickTop="1" thickBot="1" x14ac:dyDescent="0.3">
      <c r="A22" s="8">
        <v>18</v>
      </c>
      <c r="B22" s="9" t="s">
        <v>102</v>
      </c>
      <c r="C22" s="10">
        <v>28651.675056130825</v>
      </c>
      <c r="D22" s="7">
        <f t="shared" si="0"/>
        <v>7.8481390481700469E-2</v>
      </c>
    </row>
    <row r="23" spans="1:4" ht="16.5" thickTop="1" thickBot="1" x14ac:dyDescent="0.3">
      <c r="A23" s="11"/>
      <c r="B23" s="12" t="s">
        <v>103</v>
      </c>
      <c r="C23" s="13">
        <f>SUM(C5:C22)</f>
        <v>365076.03752015001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107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35150.834893465035</v>
      </c>
      <c r="D5" s="7">
        <f>C5/C$23</f>
        <v>6.77012668151835E-3</v>
      </c>
    </row>
    <row r="6" spans="1:4" ht="16.5" thickTop="1" thickBot="1" x14ac:dyDescent="0.3">
      <c r="A6" s="8">
        <v>2</v>
      </c>
      <c r="B6" s="9" t="s">
        <v>86</v>
      </c>
      <c r="C6" s="10">
        <v>18295.984926753361</v>
      </c>
      <c r="D6" s="7">
        <f t="shared" ref="D6:D23" si="0">C6/C$23</f>
        <v>3.5238461929192667E-3</v>
      </c>
    </row>
    <row r="7" spans="1:4" ht="16.5" thickTop="1" thickBot="1" x14ac:dyDescent="0.3">
      <c r="A7" s="8">
        <v>3</v>
      </c>
      <c r="B7" s="9" t="s">
        <v>87</v>
      </c>
      <c r="C7" s="10">
        <v>79542.44448440308</v>
      </c>
      <c r="D7" s="7">
        <f t="shared" si="0"/>
        <v>1.532004651807475E-2</v>
      </c>
    </row>
    <row r="8" spans="1:4" ht="16.5" thickTop="1" thickBot="1" x14ac:dyDescent="0.3">
      <c r="A8" s="8">
        <v>4</v>
      </c>
      <c r="B8" s="9" t="s">
        <v>88</v>
      </c>
      <c r="C8" s="10">
        <v>634844.13836708758</v>
      </c>
      <c r="D8" s="7">
        <f t="shared" si="0"/>
        <v>0.12227235150433347</v>
      </c>
    </row>
    <row r="9" spans="1:4" ht="16.5" thickTop="1" thickBot="1" x14ac:dyDescent="0.3">
      <c r="A9" s="8">
        <v>5</v>
      </c>
      <c r="B9" s="9" t="s">
        <v>89</v>
      </c>
      <c r="C9" s="10">
        <v>24328.134510839966</v>
      </c>
      <c r="D9" s="7">
        <f t="shared" si="0"/>
        <v>4.6856512245751977E-3</v>
      </c>
    </row>
    <row r="10" spans="1:4" ht="16.5" thickTop="1" thickBot="1" x14ac:dyDescent="0.3">
      <c r="A10" s="8">
        <v>6</v>
      </c>
      <c r="B10" s="9" t="s">
        <v>90</v>
      </c>
      <c r="C10" s="10">
        <v>105648.10439984068</v>
      </c>
      <c r="D10" s="7">
        <f t="shared" si="0"/>
        <v>2.0348052972766557E-2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424890.42920520675</v>
      </c>
      <c r="D14" s="7">
        <f t="shared" si="0"/>
        <v>8.1834813887130223E-2</v>
      </c>
    </row>
    <row r="15" spans="1:4" ht="16.5" thickTop="1" thickBot="1" x14ac:dyDescent="0.3">
      <c r="A15" s="8">
        <v>11</v>
      </c>
      <c r="B15" s="9" t="s">
        <v>95</v>
      </c>
      <c r="C15" s="10">
        <v>116143.62978868083</v>
      </c>
      <c r="D15" s="7">
        <f t="shared" si="0"/>
        <v>2.236951381962542E-2</v>
      </c>
    </row>
    <row r="16" spans="1:4" ht="16.5" thickTop="1" thickBot="1" x14ac:dyDescent="0.3">
      <c r="A16" s="8">
        <v>12</v>
      </c>
      <c r="B16" s="9" t="s">
        <v>96</v>
      </c>
      <c r="C16" s="10">
        <v>36667.734622998636</v>
      </c>
      <c r="D16" s="7">
        <f t="shared" si="0"/>
        <v>7.0622848439980878E-3</v>
      </c>
    </row>
    <row r="17" spans="1:4" ht="16.5" thickTop="1" thickBot="1" x14ac:dyDescent="0.3">
      <c r="A17" s="8">
        <v>13</v>
      </c>
      <c r="B17" s="9" t="s">
        <v>97</v>
      </c>
      <c r="C17" s="10">
        <v>259626.84354943209</v>
      </c>
      <c r="D17" s="7">
        <f t="shared" si="0"/>
        <v>5.0004690530954625E-2</v>
      </c>
    </row>
    <row r="18" spans="1:4" ht="16.5" thickTop="1" thickBot="1" x14ac:dyDescent="0.3">
      <c r="A18" s="8">
        <v>14</v>
      </c>
      <c r="B18" s="9" t="s">
        <v>98</v>
      </c>
      <c r="C18" s="10">
        <v>2546099.1416542837</v>
      </c>
      <c r="D18" s="7">
        <f t="shared" si="0"/>
        <v>0.49038419101417358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398143.32125828369</v>
      </c>
      <c r="D20" s="7">
        <f t="shared" si="0"/>
        <v>7.6683263156863482E-2</v>
      </c>
    </row>
    <row r="21" spans="1:4" ht="16.5" thickTop="1" thickBot="1" x14ac:dyDescent="0.3">
      <c r="A21" s="8">
        <v>17</v>
      </c>
      <c r="B21" s="9" t="s">
        <v>101</v>
      </c>
      <c r="C21" s="10">
        <v>238759.28841536382</v>
      </c>
      <c r="D21" s="7">
        <f t="shared" si="0"/>
        <v>4.5985554364789884E-2</v>
      </c>
    </row>
    <row r="22" spans="1:4" ht="16.5" thickTop="1" thickBot="1" x14ac:dyDescent="0.3">
      <c r="A22" s="8">
        <v>18</v>
      </c>
      <c r="B22" s="9" t="s">
        <v>102</v>
      </c>
      <c r="C22" s="10">
        <v>273909.77150575723</v>
      </c>
      <c r="D22" s="7">
        <f t="shared" si="0"/>
        <v>5.2755613288277194E-2</v>
      </c>
    </row>
    <row r="23" spans="1:4" ht="16.5" thickTop="1" thickBot="1" x14ac:dyDescent="0.3">
      <c r="A23" s="11"/>
      <c r="B23" s="12" t="s">
        <v>103</v>
      </c>
      <c r="C23" s="13">
        <f>SUM(C5:C22)</f>
        <v>5192049.801582396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152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10033.559042366544</v>
      </c>
      <c r="D5" s="7">
        <f>C5/C$23</f>
        <v>4.8704680693940358E-3</v>
      </c>
    </row>
    <row r="6" spans="1:4" ht="16.5" thickTop="1" thickBot="1" x14ac:dyDescent="0.3">
      <c r="A6" s="8">
        <v>2</v>
      </c>
      <c r="B6" s="9" t="s">
        <v>86</v>
      </c>
      <c r="C6" s="10">
        <v>983.76045396220854</v>
      </c>
      <c r="D6" s="7">
        <f t="shared" ref="D6:D23" si="0">C6/C$23</f>
        <v>4.775348267473205E-4</v>
      </c>
    </row>
    <row r="7" spans="1:4" ht="16.5" thickTop="1" thickBot="1" x14ac:dyDescent="0.3">
      <c r="A7" s="8">
        <v>3</v>
      </c>
      <c r="B7" s="9" t="s">
        <v>87</v>
      </c>
      <c r="C7" s="10">
        <v>62908.709229610198</v>
      </c>
      <c r="D7" s="7">
        <f t="shared" si="0"/>
        <v>3.0537006688839217E-2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4154.6259186589668</v>
      </c>
      <c r="D9" s="7">
        <f t="shared" si="0"/>
        <v>2.0167293371836964E-3</v>
      </c>
    </row>
    <row r="10" spans="1:4" ht="16.5" thickTop="1" thickBot="1" x14ac:dyDescent="0.3">
      <c r="A10" s="8">
        <v>6</v>
      </c>
      <c r="B10" s="9" t="s">
        <v>90</v>
      </c>
      <c r="C10" s="10">
        <v>3978.9395904032576</v>
      </c>
      <c r="D10" s="7">
        <f t="shared" si="0"/>
        <v>1.9314480677572207E-3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182006.09853243755</v>
      </c>
      <c r="D14" s="7">
        <f t="shared" si="0"/>
        <v>8.8348998355835665E-2</v>
      </c>
    </row>
    <row r="15" spans="1:4" ht="16.5" thickTop="1" thickBot="1" x14ac:dyDescent="0.3">
      <c r="A15" s="8">
        <v>11</v>
      </c>
      <c r="B15" s="9" t="s">
        <v>95</v>
      </c>
      <c r="C15" s="10">
        <v>59677.626344010292</v>
      </c>
      <c r="D15" s="7">
        <f t="shared" si="0"/>
        <v>2.8968581570949233E-2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46483.679947120218</v>
      </c>
      <c r="D17" s="7">
        <f t="shared" si="0"/>
        <v>2.2564005252216284E-2</v>
      </c>
    </row>
    <row r="18" spans="1:4" ht="16.5" thickTop="1" thickBot="1" x14ac:dyDescent="0.3">
      <c r="A18" s="8">
        <v>14</v>
      </c>
      <c r="B18" s="9" t="s">
        <v>98</v>
      </c>
      <c r="C18" s="10">
        <v>833931.6016796421</v>
      </c>
      <c r="D18" s="7">
        <f t="shared" si="0"/>
        <v>0.40480523619675968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390134.31082556234</v>
      </c>
      <c r="D20" s="7">
        <f t="shared" si="0"/>
        <v>0.18937813547791491</v>
      </c>
    </row>
    <row r="21" spans="1:4" ht="16.5" thickTop="1" thickBot="1" x14ac:dyDescent="0.3">
      <c r="A21" s="8">
        <v>17</v>
      </c>
      <c r="B21" s="9" t="s">
        <v>101</v>
      </c>
      <c r="C21" s="10">
        <v>321612.29229121801</v>
      </c>
      <c r="D21" s="7">
        <f t="shared" si="0"/>
        <v>0.15611632858439262</v>
      </c>
    </row>
    <row r="22" spans="1:4" ht="16.5" thickTop="1" thickBot="1" x14ac:dyDescent="0.3">
      <c r="A22" s="8">
        <v>18</v>
      </c>
      <c r="B22" s="9" t="s">
        <v>102</v>
      </c>
      <c r="C22" s="10">
        <v>144175.86010214846</v>
      </c>
      <c r="D22" s="7">
        <f t="shared" si="0"/>
        <v>6.9985527572010167E-2</v>
      </c>
    </row>
    <row r="23" spans="1:4" ht="16.5" thickTop="1" thickBot="1" x14ac:dyDescent="0.3">
      <c r="A23" s="11"/>
      <c r="B23" s="12" t="s">
        <v>103</v>
      </c>
      <c r="C23" s="13">
        <f>SUM(C5:C22)</f>
        <v>2060081.0639571401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153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4155822.4191613183</v>
      </c>
      <c r="D5" s="7">
        <f>C5/C$23</f>
        <v>3.4177145844365056E-2</v>
      </c>
    </row>
    <row r="6" spans="1:4" ht="16.5" thickTop="1" thickBot="1" x14ac:dyDescent="0.3">
      <c r="A6" s="8">
        <v>2</v>
      </c>
      <c r="B6" s="9" t="s">
        <v>86</v>
      </c>
      <c r="C6" s="10">
        <v>1091334.5839261948</v>
      </c>
      <c r="D6" s="7">
        <f t="shared" ref="D6:D23" si="0">C6/C$23</f>
        <v>8.9750469288271996E-3</v>
      </c>
    </row>
    <row r="7" spans="1:4" ht="16.5" thickTop="1" thickBot="1" x14ac:dyDescent="0.3">
      <c r="A7" s="8">
        <v>3</v>
      </c>
      <c r="B7" s="9" t="s">
        <v>87</v>
      </c>
      <c r="C7" s="10">
        <v>1322646.7740185068</v>
      </c>
      <c r="D7" s="7">
        <f t="shared" si="0"/>
        <v>1.0877339582121047E-2</v>
      </c>
    </row>
    <row r="8" spans="1:4" ht="16.5" thickTop="1" thickBot="1" x14ac:dyDescent="0.3">
      <c r="A8" s="8">
        <v>4</v>
      </c>
      <c r="B8" s="9" t="s">
        <v>88</v>
      </c>
      <c r="C8" s="10">
        <v>691.06353705157562</v>
      </c>
      <c r="D8" s="7">
        <f t="shared" si="0"/>
        <v>5.683250368118692E-6</v>
      </c>
    </row>
    <row r="9" spans="1:4" ht="16.5" thickTop="1" thickBot="1" x14ac:dyDescent="0.3">
      <c r="A9" s="8">
        <v>5</v>
      </c>
      <c r="B9" s="9" t="s">
        <v>89</v>
      </c>
      <c r="C9" s="10">
        <v>383466.53298212338</v>
      </c>
      <c r="D9" s="7">
        <f t="shared" si="0"/>
        <v>3.1535976041074244E-3</v>
      </c>
    </row>
    <row r="10" spans="1:4" ht="16.5" thickTop="1" thickBot="1" x14ac:dyDescent="0.3">
      <c r="A10" s="8">
        <v>6</v>
      </c>
      <c r="B10" s="9" t="s">
        <v>90</v>
      </c>
      <c r="C10" s="10">
        <v>4841058.480274478</v>
      </c>
      <c r="D10" s="7">
        <f t="shared" si="0"/>
        <v>3.9812471523947138E-2</v>
      </c>
    </row>
    <row r="11" spans="1:4" ht="16.5" thickTop="1" thickBot="1" x14ac:dyDescent="0.3">
      <c r="A11" s="8">
        <v>7</v>
      </c>
      <c r="B11" s="9" t="s">
        <v>91</v>
      </c>
      <c r="C11" s="10">
        <v>6685231.6612857273</v>
      </c>
      <c r="D11" s="7">
        <f t="shared" si="0"/>
        <v>5.497880189434054E-2</v>
      </c>
    </row>
    <row r="12" spans="1:4" ht="16.5" thickTop="1" thickBot="1" x14ac:dyDescent="0.3">
      <c r="A12" s="8">
        <v>8</v>
      </c>
      <c r="B12" s="9" t="s">
        <v>92</v>
      </c>
      <c r="C12" s="10">
        <v>1432034.1913741727</v>
      </c>
      <c r="D12" s="7">
        <f t="shared" si="0"/>
        <v>1.1776932812877403E-2</v>
      </c>
    </row>
    <row r="13" spans="1:4" ht="16.5" thickTop="1" thickBot="1" x14ac:dyDescent="0.3">
      <c r="A13" s="8">
        <v>9</v>
      </c>
      <c r="B13" s="9" t="s">
        <v>93</v>
      </c>
      <c r="C13" s="10">
        <v>1599587.7819834352</v>
      </c>
      <c r="D13" s="7">
        <f t="shared" si="0"/>
        <v>1.3154879925486574E-2</v>
      </c>
    </row>
    <row r="14" spans="1:4" ht="16.5" thickTop="1" thickBot="1" x14ac:dyDescent="0.3">
      <c r="A14" s="8">
        <v>10</v>
      </c>
      <c r="B14" s="9" t="s">
        <v>94</v>
      </c>
      <c r="C14" s="10">
        <v>3045673.107166342</v>
      </c>
      <c r="D14" s="7">
        <f t="shared" si="0"/>
        <v>2.5047368120914876E-2</v>
      </c>
    </row>
    <row r="15" spans="1:4" ht="16.5" thickTop="1" thickBot="1" x14ac:dyDescent="0.3">
      <c r="A15" s="8">
        <v>11</v>
      </c>
      <c r="B15" s="9" t="s">
        <v>95</v>
      </c>
      <c r="C15" s="10">
        <v>865261.70750055264</v>
      </c>
      <c r="D15" s="7">
        <f t="shared" si="0"/>
        <v>7.1158419653452494E-3</v>
      </c>
    </row>
    <row r="16" spans="1:4" ht="16.5" thickTop="1" thickBot="1" x14ac:dyDescent="0.3">
      <c r="A16" s="8">
        <v>12</v>
      </c>
      <c r="B16" s="9" t="s">
        <v>96</v>
      </c>
      <c r="C16" s="10">
        <v>14570433.64199011</v>
      </c>
      <c r="D16" s="7">
        <f t="shared" si="0"/>
        <v>0.1198260621777085</v>
      </c>
    </row>
    <row r="17" spans="1:4" ht="16.5" thickTop="1" thickBot="1" x14ac:dyDescent="0.3">
      <c r="A17" s="8">
        <v>13</v>
      </c>
      <c r="B17" s="9" t="s">
        <v>97</v>
      </c>
      <c r="C17" s="10">
        <v>4704043.2794065978</v>
      </c>
      <c r="D17" s="7">
        <f t="shared" si="0"/>
        <v>3.8685669646810736E-2</v>
      </c>
    </row>
    <row r="18" spans="1:4" ht="16.5" thickTop="1" thickBot="1" x14ac:dyDescent="0.3">
      <c r="A18" s="8">
        <v>14</v>
      </c>
      <c r="B18" s="9" t="s">
        <v>98</v>
      </c>
      <c r="C18" s="10">
        <v>9214965.4103019442</v>
      </c>
      <c r="D18" s="7">
        <f t="shared" si="0"/>
        <v>7.5783126662622588E-2</v>
      </c>
    </row>
    <row r="19" spans="1:4" ht="16.5" thickTop="1" thickBot="1" x14ac:dyDescent="0.3">
      <c r="A19" s="8">
        <v>15</v>
      </c>
      <c r="B19" s="9" t="s">
        <v>99</v>
      </c>
      <c r="C19" s="10">
        <v>423759.12499946723</v>
      </c>
      <c r="D19" s="7">
        <f t="shared" si="0"/>
        <v>3.4849606064038911E-3</v>
      </c>
    </row>
    <row r="20" spans="1:4" ht="16.5" thickTop="1" thickBot="1" x14ac:dyDescent="0.3">
      <c r="A20" s="8">
        <v>16</v>
      </c>
      <c r="B20" s="9" t="s">
        <v>100</v>
      </c>
      <c r="C20" s="10">
        <v>3747261.6204550969</v>
      </c>
      <c r="D20" s="7">
        <f t="shared" si="0"/>
        <v>3.0817175038275909E-2</v>
      </c>
    </row>
    <row r="21" spans="1:4" ht="16.5" thickTop="1" thickBot="1" x14ac:dyDescent="0.3">
      <c r="A21" s="8">
        <v>17</v>
      </c>
      <c r="B21" s="9" t="s">
        <v>101</v>
      </c>
      <c r="C21" s="10">
        <v>59465890.57726568</v>
      </c>
      <c r="D21" s="7">
        <f t="shared" si="0"/>
        <v>0.48904265149866871</v>
      </c>
    </row>
    <row r="22" spans="1:4" ht="16.5" thickTop="1" thickBot="1" x14ac:dyDescent="0.3">
      <c r="A22" s="8">
        <v>18</v>
      </c>
      <c r="B22" s="9" t="s">
        <v>102</v>
      </c>
      <c r="C22" s="10">
        <v>4047370.3592003519</v>
      </c>
      <c r="D22" s="7">
        <f t="shared" si="0"/>
        <v>3.3285244916809106E-2</v>
      </c>
    </row>
    <row r="23" spans="1:4" ht="16.5" thickTop="1" thickBot="1" x14ac:dyDescent="0.3">
      <c r="A23" s="11"/>
      <c r="B23" s="12" t="s">
        <v>103</v>
      </c>
      <c r="C23" s="13">
        <f>SUM(C5:C22)</f>
        <v>121596532.31682914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154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1030253.75706075</v>
      </c>
      <c r="D5" s="7">
        <f>C5/C$23</f>
        <v>9.0183961233494828E-2</v>
      </c>
    </row>
    <row r="6" spans="1:4" ht="16.5" thickTop="1" thickBot="1" x14ac:dyDescent="0.3">
      <c r="A6" s="8">
        <v>2</v>
      </c>
      <c r="B6" s="9" t="s">
        <v>86</v>
      </c>
      <c r="C6" s="10">
        <v>724.45032691051438</v>
      </c>
      <c r="D6" s="7">
        <f t="shared" ref="D6:D23" si="0">C6/C$23</f>
        <v>6.341525061173643E-5</v>
      </c>
    </row>
    <row r="7" spans="1:4" ht="16.5" thickTop="1" thickBot="1" x14ac:dyDescent="0.3">
      <c r="A7" s="8">
        <v>3</v>
      </c>
      <c r="B7" s="9" t="s">
        <v>87</v>
      </c>
      <c r="C7" s="10">
        <v>301439.30710528593</v>
      </c>
      <c r="D7" s="7">
        <f t="shared" si="0"/>
        <v>2.6386694151731838E-2</v>
      </c>
    </row>
    <row r="8" spans="1:4" ht="16.5" thickTop="1" thickBot="1" x14ac:dyDescent="0.3">
      <c r="A8" s="8">
        <v>4</v>
      </c>
      <c r="B8" s="9" t="s">
        <v>88</v>
      </c>
      <c r="C8" s="10">
        <v>57452.43711832464</v>
      </c>
      <c r="D8" s="7">
        <f t="shared" si="0"/>
        <v>5.0291380413216664E-3</v>
      </c>
    </row>
    <row r="9" spans="1:4" ht="16.5" thickTop="1" thickBot="1" x14ac:dyDescent="0.3">
      <c r="A9" s="8">
        <v>5</v>
      </c>
      <c r="B9" s="9" t="s">
        <v>89</v>
      </c>
      <c r="C9" s="10">
        <v>137980.84833310239</v>
      </c>
      <c r="D9" s="7">
        <f t="shared" si="0"/>
        <v>1.2078247122862451E-2</v>
      </c>
    </row>
    <row r="10" spans="1:4" ht="16.5" thickTop="1" thickBot="1" x14ac:dyDescent="0.3">
      <c r="A10" s="8">
        <v>6</v>
      </c>
      <c r="B10" s="9" t="s">
        <v>90</v>
      </c>
      <c r="C10" s="10">
        <v>204040.75251636561</v>
      </c>
      <c r="D10" s="7">
        <f t="shared" si="0"/>
        <v>1.7860845630387718E-2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287.48214655769408</v>
      </c>
      <c r="D12" s="7">
        <f t="shared" si="0"/>
        <v>2.5164944638927622E-5</v>
      </c>
    </row>
    <row r="13" spans="1:4" ht="16.5" thickTop="1" thickBot="1" x14ac:dyDescent="0.3">
      <c r="A13" s="8">
        <v>9</v>
      </c>
      <c r="B13" s="9" t="s">
        <v>93</v>
      </c>
      <c r="C13" s="10">
        <v>65952.041675103319</v>
      </c>
      <c r="D13" s="7">
        <f t="shared" si="0"/>
        <v>5.7731566897325408E-3</v>
      </c>
    </row>
    <row r="14" spans="1:4" ht="16.5" thickTop="1" thickBot="1" x14ac:dyDescent="0.3">
      <c r="A14" s="8">
        <v>10</v>
      </c>
      <c r="B14" s="9" t="s">
        <v>94</v>
      </c>
      <c r="C14" s="10">
        <v>835392.58710437187</v>
      </c>
      <c r="D14" s="7">
        <f t="shared" si="0"/>
        <v>7.3126656587118061E-2</v>
      </c>
    </row>
    <row r="15" spans="1:4" ht="16.5" thickTop="1" thickBot="1" x14ac:dyDescent="0.3">
      <c r="A15" s="8">
        <v>11</v>
      </c>
      <c r="B15" s="9" t="s">
        <v>95</v>
      </c>
      <c r="C15" s="10">
        <v>1050591.1490694461</v>
      </c>
      <c r="D15" s="7">
        <f t="shared" si="0"/>
        <v>9.1964208633645281E-2</v>
      </c>
    </row>
    <row r="16" spans="1:4" ht="16.5" thickTop="1" thickBot="1" x14ac:dyDescent="0.3">
      <c r="A16" s="8">
        <v>12</v>
      </c>
      <c r="B16" s="9" t="s">
        <v>96</v>
      </c>
      <c r="C16" s="10">
        <v>987475.13141186768</v>
      </c>
      <c r="D16" s="7">
        <f t="shared" si="0"/>
        <v>8.6439305229378455E-2</v>
      </c>
    </row>
    <row r="17" spans="1:4" ht="16.5" thickTop="1" thickBot="1" x14ac:dyDescent="0.3">
      <c r="A17" s="8">
        <v>13</v>
      </c>
      <c r="B17" s="9" t="s">
        <v>97</v>
      </c>
      <c r="C17" s="10">
        <v>696410.93102958379</v>
      </c>
      <c r="D17" s="7">
        <f t="shared" si="0"/>
        <v>6.0960803079945142E-2</v>
      </c>
    </row>
    <row r="18" spans="1:4" ht="16.5" thickTop="1" thickBot="1" x14ac:dyDescent="0.3">
      <c r="A18" s="8">
        <v>14</v>
      </c>
      <c r="B18" s="9" t="s">
        <v>98</v>
      </c>
      <c r="C18" s="10">
        <v>2999604.8439916037</v>
      </c>
      <c r="D18" s="7">
        <f t="shared" si="0"/>
        <v>0.26257244403369917</v>
      </c>
    </row>
    <row r="19" spans="1:4" ht="16.5" thickTop="1" thickBot="1" x14ac:dyDescent="0.3">
      <c r="A19" s="8">
        <v>15</v>
      </c>
      <c r="B19" s="9" t="s">
        <v>99</v>
      </c>
      <c r="C19" s="10">
        <v>37062.925847011837</v>
      </c>
      <c r="D19" s="7">
        <f t="shared" si="0"/>
        <v>3.2443283461762867E-3</v>
      </c>
    </row>
    <row r="20" spans="1:4" ht="16.5" thickTop="1" thickBot="1" x14ac:dyDescent="0.3">
      <c r="A20" s="8">
        <v>16</v>
      </c>
      <c r="B20" s="9" t="s">
        <v>100</v>
      </c>
      <c r="C20" s="10">
        <v>1321495.7661542043</v>
      </c>
      <c r="D20" s="7">
        <f t="shared" si="0"/>
        <v>0.1156780279890315</v>
      </c>
    </row>
    <row r="21" spans="1:4" ht="16.5" thickTop="1" thickBot="1" x14ac:dyDescent="0.3">
      <c r="A21" s="8">
        <v>17</v>
      </c>
      <c r="B21" s="9" t="s">
        <v>101</v>
      </c>
      <c r="C21" s="10">
        <v>1175754.1003823986</v>
      </c>
      <c r="D21" s="7">
        <f t="shared" si="0"/>
        <v>0.10292043244910622</v>
      </c>
    </row>
    <row r="22" spans="1:4" ht="16.5" thickTop="1" thickBot="1" x14ac:dyDescent="0.3">
      <c r="A22" s="8">
        <v>18</v>
      </c>
      <c r="B22" s="9" t="s">
        <v>102</v>
      </c>
      <c r="C22" s="10">
        <v>521994.8206479103</v>
      </c>
      <c r="D22" s="7">
        <f t="shared" si="0"/>
        <v>4.5693170587118144E-2</v>
      </c>
    </row>
    <row r="23" spans="1:4" ht="16.5" thickTop="1" thickBot="1" x14ac:dyDescent="0.3">
      <c r="A23" s="11"/>
      <c r="B23" s="12" t="s">
        <v>103</v>
      </c>
      <c r="C23" s="13">
        <f>SUM(C5:C22)</f>
        <v>11423913.331920799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155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14205.183631488773</v>
      </c>
      <c r="D5" s="7">
        <f>C5/C$23</f>
        <v>1.7771921612769186E-3</v>
      </c>
    </row>
    <row r="6" spans="1:4" ht="16.5" thickTop="1" thickBot="1" x14ac:dyDescent="0.3">
      <c r="A6" s="8">
        <v>2</v>
      </c>
      <c r="B6" s="9" t="s">
        <v>86</v>
      </c>
      <c r="C6" s="10">
        <v>3454.0714337536579</v>
      </c>
      <c r="D6" s="7">
        <f t="shared" ref="D6:D23" si="0">C6/C$23</f>
        <v>4.3213441204309006E-4</v>
      </c>
    </row>
    <row r="7" spans="1:4" ht="16.5" thickTop="1" thickBot="1" x14ac:dyDescent="0.3">
      <c r="A7" s="8">
        <v>3</v>
      </c>
      <c r="B7" s="9" t="s">
        <v>87</v>
      </c>
      <c r="C7" s="10">
        <v>279307.47952480795</v>
      </c>
      <c r="D7" s="7">
        <f t="shared" si="0"/>
        <v>3.4943797706153183E-2</v>
      </c>
    </row>
    <row r="8" spans="1:4" ht="16.5" thickTop="1" thickBot="1" x14ac:dyDescent="0.3">
      <c r="A8" s="8">
        <v>4</v>
      </c>
      <c r="B8" s="9" t="s">
        <v>88</v>
      </c>
      <c r="C8" s="10">
        <v>7821.5083830462454</v>
      </c>
      <c r="D8" s="7">
        <f t="shared" si="0"/>
        <v>9.7853880303937126E-4</v>
      </c>
    </row>
    <row r="9" spans="1:4" ht="16.5" thickTop="1" thickBot="1" x14ac:dyDescent="0.3">
      <c r="A9" s="8">
        <v>5</v>
      </c>
      <c r="B9" s="9" t="s">
        <v>89</v>
      </c>
      <c r="C9" s="10">
        <v>45531.526501880602</v>
      </c>
      <c r="D9" s="7">
        <f t="shared" si="0"/>
        <v>5.6963904226300975E-3</v>
      </c>
    </row>
    <row r="10" spans="1:4" ht="16.5" thickTop="1" thickBot="1" x14ac:dyDescent="0.3">
      <c r="A10" s="8">
        <v>6</v>
      </c>
      <c r="B10" s="9" t="s">
        <v>90</v>
      </c>
      <c r="C10" s="10">
        <v>227770.4499360453</v>
      </c>
      <c r="D10" s="7">
        <f t="shared" si="0"/>
        <v>2.8496066555560067E-2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1539.6681323190419</v>
      </c>
      <c r="D12" s="7">
        <f t="shared" si="0"/>
        <v>1.926258897251931E-4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1123380.1096591817</v>
      </c>
      <c r="D14" s="7">
        <f t="shared" si="0"/>
        <v>0.14054463334040432</v>
      </c>
    </row>
    <row r="15" spans="1:4" ht="16.5" thickTop="1" thickBot="1" x14ac:dyDescent="0.3">
      <c r="A15" s="8">
        <v>11</v>
      </c>
      <c r="B15" s="9" t="s">
        <v>95</v>
      </c>
      <c r="C15" s="10">
        <v>811002.55052359833</v>
      </c>
      <c r="D15" s="7">
        <f t="shared" si="0"/>
        <v>0.10146348072341468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414897.99486314115</v>
      </c>
      <c r="D17" s="7">
        <f t="shared" si="0"/>
        <v>5.1907351804012361E-2</v>
      </c>
    </row>
    <row r="18" spans="1:4" ht="16.5" thickTop="1" thickBot="1" x14ac:dyDescent="0.3">
      <c r="A18" s="8">
        <v>14</v>
      </c>
      <c r="B18" s="9" t="s">
        <v>98</v>
      </c>
      <c r="C18" s="10">
        <v>2411427.9364953376</v>
      </c>
      <c r="D18" s="7">
        <f t="shared" si="0"/>
        <v>0.30169063191297441</v>
      </c>
    </row>
    <row r="19" spans="1:4" ht="16.5" thickTop="1" thickBot="1" x14ac:dyDescent="0.3">
      <c r="A19" s="8">
        <v>15</v>
      </c>
      <c r="B19" s="9" t="s">
        <v>99</v>
      </c>
      <c r="C19" s="10">
        <v>23721.820087036278</v>
      </c>
      <c r="D19" s="7">
        <f t="shared" si="0"/>
        <v>2.9678062461966099E-3</v>
      </c>
    </row>
    <row r="20" spans="1:4" ht="16.5" thickTop="1" thickBot="1" x14ac:dyDescent="0.3">
      <c r="A20" s="8">
        <v>16</v>
      </c>
      <c r="B20" s="9" t="s">
        <v>100</v>
      </c>
      <c r="C20" s="10">
        <v>1078572.6938338787</v>
      </c>
      <c r="D20" s="7">
        <f t="shared" si="0"/>
        <v>0.13493883546847227</v>
      </c>
    </row>
    <row r="21" spans="1:4" ht="16.5" thickTop="1" thickBot="1" x14ac:dyDescent="0.3">
      <c r="A21" s="8">
        <v>17</v>
      </c>
      <c r="B21" s="9" t="s">
        <v>101</v>
      </c>
      <c r="C21" s="10">
        <v>1019885.1484739534</v>
      </c>
      <c r="D21" s="7">
        <f t="shared" si="0"/>
        <v>0.12759651253312901</v>
      </c>
    </row>
    <row r="22" spans="1:4" ht="16.5" thickTop="1" thickBot="1" x14ac:dyDescent="0.3">
      <c r="A22" s="8">
        <v>18</v>
      </c>
      <c r="B22" s="9" t="s">
        <v>102</v>
      </c>
      <c r="C22" s="10">
        <v>530530.63568951376</v>
      </c>
      <c r="D22" s="7">
        <f t="shared" si="0"/>
        <v>6.6374002020968492E-2</v>
      </c>
    </row>
    <row r="23" spans="1:4" ht="16.5" thickTop="1" thickBot="1" x14ac:dyDescent="0.3">
      <c r="A23" s="11"/>
      <c r="B23" s="12" t="s">
        <v>103</v>
      </c>
      <c r="C23" s="13">
        <f>SUM(C5:C22)</f>
        <v>7993048.7771689817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156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162714.65564868326</v>
      </c>
      <c r="D5" s="7">
        <f>C5/C$23</f>
        <v>1.7549156350942896E-2</v>
      </c>
    </row>
    <row r="6" spans="1:4" ht="16.5" thickTop="1" thickBot="1" x14ac:dyDescent="0.3">
      <c r="A6" s="8">
        <v>2</v>
      </c>
      <c r="B6" s="9" t="s">
        <v>86</v>
      </c>
      <c r="C6" s="10">
        <v>5152.4792436600073</v>
      </c>
      <c r="D6" s="7">
        <f t="shared" ref="D6:D23" si="0">C6/C$23</f>
        <v>5.5570694281655009E-4</v>
      </c>
    </row>
    <row r="7" spans="1:4" ht="16.5" thickTop="1" thickBot="1" x14ac:dyDescent="0.3">
      <c r="A7" s="8">
        <v>3</v>
      </c>
      <c r="B7" s="9" t="s">
        <v>87</v>
      </c>
      <c r="C7" s="10">
        <v>39385.5481738378</v>
      </c>
      <c r="D7" s="7">
        <f t="shared" si="0"/>
        <v>4.2478235295694841E-3</v>
      </c>
    </row>
    <row r="8" spans="1:4" ht="16.5" thickTop="1" thickBot="1" x14ac:dyDescent="0.3">
      <c r="A8" s="8">
        <v>4</v>
      </c>
      <c r="B8" s="9" t="s">
        <v>88</v>
      </c>
      <c r="C8" s="10">
        <v>209813.46777013445</v>
      </c>
      <c r="D8" s="7">
        <f t="shared" si="0"/>
        <v>2.2628873445680944E-2</v>
      </c>
    </row>
    <row r="9" spans="1:4" ht="16.5" thickTop="1" thickBot="1" x14ac:dyDescent="0.3">
      <c r="A9" s="8">
        <v>5</v>
      </c>
      <c r="B9" s="9" t="s">
        <v>89</v>
      </c>
      <c r="C9" s="10">
        <v>123366.47486634964</v>
      </c>
      <c r="D9" s="7">
        <f t="shared" si="0"/>
        <v>1.3305362981983834E-2</v>
      </c>
    </row>
    <row r="10" spans="1:4" ht="16.5" thickTop="1" thickBot="1" x14ac:dyDescent="0.3">
      <c r="A10" s="8">
        <v>6</v>
      </c>
      <c r="B10" s="9" t="s">
        <v>90</v>
      </c>
      <c r="C10" s="10">
        <v>107166.74621694288</v>
      </c>
      <c r="D10" s="7">
        <f t="shared" si="0"/>
        <v>1.1558184341080698E-2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229649.77941629884</v>
      </c>
      <c r="D13" s="7">
        <f t="shared" si="0"/>
        <v>2.476826607209668E-2</v>
      </c>
    </row>
    <row r="14" spans="1:4" ht="16.5" thickTop="1" thickBot="1" x14ac:dyDescent="0.3">
      <c r="A14" s="8">
        <v>10</v>
      </c>
      <c r="B14" s="9" t="s">
        <v>94</v>
      </c>
      <c r="C14" s="10">
        <v>880737.76182911824</v>
      </c>
      <c r="D14" s="7">
        <f t="shared" si="0"/>
        <v>9.4989628468932441E-2</v>
      </c>
    </row>
    <row r="15" spans="1:4" ht="16.5" thickTop="1" thickBot="1" x14ac:dyDescent="0.3">
      <c r="A15" s="8">
        <v>11</v>
      </c>
      <c r="B15" s="9" t="s">
        <v>95</v>
      </c>
      <c r="C15" s="10">
        <v>342711.9981309076</v>
      </c>
      <c r="D15" s="7">
        <f t="shared" si="0"/>
        <v>3.6962290916983033E-2</v>
      </c>
    </row>
    <row r="16" spans="1:4" ht="16.5" thickTop="1" thickBot="1" x14ac:dyDescent="0.3">
      <c r="A16" s="8">
        <v>12</v>
      </c>
      <c r="B16" s="9" t="s">
        <v>96</v>
      </c>
      <c r="C16" s="10">
        <v>3150015.8576264218</v>
      </c>
      <c r="D16" s="7">
        <f t="shared" si="0"/>
        <v>0.33973658102925097</v>
      </c>
    </row>
    <row r="17" spans="1:4" ht="16.5" thickTop="1" thickBot="1" x14ac:dyDescent="0.3">
      <c r="A17" s="8">
        <v>13</v>
      </c>
      <c r="B17" s="9" t="s">
        <v>97</v>
      </c>
      <c r="C17" s="10">
        <v>308867.0089427288</v>
      </c>
      <c r="D17" s="7">
        <f t="shared" si="0"/>
        <v>3.331202963848013E-2</v>
      </c>
    </row>
    <row r="18" spans="1:4" ht="16.5" thickTop="1" thickBot="1" x14ac:dyDescent="0.3">
      <c r="A18" s="8">
        <v>14</v>
      </c>
      <c r="B18" s="9" t="s">
        <v>98</v>
      </c>
      <c r="C18" s="10">
        <v>2216930.2870269623</v>
      </c>
      <c r="D18" s="7">
        <f t="shared" si="0"/>
        <v>0.2391011188947669</v>
      </c>
    </row>
    <row r="19" spans="1:4" ht="16.5" thickTop="1" thickBot="1" x14ac:dyDescent="0.3">
      <c r="A19" s="8">
        <v>15</v>
      </c>
      <c r="B19" s="9" t="s">
        <v>99</v>
      </c>
      <c r="C19" s="10">
        <v>7307.2833110631327</v>
      </c>
      <c r="D19" s="7">
        <f t="shared" si="0"/>
        <v>7.8810760355451943E-4</v>
      </c>
    </row>
    <row r="20" spans="1:4" ht="16.5" thickTop="1" thickBot="1" x14ac:dyDescent="0.3">
      <c r="A20" s="8">
        <v>16</v>
      </c>
      <c r="B20" s="9" t="s">
        <v>100</v>
      </c>
      <c r="C20" s="10">
        <v>794393.35395030328</v>
      </c>
      <c r="D20" s="7">
        <f t="shared" si="0"/>
        <v>8.5677182040219055E-2</v>
      </c>
    </row>
    <row r="21" spans="1:4" ht="16.5" thickTop="1" thickBot="1" x14ac:dyDescent="0.3">
      <c r="A21" s="8">
        <v>17</v>
      </c>
      <c r="B21" s="9" t="s">
        <v>101</v>
      </c>
      <c r="C21" s="10">
        <v>177715.44021578247</v>
      </c>
      <c r="D21" s="7">
        <f t="shared" si="0"/>
        <v>1.9167026067136255E-2</v>
      </c>
    </row>
    <row r="22" spans="1:4" ht="16.5" thickTop="1" thickBot="1" x14ac:dyDescent="0.3">
      <c r="A22" s="8">
        <v>18</v>
      </c>
      <c r="B22" s="9" t="s">
        <v>102</v>
      </c>
      <c r="C22" s="10">
        <v>516007.92081032024</v>
      </c>
      <c r="D22" s="7">
        <f t="shared" si="0"/>
        <v>5.5652661676505538E-2</v>
      </c>
    </row>
    <row r="23" spans="1:4" ht="16.5" thickTop="1" thickBot="1" x14ac:dyDescent="0.3">
      <c r="A23" s="11"/>
      <c r="B23" s="12" t="s">
        <v>103</v>
      </c>
      <c r="C23" s="13">
        <f>SUM(C5:C22)</f>
        <v>9271936.0631795153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157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145624.67113271417</v>
      </c>
      <c r="D5" s="7">
        <f>C5/C$23</f>
        <v>1.2815066508893556E-2</v>
      </c>
    </row>
    <row r="6" spans="1:4" ht="16.5" thickTop="1" thickBot="1" x14ac:dyDescent="0.3">
      <c r="A6" s="8">
        <v>2</v>
      </c>
      <c r="B6" s="9" t="s">
        <v>86</v>
      </c>
      <c r="C6" s="10">
        <v>36487.673567721504</v>
      </c>
      <c r="D6" s="7">
        <f t="shared" ref="D6:D23" si="0">C6/C$23</f>
        <v>3.2109391896858698E-3</v>
      </c>
    </row>
    <row r="7" spans="1:4" ht="16.5" thickTop="1" thickBot="1" x14ac:dyDescent="0.3">
      <c r="A7" s="8">
        <v>3</v>
      </c>
      <c r="B7" s="9" t="s">
        <v>87</v>
      </c>
      <c r="C7" s="10">
        <v>236096.93874293208</v>
      </c>
      <c r="D7" s="7">
        <f t="shared" si="0"/>
        <v>2.0776685358344822E-2</v>
      </c>
    </row>
    <row r="8" spans="1:4" ht="16.5" thickTop="1" thickBot="1" x14ac:dyDescent="0.3">
      <c r="A8" s="8">
        <v>4</v>
      </c>
      <c r="B8" s="9" t="s">
        <v>88</v>
      </c>
      <c r="C8" s="10">
        <v>22038.043468221826</v>
      </c>
      <c r="D8" s="7">
        <f t="shared" si="0"/>
        <v>1.9393622699670791E-3</v>
      </c>
    </row>
    <row r="9" spans="1:4" ht="16.5" thickTop="1" thickBot="1" x14ac:dyDescent="0.3">
      <c r="A9" s="8">
        <v>5</v>
      </c>
      <c r="B9" s="9" t="s">
        <v>89</v>
      </c>
      <c r="C9" s="10">
        <v>26124.205385855668</v>
      </c>
      <c r="D9" s="7">
        <f t="shared" si="0"/>
        <v>2.29894719698033E-3</v>
      </c>
    </row>
    <row r="10" spans="1:4" ht="16.5" thickTop="1" thickBot="1" x14ac:dyDescent="0.3">
      <c r="A10" s="8">
        <v>6</v>
      </c>
      <c r="B10" s="9" t="s">
        <v>90</v>
      </c>
      <c r="C10" s="10">
        <v>767988.85693784396</v>
      </c>
      <c r="D10" s="7">
        <f t="shared" si="0"/>
        <v>6.7583522786316325E-2</v>
      </c>
    </row>
    <row r="11" spans="1:4" ht="16.5" thickTop="1" thickBot="1" x14ac:dyDescent="0.3">
      <c r="A11" s="8">
        <v>7</v>
      </c>
      <c r="B11" s="9" t="s">
        <v>91</v>
      </c>
      <c r="C11" s="10">
        <v>181621.78663172049</v>
      </c>
      <c r="D11" s="7">
        <f t="shared" si="0"/>
        <v>1.5982836266997806E-2</v>
      </c>
    </row>
    <row r="12" spans="1:4" ht="16.5" thickTop="1" thickBot="1" x14ac:dyDescent="0.3">
      <c r="A12" s="8">
        <v>8</v>
      </c>
      <c r="B12" s="9" t="s">
        <v>92</v>
      </c>
      <c r="C12" s="10">
        <v>256426.34864677439</v>
      </c>
      <c r="D12" s="7">
        <f t="shared" si="0"/>
        <v>2.2565686754728219E-2</v>
      </c>
    </row>
    <row r="13" spans="1:4" ht="16.5" thickTop="1" thickBot="1" x14ac:dyDescent="0.3">
      <c r="A13" s="8">
        <v>9</v>
      </c>
      <c r="B13" s="9" t="s">
        <v>93</v>
      </c>
      <c r="C13" s="10">
        <v>3028.2226834412854</v>
      </c>
      <c r="D13" s="7">
        <f t="shared" si="0"/>
        <v>2.6648558098149301E-4</v>
      </c>
    </row>
    <row r="14" spans="1:4" ht="16.5" thickTop="1" thickBot="1" x14ac:dyDescent="0.3">
      <c r="A14" s="8">
        <v>10</v>
      </c>
      <c r="B14" s="9" t="s">
        <v>94</v>
      </c>
      <c r="C14" s="10">
        <v>1171547.7145172819</v>
      </c>
      <c r="D14" s="7">
        <f t="shared" si="0"/>
        <v>0.103096966764641</v>
      </c>
    </row>
    <row r="15" spans="1:4" ht="16.5" thickTop="1" thickBot="1" x14ac:dyDescent="0.3">
      <c r="A15" s="8">
        <v>11</v>
      </c>
      <c r="B15" s="9" t="s">
        <v>95</v>
      </c>
      <c r="C15" s="10">
        <v>138085.02864024928</v>
      </c>
      <c r="D15" s="7">
        <f t="shared" si="0"/>
        <v>1.2151573027722618E-2</v>
      </c>
    </row>
    <row r="16" spans="1:4" ht="16.5" thickTop="1" thickBot="1" x14ac:dyDescent="0.3">
      <c r="A16" s="8">
        <v>12</v>
      </c>
      <c r="B16" s="9" t="s">
        <v>96</v>
      </c>
      <c r="C16" s="10">
        <v>1510337.8902874086</v>
      </c>
      <c r="D16" s="7">
        <f t="shared" si="0"/>
        <v>0.1329107242913255</v>
      </c>
    </row>
    <row r="17" spans="1:4" ht="16.5" thickTop="1" thickBot="1" x14ac:dyDescent="0.3">
      <c r="A17" s="8">
        <v>13</v>
      </c>
      <c r="B17" s="9" t="s">
        <v>97</v>
      </c>
      <c r="C17" s="10">
        <v>655695.32771434681</v>
      </c>
      <c r="D17" s="7">
        <f t="shared" si="0"/>
        <v>5.770161861222188E-2</v>
      </c>
    </row>
    <row r="18" spans="1:4" ht="16.5" thickTop="1" thickBot="1" x14ac:dyDescent="0.3">
      <c r="A18" s="8">
        <v>14</v>
      </c>
      <c r="B18" s="9" t="s">
        <v>98</v>
      </c>
      <c r="C18" s="10">
        <v>2793497.7740422101</v>
      </c>
      <c r="D18" s="7">
        <f t="shared" si="0"/>
        <v>0.24582963510469974</v>
      </c>
    </row>
    <row r="19" spans="1:4" ht="16.5" thickTop="1" thickBot="1" x14ac:dyDescent="0.3">
      <c r="A19" s="8">
        <v>15</v>
      </c>
      <c r="B19" s="9" t="s">
        <v>99</v>
      </c>
      <c r="C19" s="10">
        <v>82517.941653534377</v>
      </c>
      <c r="D19" s="7">
        <f t="shared" si="0"/>
        <v>7.2616329516261664E-3</v>
      </c>
    </row>
    <row r="20" spans="1:4" ht="16.5" thickTop="1" thickBot="1" x14ac:dyDescent="0.3">
      <c r="A20" s="8">
        <v>16</v>
      </c>
      <c r="B20" s="9" t="s">
        <v>100</v>
      </c>
      <c r="C20" s="10">
        <v>1609138.9826631504</v>
      </c>
      <c r="D20" s="7">
        <f t="shared" si="0"/>
        <v>0.14160528517924384</v>
      </c>
    </row>
    <row r="21" spans="1:4" ht="16.5" thickTop="1" thickBot="1" x14ac:dyDescent="0.3">
      <c r="A21" s="8">
        <v>17</v>
      </c>
      <c r="B21" s="9" t="s">
        <v>101</v>
      </c>
      <c r="C21" s="10">
        <v>918721.93123543076</v>
      </c>
      <c r="D21" s="7">
        <f t="shared" si="0"/>
        <v>8.0848132122004826E-2</v>
      </c>
    </row>
    <row r="22" spans="1:4" ht="16.5" thickTop="1" thickBot="1" x14ac:dyDescent="0.3">
      <c r="A22" s="8">
        <v>18</v>
      </c>
      <c r="B22" s="9" t="s">
        <v>102</v>
      </c>
      <c r="C22" s="10">
        <v>808572.38701693877</v>
      </c>
      <c r="D22" s="7">
        <f t="shared" si="0"/>
        <v>7.1154900033618809E-2</v>
      </c>
    </row>
    <row r="23" spans="1:4" ht="16.5" thickTop="1" thickBot="1" x14ac:dyDescent="0.3">
      <c r="A23" s="11"/>
      <c r="B23" s="12" t="s">
        <v>103</v>
      </c>
      <c r="C23" s="13">
        <f>SUM(C5:C22)</f>
        <v>11363551.724967778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158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83450.366857200395</v>
      </c>
      <c r="D5" s="7">
        <f>C5/C$23</f>
        <v>1.456964468150674E-2</v>
      </c>
    </row>
    <row r="6" spans="1:4" ht="16.5" thickTop="1" thickBot="1" x14ac:dyDescent="0.3">
      <c r="A6" s="8">
        <v>2</v>
      </c>
      <c r="B6" s="9" t="s">
        <v>86</v>
      </c>
      <c r="C6" s="10">
        <v>65349.245823891455</v>
      </c>
      <c r="D6" s="7">
        <f t="shared" ref="D6:D23" si="0">C6/C$23</f>
        <v>1.1409360170792164E-2</v>
      </c>
    </row>
    <row r="7" spans="1:4" ht="16.5" thickTop="1" thickBot="1" x14ac:dyDescent="0.3">
      <c r="A7" s="8">
        <v>3</v>
      </c>
      <c r="B7" s="9" t="s">
        <v>87</v>
      </c>
      <c r="C7" s="10">
        <v>136018.99653089626</v>
      </c>
      <c r="D7" s="7">
        <f t="shared" si="0"/>
        <v>2.3747630166580436E-2</v>
      </c>
    </row>
    <row r="8" spans="1:4" ht="16.5" thickTop="1" thickBot="1" x14ac:dyDescent="0.3">
      <c r="A8" s="8">
        <v>4</v>
      </c>
      <c r="B8" s="9" t="s">
        <v>88</v>
      </c>
      <c r="C8" s="10">
        <v>23074.966033564167</v>
      </c>
      <c r="D8" s="7">
        <f t="shared" si="0"/>
        <v>4.0286707992807204E-3</v>
      </c>
    </row>
    <row r="9" spans="1:4" ht="16.5" thickTop="1" thickBot="1" x14ac:dyDescent="0.3">
      <c r="A9" s="8">
        <v>5</v>
      </c>
      <c r="B9" s="9" t="s">
        <v>89</v>
      </c>
      <c r="C9" s="10">
        <v>93015.719556765005</v>
      </c>
      <c r="D9" s="7">
        <f t="shared" si="0"/>
        <v>1.6239664782489949E-2</v>
      </c>
    </row>
    <row r="10" spans="1:4" ht="16.5" thickTop="1" thickBot="1" x14ac:dyDescent="0.3">
      <c r="A10" s="8">
        <v>6</v>
      </c>
      <c r="B10" s="9" t="s">
        <v>90</v>
      </c>
      <c r="C10" s="10">
        <v>323767.76939369307</v>
      </c>
      <c r="D10" s="7">
        <f t="shared" si="0"/>
        <v>5.6526789959619038E-2</v>
      </c>
    </row>
    <row r="11" spans="1:4" ht="16.5" thickTop="1" thickBot="1" x14ac:dyDescent="0.3">
      <c r="A11" s="8">
        <v>7</v>
      </c>
      <c r="B11" s="9" t="s">
        <v>91</v>
      </c>
      <c r="C11" s="10">
        <v>41614.332178955621</v>
      </c>
      <c r="D11" s="7">
        <f t="shared" si="0"/>
        <v>7.2654687611269772E-3</v>
      </c>
    </row>
    <row r="12" spans="1:4" ht="16.5" thickTop="1" thickBot="1" x14ac:dyDescent="0.3">
      <c r="A12" s="8">
        <v>8</v>
      </c>
      <c r="B12" s="9" t="s">
        <v>92</v>
      </c>
      <c r="C12" s="10">
        <v>3196.8014697215581</v>
      </c>
      <c r="D12" s="7">
        <f t="shared" si="0"/>
        <v>5.5813129750361139E-4</v>
      </c>
    </row>
    <row r="13" spans="1:4" ht="16.5" thickTop="1" thickBot="1" x14ac:dyDescent="0.3">
      <c r="A13" s="8">
        <v>9</v>
      </c>
      <c r="B13" s="9" t="s">
        <v>93</v>
      </c>
      <c r="C13" s="10">
        <v>1992.9041450989414</v>
      </c>
      <c r="D13" s="7">
        <f t="shared" si="0"/>
        <v>3.4794221250194785E-4</v>
      </c>
    </row>
    <row r="14" spans="1:4" ht="16.5" thickTop="1" thickBot="1" x14ac:dyDescent="0.3">
      <c r="A14" s="8">
        <v>10</v>
      </c>
      <c r="B14" s="9" t="s">
        <v>94</v>
      </c>
      <c r="C14" s="10">
        <v>351539.62057145231</v>
      </c>
      <c r="D14" s="7">
        <f t="shared" si="0"/>
        <v>6.1375492476409998E-2</v>
      </c>
    </row>
    <row r="15" spans="1:4" ht="16.5" thickTop="1" thickBot="1" x14ac:dyDescent="0.3">
      <c r="A15" s="8">
        <v>11</v>
      </c>
      <c r="B15" s="9" t="s">
        <v>95</v>
      </c>
      <c r="C15" s="10">
        <v>315010.36383041443</v>
      </c>
      <c r="D15" s="7">
        <f t="shared" si="0"/>
        <v>5.4997829786116684E-2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409207.03582256421</v>
      </c>
      <c r="D17" s="7">
        <f t="shared" si="0"/>
        <v>7.1443677692987137E-2</v>
      </c>
    </row>
    <row r="18" spans="1:4" ht="16.5" thickTop="1" thickBot="1" x14ac:dyDescent="0.3">
      <c r="A18" s="8">
        <v>14</v>
      </c>
      <c r="B18" s="9" t="s">
        <v>98</v>
      </c>
      <c r="C18" s="10">
        <v>1891176.8798984063</v>
      </c>
      <c r="D18" s="7">
        <f t="shared" si="0"/>
        <v>0.3301815942541047</v>
      </c>
    </row>
    <row r="19" spans="1:4" ht="16.5" thickTop="1" thickBot="1" x14ac:dyDescent="0.3">
      <c r="A19" s="8">
        <v>15</v>
      </c>
      <c r="B19" s="9" t="s">
        <v>99</v>
      </c>
      <c r="C19" s="10">
        <v>5803.5466028222181</v>
      </c>
      <c r="D19" s="7">
        <f t="shared" si="0"/>
        <v>1.0132443400803273E-3</v>
      </c>
    </row>
    <row r="20" spans="1:4" ht="16.5" thickTop="1" thickBot="1" x14ac:dyDescent="0.3">
      <c r="A20" s="8">
        <v>16</v>
      </c>
      <c r="B20" s="9" t="s">
        <v>100</v>
      </c>
      <c r="C20" s="10">
        <v>1075719.2239207171</v>
      </c>
      <c r="D20" s="7">
        <f t="shared" si="0"/>
        <v>0.1878104010784073</v>
      </c>
    </row>
    <row r="21" spans="1:4" ht="16.5" thickTop="1" thickBot="1" x14ac:dyDescent="0.3">
      <c r="A21" s="8">
        <v>17</v>
      </c>
      <c r="B21" s="9" t="s">
        <v>101</v>
      </c>
      <c r="C21" s="10">
        <v>338129.05772111571</v>
      </c>
      <c r="D21" s="7">
        <f t="shared" si="0"/>
        <v>5.9034135055624021E-2</v>
      </c>
    </row>
    <row r="22" spans="1:4" ht="16.5" thickTop="1" thickBot="1" x14ac:dyDescent="0.3">
      <c r="A22" s="8">
        <v>18</v>
      </c>
      <c r="B22" s="9" t="s">
        <v>102</v>
      </c>
      <c r="C22" s="10">
        <v>569620.3357631145</v>
      </c>
      <c r="D22" s="7">
        <f t="shared" si="0"/>
        <v>9.9450322484868292E-2</v>
      </c>
    </row>
    <row r="23" spans="1:4" ht="16.5" thickTop="1" thickBot="1" x14ac:dyDescent="0.3">
      <c r="A23" s="11"/>
      <c r="B23" s="12" t="s">
        <v>103</v>
      </c>
      <c r="C23" s="13">
        <f>SUM(C5:C22)</f>
        <v>5727687.1661203932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159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132206.91936579425</v>
      </c>
      <c r="D5" s="7">
        <f>C5/C$23</f>
        <v>4.4795718045311676E-2</v>
      </c>
    </row>
    <row r="6" spans="1:4" ht="16.5" thickTop="1" thickBot="1" x14ac:dyDescent="0.3">
      <c r="A6" s="8">
        <v>2</v>
      </c>
      <c r="B6" s="9" t="s">
        <v>86</v>
      </c>
      <c r="C6" s="10">
        <v>5381.9926479721562</v>
      </c>
      <c r="D6" s="7">
        <f t="shared" ref="D6:D23" si="0">C6/C$23</f>
        <v>1.8235825048872449E-3</v>
      </c>
    </row>
    <row r="7" spans="1:4" ht="16.5" thickTop="1" thickBot="1" x14ac:dyDescent="0.3">
      <c r="A7" s="8">
        <v>3</v>
      </c>
      <c r="B7" s="9" t="s">
        <v>87</v>
      </c>
      <c r="C7" s="10">
        <v>30694.041292579677</v>
      </c>
      <c r="D7" s="7">
        <f t="shared" si="0"/>
        <v>1.0400073052222526E-2</v>
      </c>
    </row>
    <row r="8" spans="1:4" ht="16.5" thickTop="1" thickBot="1" x14ac:dyDescent="0.3">
      <c r="A8" s="8">
        <v>4</v>
      </c>
      <c r="B8" s="9" t="s">
        <v>88</v>
      </c>
      <c r="C8" s="10">
        <v>545.43294163502412</v>
      </c>
      <c r="D8" s="7">
        <f t="shared" si="0"/>
        <v>1.8480923981372958E-4</v>
      </c>
    </row>
    <row r="9" spans="1:4" ht="16.5" thickTop="1" thickBot="1" x14ac:dyDescent="0.3">
      <c r="A9" s="8">
        <v>5</v>
      </c>
      <c r="B9" s="9" t="s">
        <v>89</v>
      </c>
      <c r="C9" s="10">
        <v>14843.045725129186</v>
      </c>
      <c r="D9" s="7">
        <f t="shared" si="0"/>
        <v>5.0292745222878694E-3</v>
      </c>
    </row>
    <row r="10" spans="1:4" ht="16.5" thickTop="1" thickBot="1" x14ac:dyDescent="0.3">
      <c r="A10" s="8">
        <v>6</v>
      </c>
      <c r="B10" s="9" t="s">
        <v>90</v>
      </c>
      <c r="C10" s="10">
        <v>107144.28110130527</v>
      </c>
      <c r="D10" s="7">
        <f t="shared" si="0"/>
        <v>3.6303735306788217E-2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637433.79978000477</v>
      </c>
      <c r="D14" s="7">
        <f t="shared" si="0"/>
        <v>0.21598192367293426</v>
      </c>
    </row>
    <row r="15" spans="1:4" ht="16.5" thickTop="1" thickBot="1" x14ac:dyDescent="0.3">
      <c r="A15" s="8">
        <v>11</v>
      </c>
      <c r="B15" s="9" t="s">
        <v>95</v>
      </c>
      <c r="C15" s="10">
        <v>54357.694475252902</v>
      </c>
      <c r="D15" s="7">
        <f t="shared" si="0"/>
        <v>1.8418037172240682E-2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108720.67719899263</v>
      </c>
      <c r="D17" s="7">
        <f t="shared" si="0"/>
        <v>3.6837866163618414E-2</v>
      </c>
    </row>
    <row r="18" spans="1:4" ht="16.5" thickTop="1" thickBot="1" x14ac:dyDescent="0.3">
      <c r="A18" s="8">
        <v>14</v>
      </c>
      <c r="B18" s="9" t="s">
        <v>98</v>
      </c>
      <c r="C18" s="10">
        <v>706687.42885444197</v>
      </c>
      <c r="D18" s="7">
        <f t="shared" si="0"/>
        <v>0.23944715572368375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558032.6965316697</v>
      </c>
      <c r="D20" s="7">
        <f t="shared" si="0"/>
        <v>0.18907841929766059</v>
      </c>
    </row>
    <row r="21" spans="1:4" ht="16.5" thickTop="1" thickBot="1" x14ac:dyDescent="0.3">
      <c r="A21" s="8">
        <v>17</v>
      </c>
      <c r="B21" s="9" t="s">
        <v>101</v>
      </c>
      <c r="C21" s="10">
        <v>235140.20091501789</v>
      </c>
      <c r="D21" s="7">
        <f t="shared" si="0"/>
        <v>7.967263885911513E-2</v>
      </c>
    </row>
    <row r="22" spans="1:4" ht="16.5" thickTop="1" thickBot="1" x14ac:dyDescent="0.3">
      <c r="A22" s="8">
        <v>18</v>
      </c>
      <c r="B22" s="9" t="s">
        <v>102</v>
      </c>
      <c r="C22" s="10">
        <v>360141.1825748281</v>
      </c>
      <c r="D22" s="7">
        <f t="shared" si="0"/>
        <v>0.12202676643943593</v>
      </c>
    </row>
    <row r="23" spans="1:4" ht="16.5" thickTop="1" thickBot="1" x14ac:dyDescent="0.3">
      <c r="A23" s="11"/>
      <c r="B23" s="12" t="s">
        <v>103</v>
      </c>
      <c r="C23" s="13">
        <f>SUM(C5:C22)</f>
        <v>2951329.3934046235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160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183058.0854479933</v>
      </c>
      <c r="D5" s="7">
        <f>C5/C$23</f>
        <v>7.8121651370273541E-3</v>
      </c>
    </row>
    <row r="6" spans="1:4" ht="16.5" thickTop="1" thickBot="1" x14ac:dyDescent="0.3">
      <c r="A6" s="8">
        <v>2</v>
      </c>
      <c r="B6" s="9" t="s">
        <v>86</v>
      </c>
      <c r="C6" s="10">
        <v>3709.217991268536</v>
      </c>
      <c r="D6" s="7">
        <f t="shared" ref="D6:D23" si="0">C6/C$23</f>
        <v>1.5829414694307531E-4</v>
      </c>
    </row>
    <row r="7" spans="1:4" ht="16.5" thickTop="1" thickBot="1" x14ac:dyDescent="0.3">
      <c r="A7" s="8">
        <v>3</v>
      </c>
      <c r="B7" s="9" t="s">
        <v>87</v>
      </c>
      <c r="C7" s="10">
        <v>78352.982908774124</v>
      </c>
      <c r="D7" s="7">
        <f t="shared" si="0"/>
        <v>3.3437826030138637E-3</v>
      </c>
    </row>
    <row r="8" spans="1:4" ht="16.5" thickTop="1" thickBot="1" x14ac:dyDescent="0.3">
      <c r="A8" s="8">
        <v>4</v>
      </c>
      <c r="B8" s="9" t="s">
        <v>88</v>
      </c>
      <c r="C8" s="10">
        <v>62848.750578058578</v>
      </c>
      <c r="D8" s="7">
        <f t="shared" si="0"/>
        <v>2.6821258234514065E-3</v>
      </c>
    </row>
    <row r="9" spans="1:4" ht="16.5" thickTop="1" thickBot="1" x14ac:dyDescent="0.3">
      <c r="A9" s="8">
        <v>5</v>
      </c>
      <c r="B9" s="9" t="s">
        <v>89</v>
      </c>
      <c r="C9" s="10">
        <v>4134.7911272735219</v>
      </c>
      <c r="D9" s="7">
        <f t="shared" si="0"/>
        <v>1.7645585560629675E-4</v>
      </c>
    </row>
    <row r="10" spans="1:4" ht="16.5" thickTop="1" thickBot="1" x14ac:dyDescent="0.3">
      <c r="A10" s="8">
        <v>6</v>
      </c>
      <c r="B10" s="9" t="s">
        <v>90</v>
      </c>
      <c r="C10" s="10">
        <v>203433.49184871576</v>
      </c>
      <c r="D10" s="7">
        <f t="shared" si="0"/>
        <v>8.6817035632975759E-3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6378.3474108527998</v>
      </c>
      <c r="D13" s="7">
        <f t="shared" si="0"/>
        <v>2.7220159739444686E-4</v>
      </c>
    </row>
    <row r="14" spans="1:4" ht="16.5" thickTop="1" thickBot="1" x14ac:dyDescent="0.3">
      <c r="A14" s="8">
        <v>10</v>
      </c>
      <c r="B14" s="9" t="s">
        <v>94</v>
      </c>
      <c r="C14" s="10">
        <v>752578.76464742376</v>
      </c>
      <c r="D14" s="7">
        <f t="shared" si="0"/>
        <v>3.2116962076040145E-2</v>
      </c>
    </row>
    <row r="15" spans="1:4" ht="16.5" thickTop="1" thickBot="1" x14ac:dyDescent="0.3">
      <c r="A15" s="8">
        <v>11</v>
      </c>
      <c r="B15" s="9" t="s">
        <v>95</v>
      </c>
      <c r="C15" s="10">
        <v>18319696.768530622</v>
      </c>
      <c r="D15" s="7">
        <f t="shared" si="0"/>
        <v>0.78180920589102798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271377.22300698044</v>
      </c>
      <c r="D17" s="7">
        <f t="shared" si="0"/>
        <v>1.1581262173534166E-2</v>
      </c>
    </row>
    <row r="18" spans="1:4" ht="16.5" thickTop="1" thickBot="1" x14ac:dyDescent="0.3">
      <c r="A18" s="8">
        <v>14</v>
      </c>
      <c r="B18" s="9" t="s">
        <v>98</v>
      </c>
      <c r="C18" s="10">
        <v>1206892.1282072333</v>
      </c>
      <c r="D18" s="7">
        <f t="shared" si="0"/>
        <v>5.1505185280722877E-2</v>
      </c>
    </row>
    <row r="19" spans="1:4" ht="16.5" thickTop="1" thickBot="1" x14ac:dyDescent="0.3">
      <c r="A19" s="8">
        <v>15</v>
      </c>
      <c r="B19" s="9" t="s">
        <v>99</v>
      </c>
      <c r="C19" s="10">
        <v>7593.1416726469652</v>
      </c>
      <c r="D19" s="7">
        <f t="shared" si="0"/>
        <v>3.2404401319063641E-4</v>
      </c>
    </row>
    <row r="20" spans="1:4" ht="16.5" thickTop="1" thickBot="1" x14ac:dyDescent="0.3">
      <c r="A20" s="8">
        <v>16</v>
      </c>
      <c r="B20" s="9" t="s">
        <v>100</v>
      </c>
      <c r="C20" s="10">
        <v>1305865.4369323514</v>
      </c>
      <c r="D20" s="7">
        <f t="shared" si="0"/>
        <v>5.5728958461931405E-2</v>
      </c>
    </row>
    <row r="21" spans="1:4" ht="16.5" thickTop="1" thickBot="1" x14ac:dyDescent="0.3">
      <c r="A21" s="8">
        <v>17</v>
      </c>
      <c r="B21" s="9" t="s">
        <v>101</v>
      </c>
      <c r="C21" s="10">
        <v>594809.7205496094</v>
      </c>
      <c r="D21" s="7">
        <f t="shared" si="0"/>
        <v>2.5384029067444719E-2</v>
      </c>
    </row>
    <row r="22" spans="1:4" ht="16.5" thickTop="1" thickBot="1" x14ac:dyDescent="0.3">
      <c r="A22" s="8">
        <v>18</v>
      </c>
      <c r="B22" s="9" t="s">
        <v>102</v>
      </c>
      <c r="C22" s="10">
        <v>431710.45848762593</v>
      </c>
      <c r="D22" s="7">
        <f t="shared" si="0"/>
        <v>1.8423624309374075E-2</v>
      </c>
    </row>
    <row r="23" spans="1:4" ht="16.5" thickTop="1" thickBot="1" x14ac:dyDescent="0.3">
      <c r="A23" s="11"/>
      <c r="B23" s="12" t="s">
        <v>103</v>
      </c>
      <c r="C23" s="13">
        <f>SUM(C5:C22)</f>
        <v>23432439.309347428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161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5124469.5596933672</v>
      </c>
      <c r="D5" s="7">
        <f>C5/C$23</f>
        <v>2.5548459047692759E-2</v>
      </c>
    </row>
    <row r="6" spans="1:4" ht="16.5" thickTop="1" thickBot="1" x14ac:dyDescent="0.3">
      <c r="A6" s="8">
        <v>2</v>
      </c>
      <c r="B6" s="9" t="s">
        <v>86</v>
      </c>
      <c r="C6" s="10">
        <v>1892142.3329399303</v>
      </c>
      <c r="D6" s="7">
        <f t="shared" ref="D6:D23" si="0">C6/C$23</f>
        <v>9.4334292247048191E-3</v>
      </c>
    </row>
    <row r="7" spans="1:4" ht="16.5" thickTop="1" thickBot="1" x14ac:dyDescent="0.3">
      <c r="A7" s="8">
        <v>3</v>
      </c>
      <c r="B7" s="9" t="s">
        <v>87</v>
      </c>
      <c r="C7" s="10">
        <v>2331261.4819854186</v>
      </c>
      <c r="D7" s="7">
        <f t="shared" si="0"/>
        <v>1.1622693394539725E-2</v>
      </c>
    </row>
    <row r="8" spans="1:4" ht="16.5" thickTop="1" thickBot="1" x14ac:dyDescent="0.3">
      <c r="A8" s="8">
        <v>4</v>
      </c>
      <c r="B8" s="9" t="s">
        <v>88</v>
      </c>
      <c r="C8" s="10">
        <v>61920.896492669577</v>
      </c>
      <c r="D8" s="7">
        <f t="shared" si="0"/>
        <v>3.0871165684786541E-4</v>
      </c>
    </row>
    <row r="9" spans="1:4" ht="16.5" thickTop="1" thickBot="1" x14ac:dyDescent="0.3">
      <c r="A9" s="8">
        <v>5</v>
      </c>
      <c r="B9" s="9" t="s">
        <v>89</v>
      </c>
      <c r="C9" s="10">
        <v>70210.645275051938</v>
      </c>
      <c r="D9" s="7">
        <f t="shared" si="0"/>
        <v>3.5004087245062718E-4</v>
      </c>
    </row>
    <row r="10" spans="1:4" ht="16.5" thickTop="1" thickBot="1" x14ac:dyDescent="0.3">
      <c r="A10" s="8">
        <v>6</v>
      </c>
      <c r="B10" s="9" t="s">
        <v>90</v>
      </c>
      <c r="C10" s="10">
        <v>9614190.1674238276</v>
      </c>
      <c r="D10" s="7">
        <f t="shared" si="0"/>
        <v>4.7932325659839743E-2</v>
      </c>
    </row>
    <row r="11" spans="1:4" ht="16.5" thickTop="1" thickBot="1" x14ac:dyDescent="0.3">
      <c r="A11" s="8">
        <v>7</v>
      </c>
      <c r="B11" s="9" t="s">
        <v>91</v>
      </c>
      <c r="C11" s="10">
        <v>10406790.6142358</v>
      </c>
      <c r="D11" s="7">
        <f t="shared" si="0"/>
        <v>5.1883899538984868E-2</v>
      </c>
    </row>
    <row r="12" spans="1:4" ht="16.5" thickTop="1" thickBot="1" x14ac:dyDescent="0.3">
      <c r="A12" s="8">
        <v>8</v>
      </c>
      <c r="B12" s="9" t="s">
        <v>92</v>
      </c>
      <c r="C12" s="10">
        <v>1882374.8086545658</v>
      </c>
      <c r="D12" s="7">
        <f t="shared" si="0"/>
        <v>9.384732439350724E-3</v>
      </c>
    </row>
    <row r="13" spans="1:4" ht="16.5" thickTop="1" thickBot="1" x14ac:dyDescent="0.3">
      <c r="A13" s="8">
        <v>9</v>
      </c>
      <c r="B13" s="9" t="s">
        <v>93</v>
      </c>
      <c r="C13" s="10">
        <v>1285349.2173239556</v>
      </c>
      <c r="D13" s="7">
        <f t="shared" si="0"/>
        <v>6.4082128810127982E-3</v>
      </c>
    </row>
    <row r="14" spans="1:4" ht="16.5" thickTop="1" thickBot="1" x14ac:dyDescent="0.3">
      <c r="A14" s="8">
        <v>10</v>
      </c>
      <c r="B14" s="9" t="s">
        <v>94</v>
      </c>
      <c r="C14" s="10">
        <v>6899102.6375266835</v>
      </c>
      <c r="D14" s="7">
        <f t="shared" si="0"/>
        <v>3.4396036340437648E-2</v>
      </c>
    </row>
    <row r="15" spans="1:4" ht="16.5" thickTop="1" thickBot="1" x14ac:dyDescent="0.3">
      <c r="A15" s="8">
        <v>11</v>
      </c>
      <c r="B15" s="9" t="s">
        <v>95</v>
      </c>
      <c r="C15" s="10">
        <v>2358882.3675970356</v>
      </c>
      <c r="D15" s="7">
        <f t="shared" si="0"/>
        <v>1.1760399562307776E-2</v>
      </c>
    </row>
    <row r="16" spans="1:4" ht="16.5" thickTop="1" thickBot="1" x14ac:dyDescent="0.3">
      <c r="A16" s="8">
        <v>12</v>
      </c>
      <c r="B16" s="9" t="s">
        <v>96</v>
      </c>
      <c r="C16" s="10">
        <v>29704823.107944671</v>
      </c>
      <c r="D16" s="7">
        <f t="shared" si="0"/>
        <v>0.14809580735175507</v>
      </c>
    </row>
    <row r="17" spans="1:4" ht="16.5" thickTop="1" thickBot="1" x14ac:dyDescent="0.3">
      <c r="A17" s="8">
        <v>13</v>
      </c>
      <c r="B17" s="9" t="s">
        <v>97</v>
      </c>
      <c r="C17" s="10">
        <v>6383706.9794555241</v>
      </c>
      <c r="D17" s="7">
        <f t="shared" si="0"/>
        <v>3.1826489441933371E-2</v>
      </c>
    </row>
    <row r="18" spans="1:4" ht="16.5" thickTop="1" thickBot="1" x14ac:dyDescent="0.3">
      <c r="A18" s="8">
        <v>14</v>
      </c>
      <c r="B18" s="9" t="s">
        <v>98</v>
      </c>
      <c r="C18" s="10">
        <v>17705426.860682629</v>
      </c>
      <c r="D18" s="7">
        <f t="shared" si="0"/>
        <v>8.8271843124995863E-2</v>
      </c>
    </row>
    <row r="19" spans="1:4" ht="16.5" thickTop="1" thickBot="1" x14ac:dyDescent="0.3">
      <c r="A19" s="8">
        <v>15</v>
      </c>
      <c r="B19" s="9" t="s">
        <v>99</v>
      </c>
      <c r="C19" s="10">
        <v>1069368.8271099385</v>
      </c>
      <c r="D19" s="7">
        <f t="shared" si="0"/>
        <v>5.3314251100619846E-3</v>
      </c>
    </row>
    <row r="20" spans="1:4" ht="16.5" thickTop="1" thickBot="1" x14ac:dyDescent="0.3">
      <c r="A20" s="8">
        <v>16</v>
      </c>
      <c r="B20" s="9" t="s">
        <v>100</v>
      </c>
      <c r="C20" s="10">
        <v>6261589.8686115239</v>
      </c>
      <c r="D20" s="7">
        <f t="shared" si="0"/>
        <v>3.1217664671080954E-2</v>
      </c>
    </row>
    <row r="21" spans="1:4" ht="16.5" thickTop="1" thickBot="1" x14ac:dyDescent="0.3">
      <c r="A21" s="8">
        <v>17</v>
      </c>
      <c r="B21" s="9" t="s">
        <v>101</v>
      </c>
      <c r="C21" s="10">
        <v>89901833.533240154</v>
      </c>
      <c r="D21" s="7">
        <f t="shared" si="0"/>
        <v>0.44821289024769118</v>
      </c>
    </row>
    <row r="22" spans="1:4" ht="16.5" thickTop="1" thickBot="1" x14ac:dyDescent="0.3">
      <c r="A22" s="8">
        <v>18</v>
      </c>
      <c r="B22" s="9" t="s">
        <v>102</v>
      </c>
      <c r="C22" s="10">
        <v>7624976.5037125526</v>
      </c>
      <c r="D22" s="7">
        <f t="shared" si="0"/>
        <v>3.801493943431216E-2</v>
      </c>
    </row>
    <row r="23" spans="1:4" ht="16.5" thickTop="1" thickBot="1" x14ac:dyDescent="0.3">
      <c r="A23" s="11"/>
      <c r="B23" s="12" t="s">
        <v>103</v>
      </c>
      <c r="C23" s="13">
        <f>SUM(C5:C22)</f>
        <v>200578420.40990531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108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372585.81398546632</v>
      </c>
      <c r="D5" s="7">
        <f>C5/C$23</f>
        <v>3.5421874691051132E-2</v>
      </c>
    </row>
    <row r="6" spans="1:4" ht="16.5" thickTop="1" thickBot="1" x14ac:dyDescent="0.3">
      <c r="A6" s="8">
        <v>2</v>
      </c>
      <c r="B6" s="9" t="s">
        <v>86</v>
      </c>
      <c r="C6" s="10">
        <v>12824.96837541186</v>
      </c>
      <c r="D6" s="7">
        <f t="shared" ref="D6:D23" si="0">C6/C$23</f>
        <v>1.2192746091193184E-3</v>
      </c>
    </row>
    <row r="7" spans="1:4" ht="16.5" thickTop="1" thickBot="1" x14ac:dyDescent="0.3">
      <c r="A7" s="8">
        <v>3</v>
      </c>
      <c r="B7" s="9" t="s">
        <v>87</v>
      </c>
      <c r="C7" s="10">
        <v>269971.54627021542</v>
      </c>
      <c r="D7" s="7">
        <f t="shared" si="0"/>
        <v>2.5666297328501911E-2</v>
      </c>
    </row>
    <row r="8" spans="1:4" ht="16.5" thickTop="1" thickBot="1" x14ac:dyDescent="0.3">
      <c r="A8" s="8">
        <v>4</v>
      </c>
      <c r="B8" s="9" t="s">
        <v>88</v>
      </c>
      <c r="C8" s="10">
        <v>87012.317202799604</v>
      </c>
      <c r="D8" s="7">
        <f t="shared" si="0"/>
        <v>8.2722940081014131E-3</v>
      </c>
    </row>
    <row r="9" spans="1:4" ht="16.5" thickTop="1" thickBot="1" x14ac:dyDescent="0.3">
      <c r="A9" s="8">
        <v>5</v>
      </c>
      <c r="B9" s="9" t="s">
        <v>89</v>
      </c>
      <c r="C9" s="10">
        <v>110380.82766544675</v>
      </c>
      <c r="D9" s="7">
        <f t="shared" si="0"/>
        <v>1.0493947163572043E-2</v>
      </c>
    </row>
    <row r="10" spans="1:4" ht="16.5" thickTop="1" thickBot="1" x14ac:dyDescent="0.3">
      <c r="A10" s="8">
        <v>6</v>
      </c>
      <c r="B10" s="9" t="s">
        <v>90</v>
      </c>
      <c r="C10" s="10">
        <v>390528.18678552995</v>
      </c>
      <c r="D10" s="7">
        <f t="shared" si="0"/>
        <v>3.7127662880315819E-2</v>
      </c>
    </row>
    <row r="11" spans="1:4" ht="16.5" thickTop="1" thickBot="1" x14ac:dyDescent="0.3">
      <c r="A11" s="8">
        <v>7</v>
      </c>
      <c r="B11" s="9" t="s">
        <v>91</v>
      </c>
      <c r="C11" s="10">
        <v>611624.1065148504</v>
      </c>
      <c r="D11" s="7">
        <f t="shared" si="0"/>
        <v>5.8147335850635036E-2</v>
      </c>
    </row>
    <row r="12" spans="1:4" ht="16.5" thickTop="1" thickBot="1" x14ac:dyDescent="0.3">
      <c r="A12" s="8">
        <v>8</v>
      </c>
      <c r="B12" s="9" t="s">
        <v>92</v>
      </c>
      <c r="C12" s="10">
        <v>183627.37404093542</v>
      </c>
      <c r="D12" s="7">
        <f t="shared" si="0"/>
        <v>1.7457524116520743E-2</v>
      </c>
    </row>
    <row r="13" spans="1:4" ht="16.5" thickTop="1" thickBot="1" x14ac:dyDescent="0.3">
      <c r="A13" s="8">
        <v>9</v>
      </c>
      <c r="B13" s="9" t="s">
        <v>93</v>
      </c>
      <c r="C13" s="10">
        <v>58382.065992149968</v>
      </c>
      <c r="D13" s="7">
        <f t="shared" si="0"/>
        <v>5.5504051634646554E-3</v>
      </c>
    </row>
    <row r="14" spans="1:4" ht="16.5" thickTop="1" thickBot="1" x14ac:dyDescent="0.3">
      <c r="A14" s="8">
        <v>10</v>
      </c>
      <c r="B14" s="9" t="s">
        <v>94</v>
      </c>
      <c r="C14" s="10">
        <v>1081638.4361918522</v>
      </c>
      <c r="D14" s="7">
        <f t="shared" si="0"/>
        <v>0.10283177649191662</v>
      </c>
    </row>
    <row r="15" spans="1:4" ht="16.5" thickTop="1" thickBot="1" x14ac:dyDescent="0.3">
      <c r="A15" s="8">
        <v>11</v>
      </c>
      <c r="B15" s="9" t="s">
        <v>95</v>
      </c>
      <c r="C15" s="10">
        <v>205879.86585698795</v>
      </c>
      <c r="D15" s="7">
        <f t="shared" si="0"/>
        <v>1.9573076955852947E-2</v>
      </c>
    </row>
    <row r="16" spans="1:4" ht="16.5" thickTop="1" thickBot="1" x14ac:dyDescent="0.3">
      <c r="A16" s="8">
        <v>12</v>
      </c>
      <c r="B16" s="9" t="s">
        <v>96</v>
      </c>
      <c r="C16" s="10">
        <v>430579.69618689961</v>
      </c>
      <c r="D16" s="7">
        <f t="shared" si="0"/>
        <v>4.0935375074259178E-2</v>
      </c>
    </row>
    <row r="17" spans="1:4" ht="16.5" thickTop="1" thickBot="1" x14ac:dyDescent="0.3">
      <c r="A17" s="8">
        <v>13</v>
      </c>
      <c r="B17" s="9" t="s">
        <v>97</v>
      </c>
      <c r="C17" s="10">
        <v>460902.51441191032</v>
      </c>
      <c r="D17" s="7">
        <f t="shared" si="0"/>
        <v>4.3818176907094795E-2</v>
      </c>
    </row>
    <row r="18" spans="1:4" ht="16.5" thickTop="1" thickBot="1" x14ac:dyDescent="0.3">
      <c r="A18" s="8">
        <v>14</v>
      </c>
      <c r="B18" s="9" t="s">
        <v>98</v>
      </c>
      <c r="C18" s="10">
        <v>3191778.8725043191</v>
      </c>
      <c r="D18" s="7">
        <f t="shared" si="0"/>
        <v>0.30344362833900762</v>
      </c>
    </row>
    <row r="19" spans="1:4" ht="16.5" thickTop="1" thickBot="1" x14ac:dyDescent="0.3">
      <c r="A19" s="8">
        <v>15</v>
      </c>
      <c r="B19" s="9" t="s">
        <v>99</v>
      </c>
      <c r="C19" s="10">
        <v>10098.219514812232</v>
      </c>
      <c r="D19" s="7">
        <f t="shared" si="0"/>
        <v>9.6004156043997689E-4</v>
      </c>
    </row>
    <row r="20" spans="1:4" ht="16.5" thickTop="1" thickBot="1" x14ac:dyDescent="0.3">
      <c r="A20" s="8">
        <v>16</v>
      </c>
      <c r="B20" s="9" t="s">
        <v>100</v>
      </c>
      <c r="C20" s="10">
        <v>1062485.3097994165</v>
      </c>
      <c r="D20" s="7">
        <f t="shared" si="0"/>
        <v>0.10101088149927692</v>
      </c>
    </row>
    <row r="21" spans="1:4" ht="16.5" thickTop="1" thickBot="1" x14ac:dyDescent="0.3">
      <c r="A21" s="8">
        <v>17</v>
      </c>
      <c r="B21" s="9" t="s">
        <v>101</v>
      </c>
      <c r="C21" s="10">
        <v>1321627.992199484</v>
      </c>
      <c r="D21" s="7">
        <f t="shared" si="0"/>
        <v>0.12564767463127771</v>
      </c>
    </row>
    <row r="22" spans="1:4" ht="16.5" thickTop="1" thickBot="1" x14ac:dyDescent="0.3">
      <c r="A22" s="8">
        <v>18</v>
      </c>
      <c r="B22" s="9" t="s">
        <v>102</v>
      </c>
      <c r="C22" s="10">
        <v>656595.17853933258</v>
      </c>
      <c r="D22" s="7">
        <f t="shared" si="0"/>
        <v>6.2422752729592162E-2</v>
      </c>
    </row>
    <row r="23" spans="1:4" ht="16.5" thickTop="1" thickBot="1" x14ac:dyDescent="0.3">
      <c r="A23" s="11"/>
      <c r="B23" s="12" t="s">
        <v>103</v>
      </c>
      <c r="C23" s="13">
        <f>SUM(C5:C22)</f>
        <v>10518523.29203782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162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38134.993336328451</v>
      </c>
      <c r="D5" s="7">
        <f>C5/C$23</f>
        <v>3.3915788111230213E-3</v>
      </c>
    </row>
    <row r="6" spans="1:4" ht="16.5" thickTop="1" thickBot="1" x14ac:dyDescent="0.3">
      <c r="A6" s="8">
        <v>2</v>
      </c>
      <c r="B6" s="9" t="s">
        <v>86</v>
      </c>
      <c r="C6" s="10">
        <v>29140.598689371494</v>
      </c>
      <c r="D6" s="7">
        <f t="shared" ref="D6:D23" si="0">C6/C$23</f>
        <v>2.5916521391957594E-3</v>
      </c>
    </row>
    <row r="7" spans="1:4" ht="16.5" thickTop="1" thickBot="1" x14ac:dyDescent="0.3">
      <c r="A7" s="8">
        <v>3</v>
      </c>
      <c r="B7" s="9" t="s">
        <v>87</v>
      </c>
      <c r="C7" s="10">
        <v>217542.33942333143</v>
      </c>
      <c r="D7" s="7">
        <f t="shared" si="0"/>
        <v>1.9347374271269195E-2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7509.5664500182156</v>
      </c>
      <c r="D9" s="7">
        <f t="shared" si="0"/>
        <v>6.6787179501980824E-4</v>
      </c>
    </row>
    <row r="10" spans="1:4" ht="16.5" thickTop="1" thickBot="1" x14ac:dyDescent="0.3">
      <c r="A10" s="8">
        <v>6</v>
      </c>
      <c r="B10" s="9" t="s">
        <v>90</v>
      </c>
      <c r="C10" s="10">
        <v>193701.18712872372</v>
      </c>
      <c r="D10" s="7">
        <f t="shared" si="0"/>
        <v>1.722703439754697E-2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4988.6633151083379</v>
      </c>
      <c r="D12" s="7">
        <f t="shared" si="0"/>
        <v>4.4367242039689139E-4</v>
      </c>
    </row>
    <row r="13" spans="1:4" ht="16.5" thickTop="1" thickBot="1" x14ac:dyDescent="0.3">
      <c r="A13" s="8">
        <v>9</v>
      </c>
      <c r="B13" s="9" t="s">
        <v>93</v>
      </c>
      <c r="C13" s="10">
        <v>308062.09599406744</v>
      </c>
      <c r="D13" s="7">
        <f t="shared" si="0"/>
        <v>2.7397851313856237E-2</v>
      </c>
    </row>
    <row r="14" spans="1:4" ht="16.5" thickTop="1" thickBot="1" x14ac:dyDescent="0.3">
      <c r="A14" s="8">
        <v>10</v>
      </c>
      <c r="B14" s="9" t="s">
        <v>94</v>
      </c>
      <c r="C14" s="10">
        <v>1514951.4863726245</v>
      </c>
      <c r="D14" s="7">
        <f t="shared" si="0"/>
        <v>0.13473392576067517</v>
      </c>
    </row>
    <row r="15" spans="1:4" ht="16.5" thickTop="1" thickBot="1" x14ac:dyDescent="0.3">
      <c r="A15" s="8">
        <v>11</v>
      </c>
      <c r="B15" s="9" t="s">
        <v>95</v>
      </c>
      <c r="C15" s="10">
        <v>397540.60128840595</v>
      </c>
      <c r="D15" s="7">
        <f t="shared" si="0"/>
        <v>3.5355723495208907E-2</v>
      </c>
    </row>
    <row r="16" spans="1:4" ht="16.5" thickTop="1" thickBot="1" x14ac:dyDescent="0.3">
      <c r="A16" s="8">
        <v>12</v>
      </c>
      <c r="B16" s="9" t="s">
        <v>96</v>
      </c>
      <c r="C16" s="10">
        <v>2722763.863602147</v>
      </c>
      <c r="D16" s="7">
        <f t="shared" si="0"/>
        <v>0.24215208708814651</v>
      </c>
    </row>
    <row r="17" spans="1:4" ht="16.5" thickTop="1" thickBot="1" x14ac:dyDescent="0.3">
      <c r="A17" s="8">
        <v>13</v>
      </c>
      <c r="B17" s="9" t="s">
        <v>97</v>
      </c>
      <c r="C17" s="10">
        <v>270596.17822408769</v>
      </c>
      <c r="D17" s="7">
        <f t="shared" si="0"/>
        <v>2.4065777495794451E-2</v>
      </c>
    </row>
    <row r="18" spans="1:4" ht="16.5" thickTop="1" thickBot="1" x14ac:dyDescent="0.3">
      <c r="A18" s="8">
        <v>14</v>
      </c>
      <c r="B18" s="9" t="s">
        <v>98</v>
      </c>
      <c r="C18" s="10">
        <v>1550592.3745381883</v>
      </c>
      <c r="D18" s="7">
        <f t="shared" si="0"/>
        <v>0.13790368850445883</v>
      </c>
    </row>
    <row r="19" spans="1:4" ht="16.5" thickTop="1" thickBot="1" x14ac:dyDescent="0.3">
      <c r="A19" s="8">
        <v>15</v>
      </c>
      <c r="B19" s="9" t="s">
        <v>99</v>
      </c>
      <c r="C19" s="10">
        <v>16287.965990426863</v>
      </c>
      <c r="D19" s="7">
        <f t="shared" si="0"/>
        <v>1.4485886975834125E-3</v>
      </c>
    </row>
    <row r="20" spans="1:4" ht="16.5" thickTop="1" thickBot="1" x14ac:dyDescent="0.3">
      <c r="A20" s="8">
        <v>16</v>
      </c>
      <c r="B20" s="9" t="s">
        <v>100</v>
      </c>
      <c r="C20" s="10">
        <v>1209022.6839750104</v>
      </c>
      <c r="D20" s="7">
        <f t="shared" si="0"/>
        <v>0.10752580132826416</v>
      </c>
    </row>
    <row r="21" spans="1:4" ht="16.5" thickTop="1" thickBot="1" x14ac:dyDescent="0.3">
      <c r="A21" s="8">
        <v>17</v>
      </c>
      <c r="B21" s="9" t="s">
        <v>101</v>
      </c>
      <c r="C21" s="10">
        <v>2250741.7159116347</v>
      </c>
      <c r="D21" s="7">
        <f t="shared" si="0"/>
        <v>0.20017226293113374</v>
      </c>
    </row>
    <row r="22" spans="1:4" ht="16.5" thickTop="1" thickBot="1" x14ac:dyDescent="0.3">
      <c r="A22" s="8">
        <v>18</v>
      </c>
      <c r="B22" s="9" t="s">
        <v>102</v>
      </c>
      <c r="C22" s="10">
        <v>512447.62271311373</v>
      </c>
      <c r="D22" s="7">
        <f t="shared" si="0"/>
        <v>4.5575109550327043E-2</v>
      </c>
    </row>
    <row r="23" spans="1:4" ht="16.5" thickTop="1" thickBot="1" x14ac:dyDescent="0.3">
      <c r="A23" s="11"/>
      <c r="B23" s="12" t="s">
        <v>103</v>
      </c>
      <c r="C23" s="13">
        <f>SUM(C5:C22)</f>
        <v>11244023.936952587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163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105481.10883728843</v>
      </c>
      <c r="D5" s="7">
        <f>C5/C$23</f>
        <v>1.8203034331707484E-2</v>
      </c>
    </row>
    <row r="6" spans="1:4" ht="16.5" thickTop="1" thickBot="1" x14ac:dyDescent="0.3">
      <c r="A6" s="8">
        <v>2</v>
      </c>
      <c r="B6" s="9" t="s">
        <v>86</v>
      </c>
      <c r="C6" s="10">
        <v>51433.86718776307</v>
      </c>
      <c r="D6" s="7">
        <f t="shared" ref="D6:D23" si="0">C6/C$23</f>
        <v>8.8760201760446546E-3</v>
      </c>
    </row>
    <row r="7" spans="1:4" ht="16.5" thickTop="1" thickBot="1" x14ac:dyDescent="0.3">
      <c r="A7" s="8">
        <v>3</v>
      </c>
      <c r="B7" s="9" t="s">
        <v>87</v>
      </c>
      <c r="C7" s="10">
        <v>52390.746899331592</v>
      </c>
      <c r="D7" s="7">
        <f t="shared" si="0"/>
        <v>9.0411503536944257E-3</v>
      </c>
    </row>
    <row r="8" spans="1:4" ht="16.5" thickTop="1" thickBot="1" x14ac:dyDescent="0.3">
      <c r="A8" s="8">
        <v>4</v>
      </c>
      <c r="B8" s="9" t="s">
        <v>88</v>
      </c>
      <c r="C8" s="10">
        <v>3272.5976498101445</v>
      </c>
      <c r="D8" s="7">
        <f t="shared" si="0"/>
        <v>5.6475712125146323E-4</v>
      </c>
    </row>
    <row r="9" spans="1:4" ht="16.5" thickTop="1" thickBot="1" x14ac:dyDescent="0.3">
      <c r="A9" s="8">
        <v>5</v>
      </c>
      <c r="B9" s="9" t="s">
        <v>89</v>
      </c>
      <c r="C9" s="10">
        <v>4373.1900621947352</v>
      </c>
      <c r="D9" s="7">
        <f t="shared" si="0"/>
        <v>7.5468801682782114E-4</v>
      </c>
    </row>
    <row r="10" spans="1:4" ht="16.5" thickTop="1" thickBot="1" x14ac:dyDescent="0.3">
      <c r="A10" s="8">
        <v>6</v>
      </c>
      <c r="B10" s="9" t="s">
        <v>90</v>
      </c>
      <c r="C10" s="10">
        <v>309595.58992521185</v>
      </c>
      <c r="D10" s="7">
        <f t="shared" si="0"/>
        <v>5.3427378745582926E-2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10681.657889283026</v>
      </c>
      <c r="D12" s="7">
        <f t="shared" si="0"/>
        <v>1.8433498417058487E-3</v>
      </c>
    </row>
    <row r="13" spans="1:4" ht="16.5" thickTop="1" thickBot="1" x14ac:dyDescent="0.3">
      <c r="A13" s="8">
        <v>9</v>
      </c>
      <c r="B13" s="9" t="s">
        <v>93</v>
      </c>
      <c r="C13" s="10">
        <v>24961.774958582937</v>
      </c>
      <c r="D13" s="7">
        <f t="shared" si="0"/>
        <v>4.3076912213006087E-3</v>
      </c>
    </row>
    <row r="14" spans="1:4" ht="16.5" thickTop="1" thickBot="1" x14ac:dyDescent="0.3">
      <c r="A14" s="8">
        <v>10</v>
      </c>
      <c r="B14" s="9" t="s">
        <v>94</v>
      </c>
      <c r="C14" s="10">
        <v>185877.05791133019</v>
      </c>
      <c r="D14" s="7">
        <f t="shared" si="0"/>
        <v>3.2077084739941794E-2</v>
      </c>
    </row>
    <row r="15" spans="1:4" ht="16.5" thickTop="1" thickBot="1" x14ac:dyDescent="0.3">
      <c r="A15" s="8">
        <v>11</v>
      </c>
      <c r="B15" s="9" t="s">
        <v>95</v>
      </c>
      <c r="C15" s="10">
        <v>3825.6377597852666</v>
      </c>
      <c r="D15" s="7">
        <f t="shared" si="0"/>
        <v>6.6019608866142341E-4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265929.26342088816</v>
      </c>
      <c r="D17" s="7">
        <f t="shared" si="0"/>
        <v>4.5891814801864099E-2</v>
      </c>
    </row>
    <row r="18" spans="1:4" ht="16.5" thickTop="1" thickBot="1" x14ac:dyDescent="0.3">
      <c r="A18" s="8">
        <v>14</v>
      </c>
      <c r="B18" s="9" t="s">
        <v>98</v>
      </c>
      <c r="C18" s="10">
        <v>1893311.2006436957</v>
      </c>
      <c r="D18" s="7">
        <f t="shared" si="0"/>
        <v>0.32673157464704433</v>
      </c>
    </row>
    <row r="19" spans="1:4" ht="16.5" thickTop="1" thickBot="1" x14ac:dyDescent="0.3">
      <c r="A19" s="8">
        <v>15</v>
      </c>
      <c r="B19" s="9" t="s">
        <v>99</v>
      </c>
      <c r="C19" s="10">
        <v>86.283445520877905</v>
      </c>
      <c r="D19" s="7">
        <f t="shared" si="0"/>
        <v>1.4890064565943639E-5</v>
      </c>
    </row>
    <row r="20" spans="1:4" ht="16.5" thickTop="1" thickBot="1" x14ac:dyDescent="0.3">
      <c r="A20" s="8">
        <v>16</v>
      </c>
      <c r="B20" s="9" t="s">
        <v>100</v>
      </c>
      <c r="C20" s="10">
        <v>815042.8667908723</v>
      </c>
      <c r="D20" s="7">
        <f t="shared" si="0"/>
        <v>0.14065317903410968</v>
      </c>
    </row>
    <row r="21" spans="1:4" ht="16.5" thickTop="1" thickBot="1" x14ac:dyDescent="0.3">
      <c r="A21" s="8">
        <v>17</v>
      </c>
      <c r="B21" s="9" t="s">
        <v>101</v>
      </c>
      <c r="C21" s="10">
        <v>1311920.3357286383</v>
      </c>
      <c r="D21" s="7">
        <f t="shared" si="0"/>
        <v>0.22640007461972669</v>
      </c>
    </row>
    <row r="22" spans="1:4" ht="16.5" thickTop="1" thickBot="1" x14ac:dyDescent="0.3">
      <c r="A22" s="8">
        <v>18</v>
      </c>
      <c r="B22" s="9" t="s">
        <v>102</v>
      </c>
      <c r="C22" s="10">
        <v>756516.04054424691</v>
      </c>
      <c r="D22" s="7">
        <f t="shared" si="0"/>
        <v>0.1305531161959706</v>
      </c>
    </row>
    <row r="23" spans="1:4" ht="16.5" thickTop="1" thickBot="1" x14ac:dyDescent="0.3">
      <c r="A23" s="11"/>
      <c r="B23" s="12" t="s">
        <v>103</v>
      </c>
      <c r="C23" s="13">
        <f>SUM(C5:C22)</f>
        <v>5794699.2196544446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164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39849.335133253284</v>
      </c>
      <c r="D5" s="7">
        <f>C5/C$23</f>
        <v>2.6794206801932156E-3</v>
      </c>
    </row>
    <row r="6" spans="1:4" ht="16.5" thickTop="1" thickBot="1" x14ac:dyDescent="0.3">
      <c r="A6" s="8">
        <v>2</v>
      </c>
      <c r="B6" s="9" t="s">
        <v>86</v>
      </c>
      <c r="C6" s="10">
        <v>59180.514179001206</v>
      </c>
      <c r="D6" s="7">
        <f t="shared" ref="D6:D23" si="0">C6/C$23</f>
        <v>3.979225576171818E-3</v>
      </c>
    </row>
    <row r="7" spans="1:4" ht="16.5" thickTop="1" thickBot="1" x14ac:dyDescent="0.3">
      <c r="A7" s="8">
        <v>3</v>
      </c>
      <c r="B7" s="9" t="s">
        <v>87</v>
      </c>
      <c r="C7" s="10">
        <v>1704563.3642359618</v>
      </c>
      <c r="D7" s="7">
        <f t="shared" si="0"/>
        <v>0.11461276113041861</v>
      </c>
    </row>
    <row r="8" spans="1:4" ht="16.5" thickTop="1" thickBot="1" x14ac:dyDescent="0.3">
      <c r="A8" s="8">
        <v>4</v>
      </c>
      <c r="B8" s="9" t="s">
        <v>88</v>
      </c>
      <c r="C8" s="10">
        <v>117879.64368300902</v>
      </c>
      <c r="D8" s="7">
        <f t="shared" si="0"/>
        <v>7.926083434061957E-3</v>
      </c>
    </row>
    <row r="9" spans="1:4" ht="16.5" thickTop="1" thickBot="1" x14ac:dyDescent="0.3">
      <c r="A9" s="8">
        <v>5</v>
      </c>
      <c r="B9" s="9" t="s">
        <v>89</v>
      </c>
      <c r="C9" s="10">
        <v>95724.968969634763</v>
      </c>
      <c r="D9" s="7">
        <f t="shared" si="0"/>
        <v>6.4364301339135972E-3</v>
      </c>
    </row>
    <row r="10" spans="1:4" ht="16.5" thickTop="1" thickBot="1" x14ac:dyDescent="0.3">
      <c r="A10" s="8">
        <v>6</v>
      </c>
      <c r="B10" s="9" t="s">
        <v>90</v>
      </c>
      <c r="C10" s="10">
        <v>359990.2114207173</v>
      </c>
      <c r="D10" s="7">
        <f t="shared" si="0"/>
        <v>2.4205302646138557E-2</v>
      </c>
    </row>
    <row r="11" spans="1:4" ht="16.5" thickTop="1" thickBot="1" x14ac:dyDescent="0.3">
      <c r="A11" s="8">
        <v>7</v>
      </c>
      <c r="B11" s="9" t="s">
        <v>91</v>
      </c>
      <c r="C11" s="10">
        <v>185780.39876397167</v>
      </c>
      <c r="D11" s="7">
        <f t="shared" si="0"/>
        <v>1.2491647370230263E-2</v>
      </c>
    </row>
    <row r="12" spans="1:4" ht="16.5" thickTop="1" thickBot="1" x14ac:dyDescent="0.3">
      <c r="A12" s="8">
        <v>8</v>
      </c>
      <c r="B12" s="9" t="s">
        <v>92</v>
      </c>
      <c r="C12" s="10">
        <v>1691.2646552525782</v>
      </c>
      <c r="D12" s="7">
        <f t="shared" si="0"/>
        <v>1.1371857216212604E-4</v>
      </c>
    </row>
    <row r="13" spans="1:4" ht="16.5" thickTop="1" thickBot="1" x14ac:dyDescent="0.3">
      <c r="A13" s="8">
        <v>9</v>
      </c>
      <c r="B13" s="9" t="s">
        <v>93</v>
      </c>
      <c r="C13" s="10">
        <v>8753.7324408926033</v>
      </c>
      <c r="D13" s="7">
        <f t="shared" si="0"/>
        <v>5.8859029021624302E-4</v>
      </c>
    </row>
    <row r="14" spans="1:4" ht="16.5" thickTop="1" thickBot="1" x14ac:dyDescent="0.3">
      <c r="A14" s="8">
        <v>10</v>
      </c>
      <c r="B14" s="9" t="s">
        <v>94</v>
      </c>
      <c r="C14" s="10">
        <v>1546935.0896766179</v>
      </c>
      <c r="D14" s="7">
        <f t="shared" si="0"/>
        <v>0.10401402824754455</v>
      </c>
    </row>
    <row r="15" spans="1:4" ht="16.5" thickTop="1" thickBot="1" x14ac:dyDescent="0.3">
      <c r="A15" s="8">
        <v>11</v>
      </c>
      <c r="B15" s="9" t="s">
        <v>95</v>
      </c>
      <c r="C15" s="10">
        <v>196369.76760190574</v>
      </c>
      <c r="D15" s="7">
        <f t="shared" si="0"/>
        <v>1.3203663612400319E-2</v>
      </c>
    </row>
    <row r="16" spans="1:4" ht="16.5" thickTop="1" thickBot="1" x14ac:dyDescent="0.3">
      <c r="A16" s="8">
        <v>12</v>
      </c>
      <c r="B16" s="9" t="s">
        <v>96</v>
      </c>
      <c r="C16" s="10">
        <v>208873.68471087009</v>
      </c>
      <c r="D16" s="7">
        <f t="shared" si="0"/>
        <v>1.4044411744662711E-2</v>
      </c>
    </row>
    <row r="17" spans="1:4" ht="16.5" thickTop="1" thickBot="1" x14ac:dyDescent="0.3">
      <c r="A17" s="8">
        <v>13</v>
      </c>
      <c r="B17" s="9" t="s">
        <v>97</v>
      </c>
      <c r="C17" s="10">
        <v>456710.58316195023</v>
      </c>
      <c r="D17" s="7">
        <f t="shared" si="0"/>
        <v>3.0708662448073545E-2</v>
      </c>
    </row>
    <row r="18" spans="1:4" ht="16.5" thickTop="1" thickBot="1" x14ac:dyDescent="0.3">
      <c r="A18" s="8">
        <v>14</v>
      </c>
      <c r="B18" s="9" t="s">
        <v>98</v>
      </c>
      <c r="C18" s="10">
        <v>4041025.2288116077</v>
      </c>
      <c r="D18" s="7">
        <f t="shared" si="0"/>
        <v>0.27171360653957244</v>
      </c>
    </row>
    <row r="19" spans="1:4" ht="16.5" thickTop="1" thickBot="1" x14ac:dyDescent="0.3">
      <c r="A19" s="8">
        <v>15</v>
      </c>
      <c r="B19" s="9" t="s">
        <v>99</v>
      </c>
      <c r="C19" s="10">
        <v>41320.873335888085</v>
      </c>
      <c r="D19" s="7">
        <f t="shared" si="0"/>
        <v>2.7783651137364448E-3</v>
      </c>
    </row>
    <row r="20" spans="1:4" ht="16.5" thickTop="1" thickBot="1" x14ac:dyDescent="0.3">
      <c r="A20" s="8">
        <v>16</v>
      </c>
      <c r="B20" s="9" t="s">
        <v>100</v>
      </c>
      <c r="C20" s="10">
        <v>2167245.7150864261</v>
      </c>
      <c r="D20" s="7">
        <f t="shared" si="0"/>
        <v>0.14572295795261431</v>
      </c>
    </row>
    <row r="21" spans="1:4" ht="16.5" thickTop="1" thickBot="1" x14ac:dyDescent="0.3">
      <c r="A21" s="8">
        <v>17</v>
      </c>
      <c r="B21" s="9" t="s">
        <v>101</v>
      </c>
      <c r="C21" s="10">
        <v>2535345.1358414334</v>
      </c>
      <c r="D21" s="7">
        <f t="shared" si="0"/>
        <v>0.17047351394156662</v>
      </c>
    </row>
    <row r="22" spans="1:4" ht="16.5" thickTop="1" thickBot="1" x14ac:dyDescent="0.3">
      <c r="A22" s="8">
        <v>18</v>
      </c>
      <c r="B22" s="9" t="s">
        <v>102</v>
      </c>
      <c r="C22" s="10">
        <v>1105130.2612903377</v>
      </c>
      <c r="D22" s="7">
        <f t="shared" si="0"/>
        <v>7.4307610566322624E-2</v>
      </c>
    </row>
    <row r="23" spans="1:4" ht="16.5" thickTop="1" thickBot="1" x14ac:dyDescent="0.3">
      <c r="A23" s="11"/>
      <c r="B23" s="12" t="s">
        <v>103</v>
      </c>
      <c r="C23" s="13">
        <f>SUM(C5:C22)</f>
        <v>14872369.772998732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165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111579.33542780486</v>
      </c>
      <c r="D5" s="7">
        <f>C5/C$23</f>
        <v>1.9147157573031728E-2</v>
      </c>
    </row>
    <row r="6" spans="1:4" ht="16.5" thickTop="1" thickBot="1" x14ac:dyDescent="0.3">
      <c r="A6" s="8">
        <v>2</v>
      </c>
      <c r="B6" s="9" t="s">
        <v>86</v>
      </c>
      <c r="C6" s="10">
        <v>17809.186624556198</v>
      </c>
      <c r="D6" s="7">
        <f t="shared" ref="D6:D23" si="0">C6/C$23</f>
        <v>3.056079346955249E-3</v>
      </c>
    </row>
    <row r="7" spans="1:4" ht="16.5" thickTop="1" thickBot="1" x14ac:dyDescent="0.3">
      <c r="A7" s="8">
        <v>3</v>
      </c>
      <c r="B7" s="9" t="s">
        <v>87</v>
      </c>
      <c r="C7" s="10">
        <v>63260.77251013145</v>
      </c>
      <c r="D7" s="7">
        <f t="shared" si="0"/>
        <v>1.0855629985598223E-2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2929.1180753774165</v>
      </c>
      <c r="D9" s="7">
        <f t="shared" si="0"/>
        <v>5.0264043179890615E-4</v>
      </c>
    </row>
    <row r="10" spans="1:4" ht="16.5" thickTop="1" thickBot="1" x14ac:dyDescent="0.3">
      <c r="A10" s="8">
        <v>6</v>
      </c>
      <c r="B10" s="9" t="s">
        <v>90</v>
      </c>
      <c r="C10" s="10">
        <v>226992.45438954965</v>
      </c>
      <c r="D10" s="7">
        <f t="shared" si="0"/>
        <v>3.8952197334945447E-2</v>
      </c>
    </row>
    <row r="11" spans="1:4" ht="16.5" thickTop="1" thickBot="1" x14ac:dyDescent="0.3">
      <c r="A11" s="8">
        <v>7</v>
      </c>
      <c r="B11" s="9" t="s">
        <v>91</v>
      </c>
      <c r="C11" s="10">
        <v>84089.778787389994</v>
      </c>
      <c r="D11" s="7">
        <f t="shared" si="0"/>
        <v>1.4429914271763222E-2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10231.930863873862</v>
      </c>
      <c r="D13" s="7">
        <f t="shared" si="0"/>
        <v>1.7558125057459283E-3</v>
      </c>
    </row>
    <row r="14" spans="1:4" ht="16.5" thickTop="1" thickBot="1" x14ac:dyDescent="0.3">
      <c r="A14" s="8">
        <v>10</v>
      </c>
      <c r="B14" s="9" t="s">
        <v>94</v>
      </c>
      <c r="C14" s="10">
        <v>731004.56792766019</v>
      </c>
      <c r="D14" s="7">
        <f t="shared" si="0"/>
        <v>0.12544132473143416</v>
      </c>
    </row>
    <row r="15" spans="1:4" ht="16.5" thickTop="1" thickBot="1" x14ac:dyDescent="0.3">
      <c r="A15" s="8">
        <v>11</v>
      </c>
      <c r="B15" s="9" t="s">
        <v>95</v>
      </c>
      <c r="C15" s="10">
        <v>170829.09944199535</v>
      </c>
      <c r="D15" s="7">
        <f t="shared" si="0"/>
        <v>2.9314493338162557E-2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251934.47871773675</v>
      </c>
      <c r="D17" s="7">
        <f t="shared" si="0"/>
        <v>4.3232280812510078E-2</v>
      </c>
    </row>
    <row r="18" spans="1:4" ht="16.5" thickTop="1" thickBot="1" x14ac:dyDescent="0.3">
      <c r="A18" s="8">
        <v>14</v>
      </c>
      <c r="B18" s="9" t="s">
        <v>98</v>
      </c>
      <c r="C18" s="10">
        <v>2585460.4242972205</v>
      </c>
      <c r="D18" s="7">
        <f t="shared" si="0"/>
        <v>0.44366833655221977</v>
      </c>
    </row>
    <row r="19" spans="1:4" ht="16.5" thickTop="1" thickBot="1" x14ac:dyDescent="0.3">
      <c r="A19" s="8">
        <v>15</v>
      </c>
      <c r="B19" s="9" t="s">
        <v>99</v>
      </c>
      <c r="C19" s="10">
        <v>39082.805263921808</v>
      </c>
      <c r="D19" s="7">
        <f t="shared" si="0"/>
        <v>6.7066596867178235E-3</v>
      </c>
    </row>
    <row r="20" spans="1:4" ht="16.5" thickTop="1" thickBot="1" x14ac:dyDescent="0.3">
      <c r="A20" s="8">
        <v>16</v>
      </c>
      <c r="B20" s="9" t="s">
        <v>100</v>
      </c>
      <c r="C20" s="10">
        <v>788225.13160998316</v>
      </c>
      <c r="D20" s="7">
        <f t="shared" si="0"/>
        <v>0.13526044710783536</v>
      </c>
    </row>
    <row r="21" spans="1:4" ht="16.5" thickTop="1" thickBot="1" x14ac:dyDescent="0.3">
      <c r="A21" s="8">
        <v>17</v>
      </c>
      <c r="B21" s="9" t="s">
        <v>101</v>
      </c>
      <c r="C21" s="10">
        <v>428339.18146900949</v>
      </c>
      <c r="D21" s="7">
        <f t="shared" si="0"/>
        <v>7.3503554854896541E-2</v>
      </c>
    </row>
    <row r="22" spans="1:4" ht="16.5" thickTop="1" thickBot="1" x14ac:dyDescent="0.3">
      <c r="A22" s="8">
        <v>18</v>
      </c>
      <c r="B22" s="9" t="s">
        <v>102</v>
      </c>
      <c r="C22" s="10">
        <v>315693.85278105817</v>
      </c>
      <c r="D22" s="7">
        <f t="shared" si="0"/>
        <v>5.4173471466385119E-2</v>
      </c>
    </row>
    <row r="23" spans="1:4" ht="16.5" thickTop="1" thickBot="1" x14ac:dyDescent="0.3">
      <c r="A23" s="11"/>
      <c r="B23" s="12" t="s">
        <v>103</v>
      </c>
      <c r="C23" s="13">
        <f>SUM(C5:C22)</f>
        <v>5827462.1181872683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166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151158.9396193444</v>
      </c>
      <c r="D5" s="7">
        <f>C5/C$23</f>
        <v>1.7176492366152048E-2</v>
      </c>
    </row>
    <row r="6" spans="1:4" ht="16.5" thickTop="1" thickBot="1" x14ac:dyDescent="0.3">
      <c r="A6" s="8">
        <v>2</v>
      </c>
      <c r="B6" s="9" t="s">
        <v>86</v>
      </c>
      <c r="C6" s="10">
        <v>7751.6400429336372</v>
      </c>
      <c r="D6" s="7">
        <f t="shared" ref="D6:D23" si="0">C6/C$23</f>
        <v>8.8083434799094697E-4</v>
      </c>
    </row>
    <row r="7" spans="1:4" ht="16.5" thickTop="1" thickBot="1" x14ac:dyDescent="0.3">
      <c r="A7" s="8">
        <v>3</v>
      </c>
      <c r="B7" s="9" t="s">
        <v>87</v>
      </c>
      <c r="C7" s="10">
        <v>165426.01845599923</v>
      </c>
      <c r="D7" s="7">
        <f t="shared" si="0"/>
        <v>1.879768904391526E-2</v>
      </c>
    </row>
    <row r="8" spans="1:4" ht="16.5" thickTop="1" thickBot="1" x14ac:dyDescent="0.3">
      <c r="A8" s="8">
        <v>4</v>
      </c>
      <c r="B8" s="9" t="s">
        <v>88</v>
      </c>
      <c r="C8" s="10">
        <v>85049.478584396464</v>
      </c>
      <c r="D8" s="7">
        <f t="shared" si="0"/>
        <v>9.6643422038344799E-3</v>
      </c>
    </row>
    <row r="9" spans="1:4" ht="16.5" thickTop="1" thickBot="1" x14ac:dyDescent="0.3">
      <c r="A9" s="8">
        <v>5</v>
      </c>
      <c r="B9" s="9" t="s">
        <v>89</v>
      </c>
      <c r="C9" s="10">
        <v>190398.48801916116</v>
      </c>
      <c r="D9" s="7">
        <f t="shared" si="0"/>
        <v>2.1635360662251499E-2</v>
      </c>
    </row>
    <row r="10" spans="1:4" ht="16.5" thickTop="1" thickBot="1" x14ac:dyDescent="0.3">
      <c r="A10" s="8">
        <v>6</v>
      </c>
      <c r="B10" s="9" t="s">
        <v>90</v>
      </c>
      <c r="C10" s="10">
        <v>111959.64187712788</v>
      </c>
      <c r="D10" s="7">
        <f t="shared" si="0"/>
        <v>1.2722197832707612E-2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31984.458675998674</v>
      </c>
      <c r="D12" s="7">
        <f t="shared" si="0"/>
        <v>3.6344579531139448E-3</v>
      </c>
    </row>
    <row r="13" spans="1:4" ht="16.5" thickTop="1" thickBot="1" x14ac:dyDescent="0.3">
      <c r="A13" s="8">
        <v>9</v>
      </c>
      <c r="B13" s="9" t="s">
        <v>93</v>
      </c>
      <c r="C13" s="10">
        <v>44214.308877910822</v>
      </c>
      <c r="D13" s="7">
        <f t="shared" si="0"/>
        <v>5.0241602701672728E-3</v>
      </c>
    </row>
    <row r="14" spans="1:4" ht="16.5" thickTop="1" thickBot="1" x14ac:dyDescent="0.3">
      <c r="A14" s="8">
        <v>10</v>
      </c>
      <c r="B14" s="9" t="s">
        <v>94</v>
      </c>
      <c r="C14" s="10">
        <v>1115063.2803168118</v>
      </c>
      <c r="D14" s="7">
        <f t="shared" si="0"/>
        <v>0.12670686874603551</v>
      </c>
    </row>
    <row r="15" spans="1:4" ht="16.5" thickTop="1" thickBot="1" x14ac:dyDescent="0.3">
      <c r="A15" s="8">
        <v>11</v>
      </c>
      <c r="B15" s="9" t="s">
        <v>95</v>
      </c>
      <c r="C15" s="10">
        <v>102226.50613826202</v>
      </c>
      <c r="D15" s="7">
        <f t="shared" si="0"/>
        <v>1.161620216921358E-2</v>
      </c>
    </row>
    <row r="16" spans="1:4" ht="16.5" thickTop="1" thickBot="1" x14ac:dyDescent="0.3">
      <c r="A16" s="8">
        <v>12</v>
      </c>
      <c r="B16" s="9" t="s">
        <v>96</v>
      </c>
      <c r="C16" s="10">
        <v>450364.14753006923</v>
      </c>
      <c r="D16" s="7">
        <f t="shared" si="0"/>
        <v>5.1175778035484731E-2</v>
      </c>
    </row>
    <row r="17" spans="1:4" ht="16.5" thickTop="1" thickBot="1" x14ac:dyDescent="0.3">
      <c r="A17" s="8">
        <v>13</v>
      </c>
      <c r="B17" s="9" t="s">
        <v>97</v>
      </c>
      <c r="C17" s="10">
        <v>596087.00040775375</v>
      </c>
      <c r="D17" s="7">
        <f t="shared" si="0"/>
        <v>6.7734557002383011E-2</v>
      </c>
    </row>
    <row r="18" spans="1:4" ht="16.5" thickTop="1" thickBot="1" x14ac:dyDescent="0.3">
      <c r="A18" s="8">
        <v>14</v>
      </c>
      <c r="B18" s="9" t="s">
        <v>98</v>
      </c>
      <c r="C18" s="10">
        <v>2446213.0385095375</v>
      </c>
      <c r="D18" s="7">
        <f t="shared" si="0"/>
        <v>0.27796807577342614</v>
      </c>
    </row>
    <row r="19" spans="1:4" ht="16.5" thickTop="1" thickBot="1" x14ac:dyDescent="0.3">
      <c r="A19" s="8">
        <v>15</v>
      </c>
      <c r="B19" s="9" t="s">
        <v>99</v>
      </c>
      <c r="C19" s="10">
        <v>17210.495954215872</v>
      </c>
      <c r="D19" s="7">
        <f t="shared" si="0"/>
        <v>1.9556630465899913E-3</v>
      </c>
    </row>
    <row r="20" spans="1:4" ht="16.5" thickTop="1" thickBot="1" x14ac:dyDescent="0.3">
      <c r="A20" s="8">
        <v>16</v>
      </c>
      <c r="B20" s="9" t="s">
        <v>100</v>
      </c>
      <c r="C20" s="10">
        <v>1262946.0770386374</v>
      </c>
      <c r="D20" s="7">
        <f t="shared" si="0"/>
        <v>0.1435110864481064</v>
      </c>
    </row>
    <row r="21" spans="1:4" ht="16.5" thickTop="1" thickBot="1" x14ac:dyDescent="0.3">
      <c r="A21" s="8">
        <v>17</v>
      </c>
      <c r="B21" s="9" t="s">
        <v>101</v>
      </c>
      <c r="C21" s="10">
        <v>965134.06337402505</v>
      </c>
      <c r="D21" s="7">
        <f t="shared" si="0"/>
        <v>0.10967011222494541</v>
      </c>
    </row>
    <row r="22" spans="1:4" ht="16.5" thickTop="1" thickBot="1" x14ac:dyDescent="0.3">
      <c r="A22" s="8">
        <v>18</v>
      </c>
      <c r="B22" s="9" t="s">
        <v>102</v>
      </c>
      <c r="C22" s="10">
        <v>1057150.4831098299</v>
      </c>
      <c r="D22" s="7">
        <f t="shared" si="0"/>
        <v>0.12012612187368225</v>
      </c>
    </row>
    <row r="23" spans="1:4" ht="16.5" thickTop="1" thickBot="1" x14ac:dyDescent="0.3">
      <c r="A23" s="11"/>
      <c r="B23" s="12" t="s">
        <v>103</v>
      </c>
      <c r="C23" s="13">
        <f>SUM(C5:C22)</f>
        <v>8800338.0665320139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167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295559.46588097606</v>
      </c>
      <c r="D5" s="7">
        <f>C5/C$23</f>
        <v>2.1599690634412024E-2</v>
      </c>
    </row>
    <row r="6" spans="1:4" ht="16.5" thickTop="1" thickBot="1" x14ac:dyDescent="0.3">
      <c r="A6" s="8">
        <v>2</v>
      </c>
      <c r="B6" s="9" t="s">
        <v>86</v>
      </c>
      <c r="C6" s="10">
        <v>232179.28046917039</v>
      </c>
      <c r="D6" s="7">
        <f t="shared" ref="D6:D23" si="0">C6/C$23</f>
        <v>1.6967822752373084E-2</v>
      </c>
    </row>
    <row r="7" spans="1:4" ht="16.5" thickTop="1" thickBot="1" x14ac:dyDescent="0.3">
      <c r="A7" s="8">
        <v>3</v>
      </c>
      <c r="B7" s="9" t="s">
        <v>87</v>
      </c>
      <c r="C7" s="10">
        <v>465014.86316855997</v>
      </c>
      <c r="D7" s="7">
        <f t="shared" si="0"/>
        <v>3.3983608526648224E-2</v>
      </c>
    </row>
    <row r="8" spans="1:4" ht="16.5" thickTop="1" thickBot="1" x14ac:dyDescent="0.3">
      <c r="A8" s="8">
        <v>4</v>
      </c>
      <c r="B8" s="9" t="s">
        <v>88</v>
      </c>
      <c r="C8" s="10">
        <v>16700.720326511131</v>
      </c>
      <c r="D8" s="7">
        <f t="shared" si="0"/>
        <v>1.2205002176101703E-3</v>
      </c>
    </row>
    <row r="9" spans="1:4" ht="16.5" thickTop="1" thickBot="1" x14ac:dyDescent="0.3">
      <c r="A9" s="8">
        <v>5</v>
      </c>
      <c r="B9" s="9" t="s">
        <v>89</v>
      </c>
      <c r="C9" s="10">
        <v>105674.71062984734</v>
      </c>
      <c r="D9" s="7">
        <f t="shared" si="0"/>
        <v>7.7227811015361291E-3</v>
      </c>
    </row>
    <row r="10" spans="1:4" ht="16.5" thickTop="1" thickBot="1" x14ac:dyDescent="0.3">
      <c r="A10" s="8">
        <v>6</v>
      </c>
      <c r="B10" s="9" t="s">
        <v>90</v>
      </c>
      <c r="C10" s="10">
        <v>841185.96292390197</v>
      </c>
      <c r="D10" s="7">
        <f t="shared" si="0"/>
        <v>6.1474453240767453E-2</v>
      </c>
    </row>
    <row r="11" spans="1:4" ht="16.5" thickTop="1" thickBot="1" x14ac:dyDescent="0.3">
      <c r="A11" s="8">
        <v>7</v>
      </c>
      <c r="B11" s="9" t="s">
        <v>91</v>
      </c>
      <c r="C11" s="10">
        <v>69521.799896751822</v>
      </c>
      <c r="D11" s="7">
        <f t="shared" si="0"/>
        <v>5.0807013256752272E-3</v>
      </c>
    </row>
    <row r="12" spans="1:4" ht="16.5" thickTop="1" thickBot="1" x14ac:dyDescent="0.3">
      <c r="A12" s="8">
        <v>8</v>
      </c>
      <c r="B12" s="9" t="s">
        <v>92</v>
      </c>
      <c r="C12" s="10">
        <v>1289.4364849015615</v>
      </c>
      <c r="D12" s="7">
        <f t="shared" si="0"/>
        <v>9.423291209293696E-5</v>
      </c>
    </row>
    <row r="13" spans="1:4" ht="16.5" thickTop="1" thickBot="1" x14ac:dyDescent="0.3">
      <c r="A13" s="8">
        <v>9</v>
      </c>
      <c r="B13" s="9" t="s">
        <v>93</v>
      </c>
      <c r="C13" s="10">
        <v>58940.569981112385</v>
      </c>
      <c r="D13" s="7">
        <f t="shared" si="0"/>
        <v>4.3074177090326234E-3</v>
      </c>
    </row>
    <row r="14" spans="1:4" ht="16.5" thickTop="1" thickBot="1" x14ac:dyDescent="0.3">
      <c r="A14" s="8">
        <v>10</v>
      </c>
      <c r="B14" s="9" t="s">
        <v>94</v>
      </c>
      <c r="C14" s="10">
        <v>1183260.8554132481</v>
      </c>
      <c r="D14" s="7">
        <f t="shared" si="0"/>
        <v>8.6473523494010898E-2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2452280.2765418747</v>
      </c>
      <c r="D16" s="7">
        <f t="shared" si="0"/>
        <v>0.17921434241427969</v>
      </c>
    </row>
    <row r="17" spans="1:4" ht="16.5" thickTop="1" thickBot="1" x14ac:dyDescent="0.3">
      <c r="A17" s="8">
        <v>13</v>
      </c>
      <c r="B17" s="9" t="s">
        <v>97</v>
      </c>
      <c r="C17" s="10">
        <v>705326.1064098666</v>
      </c>
      <c r="D17" s="7">
        <f t="shared" si="0"/>
        <v>5.1545720755100666E-2</v>
      </c>
    </row>
    <row r="18" spans="1:4" ht="16.5" thickTop="1" thickBot="1" x14ac:dyDescent="0.3">
      <c r="A18" s="8">
        <v>14</v>
      </c>
      <c r="B18" s="9" t="s">
        <v>98</v>
      </c>
      <c r="C18" s="10">
        <v>1936180.4443933053</v>
      </c>
      <c r="D18" s="7">
        <f t="shared" si="0"/>
        <v>0.14149740894489019</v>
      </c>
    </row>
    <row r="19" spans="1:4" ht="16.5" thickTop="1" thickBot="1" x14ac:dyDescent="0.3">
      <c r="A19" s="8">
        <v>15</v>
      </c>
      <c r="B19" s="9" t="s">
        <v>99</v>
      </c>
      <c r="C19" s="10">
        <v>83397.741547804108</v>
      </c>
      <c r="D19" s="7">
        <f t="shared" si="0"/>
        <v>6.0947647596800089E-3</v>
      </c>
    </row>
    <row r="20" spans="1:4" ht="16.5" thickTop="1" thickBot="1" x14ac:dyDescent="0.3">
      <c r="A20" s="8">
        <v>16</v>
      </c>
      <c r="B20" s="9" t="s">
        <v>100</v>
      </c>
      <c r="C20" s="10">
        <v>1399934.5291161228</v>
      </c>
      <c r="D20" s="7">
        <f t="shared" si="0"/>
        <v>0.1023081857561505</v>
      </c>
    </row>
    <row r="21" spans="1:4" ht="16.5" thickTop="1" thickBot="1" x14ac:dyDescent="0.3">
      <c r="A21" s="8">
        <v>17</v>
      </c>
      <c r="B21" s="9" t="s">
        <v>101</v>
      </c>
      <c r="C21" s="10">
        <v>1917062.2069801935</v>
      </c>
      <c r="D21" s="7">
        <f t="shared" si="0"/>
        <v>0.14010023490288284</v>
      </c>
    </row>
    <row r="22" spans="1:4" ht="16.5" thickTop="1" thickBot="1" x14ac:dyDescent="0.3">
      <c r="A22" s="8">
        <v>18</v>
      </c>
      <c r="B22" s="9" t="s">
        <v>102</v>
      </c>
      <c r="C22" s="10">
        <v>1919995.617170034</v>
      </c>
      <c r="D22" s="7">
        <f t="shared" si="0"/>
        <v>0.14031461055285746</v>
      </c>
    </row>
    <row r="23" spans="1:4" ht="16.5" thickTop="1" thickBot="1" x14ac:dyDescent="0.3">
      <c r="A23" s="11"/>
      <c r="B23" s="12" t="s">
        <v>103</v>
      </c>
      <c r="C23" s="13">
        <f>SUM(C5:C22)</f>
        <v>13683504.58733418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168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21851535.202835187</v>
      </c>
      <c r="D5" s="7">
        <f>C5/C$23</f>
        <v>3.2145843714166719E-2</v>
      </c>
    </row>
    <row r="6" spans="1:4" ht="16.5" thickTop="1" thickBot="1" x14ac:dyDescent="0.3">
      <c r="A6" s="8">
        <v>2</v>
      </c>
      <c r="B6" s="9" t="s">
        <v>86</v>
      </c>
      <c r="C6" s="10">
        <v>25175467.328445747</v>
      </c>
      <c r="D6" s="7">
        <f t="shared" ref="D6:D23" si="0">C6/C$23</f>
        <v>3.7035687912047678E-2</v>
      </c>
    </row>
    <row r="7" spans="1:4" ht="16.5" thickTop="1" thickBot="1" x14ac:dyDescent="0.3">
      <c r="A7" s="8">
        <v>3</v>
      </c>
      <c r="B7" s="9" t="s">
        <v>87</v>
      </c>
      <c r="C7" s="10">
        <v>2857319.0103629488</v>
      </c>
      <c r="D7" s="7">
        <f t="shared" si="0"/>
        <v>4.2034085704297525E-3</v>
      </c>
    </row>
    <row r="8" spans="1:4" ht="16.5" thickTop="1" thickBot="1" x14ac:dyDescent="0.3">
      <c r="A8" s="8">
        <v>4</v>
      </c>
      <c r="B8" s="9" t="s">
        <v>88</v>
      </c>
      <c r="C8" s="10">
        <v>812170.58381085075</v>
      </c>
      <c r="D8" s="7">
        <f t="shared" si="0"/>
        <v>1.19478601453319E-3</v>
      </c>
    </row>
    <row r="9" spans="1:4" ht="16.5" thickTop="1" thickBot="1" x14ac:dyDescent="0.3">
      <c r="A9" s="8">
        <v>5</v>
      </c>
      <c r="B9" s="9" t="s">
        <v>89</v>
      </c>
      <c r="C9" s="10">
        <v>1101605.035656139</v>
      </c>
      <c r="D9" s="7">
        <f t="shared" si="0"/>
        <v>1.6205737025903183E-3</v>
      </c>
    </row>
    <row r="10" spans="1:4" ht="16.5" thickTop="1" thickBot="1" x14ac:dyDescent="0.3">
      <c r="A10" s="8">
        <v>6</v>
      </c>
      <c r="B10" s="9" t="s">
        <v>90</v>
      </c>
      <c r="C10" s="10">
        <v>38160941.82451532</v>
      </c>
      <c r="D10" s="7">
        <f t="shared" si="0"/>
        <v>5.6138649320946296E-2</v>
      </c>
    </row>
    <row r="11" spans="1:4" ht="16.5" thickTop="1" thickBot="1" x14ac:dyDescent="0.3">
      <c r="A11" s="8">
        <v>7</v>
      </c>
      <c r="B11" s="9" t="s">
        <v>91</v>
      </c>
      <c r="C11" s="10">
        <v>26822382.442642614</v>
      </c>
      <c r="D11" s="7">
        <f t="shared" si="0"/>
        <v>3.945846852586022E-2</v>
      </c>
    </row>
    <row r="12" spans="1:4" ht="16.5" thickTop="1" thickBot="1" x14ac:dyDescent="0.3">
      <c r="A12" s="8">
        <v>8</v>
      </c>
      <c r="B12" s="9" t="s">
        <v>92</v>
      </c>
      <c r="C12" s="10">
        <v>14408736.730114838</v>
      </c>
      <c r="D12" s="7">
        <f t="shared" si="0"/>
        <v>2.1196725756126671E-2</v>
      </c>
    </row>
    <row r="13" spans="1:4" ht="16.5" thickTop="1" thickBot="1" x14ac:dyDescent="0.3">
      <c r="A13" s="8">
        <v>9</v>
      </c>
      <c r="B13" s="9" t="s">
        <v>93</v>
      </c>
      <c r="C13" s="10">
        <v>11412214.402651606</v>
      </c>
      <c r="D13" s="7">
        <f t="shared" si="0"/>
        <v>1.6788534865623646E-2</v>
      </c>
    </row>
    <row r="14" spans="1:4" ht="16.5" thickTop="1" thickBot="1" x14ac:dyDescent="0.3">
      <c r="A14" s="8">
        <v>10</v>
      </c>
      <c r="B14" s="9" t="s">
        <v>94</v>
      </c>
      <c r="C14" s="10">
        <v>84727976.399453357</v>
      </c>
      <c r="D14" s="7">
        <f t="shared" si="0"/>
        <v>0.12464352102826379</v>
      </c>
    </row>
    <row r="15" spans="1:4" ht="16.5" thickTop="1" thickBot="1" x14ac:dyDescent="0.3">
      <c r="A15" s="8">
        <v>11</v>
      </c>
      <c r="B15" s="9" t="s">
        <v>95</v>
      </c>
      <c r="C15" s="10">
        <v>2868180.9968502405</v>
      </c>
      <c r="D15" s="7">
        <f t="shared" si="0"/>
        <v>4.2193876637430941E-3</v>
      </c>
    </row>
    <row r="16" spans="1:4" ht="16.5" thickTop="1" thickBot="1" x14ac:dyDescent="0.3">
      <c r="A16" s="8">
        <v>12</v>
      </c>
      <c r="B16" s="9" t="s">
        <v>96</v>
      </c>
      <c r="C16" s="10">
        <v>173790705.43170878</v>
      </c>
      <c r="D16" s="7">
        <f t="shared" si="0"/>
        <v>0.25566390662829225</v>
      </c>
    </row>
    <row r="17" spans="1:4" ht="16.5" thickTop="1" thickBot="1" x14ac:dyDescent="0.3">
      <c r="A17" s="8">
        <v>13</v>
      </c>
      <c r="B17" s="9" t="s">
        <v>97</v>
      </c>
      <c r="C17" s="10">
        <v>10952807.575328857</v>
      </c>
      <c r="D17" s="7">
        <f t="shared" si="0"/>
        <v>1.6112700424919354E-2</v>
      </c>
    </row>
    <row r="18" spans="1:4" ht="16.5" thickTop="1" thickBot="1" x14ac:dyDescent="0.3">
      <c r="A18" s="8">
        <v>14</v>
      </c>
      <c r="B18" s="9" t="s">
        <v>98</v>
      </c>
      <c r="C18" s="10">
        <v>35682889.952657975</v>
      </c>
      <c r="D18" s="7">
        <f t="shared" si="0"/>
        <v>5.2493181510611907E-2</v>
      </c>
    </row>
    <row r="19" spans="1:4" ht="16.5" thickTop="1" thickBot="1" x14ac:dyDescent="0.3">
      <c r="A19" s="8">
        <v>15</v>
      </c>
      <c r="B19" s="9" t="s">
        <v>99</v>
      </c>
      <c r="C19" s="10">
        <v>5379122.1812533466</v>
      </c>
      <c r="D19" s="7">
        <f t="shared" si="0"/>
        <v>7.9132390174371896E-3</v>
      </c>
    </row>
    <row r="20" spans="1:4" ht="16.5" thickTop="1" thickBot="1" x14ac:dyDescent="0.3">
      <c r="A20" s="8">
        <v>16</v>
      </c>
      <c r="B20" s="9" t="s">
        <v>100</v>
      </c>
      <c r="C20" s="10">
        <v>21616636.72263699</v>
      </c>
      <c r="D20" s="7">
        <f t="shared" si="0"/>
        <v>3.1800284019479146E-2</v>
      </c>
    </row>
    <row r="21" spans="1:4" ht="16.5" thickTop="1" thickBot="1" x14ac:dyDescent="0.3">
      <c r="A21" s="8">
        <v>17</v>
      </c>
      <c r="B21" s="9" t="s">
        <v>101</v>
      </c>
      <c r="C21" s="10">
        <v>172508570.27255568</v>
      </c>
      <c r="D21" s="7">
        <f t="shared" si="0"/>
        <v>0.25377775464565139</v>
      </c>
    </row>
    <row r="22" spans="1:4" ht="16.5" thickTop="1" thickBot="1" x14ac:dyDescent="0.3">
      <c r="A22" s="8">
        <v>18</v>
      </c>
      <c r="B22" s="9" t="s">
        <v>102</v>
      </c>
      <c r="C22" s="10">
        <v>29633117.053693127</v>
      </c>
      <c r="D22" s="7">
        <f t="shared" si="0"/>
        <v>4.3593346679277369E-2</v>
      </c>
    </row>
    <row r="23" spans="1:4" ht="16.5" thickTop="1" thickBot="1" x14ac:dyDescent="0.3">
      <c r="A23" s="11"/>
      <c r="B23" s="12" t="s">
        <v>103</v>
      </c>
      <c r="C23" s="13">
        <f>SUM(C5:C22)</f>
        <v>679762379.14717364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169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14186.561659199375</v>
      </c>
      <c r="D5" s="7">
        <f>C5/C$23</f>
        <v>1.3558528540589174E-3</v>
      </c>
    </row>
    <row r="6" spans="1:4" ht="16.5" thickTop="1" thickBot="1" x14ac:dyDescent="0.3">
      <c r="A6" s="8">
        <v>2</v>
      </c>
      <c r="B6" s="9" t="s">
        <v>86</v>
      </c>
      <c r="C6" s="10">
        <v>117581.82439855886</v>
      </c>
      <c r="D6" s="7">
        <f t="shared" ref="D6:D23" si="0">C6/C$23</f>
        <v>1.123765264805099E-2</v>
      </c>
    </row>
    <row r="7" spans="1:4" ht="16.5" thickTop="1" thickBot="1" x14ac:dyDescent="0.3">
      <c r="A7" s="8">
        <v>3</v>
      </c>
      <c r="B7" s="9" t="s">
        <v>87</v>
      </c>
      <c r="C7" s="10">
        <v>399404.64741410944</v>
      </c>
      <c r="D7" s="7">
        <f t="shared" si="0"/>
        <v>3.8172317163944688E-2</v>
      </c>
    </row>
    <row r="8" spans="1:4" ht="16.5" thickTop="1" thickBot="1" x14ac:dyDescent="0.3">
      <c r="A8" s="8">
        <v>4</v>
      </c>
      <c r="B8" s="9" t="s">
        <v>88</v>
      </c>
      <c r="C8" s="10">
        <v>66966.134294372343</v>
      </c>
      <c r="D8" s="7">
        <f t="shared" si="0"/>
        <v>6.4001571691220931E-3</v>
      </c>
    </row>
    <row r="9" spans="1:4" ht="16.5" thickTop="1" thickBot="1" x14ac:dyDescent="0.3">
      <c r="A9" s="8">
        <v>5</v>
      </c>
      <c r="B9" s="9" t="s">
        <v>89</v>
      </c>
      <c r="C9" s="10">
        <v>55539.719766552902</v>
      </c>
      <c r="D9" s="7">
        <f t="shared" si="0"/>
        <v>5.3080999729262814E-3</v>
      </c>
    </row>
    <row r="10" spans="1:4" ht="16.5" thickTop="1" thickBot="1" x14ac:dyDescent="0.3">
      <c r="A10" s="8">
        <v>6</v>
      </c>
      <c r="B10" s="9" t="s">
        <v>90</v>
      </c>
      <c r="C10" s="10">
        <v>347994.59939960064</v>
      </c>
      <c r="D10" s="7">
        <f t="shared" si="0"/>
        <v>3.3258902483046485E-2</v>
      </c>
    </row>
    <row r="11" spans="1:4" ht="16.5" thickTop="1" thickBot="1" x14ac:dyDescent="0.3">
      <c r="A11" s="8">
        <v>7</v>
      </c>
      <c r="B11" s="9" t="s">
        <v>91</v>
      </c>
      <c r="C11" s="10">
        <v>3835.6027067401892</v>
      </c>
      <c r="D11" s="7">
        <f t="shared" si="0"/>
        <v>3.6658021879441702E-4</v>
      </c>
    </row>
    <row r="12" spans="1:4" ht="16.5" thickTop="1" thickBot="1" x14ac:dyDescent="0.3">
      <c r="A12" s="8">
        <v>8</v>
      </c>
      <c r="B12" s="9" t="s">
        <v>92</v>
      </c>
      <c r="C12" s="10">
        <v>28603.036171757773</v>
      </c>
      <c r="D12" s="7">
        <f t="shared" si="0"/>
        <v>2.7336791789207139E-3</v>
      </c>
    </row>
    <row r="13" spans="1:4" ht="16.5" thickTop="1" thickBot="1" x14ac:dyDescent="0.3">
      <c r="A13" s="8">
        <v>9</v>
      </c>
      <c r="B13" s="9" t="s">
        <v>93</v>
      </c>
      <c r="C13" s="10">
        <v>9778.2605028802791</v>
      </c>
      <c r="D13" s="7">
        <f t="shared" si="0"/>
        <v>9.3453810225853037E-4</v>
      </c>
    </row>
    <row r="14" spans="1:4" ht="16.5" thickTop="1" thickBot="1" x14ac:dyDescent="0.3">
      <c r="A14" s="8">
        <v>10</v>
      </c>
      <c r="B14" s="9" t="s">
        <v>94</v>
      </c>
      <c r="C14" s="10">
        <v>1011064.9498337166</v>
      </c>
      <c r="D14" s="7">
        <f t="shared" si="0"/>
        <v>9.6630552969967906E-2</v>
      </c>
    </row>
    <row r="15" spans="1:4" ht="16.5" thickTop="1" thickBot="1" x14ac:dyDescent="0.3">
      <c r="A15" s="8">
        <v>11</v>
      </c>
      <c r="B15" s="9" t="s">
        <v>95</v>
      </c>
      <c r="C15" s="10">
        <v>40784.031117710787</v>
      </c>
      <c r="D15" s="7">
        <f t="shared" si="0"/>
        <v>3.897853921152068E-3</v>
      </c>
    </row>
    <row r="16" spans="1:4" ht="16.5" thickTop="1" thickBot="1" x14ac:dyDescent="0.3">
      <c r="A16" s="8">
        <v>12</v>
      </c>
      <c r="B16" s="9" t="s">
        <v>96</v>
      </c>
      <c r="C16" s="10">
        <v>2791.0432063926328</v>
      </c>
      <c r="D16" s="7">
        <f t="shared" si="0"/>
        <v>2.6674848973960399E-4</v>
      </c>
    </row>
    <row r="17" spans="1:4" ht="16.5" thickTop="1" thickBot="1" x14ac:dyDescent="0.3">
      <c r="A17" s="8">
        <v>13</v>
      </c>
      <c r="B17" s="9" t="s">
        <v>97</v>
      </c>
      <c r="C17" s="10">
        <v>601592.51661644981</v>
      </c>
      <c r="D17" s="7">
        <f t="shared" si="0"/>
        <v>5.7496026890065555E-2</v>
      </c>
    </row>
    <row r="18" spans="1:4" ht="16.5" thickTop="1" thickBot="1" x14ac:dyDescent="0.3">
      <c r="A18" s="8">
        <v>14</v>
      </c>
      <c r="B18" s="9" t="s">
        <v>98</v>
      </c>
      <c r="C18" s="10">
        <v>4438473.9959776513</v>
      </c>
      <c r="D18" s="7">
        <f t="shared" si="0"/>
        <v>0.42419846187396831</v>
      </c>
    </row>
    <row r="19" spans="1:4" ht="16.5" thickTop="1" thickBot="1" x14ac:dyDescent="0.3">
      <c r="A19" s="8">
        <v>15</v>
      </c>
      <c r="B19" s="9" t="s">
        <v>99</v>
      </c>
      <c r="C19" s="10">
        <v>107793.21550928892</v>
      </c>
      <c r="D19" s="7">
        <f t="shared" si="0"/>
        <v>1.0302125519024846E-2</v>
      </c>
    </row>
    <row r="20" spans="1:4" ht="16.5" thickTop="1" thickBot="1" x14ac:dyDescent="0.3">
      <c r="A20" s="8">
        <v>16</v>
      </c>
      <c r="B20" s="9" t="s">
        <v>100</v>
      </c>
      <c r="C20" s="10">
        <v>1736979.2963286845</v>
      </c>
      <c r="D20" s="7">
        <f t="shared" si="0"/>
        <v>0.16600839533526601</v>
      </c>
    </row>
    <row r="21" spans="1:4" ht="16.5" thickTop="1" thickBot="1" x14ac:dyDescent="0.3">
      <c r="A21" s="8">
        <v>17</v>
      </c>
      <c r="B21" s="9" t="s">
        <v>101</v>
      </c>
      <c r="C21" s="10">
        <v>518221.49490221177</v>
      </c>
      <c r="D21" s="7">
        <f t="shared" si="0"/>
        <v>4.9528004725670503E-2</v>
      </c>
    </row>
    <row r="22" spans="1:4" ht="16.5" thickTop="1" thickBot="1" x14ac:dyDescent="0.3">
      <c r="A22" s="8">
        <v>18</v>
      </c>
      <c r="B22" s="9" t="s">
        <v>102</v>
      </c>
      <c r="C22" s="10">
        <v>961610.60178370634</v>
      </c>
      <c r="D22" s="7">
        <f t="shared" si="0"/>
        <v>9.1904050484022087E-2</v>
      </c>
    </row>
    <row r="23" spans="1:4" ht="16.5" thickTop="1" thickBot="1" x14ac:dyDescent="0.3">
      <c r="A23" s="11"/>
      <c r="B23" s="12" t="s">
        <v>103</v>
      </c>
      <c r="C23" s="13">
        <f>SUM(C5:C22)</f>
        <v>10463201.531589584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170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541708.67535488913</v>
      </c>
      <c r="D5" s="7">
        <f>C5/C$23</f>
        <v>1.9140156375291636E-2</v>
      </c>
    </row>
    <row r="6" spans="1:4" ht="16.5" thickTop="1" thickBot="1" x14ac:dyDescent="0.3">
      <c r="A6" s="8">
        <v>2</v>
      </c>
      <c r="B6" s="9" t="s">
        <v>86</v>
      </c>
      <c r="C6" s="10">
        <v>279309.7034593586</v>
      </c>
      <c r="D6" s="7">
        <f t="shared" ref="D6:D23" si="0">C6/C$23</f>
        <v>9.8688310609870121E-3</v>
      </c>
    </row>
    <row r="7" spans="1:4" ht="16.5" thickTop="1" thickBot="1" x14ac:dyDescent="0.3">
      <c r="A7" s="8">
        <v>3</v>
      </c>
      <c r="B7" s="9" t="s">
        <v>87</v>
      </c>
      <c r="C7" s="10">
        <v>437042.05049684853</v>
      </c>
      <c r="D7" s="7">
        <f t="shared" si="0"/>
        <v>1.5441977523449472E-2</v>
      </c>
    </row>
    <row r="8" spans="1:4" ht="16.5" thickTop="1" thickBot="1" x14ac:dyDescent="0.3">
      <c r="A8" s="8">
        <v>4</v>
      </c>
      <c r="B8" s="9" t="s">
        <v>88</v>
      </c>
      <c r="C8" s="10">
        <v>68498.839586105634</v>
      </c>
      <c r="D8" s="7">
        <f t="shared" si="0"/>
        <v>2.4202649151689386E-3</v>
      </c>
    </row>
    <row r="9" spans="1:4" ht="16.5" thickTop="1" thickBot="1" x14ac:dyDescent="0.3">
      <c r="A9" s="8">
        <v>5</v>
      </c>
      <c r="B9" s="9" t="s">
        <v>89</v>
      </c>
      <c r="C9" s="10">
        <v>130913.99442680732</v>
      </c>
      <c r="D9" s="7">
        <f t="shared" si="0"/>
        <v>4.6255754043473341E-3</v>
      </c>
    </row>
    <row r="10" spans="1:4" ht="16.5" thickTop="1" thickBot="1" x14ac:dyDescent="0.3">
      <c r="A10" s="8">
        <v>6</v>
      </c>
      <c r="B10" s="9" t="s">
        <v>90</v>
      </c>
      <c r="C10" s="10">
        <v>949966.86446050496</v>
      </c>
      <c r="D10" s="7">
        <f t="shared" si="0"/>
        <v>3.3565115650414208E-2</v>
      </c>
    </row>
    <row r="11" spans="1:4" ht="16.5" thickTop="1" thickBot="1" x14ac:dyDescent="0.3">
      <c r="A11" s="8">
        <v>7</v>
      </c>
      <c r="B11" s="9" t="s">
        <v>91</v>
      </c>
      <c r="C11" s="10">
        <v>265504.88917064783</v>
      </c>
      <c r="D11" s="7">
        <f t="shared" si="0"/>
        <v>9.381066481539059E-3</v>
      </c>
    </row>
    <row r="12" spans="1:4" ht="16.5" thickTop="1" thickBot="1" x14ac:dyDescent="0.3">
      <c r="A12" s="8">
        <v>8</v>
      </c>
      <c r="B12" s="9" t="s">
        <v>92</v>
      </c>
      <c r="C12" s="10">
        <v>110225.63561840901</v>
      </c>
      <c r="D12" s="7">
        <f t="shared" si="0"/>
        <v>3.8945950070305127E-3</v>
      </c>
    </row>
    <row r="13" spans="1:4" ht="16.5" thickTop="1" thickBot="1" x14ac:dyDescent="0.3">
      <c r="A13" s="8">
        <v>9</v>
      </c>
      <c r="B13" s="9" t="s">
        <v>93</v>
      </c>
      <c r="C13" s="10">
        <v>122746.31673955193</v>
      </c>
      <c r="D13" s="7">
        <f t="shared" si="0"/>
        <v>4.3369873952026922E-3</v>
      </c>
    </row>
    <row r="14" spans="1:4" ht="16.5" thickTop="1" thickBot="1" x14ac:dyDescent="0.3">
      <c r="A14" s="8">
        <v>10</v>
      </c>
      <c r="B14" s="9" t="s">
        <v>94</v>
      </c>
      <c r="C14" s="10">
        <v>1668964.9101596025</v>
      </c>
      <c r="D14" s="7">
        <f t="shared" si="0"/>
        <v>5.8969425483912992E-2</v>
      </c>
    </row>
    <row r="15" spans="1:4" ht="16.5" thickTop="1" thickBot="1" x14ac:dyDescent="0.3">
      <c r="A15" s="8">
        <v>11</v>
      </c>
      <c r="B15" s="9" t="s">
        <v>95</v>
      </c>
      <c r="C15" s="10">
        <v>703480.8152061135</v>
      </c>
      <c r="D15" s="7">
        <f t="shared" si="0"/>
        <v>2.4856040566899749E-2</v>
      </c>
    </row>
    <row r="16" spans="1:4" ht="16.5" thickTop="1" thickBot="1" x14ac:dyDescent="0.3">
      <c r="A16" s="8">
        <v>12</v>
      </c>
      <c r="B16" s="9" t="s">
        <v>96</v>
      </c>
      <c r="C16" s="10">
        <v>10104665.025229054</v>
      </c>
      <c r="D16" s="7">
        <f t="shared" si="0"/>
        <v>0.3570274531345084</v>
      </c>
    </row>
    <row r="17" spans="1:4" ht="16.5" thickTop="1" thickBot="1" x14ac:dyDescent="0.3">
      <c r="A17" s="8">
        <v>13</v>
      </c>
      <c r="B17" s="9" t="s">
        <v>97</v>
      </c>
      <c r="C17" s="10">
        <v>1009825.8273163256</v>
      </c>
      <c r="D17" s="7">
        <f t="shared" si="0"/>
        <v>3.5680108379250598E-2</v>
      </c>
    </row>
    <row r="18" spans="1:4" ht="16.5" thickTop="1" thickBot="1" x14ac:dyDescent="0.3">
      <c r="A18" s="8">
        <v>14</v>
      </c>
      <c r="B18" s="9" t="s">
        <v>98</v>
      </c>
      <c r="C18" s="10">
        <v>4877109.8082809206</v>
      </c>
      <c r="D18" s="7">
        <f t="shared" si="0"/>
        <v>0.17232259448089884</v>
      </c>
    </row>
    <row r="19" spans="1:4" ht="16.5" thickTop="1" thickBot="1" x14ac:dyDescent="0.3">
      <c r="A19" s="8">
        <v>15</v>
      </c>
      <c r="B19" s="9" t="s">
        <v>99</v>
      </c>
      <c r="C19" s="10">
        <v>343056.03966823115</v>
      </c>
      <c r="D19" s="7">
        <f t="shared" si="0"/>
        <v>1.2121176092364631E-2</v>
      </c>
    </row>
    <row r="20" spans="1:4" ht="16.5" thickTop="1" thickBot="1" x14ac:dyDescent="0.3">
      <c r="A20" s="8">
        <v>16</v>
      </c>
      <c r="B20" s="9" t="s">
        <v>100</v>
      </c>
      <c r="C20" s="10">
        <v>2000535.5239536213</v>
      </c>
      <c r="D20" s="7">
        <f t="shared" si="0"/>
        <v>7.0684787792466189E-2</v>
      </c>
    </row>
    <row r="21" spans="1:4" ht="16.5" thickTop="1" thickBot="1" x14ac:dyDescent="0.3">
      <c r="A21" s="8">
        <v>17</v>
      </c>
      <c r="B21" s="9" t="s">
        <v>101</v>
      </c>
      <c r="C21" s="10">
        <v>3621577.6949160895</v>
      </c>
      <c r="D21" s="7">
        <f t="shared" si="0"/>
        <v>0.12796096233930576</v>
      </c>
    </row>
    <row r="22" spans="1:4" ht="16.5" thickTop="1" thickBot="1" x14ac:dyDescent="0.3">
      <c r="A22" s="8">
        <v>18</v>
      </c>
      <c r="B22" s="9" t="s">
        <v>102</v>
      </c>
      <c r="C22" s="10">
        <v>1067074.783498893</v>
      </c>
      <c r="D22" s="7">
        <f t="shared" si="0"/>
        <v>3.7702881916961986E-2</v>
      </c>
    </row>
    <row r="23" spans="1:4" ht="16.5" thickTop="1" thickBot="1" x14ac:dyDescent="0.3">
      <c r="A23" s="11"/>
      <c r="B23" s="12" t="s">
        <v>103</v>
      </c>
      <c r="C23" s="13">
        <f>SUM(C5:C22)</f>
        <v>28302207.397541974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171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109248.34897124821</v>
      </c>
      <c r="D5" s="7">
        <f>C5/C$23</f>
        <v>3.6511519016427601E-3</v>
      </c>
    </row>
    <row r="6" spans="1:4" ht="16.5" thickTop="1" thickBot="1" x14ac:dyDescent="0.3">
      <c r="A6" s="8">
        <v>2</v>
      </c>
      <c r="B6" s="9" t="s">
        <v>86</v>
      </c>
      <c r="C6" s="10">
        <v>288124.98664306017</v>
      </c>
      <c r="D6" s="7">
        <f t="shared" ref="D6:D23" si="0">C6/C$23</f>
        <v>9.6293271504676418E-3</v>
      </c>
    </row>
    <row r="7" spans="1:4" ht="16.5" thickTop="1" thickBot="1" x14ac:dyDescent="0.3">
      <c r="A7" s="8">
        <v>3</v>
      </c>
      <c r="B7" s="9" t="s">
        <v>87</v>
      </c>
      <c r="C7" s="10">
        <v>210863.52969188421</v>
      </c>
      <c r="D7" s="7">
        <f t="shared" si="0"/>
        <v>7.0471982841978434E-3</v>
      </c>
    </row>
    <row r="8" spans="1:4" ht="16.5" thickTop="1" thickBot="1" x14ac:dyDescent="0.3">
      <c r="A8" s="8">
        <v>4</v>
      </c>
      <c r="B8" s="9" t="s">
        <v>88</v>
      </c>
      <c r="C8" s="10">
        <v>229897.92316264324</v>
      </c>
      <c r="D8" s="7">
        <f t="shared" si="0"/>
        <v>7.6833402723542835E-3</v>
      </c>
    </row>
    <row r="9" spans="1:4" ht="16.5" thickTop="1" thickBot="1" x14ac:dyDescent="0.3">
      <c r="A9" s="8">
        <v>5</v>
      </c>
      <c r="B9" s="9" t="s">
        <v>89</v>
      </c>
      <c r="C9" s="10">
        <v>56373.726971715361</v>
      </c>
      <c r="D9" s="7">
        <f t="shared" si="0"/>
        <v>1.8840471492126442E-3</v>
      </c>
    </row>
    <row r="10" spans="1:4" ht="16.5" thickTop="1" thickBot="1" x14ac:dyDescent="0.3">
      <c r="A10" s="8">
        <v>6</v>
      </c>
      <c r="B10" s="9" t="s">
        <v>90</v>
      </c>
      <c r="C10" s="10">
        <v>591069.79739758081</v>
      </c>
      <c r="D10" s="7">
        <f t="shared" si="0"/>
        <v>1.9753942600448264E-2</v>
      </c>
    </row>
    <row r="11" spans="1:4" ht="16.5" thickTop="1" thickBot="1" x14ac:dyDescent="0.3">
      <c r="A11" s="8">
        <v>7</v>
      </c>
      <c r="B11" s="9" t="s">
        <v>91</v>
      </c>
      <c r="C11" s="10">
        <v>1373853.0659440532</v>
      </c>
      <c r="D11" s="7">
        <f t="shared" si="0"/>
        <v>4.5915075893911285E-2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32163.712394177823</v>
      </c>
      <c r="D13" s="7">
        <f t="shared" si="0"/>
        <v>1.0749324889367381E-3</v>
      </c>
    </row>
    <row r="14" spans="1:4" ht="16.5" thickTop="1" thickBot="1" x14ac:dyDescent="0.3">
      <c r="A14" s="8">
        <v>10</v>
      </c>
      <c r="B14" s="9" t="s">
        <v>94</v>
      </c>
      <c r="C14" s="10">
        <v>712208.12730166782</v>
      </c>
      <c r="D14" s="7">
        <f t="shared" si="0"/>
        <v>2.3802465509545383E-2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1809841.2277364435</v>
      </c>
      <c r="D16" s="7">
        <f t="shared" si="0"/>
        <v>6.0486087913882033E-2</v>
      </c>
    </row>
    <row r="17" spans="1:4" ht="16.5" thickTop="1" thickBot="1" x14ac:dyDescent="0.3">
      <c r="A17" s="8">
        <v>13</v>
      </c>
      <c r="B17" s="9" t="s">
        <v>97</v>
      </c>
      <c r="C17" s="10">
        <v>140788.13028637151</v>
      </c>
      <c r="D17" s="7">
        <f t="shared" si="0"/>
        <v>4.7052322022651145E-3</v>
      </c>
    </row>
    <row r="18" spans="1:4" ht="16.5" thickTop="1" thickBot="1" x14ac:dyDescent="0.3">
      <c r="A18" s="8">
        <v>14</v>
      </c>
      <c r="B18" s="9" t="s">
        <v>98</v>
      </c>
      <c r="C18" s="10">
        <v>1328328.3915055394</v>
      </c>
      <c r="D18" s="7">
        <f t="shared" si="0"/>
        <v>4.43936112382615E-2</v>
      </c>
    </row>
    <row r="19" spans="1:4" ht="16.5" thickTop="1" thickBot="1" x14ac:dyDescent="0.3">
      <c r="A19" s="8">
        <v>15</v>
      </c>
      <c r="B19" s="9" t="s">
        <v>99</v>
      </c>
      <c r="C19" s="10">
        <v>58042.23791423627</v>
      </c>
      <c r="D19" s="7">
        <f t="shared" si="0"/>
        <v>1.9398098857488298E-3</v>
      </c>
    </row>
    <row r="20" spans="1:4" ht="16.5" thickTop="1" thickBot="1" x14ac:dyDescent="0.3">
      <c r="A20" s="8">
        <v>16</v>
      </c>
      <c r="B20" s="9" t="s">
        <v>100</v>
      </c>
      <c r="C20" s="10">
        <v>941365.80249956215</v>
      </c>
      <c r="D20" s="7">
        <f t="shared" si="0"/>
        <v>3.1461066206522732E-2</v>
      </c>
    </row>
    <row r="21" spans="1:4" ht="16.5" thickTop="1" thickBot="1" x14ac:dyDescent="0.3">
      <c r="A21" s="8">
        <v>17</v>
      </c>
      <c r="B21" s="9" t="s">
        <v>101</v>
      </c>
      <c r="C21" s="10">
        <v>20522900.19059157</v>
      </c>
      <c r="D21" s="7">
        <f t="shared" si="0"/>
        <v>0.68588886480859779</v>
      </c>
    </row>
    <row r="22" spans="1:4" ht="16.5" thickTop="1" thickBot="1" x14ac:dyDescent="0.3">
      <c r="A22" s="8">
        <v>18</v>
      </c>
      <c r="B22" s="9" t="s">
        <v>102</v>
      </c>
      <c r="C22" s="10">
        <v>1516542.3674898162</v>
      </c>
      <c r="D22" s="7">
        <f t="shared" si="0"/>
        <v>5.0683846494005202E-2</v>
      </c>
    </row>
    <row r="23" spans="1:4" ht="16.5" thickTop="1" thickBot="1" x14ac:dyDescent="0.3">
      <c r="A23" s="11"/>
      <c r="B23" s="12" t="s">
        <v>103</v>
      </c>
      <c r="C23" s="13">
        <f>SUM(C5:C22)</f>
        <v>29921611.566501569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109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78732.245417341386</v>
      </c>
      <c r="D5" s="7">
        <f>C5/C$23</f>
        <v>8.4053154415811137E-3</v>
      </c>
    </row>
    <row r="6" spans="1:4" ht="16.5" thickTop="1" thickBot="1" x14ac:dyDescent="0.3">
      <c r="A6" s="8">
        <v>2</v>
      </c>
      <c r="B6" s="9" t="s">
        <v>86</v>
      </c>
      <c r="C6" s="10">
        <v>232592.8711537153</v>
      </c>
      <c r="D6" s="7">
        <f t="shared" ref="D6:D23" si="0">C6/C$23</f>
        <v>2.483120405301437E-2</v>
      </c>
    </row>
    <row r="7" spans="1:4" ht="16.5" thickTop="1" thickBot="1" x14ac:dyDescent="0.3">
      <c r="A7" s="8">
        <v>3</v>
      </c>
      <c r="B7" s="9" t="s">
        <v>87</v>
      </c>
      <c r="C7" s="10">
        <v>100892.9534208753</v>
      </c>
      <c r="D7" s="7">
        <f t="shared" si="0"/>
        <v>1.0771153481524109E-2</v>
      </c>
    </row>
    <row r="8" spans="1:4" ht="16.5" thickTop="1" thickBot="1" x14ac:dyDescent="0.3">
      <c r="A8" s="8">
        <v>4</v>
      </c>
      <c r="B8" s="9" t="s">
        <v>88</v>
      </c>
      <c r="C8" s="10">
        <v>33250.781165883833</v>
      </c>
      <c r="D8" s="7">
        <f t="shared" si="0"/>
        <v>3.5497946603295968E-3</v>
      </c>
    </row>
    <row r="9" spans="1:4" ht="16.5" thickTop="1" thickBot="1" x14ac:dyDescent="0.3">
      <c r="A9" s="8">
        <v>5</v>
      </c>
      <c r="B9" s="9" t="s">
        <v>89</v>
      </c>
      <c r="C9" s="10">
        <v>5046.2837078598095</v>
      </c>
      <c r="D9" s="7">
        <f t="shared" si="0"/>
        <v>5.3873233447665502E-4</v>
      </c>
    </row>
    <row r="10" spans="1:4" ht="16.5" thickTop="1" thickBot="1" x14ac:dyDescent="0.3">
      <c r="A10" s="8">
        <v>6</v>
      </c>
      <c r="B10" s="9" t="s">
        <v>90</v>
      </c>
      <c r="C10" s="10">
        <v>338603.5847163751</v>
      </c>
      <c r="D10" s="7">
        <f t="shared" si="0"/>
        <v>3.6148720566839029E-2</v>
      </c>
    </row>
    <row r="11" spans="1:4" ht="16.5" thickTop="1" thickBot="1" x14ac:dyDescent="0.3">
      <c r="A11" s="8">
        <v>7</v>
      </c>
      <c r="B11" s="9" t="s">
        <v>91</v>
      </c>
      <c r="C11" s="10">
        <v>4805.4363104899776</v>
      </c>
      <c r="D11" s="7">
        <f t="shared" si="0"/>
        <v>5.1301989178628845E-4</v>
      </c>
    </row>
    <row r="12" spans="1:4" ht="16.5" thickTop="1" thickBot="1" x14ac:dyDescent="0.3">
      <c r="A12" s="8">
        <v>8</v>
      </c>
      <c r="B12" s="9" t="s">
        <v>92</v>
      </c>
      <c r="C12" s="10">
        <v>1845.6353809003958</v>
      </c>
      <c r="D12" s="7">
        <f t="shared" si="0"/>
        <v>1.9703677298137424E-4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1332579.8960463153</v>
      </c>
      <c r="D14" s="7">
        <f t="shared" si="0"/>
        <v>0.14226387572215229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1883023.1794936138</v>
      </c>
      <c r="D16" s="7">
        <f t="shared" si="0"/>
        <v>0.201028228314275</v>
      </c>
    </row>
    <row r="17" spans="1:4" ht="16.5" thickTop="1" thickBot="1" x14ac:dyDescent="0.3">
      <c r="A17" s="8">
        <v>13</v>
      </c>
      <c r="B17" s="9" t="s">
        <v>97</v>
      </c>
      <c r="C17" s="10">
        <v>414218.80045331054</v>
      </c>
      <c r="D17" s="7">
        <f t="shared" si="0"/>
        <v>4.4221267425919988E-2</v>
      </c>
    </row>
    <row r="18" spans="1:4" ht="16.5" thickTop="1" thickBot="1" x14ac:dyDescent="0.3">
      <c r="A18" s="8">
        <v>14</v>
      </c>
      <c r="B18" s="9" t="s">
        <v>98</v>
      </c>
      <c r="C18" s="10">
        <v>2684117.1789002311</v>
      </c>
      <c r="D18" s="7">
        <f t="shared" si="0"/>
        <v>0.2865516085719822</v>
      </c>
    </row>
    <row r="19" spans="1:4" ht="16.5" thickTop="1" thickBot="1" x14ac:dyDescent="0.3">
      <c r="A19" s="8">
        <v>15</v>
      </c>
      <c r="B19" s="9" t="s">
        <v>99</v>
      </c>
      <c r="C19" s="10">
        <v>75987.566294716424</v>
      </c>
      <c r="D19" s="7">
        <f t="shared" si="0"/>
        <v>8.1122983468787241E-3</v>
      </c>
    </row>
    <row r="20" spans="1:4" ht="16.5" thickTop="1" thickBot="1" x14ac:dyDescent="0.3">
      <c r="A20" s="8">
        <v>16</v>
      </c>
      <c r="B20" s="9" t="s">
        <v>100</v>
      </c>
      <c r="C20" s="10">
        <v>899538.75315220049</v>
      </c>
      <c r="D20" s="7">
        <f t="shared" si="0"/>
        <v>9.6033168266600258E-2</v>
      </c>
    </row>
    <row r="21" spans="1:4" ht="16.5" thickTop="1" thickBot="1" x14ac:dyDescent="0.3">
      <c r="A21" s="8">
        <v>17</v>
      </c>
      <c r="B21" s="9" t="s">
        <v>101</v>
      </c>
      <c r="C21" s="10">
        <v>443418.28494553198</v>
      </c>
      <c r="D21" s="7">
        <f t="shared" si="0"/>
        <v>4.7338552809916154E-2</v>
      </c>
    </row>
    <row r="22" spans="1:4" ht="16.5" thickTop="1" thickBot="1" x14ac:dyDescent="0.3">
      <c r="A22" s="8">
        <v>18</v>
      </c>
      <c r="B22" s="9" t="s">
        <v>102</v>
      </c>
      <c r="C22" s="10">
        <v>838305.58441662474</v>
      </c>
      <c r="D22" s="7">
        <f t="shared" si="0"/>
        <v>8.94960233397427E-2</v>
      </c>
    </row>
    <row r="23" spans="1:4" ht="16.5" thickTop="1" thickBot="1" x14ac:dyDescent="0.3">
      <c r="A23" s="11"/>
      <c r="B23" s="12" t="s">
        <v>103</v>
      </c>
      <c r="C23" s="13">
        <f>SUM(C5:C22)</f>
        <v>9366959.0349759869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172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807.45679303616726</v>
      </c>
      <c r="D5" s="7">
        <f>C5/C$23</f>
        <v>5.3564282144371882E-5</v>
      </c>
    </row>
    <row r="6" spans="1:4" ht="16.5" thickTop="1" thickBot="1" x14ac:dyDescent="0.3">
      <c r="A6" s="8">
        <v>2</v>
      </c>
      <c r="B6" s="9" t="s">
        <v>86</v>
      </c>
      <c r="C6" s="10">
        <v>33326.083144820725</v>
      </c>
      <c r="D6" s="7">
        <f t="shared" ref="D6:D23" si="0">C6/C$23</f>
        <v>2.2107532387259472E-3</v>
      </c>
    </row>
    <row r="7" spans="1:4" ht="16.5" thickTop="1" thickBot="1" x14ac:dyDescent="0.3">
      <c r="A7" s="8">
        <v>3</v>
      </c>
      <c r="B7" s="9" t="s">
        <v>87</v>
      </c>
      <c r="C7" s="10">
        <v>148990.36701032156</v>
      </c>
      <c r="D7" s="7">
        <f t="shared" si="0"/>
        <v>9.883577826283664E-3</v>
      </c>
    </row>
    <row r="8" spans="1:4" ht="16.5" thickTop="1" thickBot="1" x14ac:dyDescent="0.3">
      <c r="A8" s="8">
        <v>4</v>
      </c>
      <c r="B8" s="9" t="s">
        <v>88</v>
      </c>
      <c r="C8" s="10">
        <v>48309.57379953222</v>
      </c>
      <c r="D8" s="7">
        <f t="shared" si="0"/>
        <v>3.204713445461835E-3</v>
      </c>
    </row>
    <row r="9" spans="1:4" ht="16.5" thickTop="1" thickBot="1" x14ac:dyDescent="0.3">
      <c r="A9" s="8">
        <v>5</v>
      </c>
      <c r="B9" s="9" t="s">
        <v>89</v>
      </c>
      <c r="C9" s="10">
        <v>14287.961459441591</v>
      </c>
      <c r="D9" s="7">
        <f t="shared" si="0"/>
        <v>9.4782086853675254E-4</v>
      </c>
    </row>
    <row r="10" spans="1:4" ht="16.5" thickTop="1" thickBot="1" x14ac:dyDescent="0.3">
      <c r="A10" s="8">
        <v>6</v>
      </c>
      <c r="B10" s="9" t="s">
        <v>90</v>
      </c>
      <c r="C10" s="10">
        <v>226945.19595538109</v>
      </c>
      <c r="D10" s="7">
        <f t="shared" si="0"/>
        <v>1.5054869328369505E-2</v>
      </c>
    </row>
    <row r="11" spans="1:4" ht="16.5" thickTop="1" thickBot="1" x14ac:dyDescent="0.3">
      <c r="A11" s="8">
        <v>7</v>
      </c>
      <c r="B11" s="9" t="s">
        <v>91</v>
      </c>
      <c r="C11" s="10">
        <v>2802.2214644265878</v>
      </c>
      <c r="D11" s="7">
        <f t="shared" si="0"/>
        <v>1.8589103769523621E-4</v>
      </c>
    </row>
    <row r="12" spans="1:4" ht="16.5" thickTop="1" thickBot="1" x14ac:dyDescent="0.3">
      <c r="A12" s="8">
        <v>8</v>
      </c>
      <c r="B12" s="9" t="s">
        <v>92</v>
      </c>
      <c r="C12" s="10">
        <v>21420.639718589657</v>
      </c>
      <c r="D12" s="7">
        <f t="shared" si="0"/>
        <v>1.4209815305226891E-3</v>
      </c>
    </row>
    <row r="13" spans="1:4" ht="16.5" thickTop="1" thickBot="1" x14ac:dyDescent="0.3">
      <c r="A13" s="8">
        <v>9</v>
      </c>
      <c r="B13" s="9" t="s">
        <v>93</v>
      </c>
      <c r="C13" s="10">
        <v>2890.007748493219</v>
      </c>
      <c r="D13" s="7">
        <f t="shared" si="0"/>
        <v>1.9171451868976714E-4</v>
      </c>
    </row>
    <row r="14" spans="1:4" ht="16.5" thickTop="1" thickBot="1" x14ac:dyDescent="0.3">
      <c r="A14" s="8">
        <v>10</v>
      </c>
      <c r="B14" s="9" t="s">
        <v>94</v>
      </c>
      <c r="C14" s="10">
        <v>1811840.4082309231</v>
      </c>
      <c r="D14" s="7">
        <f t="shared" si="0"/>
        <v>0.12019210397887889</v>
      </c>
    </row>
    <row r="15" spans="1:4" ht="16.5" thickTop="1" thickBot="1" x14ac:dyDescent="0.3">
      <c r="A15" s="8">
        <v>11</v>
      </c>
      <c r="B15" s="9" t="s">
        <v>95</v>
      </c>
      <c r="C15" s="10">
        <v>495003.99713384738</v>
      </c>
      <c r="D15" s="7">
        <f t="shared" si="0"/>
        <v>3.2837092948800821E-2</v>
      </c>
    </row>
    <row r="16" spans="1:4" ht="16.5" thickTop="1" thickBot="1" x14ac:dyDescent="0.3">
      <c r="A16" s="8">
        <v>12</v>
      </c>
      <c r="B16" s="9" t="s">
        <v>96</v>
      </c>
      <c r="C16" s="10">
        <v>111577.2511126475</v>
      </c>
      <c r="D16" s="7">
        <f t="shared" si="0"/>
        <v>7.4017029902225164E-3</v>
      </c>
    </row>
    <row r="17" spans="1:4" ht="16.5" thickTop="1" thickBot="1" x14ac:dyDescent="0.3">
      <c r="A17" s="8">
        <v>13</v>
      </c>
      <c r="B17" s="9" t="s">
        <v>97</v>
      </c>
      <c r="C17" s="10">
        <v>994047.29237234418</v>
      </c>
      <c r="D17" s="7">
        <f t="shared" si="0"/>
        <v>6.5942140920345477E-2</v>
      </c>
    </row>
    <row r="18" spans="1:4" ht="16.5" thickTop="1" thickBot="1" x14ac:dyDescent="0.3">
      <c r="A18" s="8">
        <v>14</v>
      </c>
      <c r="B18" s="9" t="s">
        <v>98</v>
      </c>
      <c r="C18" s="10">
        <v>4016713.7023399281</v>
      </c>
      <c r="D18" s="7">
        <f t="shared" si="0"/>
        <v>0.2664568406642453</v>
      </c>
    </row>
    <row r="19" spans="1:4" ht="16.5" thickTop="1" thickBot="1" x14ac:dyDescent="0.3">
      <c r="A19" s="8">
        <v>15</v>
      </c>
      <c r="B19" s="9" t="s">
        <v>99</v>
      </c>
      <c r="C19" s="10">
        <v>100850.14194850244</v>
      </c>
      <c r="D19" s="7">
        <f t="shared" si="0"/>
        <v>6.6900984724114852E-3</v>
      </c>
    </row>
    <row r="20" spans="1:4" ht="16.5" thickTop="1" thickBot="1" x14ac:dyDescent="0.3">
      <c r="A20" s="8">
        <v>16</v>
      </c>
      <c r="B20" s="9" t="s">
        <v>100</v>
      </c>
      <c r="C20" s="10">
        <v>1864056.8196042068</v>
      </c>
      <c r="D20" s="7">
        <f t="shared" si="0"/>
        <v>0.12365598540942359</v>
      </c>
    </row>
    <row r="21" spans="1:4" ht="16.5" thickTop="1" thickBot="1" x14ac:dyDescent="0.3">
      <c r="A21" s="8">
        <v>17</v>
      </c>
      <c r="B21" s="9" t="s">
        <v>101</v>
      </c>
      <c r="C21" s="10">
        <v>3136978.1413873127</v>
      </c>
      <c r="D21" s="7">
        <f t="shared" si="0"/>
        <v>0.20809780002491229</v>
      </c>
    </row>
    <row r="22" spans="1:4" ht="16.5" thickTop="1" thickBot="1" x14ac:dyDescent="0.3">
      <c r="A22" s="8">
        <v>18</v>
      </c>
      <c r="B22" s="9" t="s">
        <v>102</v>
      </c>
      <c r="C22" s="10">
        <v>2043690.4850271479</v>
      </c>
      <c r="D22" s="7">
        <f t="shared" si="0"/>
        <v>0.13557234851432987</v>
      </c>
    </row>
    <row r="23" spans="1:4" ht="16.5" thickTop="1" thickBot="1" x14ac:dyDescent="0.3">
      <c r="A23" s="11"/>
      <c r="B23" s="12" t="s">
        <v>103</v>
      </c>
      <c r="C23" s="13">
        <f>SUM(C5:C22)</f>
        <v>15074537.746250903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173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4571110.9911916759</v>
      </c>
      <c r="D5" s="7">
        <f>C5/C$23</f>
        <v>5.336187376096662E-2</v>
      </c>
    </row>
    <row r="6" spans="1:4" ht="16.5" thickTop="1" thickBot="1" x14ac:dyDescent="0.3">
      <c r="A6" s="8">
        <v>2</v>
      </c>
      <c r="B6" s="9" t="s">
        <v>86</v>
      </c>
      <c r="C6" s="10">
        <v>501158.27896135295</v>
      </c>
      <c r="D6" s="7">
        <f t="shared" ref="D6:D23" si="0">C6/C$23</f>
        <v>5.8503818585309061E-3</v>
      </c>
    </row>
    <row r="7" spans="1:4" ht="16.5" thickTop="1" thickBot="1" x14ac:dyDescent="0.3">
      <c r="A7" s="8">
        <v>3</v>
      </c>
      <c r="B7" s="9" t="s">
        <v>87</v>
      </c>
      <c r="C7" s="10">
        <v>2862177.5212528287</v>
      </c>
      <c r="D7" s="7">
        <f t="shared" si="0"/>
        <v>3.3412261453479433E-2</v>
      </c>
    </row>
    <row r="8" spans="1:4" ht="16.5" thickTop="1" thickBot="1" x14ac:dyDescent="0.3">
      <c r="A8" s="8">
        <v>4</v>
      </c>
      <c r="B8" s="9" t="s">
        <v>88</v>
      </c>
      <c r="C8" s="10">
        <v>42751.666667565485</v>
      </c>
      <c r="D8" s="7">
        <f t="shared" si="0"/>
        <v>4.9907102325485715E-4</v>
      </c>
    </row>
    <row r="9" spans="1:4" ht="16.5" thickTop="1" thickBot="1" x14ac:dyDescent="0.3">
      <c r="A9" s="8">
        <v>5</v>
      </c>
      <c r="B9" s="9" t="s">
        <v>89</v>
      </c>
      <c r="C9" s="10">
        <v>24010.190433697197</v>
      </c>
      <c r="D9" s="7">
        <f t="shared" si="0"/>
        <v>2.8028826107451515E-4</v>
      </c>
    </row>
    <row r="10" spans="1:4" ht="16.5" thickTop="1" thickBot="1" x14ac:dyDescent="0.3">
      <c r="A10" s="8">
        <v>6</v>
      </c>
      <c r="B10" s="9" t="s">
        <v>90</v>
      </c>
      <c r="C10" s="10">
        <v>195081.893135811</v>
      </c>
      <c r="D10" s="7">
        <f t="shared" si="0"/>
        <v>2.277331566576047E-3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5661.1128041214397</v>
      </c>
      <c r="D12" s="7">
        <f t="shared" si="0"/>
        <v>6.6086250669088789E-5</v>
      </c>
    </row>
    <row r="13" spans="1:4" ht="16.5" thickTop="1" thickBot="1" x14ac:dyDescent="0.3">
      <c r="A13" s="8">
        <v>9</v>
      </c>
      <c r="B13" s="9" t="s">
        <v>93</v>
      </c>
      <c r="C13" s="10">
        <v>623081.98797923338</v>
      </c>
      <c r="D13" s="7">
        <f t="shared" si="0"/>
        <v>7.2736852046141401E-3</v>
      </c>
    </row>
    <row r="14" spans="1:4" ht="16.5" thickTop="1" thickBot="1" x14ac:dyDescent="0.3">
      <c r="A14" s="8">
        <v>10</v>
      </c>
      <c r="B14" s="9" t="s">
        <v>94</v>
      </c>
      <c r="C14" s="10">
        <v>2833297.5457602669</v>
      </c>
      <c r="D14" s="7">
        <f t="shared" si="0"/>
        <v>3.3075124680947872E-2</v>
      </c>
    </row>
    <row r="15" spans="1:4" ht="16.5" thickTop="1" thickBot="1" x14ac:dyDescent="0.3">
      <c r="A15" s="8">
        <v>11</v>
      </c>
      <c r="B15" s="9" t="s">
        <v>95</v>
      </c>
      <c r="C15" s="10">
        <v>114033.79056415928</v>
      </c>
      <c r="D15" s="7">
        <f t="shared" si="0"/>
        <v>1.331198640395038E-3</v>
      </c>
    </row>
    <row r="16" spans="1:4" ht="16.5" thickTop="1" thickBot="1" x14ac:dyDescent="0.3">
      <c r="A16" s="8">
        <v>12</v>
      </c>
      <c r="B16" s="9" t="s">
        <v>96</v>
      </c>
      <c r="C16" s="10">
        <v>34801423.856288262</v>
      </c>
      <c r="D16" s="7">
        <f t="shared" si="0"/>
        <v>0.40626210785510014</v>
      </c>
    </row>
    <row r="17" spans="1:4" ht="16.5" thickTop="1" thickBot="1" x14ac:dyDescent="0.3">
      <c r="A17" s="8">
        <v>13</v>
      </c>
      <c r="B17" s="9" t="s">
        <v>97</v>
      </c>
      <c r="C17" s="10">
        <v>3021998.3028877345</v>
      </c>
      <c r="D17" s="7">
        <f t="shared" si="0"/>
        <v>3.5277964646951342E-2</v>
      </c>
    </row>
    <row r="18" spans="1:4" ht="16.5" thickTop="1" thickBot="1" x14ac:dyDescent="0.3">
      <c r="A18" s="8">
        <v>14</v>
      </c>
      <c r="B18" s="9" t="s">
        <v>98</v>
      </c>
      <c r="C18" s="10">
        <v>8819227.304114081</v>
      </c>
      <c r="D18" s="7">
        <f t="shared" si="0"/>
        <v>0.10295319780645246</v>
      </c>
    </row>
    <row r="19" spans="1:4" ht="16.5" thickTop="1" thickBot="1" x14ac:dyDescent="0.3">
      <c r="A19" s="8">
        <v>15</v>
      </c>
      <c r="B19" s="9" t="s">
        <v>99</v>
      </c>
      <c r="C19" s="10">
        <v>63248.127321839049</v>
      </c>
      <c r="D19" s="7">
        <f t="shared" si="0"/>
        <v>7.3834098368406843E-4</v>
      </c>
    </row>
    <row r="20" spans="1:4" ht="16.5" thickTop="1" thickBot="1" x14ac:dyDescent="0.3">
      <c r="A20" s="8">
        <v>16</v>
      </c>
      <c r="B20" s="9" t="s">
        <v>100</v>
      </c>
      <c r="C20" s="10">
        <v>4130073.8351235483</v>
      </c>
      <c r="D20" s="7">
        <f t="shared" si="0"/>
        <v>4.8213329109271834E-2</v>
      </c>
    </row>
    <row r="21" spans="1:4" ht="16.5" thickTop="1" thickBot="1" x14ac:dyDescent="0.3">
      <c r="A21" s="8">
        <v>17</v>
      </c>
      <c r="B21" s="9" t="s">
        <v>101</v>
      </c>
      <c r="C21" s="10">
        <v>20549283.244291194</v>
      </c>
      <c r="D21" s="7">
        <f t="shared" si="0"/>
        <v>0.23988659660052275</v>
      </c>
    </row>
    <row r="22" spans="1:4" ht="16.5" thickTop="1" thickBot="1" x14ac:dyDescent="0.3">
      <c r="A22" s="8">
        <v>18</v>
      </c>
      <c r="B22" s="9" t="s">
        <v>102</v>
      </c>
      <c r="C22" s="10">
        <v>2504870.6091148243</v>
      </c>
      <c r="D22" s="7">
        <f t="shared" si="0"/>
        <v>2.924116029750895E-2</v>
      </c>
    </row>
    <row r="23" spans="1:4" ht="16.5" thickTop="1" thickBot="1" x14ac:dyDescent="0.3">
      <c r="A23" s="11"/>
      <c r="B23" s="12" t="s">
        <v>103</v>
      </c>
      <c r="C23" s="13">
        <f>SUM(C5:C22)</f>
        <v>85662490.257892191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174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1973268.8658156344</v>
      </c>
      <c r="D5" s="7">
        <f>C5/C$23</f>
        <v>8.5938230338084745E-2</v>
      </c>
    </row>
    <row r="6" spans="1:4" ht="16.5" thickTop="1" thickBot="1" x14ac:dyDescent="0.3">
      <c r="A6" s="8">
        <v>2</v>
      </c>
      <c r="B6" s="9" t="s">
        <v>86</v>
      </c>
      <c r="C6" s="10">
        <v>275269.10395235609</v>
      </c>
      <c r="D6" s="7">
        <f t="shared" ref="D6:D23" si="0">C6/C$23</f>
        <v>1.1988300261676556E-2</v>
      </c>
    </row>
    <row r="7" spans="1:4" ht="16.5" thickTop="1" thickBot="1" x14ac:dyDescent="0.3">
      <c r="A7" s="8">
        <v>3</v>
      </c>
      <c r="B7" s="9" t="s">
        <v>87</v>
      </c>
      <c r="C7" s="10">
        <v>513309.81536601647</v>
      </c>
      <c r="D7" s="7">
        <f t="shared" si="0"/>
        <v>2.2355259291789796E-2</v>
      </c>
    </row>
    <row r="8" spans="1:4" ht="16.5" thickTop="1" thickBot="1" x14ac:dyDescent="0.3">
      <c r="A8" s="8">
        <v>4</v>
      </c>
      <c r="B8" s="9" t="s">
        <v>88</v>
      </c>
      <c r="C8" s="10">
        <v>113464.76764085032</v>
      </c>
      <c r="D8" s="7">
        <f t="shared" si="0"/>
        <v>4.9415269787607876E-3</v>
      </c>
    </row>
    <row r="9" spans="1:4" ht="16.5" thickTop="1" thickBot="1" x14ac:dyDescent="0.3">
      <c r="A9" s="8">
        <v>5</v>
      </c>
      <c r="B9" s="9" t="s">
        <v>89</v>
      </c>
      <c r="C9" s="10">
        <v>78829.174911430382</v>
      </c>
      <c r="D9" s="7">
        <f t="shared" si="0"/>
        <v>3.4331052945993329E-3</v>
      </c>
    </row>
    <row r="10" spans="1:4" ht="16.5" thickTop="1" thickBot="1" x14ac:dyDescent="0.3">
      <c r="A10" s="8">
        <v>6</v>
      </c>
      <c r="B10" s="9" t="s">
        <v>90</v>
      </c>
      <c r="C10" s="10">
        <v>873191.97232713492</v>
      </c>
      <c r="D10" s="7">
        <f t="shared" si="0"/>
        <v>3.8028559689557782E-2</v>
      </c>
    </row>
    <row r="11" spans="1:4" ht="16.5" thickTop="1" thickBot="1" x14ac:dyDescent="0.3">
      <c r="A11" s="8">
        <v>7</v>
      </c>
      <c r="B11" s="9" t="s">
        <v>91</v>
      </c>
      <c r="C11" s="10">
        <v>7097.739223537591</v>
      </c>
      <c r="D11" s="7">
        <f t="shared" si="0"/>
        <v>3.091150723750498E-4</v>
      </c>
    </row>
    <row r="12" spans="1:4" ht="16.5" thickTop="1" thickBot="1" x14ac:dyDescent="0.3">
      <c r="A12" s="8">
        <v>8</v>
      </c>
      <c r="B12" s="9" t="s">
        <v>92</v>
      </c>
      <c r="C12" s="10">
        <v>2143.042848567994</v>
      </c>
      <c r="D12" s="7">
        <f t="shared" si="0"/>
        <v>9.3332091300440536E-5</v>
      </c>
    </row>
    <row r="13" spans="1:4" ht="16.5" thickTop="1" thickBot="1" x14ac:dyDescent="0.3">
      <c r="A13" s="8">
        <v>9</v>
      </c>
      <c r="B13" s="9" t="s">
        <v>93</v>
      </c>
      <c r="C13" s="10">
        <v>141573.87189783444</v>
      </c>
      <c r="D13" s="7">
        <f t="shared" si="0"/>
        <v>6.1657122472165652E-3</v>
      </c>
    </row>
    <row r="14" spans="1:4" ht="16.5" thickTop="1" thickBot="1" x14ac:dyDescent="0.3">
      <c r="A14" s="8">
        <v>10</v>
      </c>
      <c r="B14" s="9" t="s">
        <v>94</v>
      </c>
      <c r="C14" s="10">
        <v>2348723.0842579277</v>
      </c>
      <c r="D14" s="7">
        <f t="shared" si="0"/>
        <v>0.10228971272594604</v>
      </c>
    </row>
    <row r="15" spans="1:4" ht="16.5" thickTop="1" thickBot="1" x14ac:dyDescent="0.3">
      <c r="A15" s="8">
        <v>11</v>
      </c>
      <c r="B15" s="9" t="s">
        <v>95</v>
      </c>
      <c r="C15" s="10">
        <v>301547.28873011417</v>
      </c>
      <c r="D15" s="7">
        <f t="shared" si="0"/>
        <v>1.313274678663821E-2</v>
      </c>
    </row>
    <row r="16" spans="1:4" ht="16.5" thickTop="1" thickBot="1" x14ac:dyDescent="0.3">
      <c r="A16" s="8">
        <v>12</v>
      </c>
      <c r="B16" s="9" t="s">
        <v>96</v>
      </c>
      <c r="C16" s="10">
        <v>615882.11089699925</v>
      </c>
      <c r="D16" s="7">
        <f t="shared" si="0"/>
        <v>2.6822406020932627E-2</v>
      </c>
    </row>
    <row r="17" spans="1:4" ht="16.5" thickTop="1" thickBot="1" x14ac:dyDescent="0.3">
      <c r="A17" s="8">
        <v>13</v>
      </c>
      <c r="B17" s="9" t="s">
        <v>97</v>
      </c>
      <c r="C17" s="10">
        <v>821967.73853699339</v>
      </c>
      <c r="D17" s="7">
        <f t="shared" si="0"/>
        <v>3.5797682753013454E-2</v>
      </c>
    </row>
    <row r="18" spans="1:4" ht="16.5" thickTop="1" thickBot="1" x14ac:dyDescent="0.3">
      <c r="A18" s="8">
        <v>14</v>
      </c>
      <c r="B18" s="9" t="s">
        <v>98</v>
      </c>
      <c r="C18" s="10">
        <v>8638931.8219457809</v>
      </c>
      <c r="D18" s="7">
        <f t="shared" si="0"/>
        <v>0.37623586205142689</v>
      </c>
    </row>
    <row r="19" spans="1:4" ht="16.5" thickTop="1" thickBot="1" x14ac:dyDescent="0.3">
      <c r="A19" s="8">
        <v>15</v>
      </c>
      <c r="B19" s="9" t="s">
        <v>99</v>
      </c>
      <c r="C19" s="10">
        <v>96917.070238275701</v>
      </c>
      <c r="D19" s="7">
        <f t="shared" si="0"/>
        <v>4.2208548718912662E-3</v>
      </c>
    </row>
    <row r="20" spans="1:4" ht="16.5" thickTop="1" thickBot="1" x14ac:dyDescent="0.3">
      <c r="A20" s="8">
        <v>16</v>
      </c>
      <c r="B20" s="9" t="s">
        <v>100</v>
      </c>
      <c r="C20" s="10">
        <v>1788434.7461547456</v>
      </c>
      <c r="D20" s="7">
        <f t="shared" si="0"/>
        <v>7.7888482315942337E-2</v>
      </c>
    </row>
    <row r="21" spans="1:4" ht="16.5" thickTop="1" thickBot="1" x14ac:dyDescent="0.3">
      <c r="A21" s="8">
        <v>17</v>
      </c>
      <c r="B21" s="9" t="s">
        <v>101</v>
      </c>
      <c r="C21" s="10">
        <v>2381518.5758899064</v>
      </c>
      <c r="D21" s="7">
        <f t="shared" si="0"/>
        <v>0.10371799579610676</v>
      </c>
    </row>
    <row r="22" spans="1:4" ht="16.5" thickTop="1" thickBot="1" x14ac:dyDescent="0.3">
      <c r="A22" s="8">
        <v>18</v>
      </c>
      <c r="B22" s="9" t="s">
        <v>102</v>
      </c>
      <c r="C22" s="10">
        <v>1989408.1466526936</v>
      </c>
      <c r="D22" s="7">
        <f t="shared" si="0"/>
        <v>8.6641115412741276E-2</v>
      </c>
    </row>
    <row r="23" spans="1:4" ht="16.5" thickTop="1" thickBot="1" x14ac:dyDescent="0.3">
      <c r="A23" s="11"/>
      <c r="B23" s="12" t="s">
        <v>103</v>
      </c>
      <c r="C23" s="13">
        <f>SUM(C5:C22)</f>
        <v>22961478.937286802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175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19586.064146887129</v>
      </c>
      <c r="D6" s="7">
        <f t="shared" ref="D6:D23" si="0">C6/C$23</f>
        <v>2.5314424737010424E-3</v>
      </c>
    </row>
    <row r="7" spans="1:4" ht="16.5" thickTop="1" thickBot="1" x14ac:dyDescent="0.3">
      <c r="A7" s="8">
        <v>3</v>
      </c>
      <c r="B7" s="9" t="s">
        <v>87</v>
      </c>
      <c r="C7" s="10">
        <v>109412.42398852516</v>
      </c>
      <c r="D7" s="7">
        <f t="shared" si="0"/>
        <v>1.4141241198740752E-2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70466.125016862381</v>
      </c>
      <c r="D9" s="7">
        <f t="shared" si="0"/>
        <v>9.1075440418775331E-3</v>
      </c>
    </row>
    <row r="10" spans="1:4" ht="16.5" thickTop="1" thickBot="1" x14ac:dyDescent="0.3">
      <c r="A10" s="8">
        <v>6</v>
      </c>
      <c r="B10" s="9" t="s">
        <v>90</v>
      </c>
      <c r="C10" s="10">
        <v>388235.30722309335</v>
      </c>
      <c r="D10" s="7">
        <f t="shared" si="0"/>
        <v>5.0178297136390736E-2</v>
      </c>
    </row>
    <row r="11" spans="1:4" ht="16.5" thickTop="1" thickBot="1" x14ac:dyDescent="0.3">
      <c r="A11" s="8">
        <v>7</v>
      </c>
      <c r="B11" s="9" t="s">
        <v>91</v>
      </c>
      <c r="C11" s="10">
        <v>72323.167226251477</v>
      </c>
      <c r="D11" s="7">
        <f t="shared" si="0"/>
        <v>9.347561407747864E-3</v>
      </c>
    </row>
    <row r="12" spans="1:4" ht="16.5" thickTop="1" thickBot="1" x14ac:dyDescent="0.3">
      <c r="A12" s="8">
        <v>8</v>
      </c>
      <c r="B12" s="9" t="s">
        <v>92</v>
      </c>
      <c r="C12" s="10">
        <v>23323.182190401145</v>
      </c>
      <c r="D12" s="7">
        <f t="shared" si="0"/>
        <v>3.0144542352084957E-3</v>
      </c>
    </row>
    <row r="13" spans="1:4" ht="16.5" thickTop="1" thickBot="1" x14ac:dyDescent="0.3">
      <c r="A13" s="8">
        <v>9</v>
      </c>
      <c r="B13" s="9" t="s">
        <v>93</v>
      </c>
      <c r="C13" s="10">
        <v>74498.347958993501</v>
      </c>
      <c r="D13" s="7">
        <f t="shared" si="0"/>
        <v>9.6286972629939238E-3</v>
      </c>
    </row>
    <row r="14" spans="1:4" ht="16.5" thickTop="1" thickBot="1" x14ac:dyDescent="0.3">
      <c r="A14" s="8">
        <v>10</v>
      </c>
      <c r="B14" s="9" t="s">
        <v>94</v>
      </c>
      <c r="C14" s="10">
        <v>1217451.6193325249</v>
      </c>
      <c r="D14" s="7">
        <f t="shared" si="0"/>
        <v>0.15735212116847294</v>
      </c>
    </row>
    <row r="15" spans="1:4" ht="16.5" thickTop="1" thickBot="1" x14ac:dyDescent="0.3">
      <c r="A15" s="8">
        <v>11</v>
      </c>
      <c r="B15" s="9" t="s">
        <v>95</v>
      </c>
      <c r="C15" s="10">
        <v>153201.73566221679</v>
      </c>
      <c r="D15" s="7">
        <f t="shared" si="0"/>
        <v>1.9800883821862337E-2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478336.94369103585</v>
      </c>
      <c r="D17" s="7">
        <f t="shared" si="0"/>
        <v>6.18236745738567E-2</v>
      </c>
    </row>
    <row r="18" spans="1:4" ht="16.5" thickTop="1" thickBot="1" x14ac:dyDescent="0.3">
      <c r="A18" s="8">
        <v>14</v>
      </c>
      <c r="B18" s="9" t="s">
        <v>98</v>
      </c>
      <c r="C18" s="10">
        <v>2747366.7722897613</v>
      </c>
      <c r="D18" s="7">
        <f t="shared" si="0"/>
        <v>0.35508925560802829</v>
      </c>
    </row>
    <row r="19" spans="1:4" ht="16.5" thickTop="1" thickBot="1" x14ac:dyDescent="0.3">
      <c r="A19" s="8">
        <v>15</v>
      </c>
      <c r="B19" s="9" t="s">
        <v>99</v>
      </c>
      <c r="C19" s="10">
        <v>34914.056234911826</v>
      </c>
      <c r="D19" s="7">
        <f t="shared" si="0"/>
        <v>4.5125413773491321E-3</v>
      </c>
    </row>
    <row r="20" spans="1:4" ht="16.5" thickTop="1" thickBot="1" x14ac:dyDescent="0.3">
      <c r="A20" s="8">
        <v>16</v>
      </c>
      <c r="B20" s="9" t="s">
        <v>100</v>
      </c>
      <c r="C20" s="10">
        <v>1302177.0350845663</v>
      </c>
      <c r="D20" s="7">
        <f t="shared" si="0"/>
        <v>0.16830263753706068</v>
      </c>
    </row>
    <row r="21" spans="1:4" ht="16.5" thickTop="1" thickBot="1" x14ac:dyDescent="0.3">
      <c r="A21" s="8">
        <v>17</v>
      </c>
      <c r="B21" s="9" t="s">
        <v>101</v>
      </c>
      <c r="C21" s="10">
        <v>610755.79705938383</v>
      </c>
      <c r="D21" s="7">
        <f t="shared" si="0"/>
        <v>7.8938430617821895E-2</v>
      </c>
    </row>
    <row r="22" spans="1:4" ht="16.5" thickTop="1" thickBot="1" x14ac:dyDescent="0.3">
      <c r="A22" s="8">
        <v>18</v>
      </c>
      <c r="B22" s="9" t="s">
        <v>102</v>
      </c>
      <c r="C22" s="10">
        <v>435067.45470854681</v>
      </c>
      <c r="D22" s="7">
        <f t="shared" si="0"/>
        <v>5.6231217538887747E-2</v>
      </c>
    </row>
    <row r="23" spans="1:4" ht="16.5" thickTop="1" thickBot="1" x14ac:dyDescent="0.3">
      <c r="A23" s="11"/>
      <c r="B23" s="12" t="s">
        <v>103</v>
      </c>
      <c r="C23" s="13">
        <f>SUM(C5:C22)</f>
        <v>7737116.0318139615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176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517451.91327337624</v>
      </c>
      <c r="D5" s="7">
        <f>C5/C$23</f>
        <v>2.2991446457295884E-2</v>
      </c>
    </row>
    <row r="6" spans="1:4" ht="16.5" thickTop="1" thickBot="1" x14ac:dyDescent="0.3">
      <c r="A6" s="8">
        <v>2</v>
      </c>
      <c r="B6" s="9" t="s">
        <v>86</v>
      </c>
      <c r="C6" s="10">
        <v>184943.70741906075</v>
      </c>
      <c r="D6" s="7">
        <f t="shared" ref="D6:D23" si="0">C6/C$23</f>
        <v>8.2174270452309277E-3</v>
      </c>
    </row>
    <row r="7" spans="1:4" ht="16.5" thickTop="1" thickBot="1" x14ac:dyDescent="0.3">
      <c r="A7" s="8">
        <v>3</v>
      </c>
      <c r="B7" s="9" t="s">
        <v>87</v>
      </c>
      <c r="C7" s="10">
        <v>129477.7292860888</v>
      </c>
      <c r="D7" s="7">
        <f t="shared" si="0"/>
        <v>5.7529602344336857E-3</v>
      </c>
    </row>
    <row r="8" spans="1:4" ht="16.5" thickTop="1" thickBot="1" x14ac:dyDescent="0.3">
      <c r="A8" s="8">
        <v>4</v>
      </c>
      <c r="B8" s="9" t="s">
        <v>88</v>
      </c>
      <c r="C8" s="10">
        <v>266123.98648185201</v>
      </c>
      <c r="D8" s="7">
        <f t="shared" si="0"/>
        <v>1.1824432820228293E-2</v>
      </c>
    </row>
    <row r="9" spans="1:4" ht="16.5" thickTop="1" thickBot="1" x14ac:dyDescent="0.3">
      <c r="A9" s="8">
        <v>5</v>
      </c>
      <c r="B9" s="9" t="s">
        <v>89</v>
      </c>
      <c r="C9" s="10">
        <v>43133.393420657463</v>
      </c>
      <c r="D9" s="7">
        <f t="shared" si="0"/>
        <v>1.9165048575800661E-3</v>
      </c>
    </row>
    <row r="10" spans="1:4" ht="16.5" thickTop="1" thickBot="1" x14ac:dyDescent="0.3">
      <c r="A10" s="8">
        <v>6</v>
      </c>
      <c r="B10" s="9" t="s">
        <v>90</v>
      </c>
      <c r="C10" s="10">
        <v>722537.49216376944</v>
      </c>
      <c r="D10" s="7">
        <f t="shared" si="0"/>
        <v>3.2103818032837628E-2</v>
      </c>
    </row>
    <row r="11" spans="1:4" ht="16.5" thickTop="1" thickBot="1" x14ac:dyDescent="0.3">
      <c r="A11" s="8">
        <v>7</v>
      </c>
      <c r="B11" s="9" t="s">
        <v>91</v>
      </c>
      <c r="C11" s="10">
        <v>1805624.3968762814</v>
      </c>
      <c r="D11" s="7">
        <f t="shared" si="0"/>
        <v>8.0227583622511173E-2</v>
      </c>
    </row>
    <row r="12" spans="1:4" ht="16.5" thickTop="1" thickBot="1" x14ac:dyDescent="0.3">
      <c r="A12" s="8">
        <v>8</v>
      </c>
      <c r="B12" s="9" t="s">
        <v>92</v>
      </c>
      <c r="C12" s="10">
        <v>161743.60058424133</v>
      </c>
      <c r="D12" s="7">
        <f t="shared" si="0"/>
        <v>7.1865988650392527E-3</v>
      </c>
    </row>
    <row r="13" spans="1:4" ht="16.5" thickTop="1" thickBot="1" x14ac:dyDescent="0.3">
      <c r="A13" s="8">
        <v>9</v>
      </c>
      <c r="B13" s="9" t="s">
        <v>93</v>
      </c>
      <c r="C13" s="10">
        <v>5340.6909359669453</v>
      </c>
      <c r="D13" s="7">
        <f t="shared" si="0"/>
        <v>2.3729781753532308E-4</v>
      </c>
    </row>
    <row r="14" spans="1:4" ht="16.5" thickTop="1" thickBot="1" x14ac:dyDescent="0.3">
      <c r="A14" s="8">
        <v>10</v>
      </c>
      <c r="B14" s="9" t="s">
        <v>94</v>
      </c>
      <c r="C14" s="10">
        <v>1146413.4168157445</v>
      </c>
      <c r="D14" s="7">
        <f t="shared" si="0"/>
        <v>5.0937491995936862E-2</v>
      </c>
    </row>
    <row r="15" spans="1:4" ht="16.5" thickTop="1" thickBot="1" x14ac:dyDescent="0.3">
      <c r="A15" s="8">
        <v>11</v>
      </c>
      <c r="B15" s="9" t="s">
        <v>95</v>
      </c>
      <c r="C15" s="10">
        <v>71408.26138479184</v>
      </c>
      <c r="D15" s="7">
        <f t="shared" si="0"/>
        <v>3.1728150502936849E-3</v>
      </c>
    </row>
    <row r="16" spans="1:4" ht="16.5" thickTop="1" thickBot="1" x14ac:dyDescent="0.3">
      <c r="A16" s="8">
        <v>12</v>
      </c>
      <c r="B16" s="9" t="s">
        <v>96</v>
      </c>
      <c r="C16" s="10">
        <v>8453986.2723292746</v>
      </c>
      <c r="D16" s="7">
        <f t="shared" si="0"/>
        <v>0.37562789458328893</v>
      </c>
    </row>
    <row r="17" spans="1:4" ht="16.5" thickTop="1" thickBot="1" x14ac:dyDescent="0.3">
      <c r="A17" s="8">
        <v>13</v>
      </c>
      <c r="B17" s="9" t="s">
        <v>97</v>
      </c>
      <c r="C17" s="10">
        <v>350069.31320015207</v>
      </c>
      <c r="D17" s="7">
        <f t="shared" si="0"/>
        <v>1.5554295315807373E-2</v>
      </c>
    </row>
    <row r="18" spans="1:4" ht="16.5" thickTop="1" thickBot="1" x14ac:dyDescent="0.3">
      <c r="A18" s="8">
        <v>14</v>
      </c>
      <c r="B18" s="9" t="s">
        <v>98</v>
      </c>
      <c r="C18" s="10">
        <v>2283972.4360636272</v>
      </c>
      <c r="D18" s="7">
        <f t="shared" si="0"/>
        <v>0.10148156500477346</v>
      </c>
    </row>
    <row r="19" spans="1:4" ht="16.5" thickTop="1" thickBot="1" x14ac:dyDescent="0.3">
      <c r="A19" s="8">
        <v>15</v>
      </c>
      <c r="B19" s="9" t="s">
        <v>99</v>
      </c>
      <c r="C19" s="10">
        <v>278676.16399733408</v>
      </c>
      <c r="D19" s="7">
        <f t="shared" si="0"/>
        <v>1.2382151730656231E-2</v>
      </c>
    </row>
    <row r="20" spans="1:4" ht="16.5" thickTop="1" thickBot="1" x14ac:dyDescent="0.3">
      <c r="A20" s="8">
        <v>16</v>
      </c>
      <c r="B20" s="9" t="s">
        <v>100</v>
      </c>
      <c r="C20" s="10">
        <v>1278726.3483354999</v>
      </c>
      <c r="D20" s="7">
        <f t="shared" si="0"/>
        <v>5.6816426062293576E-2</v>
      </c>
    </row>
    <row r="21" spans="1:4" ht="16.5" thickTop="1" thickBot="1" x14ac:dyDescent="0.3">
      <c r="A21" s="8">
        <v>17</v>
      </c>
      <c r="B21" s="9" t="s">
        <v>101</v>
      </c>
      <c r="C21" s="10">
        <v>3990382.2194582042</v>
      </c>
      <c r="D21" s="7">
        <f t="shared" si="0"/>
        <v>0.17730084050215691</v>
      </c>
    </row>
    <row r="22" spans="1:4" ht="16.5" thickTop="1" thickBot="1" x14ac:dyDescent="0.3">
      <c r="A22" s="8">
        <v>18</v>
      </c>
      <c r="B22" s="9" t="s">
        <v>102</v>
      </c>
      <c r="C22" s="10">
        <v>816267.86204621033</v>
      </c>
      <c r="D22" s="7">
        <f t="shared" si="0"/>
        <v>3.6268450002100765E-2</v>
      </c>
    </row>
    <row r="23" spans="1:4" ht="16.5" thickTop="1" thickBot="1" x14ac:dyDescent="0.3">
      <c r="A23" s="11"/>
      <c r="B23" s="12" t="s">
        <v>103</v>
      </c>
      <c r="C23" s="13">
        <f>SUM(C5:C22)</f>
        <v>22506279.204072133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177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751380.59292053373</v>
      </c>
      <c r="D5" s="7">
        <f>C5/C$23</f>
        <v>4.0072453704550932E-2</v>
      </c>
    </row>
    <row r="6" spans="1:4" ht="16.5" thickTop="1" thickBot="1" x14ac:dyDescent="0.3">
      <c r="A6" s="8">
        <v>2</v>
      </c>
      <c r="B6" s="9" t="s">
        <v>86</v>
      </c>
      <c r="C6" s="10">
        <v>339484.52792040614</v>
      </c>
      <c r="D6" s="7">
        <f t="shared" ref="D6:D23" si="0">C6/C$23</f>
        <v>1.8105309288897972E-2</v>
      </c>
    </row>
    <row r="7" spans="1:4" ht="16.5" thickTop="1" thickBot="1" x14ac:dyDescent="0.3">
      <c r="A7" s="8">
        <v>3</v>
      </c>
      <c r="B7" s="9" t="s">
        <v>87</v>
      </c>
      <c r="C7" s="10">
        <v>741528.03458490293</v>
      </c>
      <c r="D7" s="7">
        <f t="shared" si="0"/>
        <v>3.9546999372224695E-2</v>
      </c>
    </row>
    <row r="8" spans="1:4" ht="16.5" thickTop="1" thickBot="1" x14ac:dyDescent="0.3">
      <c r="A8" s="8">
        <v>4</v>
      </c>
      <c r="B8" s="9" t="s">
        <v>88</v>
      </c>
      <c r="C8" s="10">
        <v>79863.545809965974</v>
      </c>
      <c r="D8" s="7">
        <f t="shared" si="0"/>
        <v>4.2592639100669611E-3</v>
      </c>
    </row>
    <row r="9" spans="1:4" ht="16.5" thickTop="1" thickBot="1" x14ac:dyDescent="0.3">
      <c r="A9" s="8">
        <v>5</v>
      </c>
      <c r="B9" s="9" t="s">
        <v>89</v>
      </c>
      <c r="C9" s="10">
        <v>85925.063900807392</v>
      </c>
      <c r="D9" s="7">
        <f t="shared" si="0"/>
        <v>4.582535372443193E-3</v>
      </c>
    </row>
    <row r="10" spans="1:4" ht="16.5" thickTop="1" thickBot="1" x14ac:dyDescent="0.3">
      <c r="A10" s="8">
        <v>6</v>
      </c>
      <c r="B10" s="9" t="s">
        <v>90</v>
      </c>
      <c r="C10" s="10">
        <v>1024085.2525851617</v>
      </c>
      <c r="D10" s="7">
        <f t="shared" si="0"/>
        <v>5.4616274708697989E-2</v>
      </c>
    </row>
    <row r="11" spans="1:4" ht="16.5" thickTop="1" thickBot="1" x14ac:dyDescent="0.3">
      <c r="A11" s="8">
        <v>7</v>
      </c>
      <c r="B11" s="9" t="s">
        <v>91</v>
      </c>
      <c r="C11" s="10">
        <v>306483.62294469</v>
      </c>
      <c r="D11" s="7">
        <f t="shared" si="0"/>
        <v>1.6345312758101853E-2</v>
      </c>
    </row>
    <row r="12" spans="1:4" ht="16.5" thickTop="1" thickBot="1" x14ac:dyDescent="0.3">
      <c r="A12" s="8">
        <v>8</v>
      </c>
      <c r="B12" s="9" t="s">
        <v>92</v>
      </c>
      <c r="C12" s="10">
        <v>88301.176250923352</v>
      </c>
      <c r="D12" s="7">
        <f t="shared" si="0"/>
        <v>4.7092576394859665E-3</v>
      </c>
    </row>
    <row r="13" spans="1:4" ht="16.5" thickTop="1" thickBot="1" x14ac:dyDescent="0.3">
      <c r="A13" s="8">
        <v>9</v>
      </c>
      <c r="B13" s="9" t="s">
        <v>93</v>
      </c>
      <c r="C13" s="10">
        <v>214881.50462503429</v>
      </c>
      <c r="D13" s="7">
        <f t="shared" si="0"/>
        <v>1.1460010049742685E-2</v>
      </c>
    </row>
    <row r="14" spans="1:4" ht="16.5" thickTop="1" thickBot="1" x14ac:dyDescent="0.3">
      <c r="A14" s="8">
        <v>10</v>
      </c>
      <c r="B14" s="9" t="s">
        <v>94</v>
      </c>
      <c r="C14" s="10">
        <v>2528473.0837953594</v>
      </c>
      <c r="D14" s="7">
        <f t="shared" si="0"/>
        <v>0.13484793398744135</v>
      </c>
    </row>
    <row r="15" spans="1:4" ht="16.5" thickTop="1" thickBot="1" x14ac:dyDescent="0.3">
      <c r="A15" s="8">
        <v>11</v>
      </c>
      <c r="B15" s="9" t="s">
        <v>95</v>
      </c>
      <c r="C15" s="10">
        <v>5700.2002620800467</v>
      </c>
      <c r="D15" s="7">
        <f t="shared" si="0"/>
        <v>3.0400174460325685E-4</v>
      </c>
    </row>
    <row r="16" spans="1:4" ht="16.5" thickTop="1" thickBot="1" x14ac:dyDescent="0.3">
      <c r="A16" s="8">
        <v>12</v>
      </c>
      <c r="B16" s="9" t="s">
        <v>96</v>
      </c>
      <c r="C16" s="10">
        <v>550850.45025141246</v>
      </c>
      <c r="D16" s="7">
        <f t="shared" si="0"/>
        <v>2.937782712757037E-2</v>
      </c>
    </row>
    <row r="17" spans="1:4" ht="16.5" thickTop="1" thickBot="1" x14ac:dyDescent="0.3">
      <c r="A17" s="8">
        <v>13</v>
      </c>
      <c r="B17" s="9" t="s">
        <v>97</v>
      </c>
      <c r="C17" s="10">
        <v>1093369.1640128677</v>
      </c>
      <c r="D17" s="7">
        <f t="shared" si="0"/>
        <v>5.8311308037101488E-2</v>
      </c>
    </row>
    <row r="18" spans="1:4" ht="16.5" thickTop="1" thickBot="1" x14ac:dyDescent="0.3">
      <c r="A18" s="8">
        <v>14</v>
      </c>
      <c r="B18" s="9" t="s">
        <v>98</v>
      </c>
      <c r="C18" s="10">
        <v>4809517.1781633589</v>
      </c>
      <c r="D18" s="7">
        <f t="shared" si="0"/>
        <v>0.25650004309277757</v>
      </c>
    </row>
    <row r="19" spans="1:4" ht="16.5" thickTop="1" thickBot="1" x14ac:dyDescent="0.3">
      <c r="A19" s="8">
        <v>15</v>
      </c>
      <c r="B19" s="9" t="s">
        <v>99</v>
      </c>
      <c r="C19" s="10">
        <v>109162.67288186101</v>
      </c>
      <c r="D19" s="7">
        <f t="shared" si="0"/>
        <v>5.8218380891640262E-3</v>
      </c>
    </row>
    <row r="20" spans="1:4" ht="16.5" thickTop="1" thickBot="1" x14ac:dyDescent="0.3">
      <c r="A20" s="8">
        <v>16</v>
      </c>
      <c r="B20" s="9" t="s">
        <v>100</v>
      </c>
      <c r="C20" s="10">
        <v>2303191.5462413104</v>
      </c>
      <c r="D20" s="7">
        <f t="shared" si="0"/>
        <v>0.12283327181865222</v>
      </c>
    </row>
    <row r="21" spans="1:4" ht="16.5" thickTop="1" thickBot="1" x14ac:dyDescent="0.3">
      <c r="A21" s="8">
        <v>17</v>
      </c>
      <c r="B21" s="9" t="s">
        <v>101</v>
      </c>
      <c r="C21" s="10">
        <v>2148018.9761067708</v>
      </c>
      <c r="D21" s="7">
        <f t="shared" si="0"/>
        <v>0.11455764467107941</v>
      </c>
    </row>
    <row r="22" spans="1:4" ht="16.5" thickTop="1" thickBot="1" x14ac:dyDescent="0.3">
      <c r="A22" s="8">
        <v>18</v>
      </c>
      <c r="B22" s="9" t="s">
        <v>102</v>
      </c>
      <c r="C22" s="10">
        <v>1570334.557424929</v>
      </c>
      <c r="D22" s="7">
        <f t="shared" si="0"/>
        <v>8.374871462739808E-2</v>
      </c>
    </row>
    <row r="23" spans="1:4" ht="16.5" thickTop="1" thickBot="1" x14ac:dyDescent="0.3">
      <c r="A23" s="11"/>
      <c r="B23" s="12" t="s">
        <v>103</v>
      </c>
      <c r="C23" s="13">
        <f>SUM(C5:C22)</f>
        <v>18750551.150682375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178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4319.1297590582171</v>
      </c>
      <c r="D6" s="7">
        <f t="shared" ref="D6:D23" si="0">C6/C$23</f>
        <v>1.6439385449528601E-3</v>
      </c>
    </row>
    <row r="7" spans="1:4" ht="16.5" thickTop="1" thickBot="1" x14ac:dyDescent="0.3">
      <c r="A7" s="8">
        <v>3</v>
      </c>
      <c r="B7" s="9" t="s">
        <v>87</v>
      </c>
      <c r="C7" s="10">
        <v>14179.939807783852</v>
      </c>
      <c r="D7" s="7">
        <f t="shared" si="0"/>
        <v>5.3971403767712365E-3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62663.392721401367</v>
      </c>
      <c r="D9" s="7">
        <f t="shared" si="0"/>
        <v>2.3850815418588512E-2</v>
      </c>
    </row>
    <row r="10" spans="1:4" ht="16.5" thickTop="1" thickBot="1" x14ac:dyDescent="0.3">
      <c r="A10" s="8">
        <v>6</v>
      </c>
      <c r="B10" s="9" t="s">
        <v>90</v>
      </c>
      <c r="C10" s="10">
        <v>5738.9792864477313</v>
      </c>
      <c r="D10" s="7">
        <f t="shared" si="0"/>
        <v>2.1843588370761705E-3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12823.388265943879</v>
      </c>
      <c r="D13" s="7">
        <f t="shared" si="0"/>
        <v>4.8808124375216795E-3</v>
      </c>
    </row>
    <row r="14" spans="1:4" ht="16.5" thickTop="1" thickBot="1" x14ac:dyDescent="0.3">
      <c r="A14" s="8">
        <v>10</v>
      </c>
      <c r="B14" s="9" t="s">
        <v>94</v>
      </c>
      <c r="C14" s="10">
        <v>150694.06418957826</v>
      </c>
      <c r="D14" s="7">
        <f t="shared" si="0"/>
        <v>5.7356873823319894E-2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56004.861511703231</v>
      </c>
      <c r="D17" s="7">
        <f t="shared" si="0"/>
        <v>2.1316458564539939E-2</v>
      </c>
    </row>
    <row r="18" spans="1:4" ht="16.5" thickTop="1" thickBot="1" x14ac:dyDescent="0.3">
      <c r="A18" s="8">
        <v>14</v>
      </c>
      <c r="B18" s="9" t="s">
        <v>98</v>
      </c>
      <c r="C18" s="10">
        <v>1080254.5095073641</v>
      </c>
      <c r="D18" s="7">
        <f t="shared" si="0"/>
        <v>0.41116431448114893</v>
      </c>
    </row>
    <row r="19" spans="1:4" ht="16.5" thickTop="1" thickBot="1" x14ac:dyDescent="0.3">
      <c r="A19" s="8">
        <v>15</v>
      </c>
      <c r="B19" s="9" t="s">
        <v>99</v>
      </c>
      <c r="C19" s="10">
        <v>22425.717469677969</v>
      </c>
      <c r="D19" s="7">
        <f t="shared" si="0"/>
        <v>8.5356318062240963E-3</v>
      </c>
    </row>
    <row r="20" spans="1:4" ht="16.5" thickTop="1" thickBot="1" x14ac:dyDescent="0.3">
      <c r="A20" s="8">
        <v>16</v>
      </c>
      <c r="B20" s="9" t="s">
        <v>100</v>
      </c>
      <c r="C20" s="10">
        <v>456468.42501343653</v>
      </c>
      <c r="D20" s="7">
        <f t="shared" si="0"/>
        <v>0.17374010050513927</v>
      </c>
    </row>
    <row r="21" spans="1:4" ht="16.5" thickTop="1" thickBot="1" x14ac:dyDescent="0.3">
      <c r="A21" s="8">
        <v>17</v>
      </c>
      <c r="B21" s="9" t="s">
        <v>101</v>
      </c>
      <c r="C21" s="10">
        <v>501066.02403821226</v>
      </c>
      <c r="D21" s="7">
        <f t="shared" si="0"/>
        <v>0.19071474959861021</v>
      </c>
    </row>
    <row r="22" spans="1:4" ht="16.5" thickTop="1" thickBot="1" x14ac:dyDescent="0.3">
      <c r="A22" s="8">
        <v>18</v>
      </c>
      <c r="B22" s="9" t="s">
        <v>102</v>
      </c>
      <c r="C22" s="10">
        <v>260667.66348908833</v>
      </c>
      <c r="D22" s="7">
        <f t="shared" si="0"/>
        <v>9.9214805606107209E-2</v>
      </c>
    </row>
    <row r="23" spans="1:4" ht="16.5" thickTop="1" thickBot="1" x14ac:dyDescent="0.3">
      <c r="A23" s="11"/>
      <c r="B23" s="12" t="s">
        <v>103</v>
      </c>
      <c r="C23" s="13">
        <f>SUM(C5:C22)</f>
        <v>2627306.0950596957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179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229215.78780215071</v>
      </c>
      <c r="D5" s="7">
        <f>C5/C$23</f>
        <v>5.3054547872023232E-2</v>
      </c>
    </row>
    <row r="6" spans="1:4" ht="16.5" thickTop="1" thickBot="1" x14ac:dyDescent="0.3">
      <c r="A6" s="8">
        <v>2</v>
      </c>
      <c r="B6" s="9" t="s">
        <v>86</v>
      </c>
      <c r="C6" s="10">
        <v>10806.687468373653</v>
      </c>
      <c r="D6" s="7">
        <f t="shared" ref="D6:D23" si="0">C6/C$23</f>
        <v>2.5013282162034559E-3</v>
      </c>
    </row>
    <row r="7" spans="1:4" ht="16.5" thickTop="1" thickBot="1" x14ac:dyDescent="0.3">
      <c r="A7" s="8">
        <v>3</v>
      </c>
      <c r="B7" s="9" t="s">
        <v>87</v>
      </c>
      <c r="C7" s="10">
        <v>155117.17792391052</v>
      </c>
      <c r="D7" s="7">
        <f t="shared" si="0"/>
        <v>3.59035990533111E-2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7288.7518205367905</v>
      </c>
      <c r="D9" s="7">
        <f t="shared" si="0"/>
        <v>1.6870628157766769E-3</v>
      </c>
    </row>
    <row r="10" spans="1:4" ht="16.5" thickTop="1" thickBot="1" x14ac:dyDescent="0.3">
      <c r="A10" s="8">
        <v>6</v>
      </c>
      <c r="B10" s="9" t="s">
        <v>90</v>
      </c>
      <c r="C10" s="10">
        <v>111927.77408945434</v>
      </c>
      <c r="D10" s="7">
        <f t="shared" si="0"/>
        <v>2.5906930345319951E-2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1170.7351065878895</v>
      </c>
      <c r="D12" s="7">
        <f t="shared" si="0"/>
        <v>2.7097968405011676E-4</v>
      </c>
    </row>
    <row r="13" spans="1:4" ht="16.5" thickTop="1" thickBot="1" x14ac:dyDescent="0.3">
      <c r="A13" s="8">
        <v>9</v>
      </c>
      <c r="B13" s="9" t="s">
        <v>93</v>
      </c>
      <c r="C13" s="10">
        <v>39048.050142400301</v>
      </c>
      <c r="D13" s="7">
        <f t="shared" si="0"/>
        <v>9.0381062554788904E-3</v>
      </c>
    </row>
    <row r="14" spans="1:4" ht="16.5" thickTop="1" thickBot="1" x14ac:dyDescent="0.3">
      <c r="A14" s="8">
        <v>10</v>
      </c>
      <c r="B14" s="9" t="s">
        <v>94</v>
      </c>
      <c r="C14" s="10">
        <v>1071077.3455519474</v>
      </c>
      <c r="D14" s="7">
        <f t="shared" si="0"/>
        <v>0.24791278493117905</v>
      </c>
    </row>
    <row r="15" spans="1:4" ht="16.5" thickTop="1" thickBot="1" x14ac:dyDescent="0.3">
      <c r="A15" s="8">
        <v>11</v>
      </c>
      <c r="B15" s="9" t="s">
        <v>95</v>
      </c>
      <c r="C15" s="10">
        <v>87880.364539067261</v>
      </c>
      <c r="D15" s="7">
        <f t="shared" si="0"/>
        <v>2.0340889483028226E-2</v>
      </c>
    </row>
    <row r="16" spans="1:4" ht="16.5" thickTop="1" thickBot="1" x14ac:dyDescent="0.3">
      <c r="A16" s="8">
        <v>12</v>
      </c>
      <c r="B16" s="9" t="s">
        <v>96</v>
      </c>
      <c r="C16" s="10">
        <v>11629.346693302638</v>
      </c>
      <c r="D16" s="7">
        <f t="shared" si="0"/>
        <v>2.6917418593903272E-3</v>
      </c>
    </row>
    <row r="17" spans="1:4" ht="16.5" thickTop="1" thickBot="1" x14ac:dyDescent="0.3">
      <c r="A17" s="8">
        <v>13</v>
      </c>
      <c r="B17" s="9" t="s">
        <v>97</v>
      </c>
      <c r="C17" s="10">
        <v>215942.00336905272</v>
      </c>
      <c r="D17" s="7">
        <f t="shared" si="0"/>
        <v>4.9982182576415499E-2</v>
      </c>
    </row>
    <row r="18" spans="1:4" ht="16.5" thickTop="1" thickBot="1" x14ac:dyDescent="0.3">
      <c r="A18" s="8">
        <v>14</v>
      </c>
      <c r="B18" s="9" t="s">
        <v>98</v>
      </c>
      <c r="C18" s="10">
        <v>1413783.7039428977</v>
      </c>
      <c r="D18" s="7">
        <f t="shared" si="0"/>
        <v>0.3272359898100396</v>
      </c>
    </row>
    <row r="19" spans="1:4" ht="16.5" thickTop="1" thickBot="1" x14ac:dyDescent="0.3">
      <c r="A19" s="8">
        <v>15</v>
      </c>
      <c r="B19" s="9" t="s">
        <v>99</v>
      </c>
      <c r="C19" s="10">
        <v>31591.758225969177</v>
      </c>
      <c r="D19" s="7">
        <f t="shared" si="0"/>
        <v>7.3122644178759263E-3</v>
      </c>
    </row>
    <row r="20" spans="1:4" ht="16.5" thickTop="1" thickBot="1" x14ac:dyDescent="0.3">
      <c r="A20" s="8">
        <v>16</v>
      </c>
      <c r="B20" s="9" t="s">
        <v>100</v>
      </c>
      <c r="C20" s="10">
        <v>377322.89020836033</v>
      </c>
      <c r="D20" s="7">
        <f t="shared" si="0"/>
        <v>8.7335586844693711E-2</v>
      </c>
    </row>
    <row r="21" spans="1:4" ht="16.5" thickTop="1" thickBot="1" x14ac:dyDescent="0.3">
      <c r="A21" s="8">
        <v>17</v>
      </c>
      <c r="B21" s="9" t="s">
        <v>101</v>
      </c>
      <c r="C21" s="10">
        <v>241741.78465462886</v>
      </c>
      <c r="D21" s="7">
        <f t="shared" si="0"/>
        <v>5.5953829400694523E-2</v>
      </c>
    </row>
    <row r="22" spans="1:4" ht="16.5" thickTop="1" thickBot="1" x14ac:dyDescent="0.3">
      <c r="A22" s="8">
        <v>18</v>
      </c>
      <c r="B22" s="9" t="s">
        <v>102</v>
      </c>
      <c r="C22" s="10">
        <v>314835.46651999361</v>
      </c>
      <c r="D22" s="7">
        <f t="shared" si="0"/>
        <v>7.2872176434519764E-2</v>
      </c>
    </row>
    <row r="23" spans="1:4" ht="16.5" thickTop="1" thickBot="1" x14ac:dyDescent="0.3">
      <c r="A23" s="11"/>
      <c r="B23" s="12" t="s">
        <v>103</v>
      </c>
      <c r="C23" s="13">
        <f>SUM(C5:C22)</f>
        <v>4320379.6280586338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180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198999.47276907839</v>
      </c>
      <c r="D5" s="7">
        <f>C5/C$23</f>
        <v>2.44065510391741E-2</v>
      </c>
    </row>
    <row r="6" spans="1:4" ht="16.5" thickTop="1" thickBot="1" x14ac:dyDescent="0.3">
      <c r="A6" s="8">
        <v>2</v>
      </c>
      <c r="B6" s="9" t="s">
        <v>86</v>
      </c>
      <c r="C6" s="10">
        <v>19322.054357056702</v>
      </c>
      <c r="D6" s="7">
        <f t="shared" ref="D6:D23" si="0">C6/C$23</f>
        <v>2.3697786696874005E-3</v>
      </c>
    </row>
    <row r="7" spans="1:4" ht="16.5" thickTop="1" thickBot="1" x14ac:dyDescent="0.3">
      <c r="A7" s="8">
        <v>3</v>
      </c>
      <c r="B7" s="9" t="s">
        <v>87</v>
      </c>
      <c r="C7" s="10">
        <v>314953.92632799764</v>
      </c>
      <c r="D7" s="7">
        <f t="shared" si="0"/>
        <v>3.8627936903293102E-2</v>
      </c>
    </row>
    <row r="8" spans="1:4" ht="16.5" thickTop="1" thickBot="1" x14ac:dyDescent="0.3">
      <c r="A8" s="8">
        <v>4</v>
      </c>
      <c r="B8" s="9" t="s">
        <v>88</v>
      </c>
      <c r="C8" s="10">
        <v>240582.83449402623</v>
      </c>
      <c r="D8" s="7">
        <f t="shared" si="0"/>
        <v>2.9506596914662869E-2</v>
      </c>
    </row>
    <row r="9" spans="1:4" ht="16.5" thickTop="1" thickBot="1" x14ac:dyDescent="0.3">
      <c r="A9" s="8">
        <v>5</v>
      </c>
      <c r="B9" s="9" t="s">
        <v>89</v>
      </c>
      <c r="C9" s="10">
        <v>53810.57605493124</v>
      </c>
      <c r="D9" s="7">
        <f t="shared" si="0"/>
        <v>6.5996685953838936E-3</v>
      </c>
    </row>
    <row r="10" spans="1:4" ht="16.5" thickTop="1" thickBot="1" x14ac:dyDescent="0.3">
      <c r="A10" s="8">
        <v>6</v>
      </c>
      <c r="B10" s="9" t="s">
        <v>90</v>
      </c>
      <c r="C10" s="10">
        <v>225059.3761191649</v>
      </c>
      <c r="D10" s="7">
        <f t="shared" si="0"/>
        <v>2.760270202560355E-2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6825.9401525975672</v>
      </c>
      <c r="D12" s="7">
        <f t="shared" si="0"/>
        <v>8.3717637241201379E-4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1310732.4077354446</v>
      </c>
      <c r="D14" s="7">
        <f t="shared" si="0"/>
        <v>0.16075649328587335</v>
      </c>
    </row>
    <row r="15" spans="1:4" ht="16.5" thickTop="1" thickBot="1" x14ac:dyDescent="0.3">
      <c r="A15" s="8">
        <v>11</v>
      </c>
      <c r="B15" s="9" t="s">
        <v>95</v>
      </c>
      <c r="C15" s="10">
        <v>459237.34459006297</v>
      </c>
      <c r="D15" s="7">
        <f t="shared" si="0"/>
        <v>5.6323765756095899E-2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250762.31557275294</v>
      </c>
      <c r="D17" s="7">
        <f t="shared" si="0"/>
        <v>3.0755072707302534E-2</v>
      </c>
    </row>
    <row r="18" spans="1:4" ht="16.5" thickTop="1" thickBot="1" x14ac:dyDescent="0.3">
      <c r="A18" s="8">
        <v>14</v>
      </c>
      <c r="B18" s="9" t="s">
        <v>98</v>
      </c>
      <c r="C18" s="10">
        <v>2763726.503387298</v>
      </c>
      <c r="D18" s="7">
        <f t="shared" si="0"/>
        <v>0.33896085765771672</v>
      </c>
    </row>
    <row r="19" spans="1:4" ht="16.5" thickTop="1" thickBot="1" x14ac:dyDescent="0.3">
      <c r="A19" s="8">
        <v>15</v>
      </c>
      <c r="B19" s="9" t="s">
        <v>99</v>
      </c>
      <c r="C19" s="10">
        <v>1405.4757907541125</v>
      </c>
      <c r="D19" s="7">
        <f t="shared" si="0"/>
        <v>1.7237641961579097E-4</v>
      </c>
    </row>
    <row r="20" spans="1:4" ht="16.5" thickTop="1" thickBot="1" x14ac:dyDescent="0.3">
      <c r="A20" s="8">
        <v>16</v>
      </c>
      <c r="B20" s="9" t="s">
        <v>100</v>
      </c>
      <c r="C20" s="10">
        <v>1075568.0129339113</v>
      </c>
      <c r="D20" s="7">
        <f t="shared" si="0"/>
        <v>0.13191444800578175</v>
      </c>
    </row>
    <row r="21" spans="1:4" ht="16.5" thickTop="1" thickBot="1" x14ac:dyDescent="0.3">
      <c r="A21" s="8">
        <v>17</v>
      </c>
      <c r="B21" s="9" t="s">
        <v>101</v>
      </c>
      <c r="C21" s="10">
        <v>638486.84433792753</v>
      </c>
      <c r="D21" s="7">
        <f t="shared" si="0"/>
        <v>7.8308055480417568E-2</v>
      </c>
    </row>
    <row r="22" spans="1:4" ht="16.5" thickTop="1" thickBot="1" x14ac:dyDescent="0.3">
      <c r="A22" s="8">
        <v>18</v>
      </c>
      <c r="B22" s="9" t="s">
        <v>102</v>
      </c>
      <c r="C22" s="10">
        <v>594053.91104595899</v>
      </c>
      <c r="D22" s="7">
        <f t="shared" si="0"/>
        <v>7.285852016697951E-2</v>
      </c>
    </row>
    <row r="23" spans="1:4" ht="16.5" thickTop="1" thickBot="1" x14ac:dyDescent="0.3">
      <c r="A23" s="11"/>
      <c r="B23" s="12" t="s">
        <v>103</v>
      </c>
      <c r="C23" s="13">
        <f>SUM(C5:C22)</f>
        <v>8153526.9956689626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181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844135.16681799444</v>
      </c>
      <c r="D5" s="7">
        <f>C5/C$23</f>
        <v>4.3074548320893059E-2</v>
      </c>
    </row>
    <row r="6" spans="1:4" ht="16.5" thickTop="1" thickBot="1" x14ac:dyDescent="0.3">
      <c r="A6" s="8">
        <v>2</v>
      </c>
      <c r="B6" s="9" t="s">
        <v>86</v>
      </c>
      <c r="C6" s="10">
        <v>267187.38414205285</v>
      </c>
      <c r="D6" s="7">
        <f t="shared" ref="D6:D23" si="0">C6/C$23</f>
        <v>1.3634043860941695E-2</v>
      </c>
    </row>
    <row r="7" spans="1:4" ht="16.5" thickTop="1" thickBot="1" x14ac:dyDescent="0.3">
      <c r="A7" s="8">
        <v>3</v>
      </c>
      <c r="B7" s="9" t="s">
        <v>87</v>
      </c>
      <c r="C7" s="10">
        <v>575951.73033625737</v>
      </c>
      <c r="D7" s="7">
        <f t="shared" si="0"/>
        <v>2.9389677878708931E-2</v>
      </c>
    </row>
    <row r="8" spans="1:4" ht="16.5" thickTop="1" thickBot="1" x14ac:dyDescent="0.3">
      <c r="A8" s="8">
        <v>4</v>
      </c>
      <c r="B8" s="9" t="s">
        <v>88</v>
      </c>
      <c r="C8" s="10">
        <v>122694.59478785703</v>
      </c>
      <c r="D8" s="7">
        <f t="shared" si="0"/>
        <v>6.2608625486177058E-3</v>
      </c>
    </row>
    <row r="9" spans="1:4" ht="16.5" thickTop="1" thickBot="1" x14ac:dyDescent="0.3">
      <c r="A9" s="8">
        <v>5</v>
      </c>
      <c r="B9" s="9" t="s">
        <v>89</v>
      </c>
      <c r="C9" s="10">
        <v>111264.772772305</v>
      </c>
      <c r="D9" s="7">
        <f t="shared" si="0"/>
        <v>5.6776213331569412E-3</v>
      </c>
    </row>
    <row r="10" spans="1:4" ht="16.5" thickTop="1" thickBot="1" x14ac:dyDescent="0.3">
      <c r="A10" s="8">
        <v>6</v>
      </c>
      <c r="B10" s="9" t="s">
        <v>90</v>
      </c>
      <c r="C10" s="10">
        <v>1265996.0713859459</v>
      </c>
      <c r="D10" s="7">
        <f t="shared" si="0"/>
        <v>6.4601276068779745E-2</v>
      </c>
    </row>
    <row r="11" spans="1:4" ht="16.5" thickTop="1" thickBot="1" x14ac:dyDescent="0.3">
      <c r="A11" s="8">
        <v>7</v>
      </c>
      <c r="B11" s="9" t="s">
        <v>91</v>
      </c>
      <c r="C11" s="10">
        <v>512763.5283974582</v>
      </c>
      <c r="D11" s="7">
        <f t="shared" si="0"/>
        <v>2.616530888578673E-2</v>
      </c>
    </row>
    <row r="12" spans="1:4" ht="16.5" thickTop="1" thickBot="1" x14ac:dyDescent="0.3">
      <c r="A12" s="8">
        <v>8</v>
      </c>
      <c r="B12" s="9" t="s">
        <v>92</v>
      </c>
      <c r="C12" s="10">
        <v>127060.95666056445</v>
      </c>
      <c r="D12" s="7">
        <f t="shared" si="0"/>
        <v>6.4836693606847989E-3</v>
      </c>
    </row>
    <row r="13" spans="1:4" ht="16.5" thickTop="1" thickBot="1" x14ac:dyDescent="0.3">
      <c r="A13" s="8">
        <v>9</v>
      </c>
      <c r="B13" s="9" t="s">
        <v>93</v>
      </c>
      <c r="C13" s="10">
        <v>62974.741739689649</v>
      </c>
      <c r="D13" s="7">
        <f t="shared" si="0"/>
        <v>3.213476541070221E-3</v>
      </c>
    </row>
    <row r="14" spans="1:4" ht="16.5" thickTop="1" thickBot="1" x14ac:dyDescent="0.3">
      <c r="A14" s="8">
        <v>10</v>
      </c>
      <c r="B14" s="9" t="s">
        <v>94</v>
      </c>
      <c r="C14" s="10">
        <v>1713347.1147317649</v>
      </c>
      <c r="D14" s="7">
        <f t="shared" si="0"/>
        <v>8.7428715192822457E-2</v>
      </c>
    </row>
    <row r="15" spans="1:4" ht="16.5" thickTop="1" thickBot="1" x14ac:dyDescent="0.3">
      <c r="A15" s="8">
        <v>11</v>
      </c>
      <c r="B15" s="9" t="s">
        <v>95</v>
      </c>
      <c r="C15" s="10">
        <v>62643.479343267813</v>
      </c>
      <c r="D15" s="7">
        <f t="shared" si="0"/>
        <v>3.196572876038287E-3</v>
      </c>
    </row>
    <row r="16" spans="1:4" ht="16.5" thickTop="1" thickBot="1" x14ac:dyDescent="0.3">
      <c r="A16" s="8">
        <v>12</v>
      </c>
      <c r="B16" s="9" t="s">
        <v>96</v>
      </c>
      <c r="C16" s="10">
        <v>74489.909436003727</v>
      </c>
      <c r="D16" s="7">
        <f t="shared" si="0"/>
        <v>3.8010727778527756E-3</v>
      </c>
    </row>
    <row r="17" spans="1:4" ht="16.5" thickTop="1" thickBot="1" x14ac:dyDescent="0.3">
      <c r="A17" s="8">
        <v>13</v>
      </c>
      <c r="B17" s="9" t="s">
        <v>97</v>
      </c>
      <c r="C17" s="10">
        <v>792689.60483783588</v>
      </c>
      <c r="D17" s="7">
        <f t="shared" si="0"/>
        <v>4.0449383024483088E-2</v>
      </c>
    </row>
    <row r="18" spans="1:4" ht="16.5" thickTop="1" thickBot="1" x14ac:dyDescent="0.3">
      <c r="A18" s="8">
        <v>14</v>
      </c>
      <c r="B18" s="9" t="s">
        <v>98</v>
      </c>
      <c r="C18" s="10">
        <v>4490855.3478179043</v>
      </c>
      <c r="D18" s="7">
        <f t="shared" si="0"/>
        <v>0.22915946792136385</v>
      </c>
    </row>
    <row r="19" spans="1:4" ht="16.5" thickTop="1" thickBot="1" x14ac:dyDescent="0.3">
      <c r="A19" s="8">
        <v>15</v>
      </c>
      <c r="B19" s="9" t="s">
        <v>99</v>
      </c>
      <c r="C19" s="10">
        <v>24499.284606371471</v>
      </c>
      <c r="D19" s="7">
        <f t="shared" si="0"/>
        <v>1.250150047157073E-3</v>
      </c>
    </row>
    <row r="20" spans="1:4" ht="16.5" thickTop="1" thickBot="1" x14ac:dyDescent="0.3">
      <c r="A20" s="8">
        <v>16</v>
      </c>
      <c r="B20" s="9" t="s">
        <v>100</v>
      </c>
      <c r="C20" s="10">
        <v>1354786.2925756201</v>
      </c>
      <c r="D20" s="7">
        <f t="shared" si="0"/>
        <v>6.9132065477156612E-2</v>
      </c>
    </row>
    <row r="21" spans="1:4" ht="16.5" thickTop="1" thickBot="1" x14ac:dyDescent="0.3">
      <c r="A21" s="8">
        <v>17</v>
      </c>
      <c r="B21" s="9" t="s">
        <v>101</v>
      </c>
      <c r="C21" s="10">
        <v>6078389.9944100613</v>
      </c>
      <c r="D21" s="7">
        <f t="shared" si="0"/>
        <v>0.3101682216538923</v>
      </c>
    </row>
    <row r="22" spans="1:4" ht="16.5" thickTop="1" thickBot="1" x14ac:dyDescent="0.3">
      <c r="A22" s="8">
        <v>18</v>
      </c>
      <c r="B22" s="9" t="s">
        <v>102</v>
      </c>
      <c r="C22" s="10">
        <v>1115345.3219500447</v>
      </c>
      <c r="D22" s="7">
        <f t="shared" si="0"/>
        <v>5.691386623059369E-2</v>
      </c>
    </row>
    <row r="23" spans="1:4" ht="16.5" thickTop="1" thickBot="1" x14ac:dyDescent="0.3">
      <c r="A23" s="11"/>
      <c r="B23" s="12" t="s">
        <v>103</v>
      </c>
      <c r="C23" s="13">
        <f>SUM(C5:C22)</f>
        <v>19597075.296749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110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518221.7123002272</v>
      </c>
      <c r="D5" s="7">
        <f>C5/C$23</f>
        <v>1.2791286084659851E-2</v>
      </c>
    </row>
    <row r="6" spans="1:4" ht="16.5" thickTop="1" thickBot="1" x14ac:dyDescent="0.3">
      <c r="A6" s="8">
        <v>2</v>
      </c>
      <c r="B6" s="9" t="s">
        <v>86</v>
      </c>
      <c r="C6" s="10">
        <v>234724.90449701034</v>
      </c>
      <c r="D6" s="7">
        <f t="shared" ref="D6:D23" si="0">C6/C$23</f>
        <v>5.7937236772439352E-3</v>
      </c>
    </row>
    <row r="7" spans="1:4" ht="16.5" thickTop="1" thickBot="1" x14ac:dyDescent="0.3">
      <c r="A7" s="8">
        <v>3</v>
      </c>
      <c r="B7" s="9" t="s">
        <v>87</v>
      </c>
      <c r="C7" s="10">
        <v>587804.1666569591</v>
      </c>
      <c r="D7" s="7">
        <f t="shared" si="0"/>
        <v>1.4508792431893142E-2</v>
      </c>
    </row>
    <row r="8" spans="1:4" ht="16.5" thickTop="1" thickBot="1" x14ac:dyDescent="0.3">
      <c r="A8" s="8">
        <v>4</v>
      </c>
      <c r="B8" s="9" t="s">
        <v>88</v>
      </c>
      <c r="C8" s="10">
        <v>456521.98327105172</v>
      </c>
      <c r="D8" s="7">
        <f t="shared" si="0"/>
        <v>1.1268349344215159E-2</v>
      </c>
    </row>
    <row r="9" spans="1:4" ht="16.5" thickTop="1" thickBot="1" x14ac:dyDescent="0.3">
      <c r="A9" s="8">
        <v>5</v>
      </c>
      <c r="B9" s="9" t="s">
        <v>89</v>
      </c>
      <c r="C9" s="10">
        <v>251963.63597031636</v>
      </c>
      <c r="D9" s="7">
        <f t="shared" si="0"/>
        <v>6.21922793686465E-3</v>
      </c>
    </row>
    <row r="10" spans="1:4" ht="16.5" thickTop="1" thickBot="1" x14ac:dyDescent="0.3">
      <c r="A10" s="8">
        <v>6</v>
      </c>
      <c r="B10" s="9" t="s">
        <v>90</v>
      </c>
      <c r="C10" s="10">
        <v>1296063.2759565897</v>
      </c>
      <c r="D10" s="7">
        <f t="shared" si="0"/>
        <v>3.1990778759531567E-2</v>
      </c>
    </row>
    <row r="11" spans="1:4" ht="16.5" thickTop="1" thickBot="1" x14ac:dyDescent="0.3">
      <c r="A11" s="8">
        <v>7</v>
      </c>
      <c r="B11" s="9" t="s">
        <v>91</v>
      </c>
      <c r="C11" s="10">
        <v>184721.44228156022</v>
      </c>
      <c r="D11" s="7">
        <f t="shared" si="0"/>
        <v>4.5594863320306761E-3</v>
      </c>
    </row>
    <row r="12" spans="1:4" ht="16.5" thickTop="1" thickBot="1" x14ac:dyDescent="0.3">
      <c r="A12" s="8">
        <v>8</v>
      </c>
      <c r="B12" s="9" t="s">
        <v>92</v>
      </c>
      <c r="C12" s="10">
        <v>132362.8677096157</v>
      </c>
      <c r="D12" s="7">
        <f t="shared" si="0"/>
        <v>3.2671176596298277E-3</v>
      </c>
    </row>
    <row r="13" spans="1:4" ht="16.5" thickTop="1" thickBot="1" x14ac:dyDescent="0.3">
      <c r="A13" s="8">
        <v>9</v>
      </c>
      <c r="B13" s="9" t="s">
        <v>93</v>
      </c>
      <c r="C13" s="10">
        <v>408481.29858435725</v>
      </c>
      <c r="D13" s="7">
        <f t="shared" si="0"/>
        <v>1.0082559310827981E-2</v>
      </c>
    </row>
    <row r="14" spans="1:4" ht="16.5" thickTop="1" thickBot="1" x14ac:dyDescent="0.3">
      <c r="A14" s="8">
        <v>10</v>
      </c>
      <c r="B14" s="9" t="s">
        <v>94</v>
      </c>
      <c r="C14" s="10">
        <v>3840213.901827368</v>
      </c>
      <c r="D14" s="7">
        <f t="shared" si="0"/>
        <v>9.4788144685268888E-2</v>
      </c>
    </row>
    <row r="15" spans="1:4" ht="16.5" thickTop="1" thickBot="1" x14ac:dyDescent="0.3">
      <c r="A15" s="8">
        <v>11</v>
      </c>
      <c r="B15" s="9" t="s">
        <v>95</v>
      </c>
      <c r="C15" s="10">
        <v>1439303.4354035319</v>
      </c>
      <c r="D15" s="7">
        <f t="shared" si="0"/>
        <v>3.5526381021670377E-2</v>
      </c>
    </row>
    <row r="16" spans="1:4" ht="16.5" thickTop="1" thickBot="1" x14ac:dyDescent="0.3">
      <c r="A16" s="8">
        <v>12</v>
      </c>
      <c r="B16" s="9" t="s">
        <v>96</v>
      </c>
      <c r="C16" s="10">
        <v>8041005.4181804797</v>
      </c>
      <c r="D16" s="7">
        <f t="shared" si="0"/>
        <v>0.19847644023965252</v>
      </c>
    </row>
    <row r="17" spans="1:4" ht="16.5" thickTop="1" thickBot="1" x14ac:dyDescent="0.3">
      <c r="A17" s="8">
        <v>13</v>
      </c>
      <c r="B17" s="9" t="s">
        <v>97</v>
      </c>
      <c r="C17" s="10">
        <v>1929749.0838800564</v>
      </c>
      <c r="D17" s="7">
        <f t="shared" si="0"/>
        <v>4.7632069474579673E-2</v>
      </c>
    </row>
    <row r="18" spans="1:4" ht="16.5" thickTop="1" thickBot="1" x14ac:dyDescent="0.3">
      <c r="A18" s="8">
        <v>14</v>
      </c>
      <c r="B18" s="9" t="s">
        <v>98</v>
      </c>
      <c r="C18" s="10">
        <v>5076998.6884320481</v>
      </c>
      <c r="D18" s="7">
        <f t="shared" si="0"/>
        <v>0.12531575025469791</v>
      </c>
    </row>
    <row r="19" spans="1:4" ht="16.5" thickTop="1" thickBot="1" x14ac:dyDescent="0.3">
      <c r="A19" s="8">
        <v>15</v>
      </c>
      <c r="B19" s="9" t="s">
        <v>99</v>
      </c>
      <c r="C19" s="10">
        <v>255234.82368902743</v>
      </c>
      <c r="D19" s="7">
        <f t="shared" si="0"/>
        <v>6.299970786794523E-3</v>
      </c>
    </row>
    <row r="20" spans="1:4" ht="16.5" thickTop="1" thickBot="1" x14ac:dyDescent="0.3">
      <c r="A20" s="8">
        <v>16</v>
      </c>
      <c r="B20" s="9" t="s">
        <v>100</v>
      </c>
      <c r="C20" s="10">
        <v>4068397.6255203313</v>
      </c>
      <c r="D20" s="7">
        <f t="shared" si="0"/>
        <v>0.10042041214983377</v>
      </c>
    </row>
    <row r="21" spans="1:4" ht="16.5" thickTop="1" thickBot="1" x14ac:dyDescent="0.3">
      <c r="A21" s="8">
        <v>17</v>
      </c>
      <c r="B21" s="9" t="s">
        <v>101</v>
      </c>
      <c r="C21" s="10">
        <v>8827028.5004078168</v>
      </c>
      <c r="D21" s="7">
        <f t="shared" si="0"/>
        <v>0.21787787764621788</v>
      </c>
    </row>
    <row r="22" spans="1:4" ht="16.5" thickTop="1" thickBot="1" x14ac:dyDescent="0.3">
      <c r="A22" s="8">
        <v>18</v>
      </c>
      <c r="B22" s="9" t="s">
        <v>102</v>
      </c>
      <c r="C22" s="10">
        <v>2964855.1755374027</v>
      </c>
      <c r="D22" s="7">
        <f t="shared" si="0"/>
        <v>7.318163220438785E-2</v>
      </c>
    </row>
    <row r="23" spans="1:4" ht="16.5" thickTop="1" thickBot="1" x14ac:dyDescent="0.3">
      <c r="A23" s="11"/>
      <c r="B23" s="12" t="s">
        <v>103</v>
      </c>
      <c r="C23" s="13">
        <f>SUM(C5:C22)</f>
        <v>40513651.940105744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3" t="s">
        <v>0</v>
      </c>
      <c r="B1" s="34"/>
      <c r="C1" s="34"/>
      <c r="D1" s="35"/>
    </row>
    <row r="2" spans="1:4" x14ac:dyDescent="0.25">
      <c r="A2" s="36" t="s">
        <v>184</v>
      </c>
      <c r="B2" s="37"/>
      <c r="C2" s="37"/>
      <c r="D2" s="38"/>
    </row>
    <row r="3" spans="1:4" ht="15.75" thickBot="1" x14ac:dyDescent="0.3">
      <c r="A3" s="39" t="s">
        <v>111</v>
      </c>
      <c r="B3" s="40"/>
      <c r="C3" s="40"/>
      <c r="D3" s="41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4127.8301513099295</v>
      </c>
      <c r="D5" s="7">
        <f>C5/C$23</f>
        <v>1.0058639453095722E-3</v>
      </c>
    </row>
    <row r="6" spans="1:4" ht="16.5" thickTop="1" thickBot="1" x14ac:dyDescent="0.3">
      <c r="A6" s="8">
        <v>2</v>
      </c>
      <c r="B6" s="9" t="s">
        <v>86</v>
      </c>
      <c r="C6" s="10">
        <v>85842.553819625085</v>
      </c>
      <c r="D6" s="7">
        <f t="shared" ref="D6:D23" si="0">C6/C$23</f>
        <v>2.0917994853314463E-2</v>
      </c>
    </row>
    <row r="7" spans="1:4" ht="16.5" thickTop="1" thickBot="1" x14ac:dyDescent="0.3">
      <c r="A7" s="8">
        <v>3</v>
      </c>
      <c r="B7" s="9" t="s">
        <v>87</v>
      </c>
      <c r="C7" s="10">
        <v>12828.905182990235</v>
      </c>
      <c r="D7" s="7">
        <f t="shared" si="0"/>
        <v>3.1261298814026944E-3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53167.013362132726</v>
      </c>
      <c r="D9" s="7">
        <f t="shared" si="0"/>
        <v>1.2955664322523193E-2</v>
      </c>
    </row>
    <row r="10" spans="1:4" ht="16.5" thickTop="1" thickBot="1" x14ac:dyDescent="0.3">
      <c r="A10" s="8">
        <v>6</v>
      </c>
      <c r="B10" s="9" t="s">
        <v>90</v>
      </c>
      <c r="C10" s="10">
        <v>5210.2975087317409</v>
      </c>
      <c r="D10" s="7">
        <f t="shared" si="0"/>
        <v>1.2696380946552288E-3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143.74107327884704</v>
      </c>
      <c r="D12" s="7">
        <f t="shared" si="0"/>
        <v>3.5026626041144401E-5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493367.57241070794</v>
      </c>
      <c r="D14" s="7">
        <f t="shared" si="0"/>
        <v>0.120223128055634</v>
      </c>
    </row>
    <row r="15" spans="1:4" ht="16.5" thickTop="1" thickBot="1" x14ac:dyDescent="0.3">
      <c r="A15" s="8">
        <v>11</v>
      </c>
      <c r="B15" s="9" t="s">
        <v>95</v>
      </c>
      <c r="C15" s="10">
        <v>44766.110135887269</v>
      </c>
      <c r="D15" s="7">
        <f t="shared" si="0"/>
        <v>1.0908543837046437E-2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297697.94834311336</v>
      </c>
      <c r="D17" s="7">
        <f t="shared" si="0"/>
        <v>7.2542624539903483E-2</v>
      </c>
    </row>
    <row r="18" spans="1:4" ht="16.5" thickTop="1" thickBot="1" x14ac:dyDescent="0.3">
      <c r="A18" s="8">
        <v>14</v>
      </c>
      <c r="B18" s="9" t="s">
        <v>98</v>
      </c>
      <c r="C18" s="10">
        <v>1872748.9830377712</v>
      </c>
      <c r="D18" s="7">
        <f t="shared" si="0"/>
        <v>0.45634888345759012</v>
      </c>
    </row>
    <row r="19" spans="1:4" ht="16.5" thickTop="1" thickBot="1" x14ac:dyDescent="0.3">
      <c r="A19" s="8">
        <v>15</v>
      </c>
      <c r="B19" s="9" t="s">
        <v>99</v>
      </c>
      <c r="C19" s="10">
        <v>2834.7146741906859</v>
      </c>
      <c r="D19" s="7">
        <f t="shared" si="0"/>
        <v>6.9075935333810562E-4</v>
      </c>
    </row>
    <row r="20" spans="1:4" ht="16.5" thickTop="1" thickBot="1" x14ac:dyDescent="0.3">
      <c r="A20" s="8">
        <v>16</v>
      </c>
      <c r="B20" s="9" t="s">
        <v>100</v>
      </c>
      <c r="C20" s="10">
        <v>589130.31484400143</v>
      </c>
      <c r="D20" s="7">
        <f t="shared" si="0"/>
        <v>0.14355846075750142</v>
      </c>
    </row>
    <row r="21" spans="1:4" ht="16.5" thickTop="1" thickBot="1" x14ac:dyDescent="0.3">
      <c r="A21" s="8">
        <v>17</v>
      </c>
      <c r="B21" s="9" t="s">
        <v>101</v>
      </c>
      <c r="C21" s="10">
        <v>288844.54232019739</v>
      </c>
      <c r="D21" s="7">
        <f t="shared" si="0"/>
        <v>7.0385238798435473E-2</v>
      </c>
    </row>
    <row r="22" spans="1:4" ht="16.5" thickTop="1" thickBot="1" x14ac:dyDescent="0.3">
      <c r="A22" s="8">
        <v>18</v>
      </c>
      <c r="B22" s="9" t="s">
        <v>102</v>
      </c>
      <c r="C22" s="10">
        <v>353055.36568877514</v>
      </c>
      <c r="D22" s="7">
        <f t="shared" si="0"/>
        <v>8.6032043477304698E-2</v>
      </c>
    </row>
    <row r="23" spans="1:4" ht="16.5" thickTop="1" thickBot="1" x14ac:dyDescent="0.3">
      <c r="A23" s="11"/>
      <c r="B23" s="12" t="s">
        <v>103</v>
      </c>
      <c r="C23" s="13">
        <f>SUM(C5:C22)</f>
        <v>4103765.8925527129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8" ma:contentTypeDescription="Create a new document." ma:contentTypeScope="" ma:versionID="600c210dd7f91df8e42bae6b1a9cbc9f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cee2b0feb174da4ba1f297d9cd598049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07DE8AC-A4B2-4CD4-B873-5AC0CA2E08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Angel L. Rivera Montañez</cp:lastModifiedBy>
  <cp:revision/>
  <dcterms:created xsi:type="dcterms:W3CDTF">2019-05-20T13:39:56Z</dcterms:created>
  <dcterms:modified xsi:type="dcterms:W3CDTF">2021-05-07T19:27:53Z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