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Info Ventas Data - Municipios/"/>
    </mc:Choice>
  </mc:AlternateContent>
  <xr:revisionPtr revIDLastSave="0" documentId="8_{A1AA2B3D-42B6-4E80-BA08-D8674E66AD92}" xr6:coauthVersionLast="47" xr6:coauthVersionMax="47" xr10:uidLastSave="{00000000-0000-0000-0000-000000000000}"/>
  <bookViews>
    <workbookView xWindow="-120" yWindow="-120" windowWidth="29040" windowHeight="15840" tabRatio="869" xr2:uid="{EFE95271-E55B-4822-BEE4-93827FD0CA26}"/>
  </bookViews>
  <sheets>
    <sheet name="InfoVentasMunicipal" sheetId="83" r:id="rId1"/>
    <sheet name="Adjuntas" sheetId="5" r:id="rId2"/>
    <sheet name="Aguada" sheetId="6" r:id="rId3"/>
    <sheet name="Aguadilla" sheetId="7" r:id="rId4"/>
    <sheet name="AguasBuenas" sheetId="8" r:id="rId5"/>
    <sheet name="Aibonito" sheetId="9" r:id="rId6"/>
    <sheet name="Anasco" sheetId="10" r:id="rId7"/>
    <sheet name="Arecibo" sheetId="11" r:id="rId8"/>
    <sheet name="Arroyo" sheetId="12" r:id="rId9"/>
    <sheet name="Barceloneta" sheetId="13" r:id="rId10"/>
    <sheet name="Barranquitas" sheetId="14" r:id="rId11"/>
    <sheet name="Bayamon" sheetId="15" r:id="rId12"/>
    <sheet name="CaboRojo" sheetId="16" r:id="rId13"/>
    <sheet name="Caguas" sheetId="17" r:id="rId14"/>
    <sheet name="Camuy" sheetId="18" r:id="rId15"/>
    <sheet name="Canovanas" sheetId="19" r:id="rId16"/>
    <sheet name="Carolina" sheetId="20" r:id="rId17"/>
    <sheet name="Catano" sheetId="21" r:id="rId18"/>
    <sheet name="Cayey" sheetId="22" r:id="rId19"/>
    <sheet name="Ceiba" sheetId="23" r:id="rId20"/>
    <sheet name="Ciales" sheetId="24" r:id="rId21"/>
    <sheet name="Cidra" sheetId="25" r:id="rId22"/>
    <sheet name="Coamo" sheetId="26" r:id="rId23"/>
    <sheet name="Comerio" sheetId="27" r:id="rId24"/>
    <sheet name="Corozal" sheetId="28" r:id="rId25"/>
    <sheet name="Culebra" sheetId="29" r:id="rId26"/>
    <sheet name="Dorado" sheetId="30" r:id="rId27"/>
    <sheet name="Fajardo" sheetId="31" r:id="rId28"/>
    <sheet name="Florida" sheetId="32" r:id="rId29"/>
    <sheet name="Guanica" sheetId="33" r:id="rId30"/>
    <sheet name="Guayama" sheetId="34" r:id="rId31"/>
    <sheet name="Guayanilla" sheetId="35" r:id="rId32"/>
    <sheet name="Guaynabo" sheetId="36" r:id="rId33"/>
    <sheet name="Gurabo" sheetId="37" r:id="rId34"/>
    <sheet name="Hatillo" sheetId="38" r:id="rId35"/>
    <sheet name="Hormigueros" sheetId="39" r:id="rId36"/>
    <sheet name="Humacao" sheetId="40" r:id="rId37"/>
    <sheet name="Isabela" sheetId="41" r:id="rId38"/>
    <sheet name="Jayuya" sheetId="42" r:id="rId39"/>
    <sheet name="JuanaDiaz" sheetId="43" r:id="rId40"/>
    <sheet name="Juncos" sheetId="44" r:id="rId41"/>
    <sheet name="Lajas" sheetId="45" r:id="rId42"/>
    <sheet name="Lares" sheetId="46" r:id="rId43"/>
    <sheet name="LasMarias" sheetId="47" r:id="rId44"/>
    <sheet name="LasPiedras" sheetId="48" r:id="rId45"/>
    <sheet name="Loiza" sheetId="49" r:id="rId46"/>
    <sheet name="Luquillo" sheetId="50" r:id="rId47"/>
    <sheet name="Manati" sheetId="51" r:id="rId48"/>
    <sheet name="Maricao" sheetId="52" r:id="rId49"/>
    <sheet name="Maunabo" sheetId="53" r:id="rId50"/>
    <sheet name="Mayaguez" sheetId="54" r:id="rId51"/>
    <sheet name="Moca" sheetId="55" r:id="rId52"/>
    <sheet name="Morovis" sheetId="56" r:id="rId53"/>
    <sheet name="Naguabo" sheetId="57" r:id="rId54"/>
    <sheet name="Naranjito" sheetId="58" r:id="rId55"/>
    <sheet name="Orocovis" sheetId="59" r:id="rId56"/>
    <sheet name="Patillas" sheetId="60" r:id="rId57"/>
    <sheet name="Penuelas" sheetId="61" r:id="rId58"/>
    <sheet name="Ponce" sheetId="62" r:id="rId59"/>
    <sheet name="Quebradillas" sheetId="63" r:id="rId60"/>
    <sheet name="Rincon" sheetId="64" r:id="rId61"/>
    <sheet name="RioGrande" sheetId="65" r:id="rId62"/>
    <sheet name="SabanaGrande" sheetId="66" r:id="rId63"/>
    <sheet name="Salinas" sheetId="67" r:id="rId64"/>
    <sheet name="SanGerman" sheetId="68" r:id="rId65"/>
    <sheet name="SanJuan" sheetId="69" r:id="rId66"/>
    <sheet name="SanLorenzo" sheetId="70" r:id="rId67"/>
    <sheet name="SanSebastian" sheetId="71" r:id="rId68"/>
    <sheet name="SantaIsabel" sheetId="72" r:id="rId69"/>
    <sheet name="ToaAlta" sheetId="73" r:id="rId70"/>
    <sheet name="ToaBaja" sheetId="74" r:id="rId71"/>
    <sheet name="TrujilloAlto" sheetId="75" r:id="rId72"/>
    <sheet name="Utuado" sheetId="76" r:id="rId73"/>
    <sheet name="VegaAlta" sheetId="77" r:id="rId74"/>
    <sheet name="VegaBaja" sheetId="78" r:id="rId75"/>
    <sheet name="Vieques" sheetId="79" r:id="rId76"/>
    <sheet name="Villalba" sheetId="80" r:id="rId77"/>
    <sheet name="Yabucoa" sheetId="81" r:id="rId78"/>
    <sheet name="Yauco" sheetId="82" r:id="rId7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60" l="1"/>
  <c r="C23" i="82" l="1"/>
  <c r="D23" i="82" s="1"/>
  <c r="C23" i="81"/>
  <c r="D23" i="81" s="1"/>
  <c r="C23" i="80"/>
  <c r="D23" i="80" s="1"/>
  <c r="C23" i="79"/>
  <c r="D23" i="79" s="1"/>
  <c r="C23" i="78"/>
  <c r="D23" i="78" s="1"/>
  <c r="C23" i="77"/>
  <c r="D23" i="77" s="1"/>
  <c r="C23" i="76"/>
  <c r="D15" i="76" s="1"/>
  <c r="C23" i="75"/>
  <c r="D19" i="75" s="1"/>
  <c r="C23" i="74"/>
  <c r="C23" i="73"/>
  <c r="C23" i="72"/>
  <c r="D15" i="72" s="1"/>
  <c r="C23" i="71"/>
  <c r="C23" i="70"/>
  <c r="C23" i="69"/>
  <c r="D19" i="69" s="1"/>
  <c r="C23" i="68"/>
  <c r="D15" i="68" s="1"/>
  <c r="C23" i="67"/>
  <c r="D19" i="67" s="1"/>
  <c r="C23" i="66"/>
  <c r="D15" i="66" s="1"/>
  <c r="C23" i="65"/>
  <c r="D19" i="65" s="1"/>
  <c r="C23" i="64"/>
  <c r="D15" i="64" s="1"/>
  <c r="C23" i="63"/>
  <c r="D19" i="63" s="1"/>
  <c r="C23" i="62"/>
  <c r="D15" i="62" s="1"/>
  <c r="C23" i="61"/>
  <c r="D19" i="61" s="1"/>
  <c r="D15" i="60"/>
  <c r="D7" i="60"/>
  <c r="C23" i="59"/>
  <c r="D23" i="59" s="1"/>
  <c r="C23" i="58"/>
  <c r="D23" i="58" s="1"/>
  <c r="C23" i="57"/>
  <c r="D23" i="57" s="1"/>
  <c r="D19" i="73" l="1"/>
  <c r="D5" i="73"/>
  <c r="D5" i="74"/>
  <c r="D9" i="74"/>
  <c r="D13" i="74"/>
  <c r="D17" i="74"/>
  <c r="D21" i="74"/>
  <c r="D12" i="74"/>
  <c r="D6" i="74"/>
  <c r="D10" i="74"/>
  <c r="D14" i="74"/>
  <c r="D18" i="74"/>
  <c r="D22" i="74"/>
  <c r="D19" i="74"/>
  <c r="D20" i="74"/>
  <c r="D7" i="74"/>
  <c r="D11" i="74"/>
  <c r="D15" i="74"/>
  <c r="D16" i="74"/>
  <c r="D8" i="74"/>
  <c r="D5" i="71"/>
  <c r="D13" i="71"/>
  <c r="D21" i="71"/>
  <c r="D6" i="71"/>
  <c r="D14" i="71"/>
  <c r="D22" i="71"/>
  <c r="D15" i="71"/>
  <c r="D16" i="71"/>
  <c r="D17" i="71"/>
  <c r="D7" i="71"/>
  <c r="D8" i="71"/>
  <c r="D9" i="71"/>
  <c r="D10" i="71"/>
  <c r="D18" i="71"/>
  <c r="D19" i="71"/>
  <c r="D20" i="71"/>
  <c r="D11" i="71"/>
  <c r="D12" i="71"/>
  <c r="D5" i="70"/>
  <c r="D13" i="70"/>
  <c r="D21" i="70"/>
  <c r="D22" i="70"/>
  <c r="D16" i="70"/>
  <c r="D17" i="70"/>
  <c r="D11" i="70"/>
  <c r="D6" i="70"/>
  <c r="D14" i="70"/>
  <c r="D10" i="70"/>
  <c r="D20" i="70"/>
  <c r="D7" i="70"/>
  <c r="D15" i="70"/>
  <c r="D8" i="70"/>
  <c r="D9" i="70"/>
  <c r="D18" i="70"/>
  <c r="D12" i="70"/>
  <c r="D19" i="70"/>
  <c r="D7" i="81"/>
  <c r="D7" i="82"/>
  <c r="D9" i="82"/>
  <c r="D15" i="81"/>
  <c r="D11" i="81"/>
  <c r="D19" i="81"/>
  <c r="D11" i="82"/>
  <c r="D13" i="82"/>
  <c r="D17" i="82"/>
  <c r="D15" i="82"/>
  <c r="D19" i="82"/>
  <c r="D5" i="82"/>
  <c r="D21" i="82"/>
  <c r="D7" i="79"/>
  <c r="D15" i="79"/>
  <c r="D7" i="78"/>
  <c r="D7" i="75"/>
  <c r="D7" i="57"/>
  <c r="D15" i="57"/>
  <c r="D7" i="80"/>
  <c r="D11" i="79"/>
  <c r="D19" i="79"/>
  <c r="D7" i="68"/>
  <c r="D7" i="67"/>
  <c r="D7" i="66"/>
  <c r="D15" i="80"/>
  <c r="D15" i="78"/>
  <c r="D7" i="72"/>
  <c r="D7" i="58"/>
  <c r="D11" i="57"/>
  <c r="D19" i="57"/>
  <c r="D11" i="80"/>
  <c r="D19" i="80"/>
  <c r="D11" i="78"/>
  <c r="D19" i="78"/>
  <c r="D7" i="59"/>
  <c r="D15" i="58"/>
  <c r="D5" i="81"/>
  <c r="D9" i="81"/>
  <c r="D13" i="81"/>
  <c r="D17" i="81"/>
  <c r="D21" i="81"/>
  <c r="D5" i="79"/>
  <c r="D9" i="79"/>
  <c r="D13" i="79"/>
  <c r="D17" i="79"/>
  <c r="D21" i="79"/>
  <c r="D5" i="78"/>
  <c r="D9" i="78"/>
  <c r="D13" i="78"/>
  <c r="D17" i="78"/>
  <c r="D21" i="78"/>
  <c r="D7" i="64"/>
  <c r="D7" i="63"/>
  <c r="D7" i="62"/>
  <c r="D15" i="59"/>
  <c r="D11" i="58"/>
  <c r="D19" i="58"/>
  <c r="D5" i="80"/>
  <c r="D9" i="80"/>
  <c r="D13" i="80"/>
  <c r="D17" i="80"/>
  <c r="D21" i="80"/>
  <c r="D7" i="73"/>
  <c r="D7" i="69"/>
  <c r="D7" i="65"/>
  <c r="D7" i="61"/>
  <c r="D5" i="58"/>
  <c r="D9" i="58"/>
  <c r="D13" i="58"/>
  <c r="D17" i="58"/>
  <c r="D21" i="58"/>
  <c r="D5" i="57"/>
  <c r="D9" i="57"/>
  <c r="D13" i="57"/>
  <c r="D17" i="57"/>
  <c r="D21" i="57"/>
  <c r="D7" i="76"/>
  <c r="D15" i="75"/>
  <c r="D15" i="73"/>
  <c r="D15" i="69"/>
  <c r="D15" i="67"/>
  <c r="D15" i="65"/>
  <c r="D15" i="63"/>
  <c r="D15" i="61"/>
  <c r="D11" i="59"/>
  <c r="D19" i="59"/>
  <c r="D5" i="59"/>
  <c r="D9" i="59"/>
  <c r="D13" i="59"/>
  <c r="D17" i="59"/>
  <c r="D21" i="59"/>
  <c r="D11" i="61"/>
  <c r="D11" i="63"/>
  <c r="D11" i="65"/>
  <c r="D11" i="67"/>
  <c r="D11" i="69"/>
  <c r="D11" i="73"/>
  <c r="D11" i="75"/>
  <c r="D23" i="60"/>
  <c r="D21" i="60"/>
  <c r="D17" i="60"/>
  <c r="D13" i="60"/>
  <c r="D9" i="60"/>
  <c r="D5" i="60"/>
  <c r="D23" i="62"/>
  <c r="D21" i="62"/>
  <c r="D17" i="62"/>
  <c r="D13" i="62"/>
  <c r="D9" i="62"/>
  <c r="D5" i="62"/>
  <c r="D23" i="64"/>
  <c r="D21" i="64"/>
  <c r="D17" i="64"/>
  <c r="D13" i="64"/>
  <c r="D9" i="64"/>
  <c r="D5" i="64"/>
  <c r="D23" i="66"/>
  <c r="D21" i="66"/>
  <c r="D17" i="66"/>
  <c r="D13" i="66"/>
  <c r="D9" i="66"/>
  <c r="D5" i="66"/>
  <c r="D23" i="68"/>
  <c r="D21" i="68"/>
  <c r="D17" i="68"/>
  <c r="D13" i="68"/>
  <c r="D9" i="68"/>
  <c r="D5" i="68"/>
  <c r="D23" i="70"/>
  <c r="D23" i="72"/>
  <c r="D21" i="72"/>
  <c r="D17" i="72"/>
  <c r="D13" i="72"/>
  <c r="D9" i="72"/>
  <c r="D5" i="72"/>
  <c r="D23" i="74"/>
  <c r="D23" i="76"/>
  <c r="D21" i="76"/>
  <c r="D17" i="76"/>
  <c r="D13" i="76"/>
  <c r="D9" i="76"/>
  <c r="D5" i="76"/>
  <c r="D11" i="60"/>
  <c r="D19" i="60"/>
  <c r="D23" i="61"/>
  <c r="D21" i="61"/>
  <c r="D17" i="61"/>
  <c r="D13" i="61"/>
  <c r="D9" i="61"/>
  <c r="D5" i="61"/>
  <c r="D11" i="62"/>
  <c r="D19" i="62"/>
  <c r="D23" i="63"/>
  <c r="D21" i="63"/>
  <c r="D17" i="63"/>
  <c r="D13" i="63"/>
  <c r="D9" i="63"/>
  <c r="D5" i="63"/>
  <c r="D11" i="64"/>
  <c r="D19" i="64"/>
  <c r="D23" i="65"/>
  <c r="D21" i="65"/>
  <c r="D17" i="65"/>
  <c r="D13" i="65"/>
  <c r="D9" i="65"/>
  <c r="D5" i="65"/>
  <c r="D11" i="66"/>
  <c r="D19" i="66"/>
  <c r="D23" i="67"/>
  <c r="D21" i="67"/>
  <c r="D17" i="67"/>
  <c r="D13" i="67"/>
  <c r="D9" i="67"/>
  <c r="D5" i="67"/>
  <c r="D11" i="68"/>
  <c r="D19" i="68"/>
  <c r="D23" i="69"/>
  <c r="D21" i="69"/>
  <c r="D17" i="69"/>
  <c r="D13" i="69"/>
  <c r="D9" i="69"/>
  <c r="D5" i="69"/>
  <c r="D23" i="71"/>
  <c r="D11" i="72"/>
  <c r="D19" i="72"/>
  <c r="D23" i="73"/>
  <c r="D21" i="73"/>
  <c r="D17" i="73"/>
  <c r="D13" i="73"/>
  <c r="D9" i="73"/>
  <c r="D23" i="75"/>
  <c r="D21" i="75"/>
  <c r="D17" i="75"/>
  <c r="D13" i="75"/>
  <c r="D9" i="75"/>
  <c r="D5" i="75"/>
  <c r="D11" i="76"/>
  <c r="D19" i="76"/>
  <c r="D6" i="82"/>
  <c r="D8" i="82"/>
  <c r="D10" i="82"/>
  <c r="D12" i="82"/>
  <c r="D14" i="82"/>
  <c r="D16" i="82"/>
  <c r="D18" i="82"/>
  <c r="D20" i="82"/>
  <c r="D22" i="82"/>
  <c r="D6" i="81"/>
  <c r="D8" i="81"/>
  <c r="D10" i="81"/>
  <c r="D12" i="81"/>
  <c r="D14" i="81"/>
  <c r="D16" i="81"/>
  <c r="D18" i="81"/>
  <c r="D20" i="81"/>
  <c r="D22" i="81"/>
  <c r="D6" i="80"/>
  <c r="D8" i="80"/>
  <c r="D10" i="80"/>
  <c r="D12" i="80"/>
  <c r="D14" i="80"/>
  <c r="D16" i="80"/>
  <c r="D18" i="80"/>
  <c r="D20" i="80"/>
  <c r="D22" i="80"/>
  <c r="D6" i="79"/>
  <c r="D8" i="79"/>
  <c r="D10" i="79"/>
  <c r="D12" i="79"/>
  <c r="D14" i="79"/>
  <c r="D16" i="79"/>
  <c r="D18" i="79"/>
  <c r="D20" i="79"/>
  <c r="D22" i="79"/>
  <c r="D6" i="78"/>
  <c r="D8" i="78"/>
  <c r="D10" i="78"/>
  <c r="D12" i="78"/>
  <c r="D14" i="78"/>
  <c r="D16" i="78"/>
  <c r="D18" i="78"/>
  <c r="D20" i="78"/>
  <c r="D22" i="78"/>
  <c r="D5" i="77"/>
  <c r="D7" i="77"/>
  <c r="D9" i="77"/>
  <c r="D11" i="77"/>
  <c r="D13" i="77"/>
  <c r="D15" i="77"/>
  <c r="D17" i="77"/>
  <c r="D19" i="77"/>
  <c r="D21" i="77"/>
  <c r="D6" i="77"/>
  <c r="D8" i="77"/>
  <c r="D10" i="77"/>
  <c r="D12" i="77"/>
  <c r="D14" i="77"/>
  <c r="D16" i="77"/>
  <c r="D18" i="77"/>
  <c r="D20" i="77"/>
  <c r="D22" i="77"/>
  <c r="D6" i="76"/>
  <c r="D8" i="76"/>
  <c r="D10" i="76"/>
  <c r="D12" i="76"/>
  <c r="D14" i="76"/>
  <c r="D16" i="76"/>
  <c r="D18" i="76"/>
  <c r="D20" i="76"/>
  <c r="D22" i="76"/>
  <c r="D6" i="75"/>
  <c r="D8" i="75"/>
  <c r="D10" i="75"/>
  <c r="D12" i="75"/>
  <c r="D14" i="75"/>
  <c r="D16" i="75"/>
  <c r="D18" i="75"/>
  <c r="D20" i="75"/>
  <c r="D22" i="75"/>
  <c r="D6" i="73"/>
  <c r="D8" i="73"/>
  <c r="D10" i="73"/>
  <c r="D12" i="73"/>
  <c r="D14" i="73"/>
  <c r="D16" i="73"/>
  <c r="D18" i="73"/>
  <c r="D20" i="73"/>
  <c r="D22" i="73"/>
  <c r="D6" i="72"/>
  <c r="D8" i="72"/>
  <c r="D10" i="72"/>
  <c r="D12" i="72"/>
  <c r="D14" i="72"/>
  <c r="D16" i="72"/>
  <c r="D18" i="72"/>
  <c r="D20" i="72"/>
  <c r="D22" i="72"/>
  <c r="D6" i="69"/>
  <c r="D8" i="69"/>
  <c r="D10" i="69"/>
  <c r="D12" i="69"/>
  <c r="D14" i="69"/>
  <c r="D16" i="69"/>
  <c r="D18" i="69"/>
  <c r="D20" i="69"/>
  <c r="D22" i="69"/>
  <c r="D6" i="68"/>
  <c r="D8" i="68"/>
  <c r="D10" i="68"/>
  <c r="D12" i="68"/>
  <c r="D14" i="68"/>
  <c r="D16" i="68"/>
  <c r="D18" i="68"/>
  <c r="D20" i="68"/>
  <c r="D22" i="68"/>
  <c r="D6" i="67"/>
  <c r="D8" i="67"/>
  <c r="D10" i="67"/>
  <c r="D12" i="67"/>
  <c r="D14" i="67"/>
  <c r="D16" i="67"/>
  <c r="D18" i="67"/>
  <c r="D20" i="67"/>
  <c r="D22" i="67"/>
  <c r="D6" i="66"/>
  <c r="D8" i="66"/>
  <c r="D10" i="66"/>
  <c r="D12" i="66"/>
  <c r="D14" i="66"/>
  <c r="D16" i="66"/>
  <c r="D18" i="66"/>
  <c r="D20" i="66"/>
  <c r="D22" i="66"/>
  <c r="D6" i="65"/>
  <c r="D8" i="65"/>
  <c r="D10" i="65"/>
  <c r="D12" i="65"/>
  <c r="D14" i="65"/>
  <c r="D16" i="65"/>
  <c r="D18" i="65"/>
  <c r="D20" i="65"/>
  <c r="D22" i="65"/>
  <c r="D6" i="64"/>
  <c r="D8" i="64"/>
  <c r="D10" i="64"/>
  <c r="D12" i="64"/>
  <c r="D14" i="64"/>
  <c r="D16" i="64"/>
  <c r="D18" i="64"/>
  <c r="D20" i="64"/>
  <c r="D22" i="64"/>
  <c r="D6" i="63"/>
  <c r="D8" i="63"/>
  <c r="D10" i="63"/>
  <c r="D12" i="63"/>
  <c r="D14" i="63"/>
  <c r="D16" i="63"/>
  <c r="D18" i="63"/>
  <c r="D20" i="63"/>
  <c r="D22" i="63"/>
  <c r="D6" i="62"/>
  <c r="D8" i="62"/>
  <c r="D10" i="62"/>
  <c r="D12" i="62"/>
  <c r="D14" i="62"/>
  <c r="D16" i="62"/>
  <c r="D18" i="62"/>
  <c r="D20" i="62"/>
  <c r="D22" i="62"/>
  <c r="D6" i="61"/>
  <c r="D8" i="61"/>
  <c r="D10" i="61"/>
  <c r="D12" i="61"/>
  <c r="D14" i="61"/>
  <c r="D16" i="61"/>
  <c r="D18" i="61"/>
  <c r="D20" i="61"/>
  <c r="D22" i="61"/>
  <c r="D6" i="60"/>
  <c r="D8" i="60"/>
  <c r="D10" i="60"/>
  <c r="D12" i="60"/>
  <c r="D14" i="60"/>
  <c r="D16" i="60"/>
  <c r="D18" i="60"/>
  <c r="D20" i="60"/>
  <c r="D22" i="60"/>
  <c r="D6" i="59"/>
  <c r="D8" i="59"/>
  <c r="D10" i="59"/>
  <c r="D12" i="59"/>
  <c r="D14" i="59"/>
  <c r="D16" i="59"/>
  <c r="D18" i="59"/>
  <c r="D20" i="59"/>
  <c r="D22" i="59"/>
  <c r="D6" i="58"/>
  <c r="D8" i="58"/>
  <c r="D10" i="58"/>
  <c r="D12" i="58"/>
  <c r="D14" i="58"/>
  <c r="D16" i="58"/>
  <c r="D18" i="58"/>
  <c r="D20" i="58"/>
  <c r="D22" i="58"/>
  <c r="D6" i="57"/>
  <c r="D8" i="57"/>
  <c r="D10" i="57"/>
  <c r="D12" i="57"/>
  <c r="D14" i="57"/>
  <c r="D16" i="57"/>
  <c r="D18" i="57"/>
  <c r="D20" i="57"/>
  <c r="D22" i="57"/>
  <c r="C23" i="56" l="1"/>
  <c r="C23" i="55"/>
  <c r="D23" i="55" s="1"/>
  <c r="C23" i="54"/>
  <c r="D23" i="54" s="1"/>
  <c r="C23" i="53"/>
  <c r="D23" i="53" s="1"/>
  <c r="C23" i="52"/>
  <c r="D23" i="52" s="1"/>
  <c r="C23" i="51"/>
  <c r="D23" i="51" s="1"/>
  <c r="C23" i="50"/>
  <c r="D23" i="50" s="1"/>
  <c r="C23" i="49"/>
  <c r="D23" i="49" s="1"/>
  <c r="C23" i="48"/>
  <c r="D23" i="48" s="1"/>
  <c r="C23" i="47"/>
  <c r="D23" i="47" s="1"/>
  <c r="C23" i="46"/>
  <c r="D23" i="46" s="1"/>
  <c r="C23" i="45"/>
  <c r="D23" i="45" s="1"/>
  <c r="C23" i="44"/>
  <c r="C23" i="43"/>
  <c r="D23" i="43" s="1"/>
  <c r="C23" i="42"/>
  <c r="D23" i="42" s="1"/>
  <c r="C23" i="41"/>
  <c r="C23" i="40"/>
  <c r="D23" i="40" s="1"/>
  <c r="C23" i="39"/>
  <c r="D23" i="39" s="1"/>
  <c r="C23" i="38"/>
  <c r="C23" i="37"/>
  <c r="D23" i="37" s="1"/>
  <c r="C23" i="36"/>
  <c r="D23" i="36" s="1"/>
  <c r="C23" i="35"/>
  <c r="D23" i="35" s="1"/>
  <c r="C23" i="34"/>
  <c r="D19" i="34" s="1"/>
  <c r="C23" i="33"/>
  <c r="D23" i="33" s="1"/>
  <c r="C23" i="32"/>
  <c r="D23" i="32" s="1"/>
  <c r="C23" i="31"/>
  <c r="D23" i="31" s="1"/>
  <c r="D23" i="41" l="1"/>
  <c r="D5" i="41"/>
  <c r="D9" i="41"/>
  <c r="D6" i="41"/>
  <c r="D10" i="41"/>
  <c r="D14" i="41"/>
  <c r="D18" i="41"/>
  <c r="D22" i="41"/>
  <c r="D11" i="41"/>
  <c r="D15" i="41"/>
  <c r="D19" i="41"/>
  <c r="D7" i="41"/>
  <c r="D8" i="41"/>
  <c r="D12" i="41"/>
  <c r="D16" i="41"/>
  <c r="D20" i="41"/>
  <c r="D13" i="41"/>
  <c r="D17" i="41"/>
  <c r="D21" i="41"/>
  <c r="D23" i="38"/>
  <c r="D5" i="38"/>
  <c r="D9" i="38"/>
  <c r="D13" i="38"/>
  <c r="D17" i="38"/>
  <c r="D21" i="38"/>
  <c r="D15" i="38"/>
  <c r="D19" i="38"/>
  <c r="D12" i="38"/>
  <c r="D20" i="38"/>
  <c r="D6" i="38"/>
  <c r="D10" i="38"/>
  <c r="D14" i="38"/>
  <c r="D18" i="38"/>
  <c r="D22" i="38"/>
  <c r="D11" i="38"/>
  <c r="D8" i="38"/>
  <c r="D16" i="38"/>
  <c r="D7" i="38"/>
  <c r="D23" i="56"/>
  <c r="D20" i="56"/>
  <c r="D23" i="44"/>
  <c r="D5" i="44"/>
  <c r="D13" i="44"/>
  <c r="D21" i="44"/>
  <c r="D14" i="44"/>
  <c r="D22" i="44"/>
  <c r="D15" i="44"/>
  <c r="D8" i="44"/>
  <c r="D16" i="44"/>
  <c r="D9" i="44"/>
  <c r="D17" i="44"/>
  <c r="D18" i="44"/>
  <c r="D11" i="44"/>
  <c r="D19" i="44"/>
  <c r="D6" i="44"/>
  <c r="D10" i="44"/>
  <c r="D20" i="44"/>
  <c r="D7" i="44"/>
  <c r="D12" i="44"/>
  <c r="D7" i="56"/>
  <c r="D11" i="56"/>
  <c r="D7" i="48"/>
  <c r="D15" i="56"/>
  <c r="D19" i="56"/>
  <c r="D15" i="54"/>
  <c r="D7" i="54"/>
  <c r="D7" i="53"/>
  <c r="D7" i="52"/>
  <c r="D7" i="50"/>
  <c r="D7" i="47"/>
  <c r="D7" i="46"/>
  <c r="D15" i="46"/>
  <c r="D7" i="40"/>
  <c r="D15" i="37"/>
  <c r="D7" i="37"/>
  <c r="D7" i="36"/>
  <c r="D11" i="34"/>
  <c r="D7" i="32"/>
  <c r="D11" i="32"/>
  <c r="D15" i="32"/>
  <c r="D19" i="32"/>
  <c r="D7" i="31"/>
  <c r="D7" i="55"/>
  <c r="D11" i="54"/>
  <c r="D19" i="54"/>
  <c r="D15" i="52"/>
  <c r="D7" i="51"/>
  <c r="D15" i="50"/>
  <c r="D7" i="49"/>
  <c r="D15" i="48"/>
  <c r="D15" i="47"/>
  <c r="D11" i="37"/>
  <c r="D19" i="37"/>
  <c r="D7" i="34"/>
  <c r="D15" i="34"/>
  <c r="D7" i="33"/>
  <c r="D15" i="55"/>
  <c r="D15" i="53"/>
  <c r="D15" i="51"/>
  <c r="D15" i="49"/>
  <c r="D11" i="47"/>
  <c r="D19" i="47"/>
  <c r="D7" i="42"/>
  <c r="D15" i="40"/>
  <c r="D15" i="36"/>
  <c r="D7" i="35"/>
  <c r="D15" i="31"/>
  <c r="D11" i="55"/>
  <c r="D19" i="55"/>
  <c r="D11" i="53"/>
  <c r="D19" i="53"/>
  <c r="D11" i="51"/>
  <c r="D19" i="51"/>
  <c r="D11" i="49"/>
  <c r="D19" i="49"/>
  <c r="D7" i="43"/>
  <c r="D15" i="42"/>
  <c r="D11" i="42"/>
  <c r="D19" i="42"/>
  <c r="D11" i="40"/>
  <c r="D19" i="40"/>
  <c r="D11" i="36"/>
  <c r="D19" i="36"/>
  <c r="D15" i="33"/>
  <c r="D11" i="31"/>
  <c r="D19" i="31"/>
  <c r="D5" i="56"/>
  <c r="D9" i="56"/>
  <c r="D13" i="56"/>
  <c r="D17" i="56"/>
  <c r="D21" i="56"/>
  <c r="D11" i="52"/>
  <c r="D19" i="52"/>
  <c r="D5" i="50"/>
  <c r="D11" i="50"/>
  <c r="D19" i="50"/>
  <c r="D5" i="49"/>
  <c r="D9" i="49"/>
  <c r="D13" i="49"/>
  <c r="D17" i="49"/>
  <c r="D21" i="49"/>
  <c r="D11" i="48"/>
  <c r="D19" i="48"/>
  <c r="D11" i="46"/>
  <c r="D19" i="46"/>
  <c r="D7" i="45"/>
  <c r="D15" i="43"/>
  <c r="D7" i="39"/>
  <c r="D5" i="37"/>
  <c r="D9" i="37"/>
  <c r="D13" i="37"/>
  <c r="D17" i="37"/>
  <c r="D21" i="37"/>
  <c r="D11" i="33"/>
  <c r="D19" i="33"/>
  <c r="D5" i="54"/>
  <c r="D9" i="54"/>
  <c r="D13" i="54"/>
  <c r="D17" i="54"/>
  <c r="D21" i="54"/>
  <c r="D5" i="53"/>
  <c r="D9" i="53"/>
  <c r="D13" i="53"/>
  <c r="D17" i="53"/>
  <c r="D21" i="53"/>
  <c r="D5" i="52"/>
  <c r="D9" i="52"/>
  <c r="D13" i="52"/>
  <c r="D17" i="52"/>
  <c r="D21" i="52"/>
  <c r="D5" i="51"/>
  <c r="D9" i="51"/>
  <c r="D13" i="51"/>
  <c r="D17" i="51"/>
  <c r="D21" i="51"/>
  <c r="D5" i="48"/>
  <c r="D9" i="48"/>
  <c r="D13" i="48"/>
  <c r="D17" i="48"/>
  <c r="D21" i="48"/>
  <c r="D5" i="47"/>
  <c r="D9" i="47"/>
  <c r="D13" i="47"/>
  <c r="D17" i="47"/>
  <c r="D21" i="47"/>
  <c r="D5" i="46"/>
  <c r="D9" i="46"/>
  <c r="D13" i="46"/>
  <c r="D17" i="46"/>
  <c r="D21" i="46"/>
  <c r="D15" i="45"/>
  <c r="D11" i="45"/>
  <c r="D19" i="45"/>
  <c r="D5" i="45"/>
  <c r="D9" i="45"/>
  <c r="D13" i="45"/>
  <c r="D17" i="45"/>
  <c r="D21" i="45"/>
  <c r="D11" i="43"/>
  <c r="D19" i="43"/>
  <c r="D15" i="39"/>
  <c r="D15" i="35"/>
  <c r="D23" i="34"/>
  <c r="D5" i="34"/>
  <c r="D5" i="33"/>
  <c r="D9" i="33"/>
  <c r="D13" i="33"/>
  <c r="D17" i="33"/>
  <c r="D21" i="33"/>
  <c r="D5" i="32"/>
  <c r="D9" i="32"/>
  <c r="D13" i="32"/>
  <c r="D17" i="32"/>
  <c r="D21" i="32"/>
  <c r="D5" i="31"/>
  <c r="D9" i="31"/>
  <c r="D13" i="31"/>
  <c r="D17" i="31"/>
  <c r="D21" i="31"/>
  <c r="D5" i="55"/>
  <c r="D9" i="55"/>
  <c r="D13" i="55"/>
  <c r="D17" i="55"/>
  <c r="D21" i="55"/>
  <c r="D9" i="50"/>
  <c r="D13" i="50"/>
  <c r="D17" i="50"/>
  <c r="D21" i="50"/>
  <c r="D5" i="43"/>
  <c r="D9" i="43"/>
  <c r="D13" i="43"/>
  <c r="D17" i="43"/>
  <c r="D21" i="43"/>
  <c r="D5" i="40"/>
  <c r="D9" i="40"/>
  <c r="D13" i="40"/>
  <c r="D17" i="40"/>
  <c r="D21" i="40"/>
  <c r="D11" i="39"/>
  <c r="D19" i="39"/>
  <c r="D11" i="35"/>
  <c r="D19" i="35"/>
  <c r="D9" i="34"/>
  <c r="D13" i="34"/>
  <c r="D17" i="34"/>
  <c r="D21" i="34"/>
  <c r="D5" i="35"/>
  <c r="D9" i="35"/>
  <c r="D13" i="35"/>
  <c r="D17" i="35"/>
  <c r="D21" i="35"/>
  <c r="D5" i="36"/>
  <c r="D9" i="36"/>
  <c r="D13" i="36"/>
  <c r="D17" i="36"/>
  <c r="D21" i="36"/>
  <c r="D5" i="39"/>
  <c r="D9" i="39"/>
  <c r="D13" i="39"/>
  <c r="D17" i="39"/>
  <c r="D21" i="39"/>
  <c r="D5" i="42"/>
  <c r="D9" i="42"/>
  <c r="D13" i="42"/>
  <c r="D17" i="42"/>
  <c r="D21" i="42"/>
  <c r="D6" i="56"/>
  <c r="D8" i="56"/>
  <c r="D10" i="56"/>
  <c r="D12" i="56"/>
  <c r="D14" i="56"/>
  <c r="D16" i="56"/>
  <c r="D18" i="56"/>
  <c r="D22" i="56"/>
  <c r="D6" i="55"/>
  <c r="D8" i="55"/>
  <c r="D10" i="55"/>
  <c r="D12" i="55"/>
  <c r="D14" i="55"/>
  <c r="D16" i="55"/>
  <c r="D18" i="55"/>
  <c r="D20" i="55"/>
  <c r="D22" i="55"/>
  <c r="D6" i="54"/>
  <c r="D8" i="54"/>
  <c r="D10" i="54"/>
  <c r="D12" i="54"/>
  <c r="D14" i="54"/>
  <c r="D16" i="54"/>
  <c r="D18" i="54"/>
  <c r="D20" i="54"/>
  <c r="D22" i="54"/>
  <c r="D6" i="53"/>
  <c r="D8" i="53"/>
  <c r="D10" i="53"/>
  <c r="D12" i="53"/>
  <c r="D14" i="53"/>
  <c r="D16" i="53"/>
  <c r="D18" i="53"/>
  <c r="D20" i="53"/>
  <c r="D22" i="53"/>
  <c r="D6" i="52"/>
  <c r="D8" i="52"/>
  <c r="D10" i="52"/>
  <c r="D12" i="52"/>
  <c r="D14" i="52"/>
  <c r="D16" i="52"/>
  <c r="D18" i="52"/>
  <c r="D20" i="52"/>
  <c r="D22" i="52"/>
  <c r="D6" i="51"/>
  <c r="D8" i="51"/>
  <c r="D10" i="51"/>
  <c r="D12" i="51"/>
  <c r="D14" i="51"/>
  <c r="D16" i="51"/>
  <c r="D18" i="51"/>
  <c r="D20" i="51"/>
  <c r="D22" i="51"/>
  <c r="D6" i="50"/>
  <c r="D8" i="50"/>
  <c r="D10" i="50"/>
  <c r="D12" i="50"/>
  <c r="D14" i="50"/>
  <c r="D16" i="50"/>
  <c r="D18" i="50"/>
  <c r="D20" i="50"/>
  <c r="D22" i="50"/>
  <c r="D6" i="49"/>
  <c r="D8" i="49"/>
  <c r="D10" i="49"/>
  <c r="D12" i="49"/>
  <c r="D14" i="49"/>
  <c r="D16" i="49"/>
  <c r="D18" i="49"/>
  <c r="D20" i="49"/>
  <c r="D22" i="49"/>
  <c r="D6" i="48"/>
  <c r="D8" i="48"/>
  <c r="D10" i="48"/>
  <c r="D12" i="48"/>
  <c r="D14" i="48"/>
  <c r="D16" i="48"/>
  <c r="D18" i="48"/>
  <c r="D20" i="48"/>
  <c r="D22" i="48"/>
  <c r="D6" i="47"/>
  <c r="D8" i="47"/>
  <c r="D10" i="47"/>
  <c r="D12" i="47"/>
  <c r="D14" i="47"/>
  <c r="D16" i="47"/>
  <c r="D18" i="47"/>
  <c r="D20" i="47"/>
  <c r="D22" i="47"/>
  <c r="D6" i="46"/>
  <c r="D8" i="46"/>
  <c r="D10" i="46"/>
  <c r="D12" i="46"/>
  <c r="D14" i="46"/>
  <c r="D16" i="46"/>
  <c r="D18" i="46"/>
  <c r="D20" i="46"/>
  <c r="D22" i="46"/>
  <c r="D6" i="45"/>
  <c r="D8" i="45"/>
  <c r="D10" i="45"/>
  <c r="D12" i="45"/>
  <c r="D14" i="45"/>
  <c r="D16" i="45"/>
  <c r="D18" i="45"/>
  <c r="D20" i="45"/>
  <c r="D22" i="45"/>
  <c r="D6" i="43"/>
  <c r="D8" i="43"/>
  <c r="D10" i="43"/>
  <c r="D12" i="43"/>
  <c r="D14" i="43"/>
  <c r="D16" i="43"/>
  <c r="D18" i="43"/>
  <c r="D20" i="43"/>
  <c r="D22" i="43"/>
  <c r="D6" i="42"/>
  <c r="D8" i="42"/>
  <c r="D10" i="42"/>
  <c r="D12" i="42"/>
  <c r="D14" i="42"/>
  <c r="D16" i="42"/>
  <c r="D18" i="42"/>
  <c r="D20" i="42"/>
  <c r="D22" i="42"/>
  <c r="D6" i="40"/>
  <c r="D8" i="40"/>
  <c r="D10" i="40"/>
  <c r="D12" i="40"/>
  <c r="D14" i="40"/>
  <c r="D16" i="40"/>
  <c r="D18" i="40"/>
  <c r="D20" i="40"/>
  <c r="D22" i="40"/>
  <c r="D6" i="39"/>
  <c r="D8" i="39"/>
  <c r="D10" i="39"/>
  <c r="D12" i="39"/>
  <c r="D14" i="39"/>
  <c r="D16" i="39"/>
  <c r="D18" i="39"/>
  <c r="D20" i="39"/>
  <c r="D22" i="39"/>
  <c r="D6" i="37"/>
  <c r="D8" i="37"/>
  <c r="D10" i="37"/>
  <c r="D12" i="37"/>
  <c r="D14" i="37"/>
  <c r="D16" i="37"/>
  <c r="D18" i="37"/>
  <c r="D20" i="37"/>
  <c r="D22" i="37"/>
  <c r="D6" i="36"/>
  <c r="D8" i="36"/>
  <c r="D10" i="36"/>
  <c r="D12" i="36"/>
  <c r="D14" i="36"/>
  <c r="D16" i="36"/>
  <c r="D18" i="36"/>
  <c r="D20" i="36"/>
  <c r="D22" i="36"/>
  <c r="D6" i="35"/>
  <c r="D8" i="35"/>
  <c r="D10" i="35"/>
  <c r="D12" i="35"/>
  <c r="D14" i="35"/>
  <c r="D16" i="35"/>
  <c r="D18" i="35"/>
  <c r="D20" i="35"/>
  <c r="D22" i="35"/>
  <c r="D6" i="34"/>
  <c r="D8" i="34"/>
  <c r="D10" i="34"/>
  <c r="D12" i="34"/>
  <c r="D14" i="34"/>
  <c r="D16" i="34"/>
  <c r="D18" i="34"/>
  <c r="D20" i="34"/>
  <c r="D22" i="34"/>
  <c r="D6" i="33"/>
  <c r="D8" i="33"/>
  <c r="D10" i="33"/>
  <c r="D12" i="33"/>
  <c r="D14" i="33"/>
  <c r="D16" i="33"/>
  <c r="D18" i="33"/>
  <c r="D20" i="33"/>
  <c r="D22" i="33"/>
  <c r="D6" i="32"/>
  <c r="D8" i="32"/>
  <c r="D10" i="32"/>
  <c r="D12" i="32"/>
  <c r="D14" i="32"/>
  <c r="D16" i="32"/>
  <c r="D18" i="32"/>
  <c r="D20" i="32"/>
  <c r="D22" i="32"/>
  <c r="D6" i="31"/>
  <c r="D8" i="31"/>
  <c r="D10" i="31"/>
  <c r="D12" i="31"/>
  <c r="D14" i="31"/>
  <c r="D16" i="31"/>
  <c r="D18" i="31"/>
  <c r="D20" i="31"/>
  <c r="D22" i="31"/>
  <c r="C23" i="30"/>
  <c r="D23" i="30" s="1"/>
  <c r="C23" i="29"/>
  <c r="D23" i="29" s="1"/>
  <c r="C23" i="28"/>
  <c r="D23" i="28" s="1"/>
  <c r="C23" i="27"/>
  <c r="D23" i="27" s="1"/>
  <c r="C23" i="26"/>
  <c r="D23" i="26" s="1"/>
  <c r="C23" i="25"/>
  <c r="D23" i="25" s="1"/>
  <c r="C23" i="24"/>
  <c r="D23" i="24" s="1"/>
  <c r="C23" i="23"/>
  <c r="D23" i="23" s="1"/>
  <c r="C23" i="22"/>
  <c r="D23" i="22" s="1"/>
  <c r="C23" i="21"/>
  <c r="D23" i="21" s="1"/>
  <c r="C23" i="20"/>
  <c r="D23" i="20" s="1"/>
  <c r="C23" i="19"/>
  <c r="D23" i="19" s="1"/>
  <c r="C23" i="18"/>
  <c r="D23" i="18" s="1"/>
  <c r="C23" i="17"/>
  <c r="D23" i="17" s="1"/>
  <c r="C23" i="16"/>
  <c r="D23" i="16" s="1"/>
  <c r="C23" i="15"/>
  <c r="C23" i="14"/>
  <c r="D23" i="14" s="1"/>
  <c r="C23" i="13"/>
  <c r="D23" i="13" s="1"/>
  <c r="C23" i="12"/>
  <c r="D23" i="12" s="1"/>
  <c r="C23" i="11"/>
  <c r="D23" i="11" s="1"/>
  <c r="C23" i="10"/>
  <c r="D23" i="10" s="1"/>
  <c r="C23" i="9"/>
  <c r="C23" i="8"/>
  <c r="D23" i="8" s="1"/>
  <c r="C23" i="7"/>
  <c r="C23" i="6"/>
  <c r="D23" i="6" s="1"/>
  <c r="C23" i="5"/>
  <c r="D23" i="15" l="1"/>
  <c r="D5" i="15"/>
  <c r="D9" i="15"/>
  <c r="D13" i="15"/>
  <c r="D17" i="15"/>
  <c r="D21" i="15"/>
  <c r="D16" i="15"/>
  <c r="D6" i="15"/>
  <c r="D10" i="15"/>
  <c r="D14" i="15"/>
  <c r="D18" i="15"/>
  <c r="D22" i="15"/>
  <c r="D20" i="15"/>
  <c r="D7" i="15"/>
  <c r="D11" i="15"/>
  <c r="D15" i="15"/>
  <c r="D19" i="15"/>
  <c r="D12" i="15"/>
  <c r="D8" i="15"/>
  <c r="D23" i="7"/>
  <c r="D5" i="7"/>
  <c r="D6" i="7"/>
  <c r="D10" i="7"/>
  <c r="D14" i="7"/>
  <c r="D18" i="7"/>
  <c r="D22" i="7"/>
  <c r="D7" i="7"/>
  <c r="D11" i="7"/>
  <c r="D15" i="7"/>
  <c r="D19" i="7"/>
  <c r="D8" i="7"/>
  <c r="D12" i="7"/>
  <c r="D16" i="7"/>
  <c r="D20" i="7"/>
  <c r="D9" i="7"/>
  <c r="D13" i="7"/>
  <c r="D17" i="7"/>
  <c r="D21" i="7"/>
  <c r="D23" i="9"/>
  <c r="D5" i="9"/>
  <c r="D13" i="9"/>
  <c r="D21" i="9"/>
  <c r="D6" i="9"/>
  <c r="D14" i="9"/>
  <c r="D22" i="9"/>
  <c r="D7" i="9"/>
  <c r="D15" i="9"/>
  <c r="D16" i="9"/>
  <c r="D9" i="9"/>
  <c r="D17" i="9"/>
  <c r="D10" i="9"/>
  <c r="D18" i="9"/>
  <c r="D19" i="9"/>
  <c r="D8" i="9"/>
  <c r="D12" i="9"/>
  <c r="D20" i="9"/>
  <c r="D11" i="9"/>
  <c r="D15" i="28"/>
  <c r="D11" i="28"/>
  <c r="D7" i="29"/>
  <c r="D19" i="28"/>
  <c r="D5" i="30"/>
  <c r="D7" i="28"/>
  <c r="D15" i="26"/>
  <c r="D7" i="26"/>
  <c r="D7" i="8"/>
  <c r="D13" i="30"/>
  <c r="D9" i="30"/>
  <c r="D17" i="30"/>
  <c r="D7" i="30"/>
  <c r="D11" i="30"/>
  <c r="D15" i="30"/>
  <c r="D19" i="30"/>
  <c r="D7" i="27"/>
  <c r="D5" i="26"/>
  <c r="D11" i="26"/>
  <c r="D19" i="26"/>
  <c r="D23" i="5"/>
  <c r="D5" i="5"/>
  <c r="D15" i="29"/>
  <c r="D15" i="27"/>
  <c r="D7" i="25"/>
  <c r="D11" i="29"/>
  <c r="D19" i="29"/>
  <c r="D11" i="27"/>
  <c r="D19" i="27"/>
  <c r="D7" i="5"/>
  <c r="D15" i="5"/>
  <c r="D7" i="6"/>
  <c r="D6" i="26"/>
  <c r="D9" i="26"/>
  <c r="D13" i="26"/>
  <c r="D17" i="26"/>
  <c r="D21" i="26"/>
  <c r="D5" i="27"/>
  <c r="D9" i="27"/>
  <c r="D13" i="27"/>
  <c r="D17" i="27"/>
  <c r="D21" i="27"/>
  <c r="D5" i="28"/>
  <c r="D9" i="28"/>
  <c r="D13" i="28"/>
  <c r="D17" i="28"/>
  <c r="D21" i="28"/>
  <c r="D5" i="29"/>
  <c r="D9" i="29"/>
  <c r="D13" i="29"/>
  <c r="D17" i="29"/>
  <c r="D21" i="29"/>
  <c r="D21" i="30"/>
  <c r="D15" i="25"/>
  <c r="D11" i="25"/>
  <c r="D19" i="25"/>
  <c r="D5" i="25"/>
  <c r="D9" i="25"/>
  <c r="D13" i="25"/>
  <c r="D17" i="25"/>
  <c r="D21" i="25"/>
  <c r="D7" i="24"/>
  <c r="D15" i="24"/>
  <c r="D11" i="24"/>
  <c r="D19" i="24"/>
  <c r="D5" i="24"/>
  <c r="D9" i="24"/>
  <c r="D13" i="24"/>
  <c r="D17" i="24"/>
  <c r="D21" i="24"/>
  <c r="D7" i="23"/>
  <c r="D15" i="23"/>
  <c r="D11" i="23"/>
  <c r="D19" i="23"/>
  <c r="D5" i="23"/>
  <c r="D9" i="23"/>
  <c r="D13" i="23"/>
  <c r="D17" i="23"/>
  <c r="D21" i="23"/>
  <c r="D7" i="22"/>
  <c r="D15" i="22"/>
  <c r="D11" i="22"/>
  <c r="D19" i="22"/>
  <c r="D5" i="22"/>
  <c r="D9" i="22"/>
  <c r="D13" i="22"/>
  <c r="D17" i="22"/>
  <c r="D21" i="22"/>
  <c r="D7" i="21"/>
  <c r="D15" i="21"/>
  <c r="D11" i="21"/>
  <c r="D19" i="21"/>
  <c r="D5" i="21"/>
  <c r="D9" i="21"/>
  <c r="D13" i="21"/>
  <c r="D17" i="21"/>
  <c r="D21" i="21"/>
  <c r="D7" i="20"/>
  <c r="D15" i="20"/>
  <c r="D11" i="20"/>
  <c r="D19" i="20"/>
  <c r="D5" i="20"/>
  <c r="D9" i="20"/>
  <c r="D13" i="20"/>
  <c r="D17" i="20"/>
  <c r="D21" i="20"/>
  <c r="D7" i="19"/>
  <c r="D11" i="19"/>
  <c r="D15" i="19"/>
  <c r="D19" i="19"/>
  <c r="D5" i="19"/>
  <c r="D9" i="19"/>
  <c r="D13" i="19"/>
  <c r="D17" i="19"/>
  <c r="D21" i="19"/>
  <c r="D7" i="18"/>
  <c r="D15" i="18"/>
  <c r="D11" i="18"/>
  <c r="D19" i="18"/>
  <c r="D5" i="18"/>
  <c r="D9" i="18"/>
  <c r="D13" i="18"/>
  <c r="D17" i="18"/>
  <c r="D21" i="18"/>
  <c r="D7" i="17"/>
  <c r="D15" i="17"/>
  <c r="D11" i="17"/>
  <c r="D19" i="17"/>
  <c r="D5" i="17"/>
  <c r="D9" i="17"/>
  <c r="D13" i="17"/>
  <c r="D17" i="17"/>
  <c r="D21" i="17"/>
  <c r="D7" i="16"/>
  <c r="D15" i="16"/>
  <c r="D11" i="16"/>
  <c r="D19" i="16"/>
  <c r="D5" i="16"/>
  <c r="D9" i="16"/>
  <c r="D13" i="16"/>
  <c r="D17" i="16"/>
  <c r="D21" i="16"/>
  <c r="D7" i="14"/>
  <c r="D15" i="14"/>
  <c r="D11" i="14"/>
  <c r="D19" i="14"/>
  <c r="D5" i="14"/>
  <c r="D9" i="14"/>
  <c r="D13" i="14"/>
  <c r="D17" i="14"/>
  <c r="D21" i="14"/>
  <c r="D7" i="13"/>
  <c r="D15" i="13"/>
  <c r="D11" i="13"/>
  <c r="D19" i="13"/>
  <c r="D5" i="13"/>
  <c r="D9" i="13"/>
  <c r="D13" i="13"/>
  <c r="D17" i="13"/>
  <c r="D21" i="13"/>
  <c r="D11" i="12"/>
  <c r="D7" i="12"/>
  <c r="D15" i="12"/>
  <c r="D19" i="12"/>
  <c r="D5" i="12"/>
  <c r="D9" i="12"/>
  <c r="D13" i="12"/>
  <c r="D17" i="12"/>
  <c r="D21" i="12"/>
  <c r="D7" i="11"/>
  <c r="D15" i="11"/>
  <c r="D11" i="11"/>
  <c r="D19" i="11"/>
  <c r="D5" i="11"/>
  <c r="D9" i="11"/>
  <c r="D13" i="11"/>
  <c r="D17" i="11"/>
  <c r="D21" i="11"/>
  <c r="D7" i="10"/>
  <c r="D15" i="10"/>
  <c r="D11" i="10"/>
  <c r="D19" i="10"/>
  <c r="D5" i="10"/>
  <c r="D9" i="10"/>
  <c r="D13" i="10"/>
  <c r="D17" i="10"/>
  <c r="D21" i="10"/>
  <c r="D15" i="8"/>
  <c r="D11" i="8"/>
  <c r="D19" i="8"/>
  <c r="D5" i="8"/>
  <c r="D9" i="8"/>
  <c r="D13" i="8"/>
  <c r="D17" i="8"/>
  <c r="D21" i="8"/>
  <c r="D15" i="6"/>
  <c r="D11" i="6"/>
  <c r="D19" i="6"/>
  <c r="D5" i="6"/>
  <c r="D9" i="6"/>
  <c r="D13" i="6"/>
  <c r="D17" i="6"/>
  <c r="D21" i="6"/>
  <c r="D11" i="5"/>
  <c r="D19" i="5"/>
  <c r="D9" i="5"/>
  <c r="D13" i="5"/>
  <c r="D17" i="5"/>
  <c r="D21" i="5"/>
  <c r="D6" i="30"/>
  <c r="D8" i="30"/>
  <c r="D10" i="30"/>
  <c r="D12" i="30"/>
  <c r="D14" i="30"/>
  <c r="D16" i="30"/>
  <c r="D18" i="30"/>
  <c r="D20" i="30"/>
  <c r="D22" i="30"/>
  <c r="D6" i="29"/>
  <c r="D8" i="29"/>
  <c r="D10" i="29"/>
  <c r="D12" i="29"/>
  <c r="D14" i="29"/>
  <c r="D16" i="29"/>
  <c r="D18" i="29"/>
  <c r="D20" i="29"/>
  <c r="D22" i="29"/>
  <c r="D6" i="28"/>
  <c r="D8" i="28"/>
  <c r="D10" i="28"/>
  <c r="D12" i="28"/>
  <c r="D14" i="28"/>
  <c r="D16" i="28"/>
  <c r="D18" i="28"/>
  <c r="D20" i="28"/>
  <c r="D22" i="28"/>
  <c r="D6" i="27"/>
  <c r="D8" i="27"/>
  <c r="D10" i="27"/>
  <c r="D12" i="27"/>
  <c r="D14" i="27"/>
  <c r="D16" i="27"/>
  <c r="D18" i="27"/>
  <c r="D20" i="27"/>
  <c r="D22" i="27"/>
  <c r="D8" i="26"/>
  <c r="D10" i="26"/>
  <c r="D12" i="26"/>
  <c r="D14" i="26"/>
  <c r="D16" i="26"/>
  <c r="D18" i="26"/>
  <c r="D20" i="26"/>
  <c r="D22" i="26"/>
  <c r="D6" i="25"/>
  <c r="D8" i="25"/>
  <c r="D10" i="25"/>
  <c r="D12" i="25"/>
  <c r="D14" i="25"/>
  <c r="D16" i="25"/>
  <c r="D18" i="25"/>
  <c r="D20" i="25"/>
  <c r="D22" i="25"/>
  <c r="D6" i="24"/>
  <c r="D8" i="24"/>
  <c r="D10" i="24"/>
  <c r="D12" i="24"/>
  <c r="D14" i="24"/>
  <c r="D16" i="24"/>
  <c r="D18" i="24"/>
  <c r="D20" i="24"/>
  <c r="D22" i="24"/>
  <c r="D6" i="23"/>
  <c r="D8" i="23"/>
  <c r="D10" i="23"/>
  <c r="D12" i="23"/>
  <c r="D14" i="23"/>
  <c r="D16" i="23"/>
  <c r="D18" i="23"/>
  <c r="D20" i="23"/>
  <c r="D22" i="23"/>
  <c r="D6" i="22"/>
  <c r="D8" i="22"/>
  <c r="D10" i="22"/>
  <c r="D12" i="22"/>
  <c r="D14" i="22"/>
  <c r="D16" i="22"/>
  <c r="D18" i="22"/>
  <c r="D20" i="22"/>
  <c r="D22" i="22"/>
  <c r="D6" i="21"/>
  <c r="D8" i="21"/>
  <c r="D10" i="21"/>
  <c r="D12" i="21"/>
  <c r="D14" i="21"/>
  <c r="D16" i="21"/>
  <c r="D18" i="21"/>
  <c r="D20" i="21"/>
  <c r="D22" i="21"/>
  <c r="D6" i="20"/>
  <c r="D8" i="20"/>
  <c r="D10" i="20"/>
  <c r="D12" i="20"/>
  <c r="D14" i="20"/>
  <c r="D16" i="20"/>
  <c r="D18" i="20"/>
  <c r="D20" i="20"/>
  <c r="D22" i="20"/>
  <c r="D6" i="19"/>
  <c r="D8" i="19"/>
  <c r="D10" i="19"/>
  <c r="D12" i="19"/>
  <c r="D14" i="19"/>
  <c r="D16" i="19"/>
  <c r="D18" i="19"/>
  <c r="D20" i="19"/>
  <c r="D22" i="19"/>
  <c r="D6" i="18"/>
  <c r="D8" i="18"/>
  <c r="D10" i="18"/>
  <c r="D12" i="18"/>
  <c r="D14" i="18"/>
  <c r="D16" i="18"/>
  <c r="D18" i="18"/>
  <c r="D20" i="18"/>
  <c r="D22" i="18"/>
  <c r="D6" i="17"/>
  <c r="D8" i="17"/>
  <c r="D10" i="17"/>
  <c r="D12" i="17"/>
  <c r="D14" i="17"/>
  <c r="D16" i="17"/>
  <c r="D18" i="17"/>
  <c r="D20" i="17"/>
  <c r="D22" i="17"/>
  <c r="D6" i="16"/>
  <c r="D8" i="16"/>
  <c r="D10" i="16"/>
  <c r="D12" i="16"/>
  <c r="D14" i="16"/>
  <c r="D16" i="16"/>
  <c r="D18" i="16"/>
  <c r="D20" i="16"/>
  <c r="D22" i="16"/>
  <c r="D6" i="14"/>
  <c r="D8" i="14"/>
  <c r="D10" i="14"/>
  <c r="D12" i="14"/>
  <c r="D14" i="14"/>
  <c r="D16" i="14"/>
  <c r="D18" i="14"/>
  <c r="D20" i="14"/>
  <c r="D22" i="14"/>
  <c r="D6" i="13"/>
  <c r="D8" i="13"/>
  <c r="D10" i="13"/>
  <c r="D12" i="13"/>
  <c r="D14" i="13"/>
  <c r="D16" i="13"/>
  <c r="D18" i="13"/>
  <c r="D20" i="13"/>
  <c r="D22" i="13"/>
  <c r="D6" i="12"/>
  <c r="D8" i="12"/>
  <c r="D10" i="12"/>
  <c r="D12" i="12"/>
  <c r="D14" i="12"/>
  <c r="D16" i="12"/>
  <c r="D18" i="12"/>
  <c r="D20" i="12"/>
  <c r="D22" i="12"/>
  <c r="D6" i="11"/>
  <c r="D8" i="11"/>
  <c r="D10" i="11"/>
  <c r="D12" i="11"/>
  <c r="D14" i="11"/>
  <c r="D16" i="11"/>
  <c r="D18" i="11"/>
  <c r="D20" i="11"/>
  <c r="D22" i="11"/>
  <c r="D6" i="10"/>
  <c r="D8" i="10"/>
  <c r="D10" i="10"/>
  <c r="D12" i="10"/>
  <c r="D14" i="10"/>
  <c r="D16" i="10"/>
  <c r="D18" i="10"/>
  <c r="D20" i="10"/>
  <c r="D22" i="10"/>
  <c r="D6" i="8"/>
  <c r="D8" i="8"/>
  <c r="D10" i="8"/>
  <c r="D12" i="8"/>
  <c r="D14" i="8"/>
  <c r="D16" i="8"/>
  <c r="D18" i="8"/>
  <c r="D20" i="8"/>
  <c r="D22" i="8"/>
  <c r="D6" i="6"/>
  <c r="D8" i="6"/>
  <c r="D10" i="6"/>
  <c r="D12" i="6"/>
  <c r="D14" i="6"/>
  <c r="D16" i="6"/>
  <c r="D18" i="6"/>
  <c r="D20" i="6"/>
  <c r="D22" i="6"/>
  <c r="D6" i="5"/>
  <c r="D8" i="5"/>
  <c r="D10" i="5"/>
  <c r="D12" i="5"/>
  <c r="D14" i="5"/>
  <c r="D16" i="5"/>
  <c r="D18" i="5"/>
  <c r="D20" i="5"/>
  <c r="D22" i="5"/>
</calcChain>
</file>

<file path=xl/sharedStrings.xml><?xml version="1.0" encoding="utf-8"?>
<sst xmlns="http://schemas.openxmlformats.org/spreadsheetml/2006/main" count="2116" uniqueCount="188">
  <si>
    <t>Departamento de Desarrollo Económico y Comercio</t>
  </si>
  <si>
    <t>Secreataría Auxiliar de Sectores Estratégicos</t>
  </si>
  <si>
    <t>Oficina de Inteligencia de Negocios</t>
  </si>
  <si>
    <t>Informe Municipal de Ventas</t>
  </si>
  <si>
    <t>Id</t>
  </si>
  <si>
    <t>Municipios</t>
  </si>
  <si>
    <t>Ventas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</si>
  <si>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</si>
  <si>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</si>
  <si>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</si>
  <si>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</si>
  <si>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</si>
  <si>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</si>
  <si>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</si>
  <si>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</si>
  <si>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</si>
  <si>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</si>
  <si>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</si>
  <si>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</si>
  <si>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</si>
  <si>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</si>
  <si>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</si>
  <si>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</si>
  <si>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</si>
  <si>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</si>
  <si>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</si>
  <si>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</si>
  <si>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</si>
  <si>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</si>
  <si>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</si>
  <si>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</si>
  <si>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</si>
  <si>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</si>
  <si>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</si>
  <si>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</si>
  <si>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</si>
  <si>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</si>
  <si>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</si>
  <si>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</si>
  <si>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</si>
  <si>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</si>
  <si>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</si>
  <si>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</si>
  <si>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</si>
  <si>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</si>
  <si>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</si>
  <si>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</si>
  <si>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</si>
  <si>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</si>
  <si>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</si>
  <si>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</si>
  <si>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</si>
  <si>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</si>
  <si>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</si>
  <si>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</si>
  <si>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</si>
  <si>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</si>
  <si>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</si>
  <si>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</si>
  <si>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</si>
  <si>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</si>
  <si>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</si>
  <si>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</si>
  <si>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</si>
  <si>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</si>
  <si>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</si>
  <si>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</si>
  <si>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</si>
  <si>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</si>
  <si>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</si>
  <si>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Gérman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</si>
  <si>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</si>
  <si>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</si>
  <si>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</si>
  <si>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</si>
  <si>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</si>
  <si>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</si>
  <si>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</si>
  <si>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</si>
  <si>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</si>
  <si>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</si>
  <si>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</si>
  <si>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</si>
  <si>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</si>
  <si>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</si>
  <si>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 de Adjuntas</t>
  </si>
  <si>
    <t>Descripción del Sector de Ventas al Detal</t>
  </si>
  <si>
    <t>Venta</t>
  </si>
  <si>
    <t>Proporción del Total</t>
  </si>
  <si>
    <t>Mueblerías</t>
  </si>
  <si>
    <t>Tiendas de artículos electrónicos</t>
  </si>
  <si>
    <t>Tiendas de piezas de autos</t>
  </si>
  <si>
    <t>Equipo de patio y jardinería</t>
  </si>
  <si>
    <t>Tiendas de alimentos especiales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</si>
  <si>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</si>
  <si>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</si>
  <si>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</si>
  <si>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</si>
  <si>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Farmacias y droguerías</t>
  </si>
  <si>
    <t>Distribuidores de combustible</t>
  </si>
  <si>
    <t>Vehículos de motor nuevos y usados</t>
  </si>
  <si>
    <t>Ferreterías y materiales para el hogar</t>
  </si>
  <si>
    <t>Supermercado y tiendas de bebidas alcohólicas</t>
  </si>
  <si>
    <t>Tiendas de cosméticos, productos de belleza y perfumes</t>
  </si>
  <si>
    <t>Gasolineras y tiendas de conveniencia</t>
  </si>
  <si>
    <t>Tiendas por departamento y otros artículos misceláneos</t>
  </si>
  <si>
    <t>Restaurantes y lugares de bebidas alcohólicas</t>
  </si>
  <si>
    <t>Total</t>
  </si>
  <si>
    <t>Municipio de Aguada</t>
  </si>
  <si>
    <t>Municipio de Aguadilla</t>
  </si>
  <si>
    <t>Municipio de Aguas Buenas</t>
  </si>
  <si>
    <t>Municipio de Aibonito</t>
  </si>
  <si>
    <t>Municipio de Añasco</t>
  </si>
  <si>
    <t>Municipio de Arecibo</t>
  </si>
  <si>
    <t>Municipio de Arroyo</t>
  </si>
  <si>
    <t>Municipio de Barceloneta</t>
  </si>
  <si>
    <t>Municipio de Barranquitas</t>
  </si>
  <si>
    <t>Municipio de Bayamón</t>
  </si>
  <si>
    <t xml:space="preserve">     </t>
  </si>
  <si>
    <t>Municipio de Cabo Rojo</t>
  </si>
  <si>
    <t>Municipio de Caguas</t>
  </si>
  <si>
    <t>Municipio de Camuy</t>
  </si>
  <si>
    <t>Municipio de Canóvanas</t>
  </si>
  <si>
    <t>Municipio de Carolina</t>
  </si>
  <si>
    <t>Municipio de Cataño</t>
  </si>
  <si>
    <t>Municipio de Cayey</t>
  </si>
  <si>
    <t>Municipio de Ceiba</t>
  </si>
  <si>
    <t>Municipio de Ciales</t>
  </si>
  <si>
    <t>Municipio de Cidra</t>
  </si>
  <si>
    <t>Municipio de Coamo</t>
  </si>
  <si>
    <t>Municipio de Comerío</t>
  </si>
  <si>
    <t>Municipio de Corozal</t>
  </si>
  <si>
    <t>Municipio de Culebra</t>
  </si>
  <si>
    <t xml:space="preserve"> </t>
  </si>
  <si>
    <t>Municipio de Dorado</t>
  </si>
  <si>
    <t>Municipio de Fajardo</t>
  </si>
  <si>
    <t>Municipio de Florida</t>
  </si>
  <si>
    <t>Municipio de Guánica</t>
  </si>
  <si>
    <t>Municipio de Guayama</t>
  </si>
  <si>
    <t>Municipio de Guayanilla</t>
  </si>
  <si>
    <t>Municipio de Guaynabo</t>
  </si>
  <si>
    <t>Municipio de Gurabo</t>
  </si>
  <si>
    <t>Municipio de Hatillo</t>
  </si>
  <si>
    <t>Municipio de Hormigueros</t>
  </si>
  <si>
    <t>Municipio de Humacao</t>
  </si>
  <si>
    <t>Municipio de Isabela</t>
  </si>
  <si>
    <t>Municipio de Jayuya</t>
  </si>
  <si>
    <t>Municipio de Juana Díaz</t>
  </si>
  <si>
    <t>Municipio de Juncos</t>
  </si>
  <si>
    <t>Municipio de Lajas</t>
  </si>
  <si>
    <t>Municipio de Lares</t>
  </si>
  <si>
    <t>Municipio de Las Marías</t>
  </si>
  <si>
    <t>Municipio de Las Piedras</t>
  </si>
  <si>
    <t>Municipio de Loíza</t>
  </si>
  <si>
    <t>Municipio de Luquillo</t>
  </si>
  <si>
    <t>Municipio de Manatí</t>
  </si>
  <si>
    <t>Municipio de Maricao</t>
  </si>
  <si>
    <t>Municipio de Maunabo</t>
  </si>
  <si>
    <t>Municipio de Mayagüez</t>
  </si>
  <si>
    <t>Municipio de Moca</t>
  </si>
  <si>
    <t>Municipio de Morovis</t>
  </si>
  <si>
    <t>Municipio de Naguabo</t>
  </si>
  <si>
    <t>Municipio de Naranjito</t>
  </si>
  <si>
    <t>Municipio de Orocovis</t>
  </si>
  <si>
    <t>Municipio de Patillas</t>
  </si>
  <si>
    <t>Municipio de Peñuelas</t>
  </si>
  <si>
    <t>Municipio de Ponce</t>
  </si>
  <si>
    <t>Municipio de Quebradillas</t>
  </si>
  <si>
    <t>Municipio de Rincón</t>
  </si>
  <si>
    <t>Municipio de Río Grande</t>
  </si>
  <si>
    <t>Municipio de Sabana Grande</t>
  </si>
  <si>
    <t>Municipio de Salinas</t>
  </si>
  <si>
    <t>Municipio de San Germán</t>
  </si>
  <si>
    <t>Municipio de San Juan</t>
  </si>
  <si>
    <t>Municipio de San Lorenzo</t>
  </si>
  <si>
    <t>Municipio de San Sebastián</t>
  </si>
  <si>
    <t>Municipio de Santa Isabel</t>
  </si>
  <si>
    <t>Municipio de Toa Alta</t>
  </si>
  <si>
    <t>Municipio de Toa Baja</t>
  </si>
  <si>
    <t>Municipio de Trujillo Alto</t>
  </si>
  <si>
    <t>Municipio de Utuado</t>
  </si>
  <si>
    <t>Municipio de Vega Alta</t>
  </si>
  <si>
    <t>Municipio de Vega Baja</t>
  </si>
  <si>
    <t>Municipio de Vieques</t>
  </si>
  <si>
    <t>Municipio de Villalba</t>
  </si>
  <si>
    <t>Municipio de Yabucoa</t>
  </si>
  <si>
    <t>Municipio de Yauco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</si>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</sst>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 wrapText="1"/>
    </xf>
    <xf numFmtId="6" fontId="5" fillId="3" borderId="16" xfId="2" applyNumberFormat="1" applyFont="1" applyFill="1" applyBorder="1" applyAlignment="1">
      <alignment horizontal="right" vertical="center" wrapText="1"/>
    </xf>
    <xf numFmtId="6" fontId="5" fillId="3" borderId="16" xfId="2" applyNumberFormat="1" applyFont="1" applyFill="1" applyBorder="1" applyAlignment="1">
      <alignment horizontal="center" vertical="center" wrapText="1"/>
    </xf>
    <xf numFmtId="9" fontId="5" fillId="3" borderId="12" xfId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6" fontId="5" fillId="0" borderId="12" xfId="2" applyNumberFormat="1" applyFont="1" applyBorder="1" applyAlignment="1">
      <alignment horizontal="left" vertical="center" wrapText="1"/>
    </xf>
    <xf numFmtId="6" fontId="5" fillId="0" borderId="12" xfId="2" applyNumberFormat="1" applyFont="1" applyBorder="1" applyAlignment="1">
      <alignment horizontal="center" vertical="center" wrapText="1"/>
    </xf>
    <xf numFmtId="9" fontId="5" fillId="0" borderId="12" xfId="1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6" fontId="5" fillId="0" borderId="14" xfId="2" applyNumberFormat="1" applyFont="1" applyBorder="1" applyAlignment="1">
      <alignment horizontal="left" vertical="center" wrapText="1"/>
    </xf>
    <xf numFmtId="6" fontId="5" fillId="0" borderId="14" xfId="2" applyNumberFormat="1" applyFont="1" applyBorder="1" applyAlignment="1">
      <alignment horizontal="center" vertical="center" wrapText="1"/>
    </xf>
    <xf numFmtId="6" fontId="12" fillId="3" borderId="16" xfId="2" applyNumberFormat="1" applyFont="1" applyFill="1" applyBorder="1" applyAlignment="1">
      <alignment horizontal="right" vertical="center" wrapText="1"/>
    </xf>
    <xf numFmtId="6" fontId="12" fillId="3" borderId="16" xfId="2" applyNumberFormat="1" applyFont="1" applyFill="1" applyBorder="1" applyAlignment="1">
      <alignment horizontal="center" vertical="center" wrapText="1"/>
    </xf>
    <xf numFmtId="9" fontId="12" fillId="3" borderId="12" xfId="1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6" fontId="8" fillId="0" borderId="12" xfId="3" applyNumberFormat="1" applyFont="1" applyFill="1" applyBorder="1" applyAlignment="1">
      <alignment horizontal="left" vertical="center" wrapText="1"/>
    </xf>
    <xf numFmtId="164" fontId="7" fillId="0" borderId="12" xfId="4" applyNumberFormat="1" applyFont="1" applyFill="1" applyBorder="1" applyAlignment="1">
      <alignment horizontal="left" vertical="center" wrapText="1"/>
    </xf>
    <xf numFmtId="0" fontId="7" fillId="0" borderId="13" xfId="2" applyFont="1" applyBorder="1" applyAlignment="1">
      <alignment horizontal="center" vertical="center" wrapText="1"/>
    </xf>
    <xf numFmtId="6" fontId="8" fillId="0" borderId="14" xfId="3" applyNumberFormat="1" applyFont="1" applyFill="1" applyBorder="1" applyAlignment="1">
      <alignment horizontal="left" vertical="center" wrapText="1"/>
    </xf>
    <xf numFmtId="164" fontId="7" fillId="0" borderId="14" xfId="4" applyNumberFormat="1" applyFont="1" applyFill="1" applyBorder="1" applyAlignment="1">
      <alignment horizontal="left" vertical="center" wrapText="1"/>
    </xf>
    <xf numFmtId="0" fontId="7" fillId="0" borderId="15" xfId="2" applyFont="1" applyBorder="1" applyAlignment="1">
      <alignment horizontal="center" vertical="center" wrapText="1"/>
    </xf>
    <xf numFmtId="6" fontId="8" fillId="0" borderId="16" xfId="3" applyNumberFormat="1" applyFont="1" applyFill="1" applyBorder="1" applyAlignment="1">
      <alignment horizontal="left" vertical="center" wrapText="1"/>
    </xf>
    <xf numFmtId="164" fontId="7" fillId="0" borderId="16" xfId="4" applyNumberFormat="1" applyFont="1" applyFill="1" applyBorder="1" applyAlignment="1">
      <alignment horizontal="left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12" fillId="4" borderId="15" xfId="2" applyFont="1" applyFill="1" applyBorder="1" applyAlignment="1">
      <alignment horizontal="center" vertical="center" wrapText="1"/>
    </xf>
    <xf numFmtId="6" fontId="12" fillId="4" borderId="16" xfId="2" applyNumberFormat="1" applyFont="1" applyFill="1" applyBorder="1" applyAlignment="1">
      <alignment horizontal="right" vertical="center" wrapText="1"/>
    </xf>
    <xf numFmtId="6" fontId="12" fillId="4" borderId="16" xfId="2" applyNumberFormat="1" applyFont="1" applyFill="1" applyBorder="1" applyAlignment="1">
      <alignment horizontal="center" vertical="center" wrapText="1"/>
    </xf>
    <xf numFmtId="9" fontId="12" fillId="4" borderId="12" xfId="1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</cellXfs>
  <cellStyles count="5">
    <cellStyle name="Currency" xfId="4" builtinId="4"/>
    <cellStyle name="Hyperlink" xfId="3" builtinId="8"/>
    <cellStyle name="Normal" xfId="0" builtinId="0"/>
    <cellStyle name="Normal 6" xfId="2" xr:uid="{56E75A8B-13A0-48E8-8A6E-BE59F022D2B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86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304800</xdr:colOff>
      <xdr:row>4</xdr:row>
      <xdr:rowOff>28575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A1778B70-A58A-4197-84D6-B8A7621BCA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0"/>
          <a:ext cx="25050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3F39-F023-4A54-928E-3283453FEB24}">
  <dimension ref="A1:E87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defaultColWidth="8.85546875" defaultRowHeight="16.5" x14ac:dyDescent="0.25"/>
  <cols>
    <col min="1" max="3" width="16.7109375" style="2" customWidth="1"/>
    <col min="4" max="4" width="8.85546875" style="1"/>
    <col min="5" max="5" width="15.28515625" style="1" bestFit="1" customWidth="1"/>
    <col min="6" max="16384" width="8.85546875" style="1"/>
  </cols>
  <sheetData>
    <row r="1" spans="1:5" s="38" customFormat="1" ht="18" customHeight="1" x14ac:dyDescent="0.25">
      <c r="A1" s="42" t="s">
        <v>0</v>
      </c>
      <c r="B1" s="43"/>
      <c r="C1" s="43"/>
    </row>
    <row r="2" spans="1:5" s="38" customFormat="1" ht="18" customHeight="1" x14ac:dyDescent="0.25">
      <c r="A2" s="42" t="s">
        <v>1</v>
      </c>
      <c r="B2" s="43"/>
      <c r="C2" s="43"/>
    </row>
    <row r="3" spans="1:5" s="38" customFormat="1" ht="18.75" customHeight="1" thickBot="1" x14ac:dyDescent="0.3">
      <c r="A3" s="39" t="s">
        <v>2</v>
      </c>
      <c r="B3" s="40"/>
      <c r="C3" s="40"/>
    </row>
    <row r="4" spans="1:5" s="38" customFormat="1" ht="15.75" x14ac:dyDescent="0.25">
      <c r="A4" s="44" t="s">
        <v>3</v>
      </c>
      <c r="B4" s="45"/>
      <c r="C4" s="46"/>
    </row>
    <row r="5" spans="1:5" s="38" customFormat="1" thickBot="1" x14ac:dyDescent="0.3">
      <c r="A5" s="39" t="s">
        <v>187</v>
      </c>
      <c r="B5" s="40"/>
      <c r="C5" s="41"/>
    </row>
    <row r="6" spans="1:5" ht="17.25" thickBot="1" x14ac:dyDescent="0.3">
      <c r="A6" s="21" t="s">
        <v>4</v>
      </c>
      <c r="B6" s="21" t="s">
        <v>5</v>
      </c>
      <c r="C6" s="21" t="s">
        <v>6</v>
      </c>
      <c r="E6" s="3"/>
    </row>
    <row r="7" spans="1:5" ht="17.25" thickBot="1" x14ac:dyDescent="0.3">
      <c r="A7" s="22">
        <v>1</v>
      </c>
      <c r="B7" s="23" t="s">
        <v>7</v>
      </c>
      <c r="C7" s="24">
        <v>4216022.0451493515</v>
      </c>
      <c r="E7" s="3"/>
    </row>
    <row r="8" spans="1:5" ht="18" thickTop="1" thickBot="1" x14ac:dyDescent="0.3">
      <c r="A8" s="25">
        <v>2</v>
      </c>
      <c r="B8" s="26" t="s">
        <v>8</v>
      </c>
      <c r="C8" s="27">
        <v>16147419.564272882</v>
      </c>
      <c r="E8" s="3"/>
    </row>
    <row r="9" spans="1:5" ht="18" thickTop="1" thickBot="1" x14ac:dyDescent="0.3">
      <c r="A9" s="25">
        <v>3</v>
      </c>
      <c r="B9" s="26" t="s">
        <v>9</v>
      </c>
      <c r="C9" s="27">
        <v>37826535.74105604</v>
      </c>
    </row>
    <row r="10" spans="1:5" ht="18" thickTop="1" thickBot="1" x14ac:dyDescent="0.3">
      <c r="A10" s="22">
        <v>4</v>
      </c>
      <c r="B10" s="26" t="s">
        <v>10</v>
      </c>
      <c r="C10" s="27">
        <v>5698847.0174928019</v>
      </c>
    </row>
    <row r="11" spans="1:5" ht="18" thickTop="1" thickBot="1" x14ac:dyDescent="0.3">
      <c r="A11" s="25">
        <v>5</v>
      </c>
      <c r="B11" s="26" t="s">
        <v>11</v>
      </c>
      <c r="C11" s="27">
        <v>9898837.1787297782</v>
      </c>
    </row>
    <row r="12" spans="1:5" ht="18" thickTop="1" thickBot="1" x14ac:dyDescent="0.3">
      <c r="A12" s="25">
        <v>6</v>
      </c>
      <c r="B12" s="26" t="s">
        <v>12</v>
      </c>
      <c r="C12" s="27">
        <v>9408266.3534226883</v>
      </c>
    </row>
    <row r="13" spans="1:5" ht="18" thickTop="1" thickBot="1" x14ac:dyDescent="0.3">
      <c r="A13" s="22">
        <v>7</v>
      </c>
      <c r="B13" s="26" t="s">
        <v>13</v>
      </c>
      <c r="C13" s="27">
        <v>36369186.305621512</v>
      </c>
    </row>
    <row r="14" spans="1:5" ht="18" thickTop="1" thickBot="1" x14ac:dyDescent="0.3">
      <c r="A14" s="25">
        <v>8</v>
      </c>
      <c r="B14" s="26" t="s">
        <v>14</v>
      </c>
      <c r="C14" s="27">
        <v>4028281.5203220272</v>
      </c>
    </row>
    <row r="15" spans="1:5" ht="18" thickTop="1" thickBot="1" x14ac:dyDescent="0.3">
      <c r="A15" s="25">
        <v>9</v>
      </c>
      <c r="B15" s="26" t="s">
        <v>15</v>
      </c>
      <c r="C15" s="27">
        <v>36876251.922718346</v>
      </c>
    </row>
    <row r="16" spans="1:5" ht="18" thickTop="1" thickBot="1" x14ac:dyDescent="0.3">
      <c r="A16" s="22">
        <v>10</v>
      </c>
      <c r="B16" s="26" t="s">
        <v>16</v>
      </c>
      <c r="C16" s="27">
        <v>13820031.647182789</v>
      </c>
    </row>
    <row r="17" spans="1:3" ht="18" thickTop="1" thickBot="1" x14ac:dyDescent="0.3">
      <c r="A17" s="25">
        <v>11</v>
      </c>
      <c r="B17" s="26" t="s">
        <v>17</v>
      </c>
      <c r="C17" s="27">
        <v>270690068.10656697</v>
      </c>
    </row>
    <row r="18" spans="1:3" ht="18" thickTop="1" thickBot="1" x14ac:dyDescent="0.3">
      <c r="A18" s="25">
        <v>12</v>
      </c>
      <c r="B18" s="26" t="s">
        <v>18</v>
      </c>
      <c r="C18" s="27">
        <v>19402702.913229648</v>
      </c>
    </row>
    <row r="19" spans="1:3" ht="18" thickTop="1" thickBot="1" x14ac:dyDescent="0.3">
      <c r="A19" s="22">
        <v>13</v>
      </c>
      <c r="B19" s="26" t="s">
        <v>19</v>
      </c>
      <c r="C19" s="27">
        <v>209281981.47207323</v>
      </c>
    </row>
    <row r="20" spans="1:3" ht="18" thickTop="1" thickBot="1" x14ac:dyDescent="0.3">
      <c r="A20" s="25">
        <v>14</v>
      </c>
      <c r="B20" s="26" t="s">
        <v>20</v>
      </c>
      <c r="C20" s="27">
        <v>11909085.116329607</v>
      </c>
    </row>
    <row r="21" spans="1:3" ht="18" thickTop="1" thickBot="1" x14ac:dyDescent="0.3">
      <c r="A21" s="25">
        <v>15</v>
      </c>
      <c r="B21" s="26" t="s">
        <v>21</v>
      </c>
      <c r="C21" s="27">
        <v>35667433.981623903</v>
      </c>
    </row>
    <row r="22" spans="1:3" ht="18" thickTop="1" thickBot="1" x14ac:dyDescent="0.3">
      <c r="A22" s="22">
        <v>16</v>
      </c>
      <c r="B22" s="26" t="s">
        <v>22</v>
      </c>
      <c r="C22" s="27">
        <v>168613897.80069539</v>
      </c>
    </row>
    <row r="23" spans="1:3" ht="18" thickTop="1" thickBot="1" x14ac:dyDescent="0.3">
      <c r="A23" s="25">
        <v>17</v>
      </c>
      <c r="B23" s="26" t="s">
        <v>23</v>
      </c>
      <c r="C23" s="27">
        <v>7812617.5672573028</v>
      </c>
    </row>
    <row r="24" spans="1:3" ht="18" thickTop="1" thickBot="1" x14ac:dyDescent="0.3">
      <c r="A24" s="25">
        <v>18</v>
      </c>
      <c r="B24" s="26" t="s">
        <v>24</v>
      </c>
      <c r="C24" s="27">
        <v>44445055.184288383</v>
      </c>
    </row>
    <row r="25" spans="1:3" ht="18" thickTop="1" thickBot="1" x14ac:dyDescent="0.3">
      <c r="A25" s="22">
        <v>19</v>
      </c>
      <c r="B25" s="26" t="s">
        <v>25</v>
      </c>
      <c r="C25" s="27">
        <v>2738009.8073885143</v>
      </c>
    </row>
    <row r="26" spans="1:3" ht="18" thickTop="1" thickBot="1" x14ac:dyDescent="0.3">
      <c r="A26" s="25">
        <v>20</v>
      </c>
      <c r="B26" s="26" t="s">
        <v>26</v>
      </c>
      <c r="C26" s="27">
        <v>4375869.2452497762</v>
      </c>
    </row>
    <row r="27" spans="1:3" ht="18" thickTop="1" thickBot="1" x14ac:dyDescent="0.3">
      <c r="A27" s="25">
        <v>21</v>
      </c>
      <c r="B27" s="26" t="s">
        <v>27</v>
      </c>
      <c r="C27" s="27">
        <v>18508484.630869824</v>
      </c>
    </row>
    <row r="28" spans="1:3" ht="18" thickTop="1" thickBot="1" x14ac:dyDescent="0.3">
      <c r="A28" s="22">
        <v>22</v>
      </c>
      <c r="B28" s="26" t="s">
        <v>28</v>
      </c>
      <c r="C28" s="27">
        <v>10002819.863926696</v>
      </c>
    </row>
    <row r="29" spans="1:3" ht="18" thickTop="1" thickBot="1" x14ac:dyDescent="0.3">
      <c r="A29" s="25">
        <v>23</v>
      </c>
      <c r="B29" s="26" t="s">
        <v>29</v>
      </c>
      <c r="C29" s="27">
        <v>4051425.2272621165</v>
      </c>
    </row>
    <row r="30" spans="1:3" ht="18" thickTop="1" thickBot="1" x14ac:dyDescent="0.3">
      <c r="A30" s="25">
        <v>24</v>
      </c>
      <c r="B30" s="26" t="s">
        <v>30</v>
      </c>
      <c r="C30" s="27">
        <v>9331577.5859257095</v>
      </c>
    </row>
    <row r="31" spans="1:3" ht="18" thickTop="1" thickBot="1" x14ac:dyDescent="0.3">
      <c r="A31" s="22">
        <v>25</v>
      </c>
      <c r="B31" s="26" t="s">
        <v>31</v>
      </c>
      <c r="C31" s="27">
        <v>1184596.5606996161</v>
      </c>
    </row>
    <row r="32" spans="1:3" ht="18" thickTop="1" thickBot="1" x14ac:dyDescent="0.3">
      <c r="A32" s="25">
        <v>26</v>
      </c>
      <c r="B32" s="26" t="s">
        <v>32</v>
      </c>
      <c r="C32" s="27">
        <v>26985805.264266346</v>
      </c>
    </row>
    <row r="33" spans="1:3" ht="18" thickTop="1" thickBot="1" x14ac:dyDescent="0.3">
      <c r="A33" s="25">
        <v>27</v>
      </c>
      <c r="B33" s="26" t="s">
        <v>33</v>
      </c>
      <c r="C33" s="27">
        <v>36679125.219356097</v>
      </c>
    </row>
    <row r="34" spans="1:3" ht="18" thickTop="1" thickBot="1" x14ac:dyDescent="0.3">
      <c r="A34" s="22">
        <v>28</v>
      </c>
      <c r="B34" s="26" t="s">
        <v>34</v>
      </c>
      <c r="C34" s="27">
        <v>2064725.6050712657</v>
      </c>
    </row>
    <row r="35" spans="1:3" ht="18" thickTop="1" thickBot="1" x14ac:dyDescent="0.3">
      <c r="A35" s="25">
        <v>29</v>
      </c>
      <c r="B35" s="26" t="s">
        <v>35</v>
      </c>
      <c r="C35" s="27">
        <v>2972011.0378153129</v>
      </c>
    </row>
    <row r="36" spans="1:3" ht="18" thickTop="1" thickBot="1" x14ac:dyDescent="0.3">
      <c r="A36" s="25">
        <v>30</v>
      </c>
      <c r="B36" s="26" t="s">
        <v>36</v>
      </c>
      <c r="C36" s="27">
        <v>31190189.943440791</v>
      </c>
    </row>
    <row r="37" spans="1:3" ht="18" thickTop="1" thickBot="1" x14ac:dyDescent="0.3">
      <c r="A37" s="22">
        <v>31</v>
      </c>
      <c r="B37" s="26" t="s">
        <v>37</v>
      </c>
      <c r="C37" s="27">
        <v>5280856.4758574609</v>
      </c>
    </row>
    <row r="38" spans="1:3" ht="18" thickTop="1" thickBot="1" x14ac:dyDescent="0.3">
      <c r="A38" s="25">
        <v>32</v>
      </c>
      <c r="B38" s="26" t="s">
        <v>38</v>
      </c>
      <c r="C38" s="27">
        <v>78259910.371540159</v>
      </c>
    </row>
    <row r="39" spans="1:3" ht="18" thickTop="1" thickBot="1" x14ac:dyDescent="0.3">
      <c r="A39" s="25">
        <v>33</v>
      </c>
      <c r="B39" s="26" t="s">
        <v>39</v>
      </c>
      <c r="C39" s="27">
        <v>9229030.5397167001</v>
      </c>
    </row>
    <row r="40" spans="1:3" ht="18" thickTop="1" thickBot="1" x14ac:dyDescent="0.3">
      <c r="A40" s="22">
        <v>34</v>
      </c>
      <c r="B40" s="26" t="s">
        <v>40</v>
      </c>
      <c r="C40" s="27">
        <v>99916686.214984596</v>
      </c>
    </row>
    <row r="41" spans="1:3" ht="18" thickTop="1" thickBot="1" x14ac:dyDescent="0.3">
      <c r="A41" s="25">
        <v>35</v>
      </c>
      <c r="B41" s="26" t="s">
        <v>41</v>
      </c>
      <c r="C41" s="27">
        <v>26471285.075088799</v>
      </c>
    </row>
    <row r="42" spans="1:3" ht="18" thickTop="1" thickBot="1" x14ac:dyDescent="0.3">
      <c r="A42" s="25">
        <v>36</v>
      </c>
      <c r="B42" s="26" t="s">
        <v>42</v>
      </c>
      <c r="C42" s="27">
        <v>64377533.844302982</v>
      </c>
    </row>
    <row r="43" spans="1:3" ht="18" thickTop="1" thickBot="1" x14ac:dyDescent="0.3">
      <c r="A43" s="22">
        <v>37</v>
      </c>
      <c r="B43" s="26" t="s">
        <v>43</v>
      </c>
      <c r="C43" s="27">
        <v>34256044.731387638</v>
      </c>
    </row>
    <row r="44" spans="1:3" ht="18" thickTop="1" thickBot="1" x14ac:dyDescent="0.3">
      <c r="A44" s="25">
        <v>38</v>
      </c>
      <c r="B44" s="26" t="s">
        <v>44</v>
      </c>
      <c r="C44" s="27">
        <v>4786876.7517306199</v>
      </c>
    </row>
    <row r="45" spans="1:3" ht="18" thickTop="1" thickBot="1" x14ac:dyDescent="0.3">
      <c r="A45" s="25">
        <v>39</v>
      </c>
      <c r="B45" s="26" t="s">
        <v>45</v>
      </c>
      <c r="C45" s="27">
        <v>17260287.102973204</v>
      </c>
    </row>
    <row r="46" spans="1:3" ht="18" thickTop="1" thickBot="1" x14ac:dyDescent="0.3">
      <c r="A46" s="22">
        <v>40</v>
      </c>
      <c r="B46" s="26" t="s">
        <v>46</v>
      </c>
      <c r="C46" s="27">
        <v>12190453.574277116</v>
      </c>
    </row>
    <row r="47" spans="1:3" ht="18" thickTop="1" thickBot="1" x14ac:dyDescent="0.3">
      <c r="A47" s="25">
        <v>41</v>
      </c>
      <c r="B47" s="26" t="s">
        <v>47</v>
      </c>
      <c r="C47" s="27">
        <v>6658676.2227585167</v>
      </c>
    </row>
    <row r="48" spans="1:3" ht="18" thickTop="1" thickBot="1" x14ac:dyDescent="0.3">
      <c r="A48" s="25">
        <v>42</v>
      </c>
      <c r="B48" s="26" t="s">
        <v>48</v>
      </c>
      <c r="C48" s="27">
        <v>9737514.7938941959</v>
      </c>
    </row>
    <row r="49" spans="1:3" ht="18" thickTop="1" thickBot="1" x14ac:dyDescent="0.3">
      <c r="A49" s="22">
        <v>43</v>
      </c>
      <c r="B49" s="26" t="s">
        <v>49</v>
      </c>
      <c r="C49" s="27">
        <v>1030461.9634672672</v>
      </c>
    </row>
    <row r="50" spans="1:3" ht="18" thickTop="1" thickBot="1" x14ac:dyDescent="0.3">
      <c r="A50" s="25">
        <v>44</v>
      </c>
      <c r="B50" s="26" t="s">
        <v>50</v>
      </c>
      <c r="C50" s="27">
        <v>11736553.136943474</v>
      </c>
    </row>
    <row r="51" spans="1:3" ht="18" thickTop="1" thickBot="1" x14ac:dyDescent="0.3">
      <c r="A51" s="25">
        <v>45</v>
      </c>
      <c r="B51" s="26" t="s">
        <v>51</v>
      </c>
      <c r="C51" s="27">
        <v>4418182.6617324837</v>
      </c>
    </row>
    <row r="52" spans="1:3" ht="18" thickTop="1" thickBot="1" x14ac:dyDescent="0.3">
      <c r="A52" s="22">
        <v>46</v>
      </c>
      <c r="B52" s="26" t="s">
        <v>52</v>
      </c>
      <c r="C52" s="27">
        <v>7631221.991403807</v>
      </c>
    </row>
    <row r="53" spans="1:3" ht="18" thickTop="1" thickBot="1" x14ac:dyDescent="0.3">
      <c r="A53" s="25">
        <v>47</v>
      </c>
      <c r="B53" s="26" t="s">
        <v>53</v>
      </c>
      <c r="C53" s="27">
        <v>44689910.84546493</v>
      </c>
    </row>
    <row r="54" spans="1:3" ht="18" thickTop="1" thickBot="1" x14ac:dyDescent="0.3">
      <c r="A54" s="25">
        <v>48</v>
      </c>
      <c r="B54" s="26" t="s">
        <v>54</v>
      </c>
      <c r="C54" s="27">
        <v>253507.46714562847</v>
      </c>
    </row>
    <row r="55" spans="1:3" ht="18" thickTop="1" thickBot="1" x14ac:dyDescent="0.3">
      <c r="A55" s="22">
        <v>49</v>
      </c>
      <c r="B55" s="26" t="s">
        <v>55</v>
      </c>
      <c r="C55" s="27">
        <v>1333000.5273997528</v>
      </c>
    </row>
    <row r="56" spans="1:3" ht="18" thickTop="1" thickBot="1" x14ac:dyDescent="0.3">
      <c r="A56" s="25">
        <v>50</v>
      </c>
      <c r="B56" s="26" t="s">
        <v>56</v>
      </c>
      <c r="C56" s="27">
        <v>118631923.00328411</v>
      </c>
    </row>
    <row r="57" spans="1:3" ht="18" thickTop="1" thickBot="1" x14ac:dyDescent="0.3">
      <c r="A57" s="25">
        <v>51</v>
      </c>
      <c r="B57" s="26" t="s">
        <v>57</v>
      </c>
      <c r="C57" s="27">
        <v>10887196.729644207</v>
      </c>
    </row>
    <row r="58" spans="1:3" ht="18" thickTop="1" thickBot="1" x14ac:dyDescent="0.3">
      <c r="A58" s="22">
        <v>52</v>
      </c>
      <c r="B58" s="26" t="s">
        <v>58</v>
      </c>
      <c r="C58" s="27">
        <v>8310223.6839372721</v>
      </c>
    </row>
    <row r="59" spans="1:3" ht="18" thickTop="1" thickBot="1" x14ac:dyDescent="0.3">
      <c r="A59" s="25">
        <v>53</v>
      </c>
      <c r="B59" s="26" t="s">
        <v>59</v>
      </c>
      <c r="C59" s="27">
        <v>8795810.1785402987</v>
      </c>
    </row>
    <row r="60" spans="1:3" ht="18" thickTop="1" thickBot="1" x14ac:dyDescent="0.3">
      <c r="A60" s="25">
        <v>54</v>
      </c>
      <c r="B60" s="26" t="s">
        <v>60</v>
      </c>
      <c r="C60" s="27">
        <v>11167411.677529106</v>
      </c>
    </row>
    <row r="61" spans="1:3" ht="18" thickTop="1" thickBot="1" x14ac:dyDescent="0.3">
      <c r="A61" s="22">
        <v>55</v>
      </c>
      <c r="B61" s="26" t="s">
        <v>61</v>
      </c>
      <c r="C61" s="27">
        <v>5857909.5671240902</v>
      </c>
    </row>
    <row r="62" spans="1:3" ht="18" thickTop="1" thickBot="1" x14ac:dyDescent="0.3">
      <c r="A62" s="25">
        <v>56</v>
      </c>
      <c r="B62" s="26" t="s">
        <v>62</v>
      </c>
      <c r="C62" s="27">
        <v>3360719.3338505975</v>
      </c>
    </row>
    <row r="63" spans="1:3" ht="18" thickTop="1" thickBot="1" x14ac:dyDescent="0.3">
      <c r="A63" s="25">
        <v>57</v>
      </c>
      <c r="B63" s="26" t="s">
        <v>63</v>
      </c>
      <c r="C63" s="27">
        <v>49302433.646056823</v>
      </c>
    </row>
    <row r="64" spans="1:3" ht="18" thickTop="1" thickBot="1" x14ac:dyDescent="0.3">
      <c r="A64" s="22">
        <v>58</v>
      </c>
      <c r="B64" s="26" t="s">
        <v>64</v>
      </c>
      <c r="C64" s="27">
        <v>183270590.46389225</v>
      </c>
    </row>
    <row r="65" spans="1:3" ht="18" thickTop="1" thickBot="1" x14ac:dyDescent="0.3">
      <c r="A65" s="25">
        <v>59</v>
      </c>
      <c r="B65" s="26" t="s">
        <v>65</v>
      </c>
      <c r="C65" s="27">
        <v>8220791.9972193874</v>
      </c>
    </row>
    <row r="66" spans="1:3" ht="18" thickTop="1" thickBot="1" x14ac:dyDescent="0.3">
      <c r="A66" s="25">
        <v>60</v>
      </c>
      <c r="B66" s="26" t="s">
        <v>66</v>
      </c>
      <c r="C66" s="27">
        <v>7833957.0748087848</v>
      </c>
    </row>
    <row r="67" spans="1:3" ht="18" thickTop="1" thickBot="1" x14ac:dyDescent="0.3">
      <c r="A67" s="22">
        <v>61</v>
      </c>
      <c r="B67" s="26" t="s">
        <v>67</v>
      </c>
      <c r="C67" s="27">
        <v>21020971.721976213</v>
      </c>
    </row>
    <row r="68" spans="1:3" ht="18" thickTop="1" thickBot="1" x14ac:dyDescent="0.3">
      <c r="A68" s="25">
        <v>62</v>
      </c>
      <c r="B68" s="26" t="s">
        <v>68</v>
      </c>
      <c r="C68" s="27">
        <v>6297252.3044096986</v>
      </c>
    </row>
    <row r="69" spans="1:3" ht="18" thickTop="1" thickBot="1" x14ac:dyDescent="0.3">
      <c r="A69" s="25">
        <v>63</v>
      </c>
      <c r="B69" s="26" t="s">
        <v>69</v>
      </c>
      <c r="C69" s="27">
        <v>8869624.5196678583</v>
      </c>
    </row>
    <row r="70" spans="1:3" ht="18" thickTop="1" thickBot="1" x14ac:dyDescent="0.3">
      <c r="A70" s="22">
        <v>64</v>
      </c>
      <c r="B70" s="26" t="s">
        <v>70</v>
      </c>
      <c r="C70" s="27">
        <v>12073283.64949511</v>
      </c>
    </row>
    <row r="71" spans="1:3" ht="18" thickTop="1" thickBot="1" x14ac:dyDescent="0.3">
      <c r="A71" s="25">
        <v>65</v>
      </c>
      <c r="B71" s="26" t="s">
        <v>71</v>
      </c>
      <c r="C71" s="27">
        <v>579060134.58614337</v>
      </c>
    </row>
    <row r="72" spans="1:3" ht="18" thickTop="1" thickBot="1" x14ac:dyDescent="0.3">
      <c r="A72" s="25">
        <v>66</v>
      </c>
      <c r="B72" s="26" t="s">
        <v>72</v>
      </c>
      <c r="C72" s="27">
        <v>11127060.827266306</v>
      </c>
    </row>
    <row r="73" spans="1:3" ht="18" thickTop="1" thickBot="1" x14ac:dyDescent="0.3">
      <c r="A73" s="22">
        <v>67</v>
      </c>
      <c r="B73" s="26" t="s">
        <v>73</v>
      </c>
      <c r="C73" s="27">
        <v>24384283.878926128</v>
      </c>
    </row>
    <row r="74" spans="1:3" ht="18" thickTop="1" thickBot="1" x14ac:dyDescent="0.3">
      <c r="A74" s="25">
        <v>68</v>
      </c>
      <c r="B74" s="26" t="s">
        <v>74</v>
      </c>
      <c r="C74" s="27">
        <v>27303350.422296405</v>
      </c>
    </row>
    <row r="75" spans="1:3" ht="18" thickTop="1" thickBot="1" x14ac:dyDescent="0.3">
      <c r="A75" s="25">
        <v>69</v>
      </c>
      <c r="B75" s="26" t="s">
        <v>75</v>
      </c>
      <c r="C75" s="27">
        <v>15201096.579871774</v>
      </c>
    </row>
    <row r="76" spans="1:3" ht="18" thickTop="1" thickBot="1" x14ac:dyDescent="0.3">
      <c r="A76" s="22">
        <v>70</v>
      </c>
      <c r="B76" s="26" t="s">
        <v>76</v>
      </c>
      <c r="C76" s="27">
        <v>81827443.748629004</v>
      </c>
    </row>
    <row r="77" spans="1:3" ht="18" thickTop="1" thickBot="1" x14ac:dyDescent="0.3">
      <c r="A77" s="25">
        <v>71</v>
      </c>
      <c r="B77" s="26" t="s">
        <v>77</v>
      </c>
      <c r="C77" s="27">
        <v>20887877.672099464</v>
      </c>
    </row>
    <row r="78" spans="1:3" ht="18" thickTop="1" thickBot="1" x14ac:dyDescent="0.3">
      <c r="A78" s="25">
        <v>72</v>
      </c>
      <c r="B78" s="26" t="s">
        <v>78</v>
      </c>
      <c r="C78" s="27">
        <v>7466312.0392575394</v>
      </c>
    </row>
    <row r="79" spans="1:3" ht="18" thickTop="1" thickBot="1" x14ac:dyDescent="0.3">
      <c r="A79" s="22">
        <v>73</v>
      </c>
      <c r="B79" s="26" t="s">
        <v>79</v>
      </c>
      <c r="C79" s="27">
        <v>17512524.998120826</v>
      </c>
    </row>
    <row r="80" spans="1:3" ht="18" thickTop="1" thickBot="1" x14ac:dyDescent="0.3">
      <c r="A80" s="25">
        <v>74</v>
      </c>
      <c r="B80" s="26" t="s">
        <v>80</v>
      </c>
      <c r="C80" s="27">
        <v>25001291.059307359</v>
      </c>
    </row>
    <row r="81" spans="1:5" ht="18" thickTop="1" thickBot="1" x14ac:dyDescent="0.3">
      <c r="A81" s="25">
        <v>75</v>
      </c>
      <c r="B81" s="26" t="s">
        <v>81</v>
      </c>
      <c r="C81" s="27">
        <v>4012761.4053666475</v>
      </c>
    </row>
    <row r="82" spans="1:5" ht="18" thickTop="1" thickBot="1" x14ac:dyDescent="0.3">
      <c r="A82" s="22">
        <v>76</v>
      </c>
      <c r="B82" s="26" t="s">
        <v>82</v>
      </c>
      <c r="C82" s="27">
        <v>4162638.3514801753</v>
      </c>
    </row>
    <row r="83" spans="1:5" ht="18" thickTop="1" thickBot="1" x14ac:dyDescent="0.3">
      <c r="A83" s="25">
        <v>77</v>
      </c>
      <c r="B83" s="26" t="s">
        <v>83</v>
      </c>
      <c r="C83" s="27">
        <v>8578976.0672838185</v>
      </c>
    </row>
    <row r="84" spans="1:5" ht="18" thickTop="1" thickBot="1" x14ac:dyDescent="0.3">
      <c r="A84" s="28">
        <v>78</v>
      </c>
      <c r="B84" s="29" t="s">
        <v>84</v>
      </c>
      <c r="C84" s="30">
        <v>19380473.091141056</v>
      </c>
    </row>
    <row r="85" spans="1:5" x14ac:dyDescent="0.25">
      <c r="C85" s="4"/>
      <c r="E85" s="3"/>
    </row>
    <row r="87" spans="1:5" x14ac:dyDescent="0.25">
      <c r="C87" s="4"/>
    </row>
  </sheetData>
  <sheetProtection algorithmName="SHA-512" hashValue="Tb4/hVCW5DJh2mD5c2h/BgzXdcMHcEH5d6/BHmafKALa9s3dRKBEWHhi0VqRW+DxLTYvVTx3OeKg2rfO+VUISg==" saltValue="Jsz5En1P+PSnbY7oXhwN6w==" spinCount="100000" sheet="1" objects="1" scenarios="1"/>
  <mergeCells count="5">
    <mergeCell ref="A5:C5"/>
    <mergeCell ref="A1:C1"/>
    <mergeCell ref="A2:C2"/>
    <mergeCell ref="A3:C3"/>
    <mergeCell ref="A4:C4"/>
  </mergeCells>
  <hyperlinks>
    <hyperlink ref="B7" location="Adjuntas!A1" display="Adjuntas" xr:uid="{39B648C4-1504-47D4-AADC-0F17472BFC2A}"/>
    <hyperlink ref="B8" location="Aguada!A1" display="Aguada" xr:uid="{00859ADD-0085-48A0-B111-A1FFAA8A0D18}"/>
    <hyperlink ref="B9" location="Aguadilla!A1" display="Aguadilla" xr:uid="{84CC39F5-0FC7-491A-A3F4-9F7DD7C9D199}"/>
    <hyperlink ref="B10" location="AguasBuenas!A1" display="Aguas Buenas" xr:uid="{60F13CFF-ABA2-4237-864F-4B3D90EAC1CC}"/>
    <hyperlink ref="B11" location="Aibonito!A1" display="Aibonito" xr:uid="{3DAB6370-C906-43BB-9E8E-205159EDC3AF}"/>
    <hyperlink ref="B12" location="Anasco!A1" display="Añasco" xr:uid="{CAC0EE1D-305A-48F6-A7C7-F6BDCAB6E224}"/>
    <hyperlink ref="B13" location="Arecibo!A1" display="Arecibo" xr:uid="{C7086BE1-A698-4FD9-9F71-869F9D2C83A7}"/>
    <hyperlink ref="B14" location="Arroyo!A1" display="Arroyo" xr:uid="{3213CA25-0FDD-48E1-806A-93658A57C48F}"/>
    <hyperlink ref="B15" location="Barceloneta!A1" display="Barceloneta" xr:uid="{91B31834-5F88-4E83-8FB1-F1016E3DF38B}"/>
    <hyperlink ref="B16" location="Barranquitas!A1" display="Barranquitas" xr:uid="{635AA57F-F5BD-4589-8DE5-92B5308A07A6}"/>
    <hyperlink ref="B17" location="Bayamon!A1" display="Bayamón" xr:uid="{DAFA5852-64C8-421C-8DA7-9DA2FAC4F2F4}"/>
    <hyperlink ref="B18" location="CaboRojo!A1" display="Cabo Rojo" xr:uid="{80EE55C5-7EC3-4304-A123-4B7D9698BCD1}"/>
    <hyperlink ref="B19" location="Caguas!A1" display="Caguas" xr:uid="{965C91BC-4CCD-4441-A97B-0A1745034B60}"/>
    <hyperlink ref="B20" location="Camuy!A1" display="Camuy" xr:uid="{0B635207-C871-4965-92F6-B2C0FE7B4694}"/>
    <hyperlink ref="B21" location="Canovanas!A1" display="Canóvanas" xr:uid="{FE715E78-B198-4770-BC89-092F8156C981}"/>
    <hyperlink ref="B22" location="Carolina!A1" display="Carolina" xr:uid="{101D78FC-07F0-4F14-A506-3F38793EC320}"/>
    <hyperlink ref="B23" location="Catano!A1" display="Cataño" xr:uid="{A7CFC76A-61A8-4103-BBC3-EBB43C7F0142}"/>
    <hyperlink ref="B24" location="Cayey!A1" display="Cayey" xr:uid="{9C3212A8-6636-4C06-97E6-9C0F96DD40E8}"/>
    <hyperlink ref="B25" location="Ceiba!A1" display="Ceiba" xr:uid="{7F6F678B-7E62-47E6-A680-B22FC0CD4484}"/>
    <hyperlink ref="B26" location="Ciales!A1" display="Ciales" xr:uid="{C2ADFF94-7A19-48C3-912C-23E9CF650A34}"/>
    <hyperlink ref="B27" location="Cidra!A1" display="Cidra" xr:uid="{7FA91989-F135-46FE-A2CE-4C00DC9418F9}"/>
    <hyperlink ref="B28" location="Coamo!A1" display="Coamo" xr:uid="{B27D4C85-A790-432B-9BBF-588085209BF7}"/>
    <hyperlink ref="B29" location="Comerio!A1" display="Comerío" xr:uid="{69E5DA9A-1F79-44FA-A59C-F7980EC41619}"/>
    <hyperlink ref="B30" location="Corozal!A1" display="Corozal" xr:uid="{5434E736-7C68-46D7-9DC7-0B20BC8FB44F}"/>
    <hyperlink ref="B31" location="Culebra!A1" display="Culebra" xr:uid="{D27EFC06-4853-44ED-B032-6B6E63707F08}"/>
    <hyperlink ref="B32" location="Dorado!A1" display="Dorado" xr:uid="{57F9A84F-0D9F-460D-B300-5A3097254F5E}"/>
    <hyperlink ref="B33" location="Fajardo!A1" display="Fajardo" xr:uid="{C5E795F9-8361-4F8E-BC2A-5765A0446C81}"/>
    <hyperlink ref="B34" location="Florida!A1" display="Florida" xr:uid="{9E06F58D-F653-4BEA-9B92-2572FD55AFB9}"/>
    <hyperlink ref="B35" location="Guanica!A1" display="Guánica" xr:uid="{E791F112-39E8-4898-9889-BB5E9B78184C}"/>
    <hyperlink ref="B36" location="Guayama!A1" display="Guayama" xr:uid="{F97E3F2E-6829-40B9-8750-F7D923DB739C}"/>
    <hyperlink ref="B37" location="Guayanilla!A1" display="Guayanilla" xr:uid="{367ED740-D8C5-4883-8EC0-DD0B312BBC98}"/>
    <hyperlink ref="B38" location="Guaynabo!A1" display="Guaynabo" xr:uid="{EAA77DED-6326-4E9D-A468-5025D1624B9C}"/>
    <hyperlink ref="B39" location="Gurabo!A1" display="Gurabo" xr:uid="{5E7C8259-5855-423A-A821-DAD9C4375BFF}"/>
    <hyperlink ref="B40" location="Hatillo!A1" display="Hatillo" xr:uid="{54BB7133-522F-4A83-9618-3FAC365A49DB}"/>
    <hyperlink ref="B41" location="Hormigueros!A1" display="Hormigueros" xr:uid="{487DAF88-AD25-433A-8AB0-A59DA6EC61FB}"/>
    <hyperlink ref="B42" location="Humacao!A1" display="Humacao" xr:uid="{AA10CBCF-FEBB-498C-8AE7-8F5CB9740D7F}"/>
    <hyperlink ref="B43" location="Isabela!A1" display="Isabela" xr:uid="{D9375F1C-EA45-437B-9888-449DE48B3D31}"/>
    <hyperlink ref="B44" location="Jayuya!A1" display="Jayuya" xr:uid="{890E53E3-D5A4-48A1-BE4A-D96DF57357A6}"/>
    <hyperlink ref="B45" location="JuanaDiaz!A1" display="Juana Díaz" xr:uid="{AC43E5A7-5999-4567-9DA8-A693D04E86CF}"/>
    <hyperlink ref="B46" location="Juncos!A1" display="Juncos" xr:uid="{42999DC5-B495-4C8E-9A98-6E9B0A43E841}"/>
    <hyperlink ref="B47" location="Lajas!A1" display="Lajas" xr:uid="{F58EBCF3-1257-45DF-B5EC-07B06DF13B22}"/>
    <hyperlink ref="B48" location="Lares!A1" display="Lares" xr:uid="{8ADE688C-08D6-4064-A3E6-A8B445EB0821}"/>
    <hyperlink ref="B49" location="LasMarias!A1" display="Las Marías" xr:uid="{EF8E3439-F249-4083-95AC-CDA32CD33965}"/>
    <hyperlink ref="B50" location="LasPiedras!A1" display="Las Piedras" xr:uid="{28BE08DE-0F11-4170-B0AE-8A2718504A51}"/>
    <hyperlink ref="B51" location="Loiza!A1" display="Loíza" xr:uid="{2E97F82B-2407-4318-879D-3831D5CC990A}"/>
    <hyperlink ref="B52" location="Luquillo!A1" display="Luquillo" xr:uid="{C421BA9D-DC82-4987-B40E-FF292B8ECC01}"/>
    <hyperlink ref="B53" location="Manati!A1" display="Manatí" xr:uid="{D233915D-8574-4B75-912A-20268E5F2971}"/>
    <hyperlink ref="B54" location="Maricao!A1" display="Maricao" xr:uid="{8058F9B5-B25B-4AC8-B094-947CF2530457}"/>
    <hyperlink ref="B55" location="Maunabo!A1" display="Maunabo" xr:uid="{6161534A-0859-4F5F-AE15-1339572E44F4}"/>
    <hyperlink ref="B56" location="Mayaguez!A1" display="Mayagüez" xr:uid="{C83E77D5-E644-45C7-9AA9-F11D29AAD35E}"/>
    <hyperlink ref="B57" location="Moca!A1" display="Moca" xr:uid="{551D1677-DE3A-40E9-AACA-DE1FC5224760}"/>
    <hyperlink ref="B58" location="Morovis!A1" display="Morovis" xr:uid="{BE662483-100A-4A2E-8575-8A833121ECD2}"/>
    <hyperlink ref="B59" location="Naguabo!A1" display="Naguabo" xr:uid="{E35EA7BF-24CB-487F-B01C-97367DDA3ABE}"/>
    <hyperlink ref="B60" location="Naranjito!A1" display="Naranjito" xr:uid="{6EEA63D4-BC91-49FC-BCF8-2948AD9AFA9A}"/>
    <hyperlink ref="B61" location="Orocovis!A1" display="Orocovis" xr:uid="{6700197B-BA0D-407C-81F5-C501636E48B3}"/>
    <hyperlink ref="B62" location="Patillas!A1" display="Patillas" xr:uid="{F00D6C05-D6F6-45BE-9BBB-0092D1D7C5EC}"/>
    <hyperlink ref="B63" location="Penuelas!A1" display="Peñuelas" xr:uid="{F954591B-C2B7-4592-8039-2DFC406653B0}"/>
    <hyperlink ref="B64" location="Ponce!A1" display="Ponce" xr:uid="{2FFD401C-89B4-4827-A6C1-096ED76CC198}"/>
    <hyperlink ref="B65" location="Quebradillas!A1" display="Quebradillas" xr:uid="{E41FF3DB-1E51-449D-83F8-F2284BF708B5}"/>
    <hyperlink ref="B66" location="Rincon!A1" display="Rincón" xr:uid="{A211CC4E-C705-4A9D-84A2-499966F69B8B}"/>
    <hyperlink ref="B67" location="RioGrande!A1" display="Río Grande" xr:uid="{0C777284-740A-4289-99B4-18C1D15080C1}"/>
    <hyperlink ref="B68" location="SabanaGrande!A1" display="Sabana Grande" xr:uid="{6EF230B1-9082-4572-8444-D42862D971AE}"/>
    <hyperlink ref="B69" location="Salinas!A1" display="Salinas" xr:uid="{0DED5046-EA37-4D04-812C-40A04FC81F29}"/>
    <hyperlink ref="B70" location="SanGerman!A1" display="San Gérman" xr:uid="{71C96D99-F60C-4AAA-9899-4095CB89A28F}"/>
    <hyperlink ref="B71" location="SanJuan!A1" display="San Juan" xr:uid="{0A3FD92A-5FF8-4C20-9466-6678E16BC10E}"/>
    <hyperlink ref="B72" location="SanLorenzo!A1" display="San Lorenzo" xr:uid="{D4DC2765-DD27-454A-9B0B-35E1FAED3068}"/>
    <hyperlink ref="B73" location="SanSebastian!A1" display="San Sebastián" xr:uid="{412225D9-F6F9-49D0-AF96-FBA6C1804CF1}"/>
    <hyperlink ref="B74" location="SantaIsabel!A1" display="Santa Isabel" xr:uid="{265EE824-145E-4A87-8169-801D5FABE18A}"/>
    <hyperlink ref="B75" location="ToaAlta!A1" display="Toa Alta" xr:uid="{98F50787-51B9-4AE8-AE22-6DDCD231C822}"/>
    <hyperlink ref="B76" location="ToaBaja!A1" display="Toa Baja" xr:uid="{472FF355-2797-4886-AF8D-2C4269AE5322}"/>
    <hyperlink ref="B77" location="TrujilloAlto!A1" display="Trujillo Alto" xr:uid="{9BFE23F5-E71D-46BE-B96A-2B745565391E}"/>
    <hyperlink ref="B78" location="Utuado!A1" display="Utuado" xr:uid="{2E12F0B8-88A1-49A7-9811-1E2039CF3CFB}"/>
    <hyperlink ref="B79" location="VegaAlta!A1" display="Vega Alta" xr:uid="{5DD0798B-F249-445D-9370-FB8AB2A8390A}"/>
    <hyperlink ref="B80" location="VegaBaja!A1" display="Vega Baja" xr:uid="{98EA1CBA-B265-4337-AAF9-D51BE0EC9C1A}"/>
    <hyperlink ref="B81" location="Vieques!A1" display="Vieques" xr:uid="{F0384720-0FD9-4208-9D94-8367A73642ED}"/>
    <hyperlink ref="B82" location="Villalba!A1" display="Villalba" xr:uid="{9BF86CD4-CF10-4E23-9390-CF19FAD95D71}"/>
    <hyperlink ref="B83" location="Yabucoa!A1" display="Yabucoa" xr:uid="{ACA7F9B3-6E6D-4870-816D-2661DDDBE4DC}"/>
    <hyperlink ref="B84" location="Yauco!A1" display="Yauco" xr:uid="{9118FB4B-447D-444D-93B6-CEECBE11A94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A828-2FF5-40AC-9883-CED77730BAD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612751.12843106058</v>
      </c>
      <c r="D6" s="14">
        <f t="shared" ref="D6:D23" si="0">C6/C$23</f>
        <v>1.6616415619331505E-2</v>
      </c>
    </row>
    <row r="7" spans="1:4" ht="16.5" thickTop="1" thickBot="1" x14ac:dyDescent="0.3">
      <c r="A7" s="15">
        <v>3</v>
      </c>
      <c r="B7" s="16" t="s">
        <v>91</v>
      </c>
      <c r="C7" s="17">
        <v>492242.64973903314</v>
      </c>
      <c r="D7" s="14">
        <f t="shared" si="0"/>
        <v>1.3348500025724613E-2</v>
      </c>
    </row>
    <row r="8" spans="1:4" ht="16.5" thickTop="1" thickBot="1" x14ac:dyDescent="0.3">
      <c r="A8" s="15">
        <v>4</v>
      </c>
      <c r="B8" s="16" t="s">
        <v>92</v>
      </c>
      <c r="C8" s="17">
        <v>4214.5368376412052</v>
      </c>
      <c r="D8" s="14">
        <f t="shared" si="0"/>
        <v>1.142886442600951E-4</v>
      </c>
    </row>
    <row r="9" spans="1:4" ht="16.5" thickTop="1" thickBot="1" x14ac:dyDescent="0.3">
      <c r="A9" s="15">
        <v>5</v>
      </c>
      <c r="B9" s="16" t="s">
        <v>93</v>
      </c>
      <c r="C9" s="17">
        <v>257286.77265662563</v>
      </c>
      <c r="D9" s="14">
        <f t="shared" si="0"/>
        <v>6.9770315376904944E-3</v>
      </c>
    </row>
    <row r="10" spans="1:4" ht="16.5" thickTop="1" thickBot="1" x14ac:dyDescent="0.3">
      <c r="A10" s="15">
        <v>6</v>
      </c>
      <c r="B10" s="16" t="s">
        <v>94</v>
      </c>
      <c r="C10" s="17">
        <v>4708137.2334813206</v>
      </c>
      <c r="D10" s="14">
        <f t="shared" si="0"/>
        <v>0.12767396326904848</v>
      </c>
    </row>
    <row r="11" spans="1:4" ht="16.5" thickTop="1" thickBot="1" x14ac:dyDescent="0.3">
      <c r="A11" s="15">
        <v>7</v>
      </c>
      <c r="B11" s="16" t="s">
        <v>95</v>
      </c>
      <c r="C11" s="17">
        <v>6175915.4853027957</v>
      </c>
      <c r="D11" s="14">
        <f t="shared" si="0"/>
        <v>0.16747676792765376</v>
      </c>
    </row>
    <row r="12" spans="1:4" ht="16.5" thickTop="1" thickBot="1" x14ac:dyDescent="0.3">
      <c r="A12" s="15">
        <v>8</v>
      </c>
      <c r="B12" s="16" t="s">
        <v>96</v>
      </c>
      <c r="C12" s="17">
        <v>267862.92362739507</v>
      </c>
      <c r="D12" s="14">
        <f t="shared" si="0"/>
        <v>7.2638326744473942E-3</v>
      </c>
    </row>
    <row r="13" spans="1:4" ht="16.5" thickTop="1" thickBot="1" x14ac:dyDescent="0.3">
      <c r="A13" s="15">
        <v>9</v>
      </c>
      <c r="B13" s="16" t="s">
        <v>97</v>
      </c>
      <c r="C13" s="17">
        <v>1137378.3475025387</v>
      </c>
      <c r="D13" s="14">
        <f t="shared" si="0"/>
        <v>3.0843111438932171E-2</v>
      </c>
    </row>
    <row r="14" spans="1:4" ht="16.5" thickTop="1" thickBot="1" x14ac:dyDescent="0.3">
      <c r="A14" s="15">
        <v>10</v>
      </c>
      <c r="B14" s="16" t="s">
        <v>98</v>
      </c>
      <c r="C14" s="17">
        <v>1056086.6397344524</v>
      </c>
      <c r="D14" s="14">
        <f t="shared" si="0"/>
        <v>2.8638665392233892E-2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10655.227573152622</v>
      </c>
      <c r="D16" s="14">
        <f t="shared" si="0"/>
        <v>2.8894551418844869E-4</v>
      </c>
    </row>
    <row r="17" spans="1:4" ht="16.5" thickTop="1" thickBot="1" x14ac:dyDescent="0.3">
      <c r="A17" s="15">
        <v>13</v>
      </c>
      <c r="B17" s="16" t="s">
        <v>101</v>
      </c>
      <c r="C17" s="17">
        <v>208779.63349346671</v>
      </c>
      <c r="D17" s="14">
        <f t="shared" si="0"/>
        <v>5.6616283545032377E-3</v>
      </c>
    </row>
    <row r="18" spans="1:4" ht="16.5" thickTop="1" thickBot="1" x14ac:dyDescent="0.3">
      <c r="A18" s="15">
        <v>14</v>
      </c>
      <c r="B18" s="16" t="s">
        <v>102</v>
      </c>
      <c r="C18" s="17">
        <v>3320201.6132508963</v>
      </c>
      <c r="D18" s="14">
        <f t="shared" si="0"/>
        <v>9.003630901017412E-2</v>
      </c>
    </row>
    <row r="19" spans="1:4" ht="16.5" thickTop="1" thickBot="1" x14ac:dyDescent="0.3">
      <c r="A19" s="15">
        <v>15</v>
      </c>
      <c r="B19" s="16" t="s">
        <v>103</v>
      </c>
      <c r="C19" s="17">
        <v>168491.38042120225</v>
      </c>
      <c r="D19" s="14">
        <f t="shared" si="0"/>
        <v>4.5691026510587375E-3</v>
      </c>
    </row>
    <row r="20" spans="1:4" ht="16.5" thickTop="1" thickBot="1" x14ac:dyDescent="0.3">
      <c r="A20" s="15">
        <v>16</v>
      </c>
      <c r="B20" s="16" t="s">
        <v>104</v>
      </c>
      <c r="C20" s="17">
        <v>1559703.170963113</v>
      </c>
      <c r="D20" s="14">
        <f t="shared" si="0"/>
        <v>4.2295599190280697E-2</v>
      </c>
    </row>
    <row r="21" spans="1:4" ht="16.5" thickTop="1" thickBot="1" x14ac:dyDescent="0.3">
      <c r="A21" s="15">
        <v>17</v>
      </c>
      <c r="B21" s="16" t="s">
        <v>105</v>
      </c>
      <c r="C21" s="17">
        <v>14591090.236802932</v>
      </c>
      <c r="D21" s="14">
        <f t="shared" si="0"/>
        <v>0.39567714927703379</v>
      </c>
    </row>
    <row r="22" spans="1:4" ht="16.5" thickTop="1" thickBot="1" x14ac:dyDescent="0.3">
      <c r="A22" s="15">
        <v>18</v>
      </c>
      <c r="B22" s="16" t="s">
        <v>106</v>
      </c>
      <c r="C22" s="17">
        <v>2305454.942900714</v>
      </c>
      <c r="D22" s="14">
        <f t="shared" si="0"/>
        <v>6.2518689473438402E-2</v>
      </c>
    </row>
    <row r="23" spans="1:4" ht="16.5" thickTop="1" thickBot="1" x14ac:dyDescent="0.3">
      <c r="A23" s="31"/>
      <c r="B23" s="18" t="s">
        <v>107</v>
      </c>
      <c r="C23" s="19">
        <f>SUM(C5:C22)</f>
        <v>36876251.922718346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2E7C-FEE5-4218-8E97-FA137E56DA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395330.39497713023</v>
      </c>
      <c r="D5" s="14">
        <f>C5/C$23</f>
        <v>2.8605607068759375E-2</v>
      </c>
    </row>
    <row r="6" spans="1:4" ht="16.5" thickTop="1" thickBot="1" x14ac:dyDescent="0.3">
      <c r="A6" s="15">
        <v>2</v>
      </c>
      <c r="B6" s="16" t="s">
        <v>90</v>
      </c>
      <c r="C6" s="17">
        <v>65850.888997802249</v>
      </c>
      <c r="D6" s="14">
        <f t="shared" ref="D6:D23" si="0">C6/C$23</f>
        <v>4.7648869900544649E-3</v>
      </c>
    </row>
    <row r="7" spans="1:4" ht="16.5" thickTop="1" thickBot="1" x14ac:dyDescent="0.3">
      <c r="A7" s="15">
        <v>3</v>
      </c>
      <c r="B7" s="16" t="s">
        <v>91</v>
      </c>
      <c r="C7" s="17">
        <v>341189.62339179579</v>
      </c>
      <c r="D7" s="14">
        <f t="shared" si="0"/>
        <v>2.4688049354890388E-2</v>
      </c>
    </row>
    <row r="8" spans="1:4" ht="16.5" thickTop="1" thickBot="1" x14ac:dyDescent="0.3">
      <c r="A8" s="15">
        <v>4</v>
      </c>
      <c r="B8" s="16" t="s">
        <v>92</v>
      </c>
      <c r="C8" s="17">
        <v>54586.233364909313</v>
      </c>
      <c r="D8" s="14">
        <f t="shared" si="0"/>
        <v>3.9497907644832856E-3</v>
      </c>
    </row>
    <row r="9" spans="1:4" ht="16.5" thickTop="1" thickBot="1" x14ac:dyDescent="0.3">
      <c r="A9" s="15">
        <v>5</v>
      </c>
      <c r="B9" s="16" t="s">
        <v>93</v>
      </c>
      <c r="C9" s="17">
        <v>709663.55201584753</v>
      </c>
      <c r="D9" s="14">
        <f t="shared" si="0"/>
        <v>5.1350356506637405E-2</v>
      </c>
    </row>
    <row r="10" spans="1:4" ht="16.5" thickTop="1" thickBot="1" x14ac:dyDescent="0.3">
      <c r="A10" s="15">
        <v>6</v>
      </c>
      <c r="B10" s="16" t="s">
        <v>94</v>
      </c>
      <c r="C10" s="17">
        <v>201364.2666347452</v>
      </c>
      <c r="D10" s="14">
        <f t="shared" si="0"/>
        <v>1.4570463496427179E-2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4274.5523841241002</v>
      </c>
      <c r="D12" s="14">
        <f t="shared" si="0"/>
        <v>3.0930120084026488E-4</v>
      </c>
    </row>
    <row r="13" spans="1:4" ht="16.5" thickTop="1" thickBot="1" x14ac:dyDescent="0.3">
      <c r="A13" s="15">
        <v>9</v>
      </c>
      <c r="B13" s="16" t="s">
        <v>97</v>
      </c>
      <c r="C13" s="17">
        <v>47494.926799213848</v>
      </c>
      <c r="D13" s="14">
        <f t="shared" si="0"/>
        <v>3.436672795817778E-3</v>
      </c>
    </row>
    <row r="14" spans="1:4" ht="16.5" thickTop="1" thickBot="1" x14ac:dyDescent="0.3">
      <c r="A14" s="15">
        <v>10</v>
      </c>
      <c r="B14" s="16" t="s">
        <v>98</v>
      </c>
      <c r="C14" s="17">
        <v>834862.26532302739</v>
      </c>
      <c r="D14" s="14">
        <f t="shared" si="0"/>
        <v>6.0409576955868544E-2</v>
      </c>
    </row>
    <row r="15" spans="1:4" ht="16.5" thickTop="1" thickBot="1" x14ac:dyDescent="0.3">
      <c r="A15" s="15">
        <v>11</v>
      </c>
      <c r="B15" s="16" t="s">
        <v>99</v>
      </c>
      <c r="C15" s="17">
        <v>87608.764993350225</v>
      </c>
      <c r="D15" s="14">
        <f t="shared" si="0"/>
        <v>6.3392593613350555E-3</v>
      </c>
    </row>
    <row r="16" spans="1:4" ht="16.5" thickTop="1" thickBot="1" x14ac:dyDescent="0.3">
      <c r="A16" s="15">
        <v>12</v>
      </c>
      <c r="B16" s="16" t="s">
        <v>100</v>
      </c>
      <c r="C16" s="17">
        <v>3158038.4100719471</v>
      </c>
      <c r="D16" s="14">
        <f t="shared" si="0"/>
        <v>0.22851166268607734</v>
      </c>
    </row>
    <row r="17" spans="1:4" ht="16.5" thickTop="1" thickBot="1" x14ac:dyDescent="0.3">
      <c r="A17" s="15">
        <v>13</v>
      </c>
      <c r="B17" s="16" t="s">
        <v>101</v>
      </c>
      <c r="C17" s="17">
        <v>605725.78779836022</v>
      </c>
      <c r="D17" s="14">
        <f t="shared" si="0"/>
        <v>4.3829551426666766E-2</v>
      </c>
    </row>
    <row r="18" spans="1:4" ht="16.5" thickTop="1" thickBot="1" x14ac:dyDescent="0.3">
      <c r="A18" s="15">
        <v>14</v>
      </c>
      <c r="B18" s="16" t="s">
        <v>102</v>
      </c>
      <c r="C18" s="17">
        <v>3797578.9580864096</v>
      </c>
      <c r="D18" s="14">
        <f t="shared" si="0"/>
        <v>0.27478800736759135</v>
      </c>
    </row>
    <row r="19" spans="1:4" ht="16.5" thickTop="1" thickBot="1" x14ac:dyDescent="0.3">
      <c r="A19" s="15">
        <v>15</v>
      </c>
      <c r="B19" s="16" t="s">
        <v>103</v>
      </c>
      <c r="C19" s="17">
        <v>8373.3708166929464</v>
      </c>
      <c r="D19" s="14">
        <f t="shared" si="0"/>
        <v>6.0588651534671824E-4</v>
      </c>
    </row>
    <row r="20" spans="1:4" ht="16.5" thickTop="1" thickBot="1" x14ac:dyDescent="0.3">
      <c r="A20" s="15">
        <v>16</v>
      </c>
      <c r="B20" s="16" t="s">
        <v>104</v>
      </c>
      <c r="C20" s="17">
        <v>1925498.4947438221</v>
      </c>
      <c r="D20" s="14">
        <f t="shared" si="0"/>
        <v>0.13932663425820263</v>
      </c>
    </row>
    <row r="21" spans="1:4" ht="16.5" thickTop="1" thickBot="1" x14ac:dyDescent="0.3">
      <c r="A21" s="15">
        <v>17</v>
      </c>
      <c r="B21" s="16" t="s">
        <v>105</v>
      </c>
      <c r="C21" s="17">
        <v>884780.18673019845</v>
      </c>
      <c r="D21" s="14">
        <f t="shared" si="0"/>
        <v>6.4021574575088669E-2</v>
      </c>
    </row>
    <row r="22" spans="1:4" ht="16.5" thickTop="1" thickBot="1" x14ac:dyDescent="0.3">
      <c r="A22" s="15">
        <v>18</v>
      </c>
      <c r="B22" s="16" t="s">
        <v>106</v>
      </c>
      <c r="C22" s="17">
        <v>697810.97005341377</v>
      </c>
      <c r="D22" s="14">
        <f t="shared" si="0"/>
        <v>5.0492718675912901E-2</v>
      </c>
    </row>
    <row r="23" spans="1:4" ht="16.5" thickTop="1" thickBot="1" x14ac:dyDescent="0.3">
      <c r="A23" s="31"/>
      <c r="B23" s="18" t="s">
        <v>107</v>
      </c>
      <c r="C23" s="19">
        <f>SUM(C5:C22)</f>
        <v>13820031.647182789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DC8E-3B52-4721-8F62-7AD398D7CA3F}">
  <dimension ref="A1:F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6" x14ac:dyDescent="0.25">
      <c r="A1" s="47" t="s">
        <v>3</v>
      </c>
      <c r="B1" s="48"/>
      <c r="C1" s="48"/>
      <c r="D1" s="49"/>
    </row>
    <row r="2" spans="1:6" x14ac:dyDescent="0.25">
      <c r="A2" s="50" t="s">
        <v>187</v>
      </c>
      <c r="B2" s="51"/>
      <c r="C2" s="51"/>
      <c r="D2" s="52"/>
    </row>
    <row r="3" spans="1:6" ht="15.75" thickBot="1" x14ac:dyDescent="0.3">
      <c r="A3" s="53" t="s">
        <v>117</v>
      </c>
      <c r="B3" s="54"/>
      <c r="C3" s="54"/>
      <c r="D3" s="55"/>
    </row>
    <row r="4" spans="1:6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6" ht="15.75" thickBot="1" x14ac:dyDescent="0.3">
      <c r="A5" s="11">
        <v>1</v>
      </c>
      <c r="B5" s="12" t="s">
        <v>89</v>
      </c>
      <c r="C5" s="13">
        <v>11755391.944057735</v>
      </c>
      <c r="D5" s="14">
        <f>C5/C$23</f>
        <v>4.3427496347704188E-2</v>
      </c>
    </row>
    <row r="6" spans="1:6" ht="16.5" thickTop="1" thickBot="1" x14ac:dyDescent="0.3">
      <c r="A6" s="15">
        <v>2</v>
      </c>
      <c r="B6" s="16" t="s">
        <v>90</v>
      </c>
      <c r="C6" s="17">
        <v>5938635.7140552578</v>
      </c>
      <c r="D6" s="14">
        <f t="shared" ref="D6:D23" si="0">C6/C$23</f>
        <v>2.1938875539819578E-2</v>
      </c>
    </row>
    <row r="7" spans="1:6" ht="16.5" thickTop="1" thickBot="1" x14ac:dyDescent="0.3">
      <c r="A7" s="15">
        <v>3</v>
      </c>
      <c r="B7" s="16" t="s">
        <v>91</v>
      </c>
      <c r="C7" s="17">
        <v>8601615.6432366166</v>
      </c>
      <c r="D7" s="14">
        <f t="shared" si="0"/>
        <v>3.1776620780376318E-2</v>
      </c>
    </row>
    <row r="8" spans="1:6" ht="16.5" thickTop="1" thickBot="1" x14ac:dyDescent="0.3">
      <c r="A8" s="15">
        <v>4</v>
      </c>
      <c r="B8" s="16" t="s">
        <v>92</v>
      </c>
      <c r="C8" s="17">
        <v>244305.22289802678</v>
      </c>
      <c r="D8" s="14">
        <f t="shared" si="0"/>
        <v>9.0252747212670977E-4</v>
      </c>
    </row>
    <row r="9" spans="1:6" ht="16.5" thickTop="1" thickBot="1" x14ac:dyDescent="0.3">
      <c r="A9" s="15">
        <v>5</v>
      </c>
      <c r="B9" s="16" t="s">
        <v>93</v>
      </c>
      <c r="C9" s="17">
        <v>664749.83071788005</v>
      </c>
      <c r="D9" s="14">
        <f t="shared" si="0"/>
        <v>2.4557599596013889E-3</v>
      </c>
      <c r="F9" s="1" t="s">
        <v>118</v>
      </c>
    </row>
    <row r="10" spans="1:6" ht="16.5" thickTop="1" thickBot="1" x14ac:dyDescent="0.3">
      <c r="A10" s="15">
        <v>6</v>
      </c>
      <c r="B10" s="16" t="s">
        <v>94</v>
      </c>
      <c r="C10" s="17">
        <v>7236966.6599380895</v>
      </c>
      <c r="D10" s="14">
        <f t="shared" si="0"/>
        <v>2.6735250061295176E-2</v>
      </c>
    </row>
    <row r="11" spans="1:6" ht="16.5" thickTop="1" thickBot="1" x14ac:dyDescent="0.3">
      <c r="A11" s="15">
        <v>7</v>
      </c>
      <c r="B11" s="16" t="s">
        <v>95</v>
      </c>
      <c r="C11" s="17">
        <v>8824876.4717886597</v>
      </c>
      <c r="D11" s="14">
        <f t="shared" si="0"/>
        <v>3.2601404748675254E-2</v>
      </c>
    </row>
    <row r="12" spans="1:6" ht="16.5" thickTop="1" thickBot="1" x14ac:dyDescent="0.3">
      <c r="A12" s="15">
        <v>8</v>
      </c>
      <c r="B12" s="16" t="s">
        <v>96</v>
      </c>
      <c r="C12" s="17">
        <v>802365.00833270943</v>
      </c>
      <c r="D12" s="14">
        <f t="shared" si="0"/>
        <v>2.9641464644237681E-3</v>
      </c>
    </row>
    <row r="13" spans="1:6" ht="16.5" thickTop="1" thickBot="1" x14ac:dyDescent="0.3">
      <c r="A13" s="15">
        <v>9</v>
      </c>
      <c r="B13" s="16" t="s">
        <v>97</v>
      </c>
      <c r="C13" s="17">
        <v>1713525.9315248616</v>
      </c>
      <c r="D13" s="14">
        <f t="shared" si="0"/>
        <v>6.330213529852414E-3</v>
      </c>
    </row>
    <row r="14" spans="1:6" ht="16.5" thickTop="1" thickBot="1" x14ac:dyDescent="0.3">
      <c r="A14" s="15">
        <v>10</v>
      </c>
      <c r="B14" s="16" t="s">
        <v>98</v>
      </c>
      <c r="C14" s="17">
        <v>9507979.7307772581</v>
      </c>
      <c r="D14" s="14">
        <f t="shared" si="0"/>
        <v>3.5124967078711204E-2</v>
      </c>
    </row>
    <row r="15" spans="1:6" ht="16.5" thickTop="1" thickBot="1" x14ac:dyDescent="0.3">
      <c r="A15" s="15">
        <v>11</v>
      </c>
      <c r="B15" s="16" t="s">
        <v>99</v>
      </c>
      <c r="C15" s="17">
        <v>1149432.7532542171</v>
      </c>
      <c r="D15" s="14">
        <f t="shared" si="0"/>
        <v>4.2463056043921836E-3</v>
      </c>
    </row>
    <row r="16" spans="1:6" ht="16.5" thickTop="1" thickBot="1" x14ac:dyDescent="0.3">
      <c r="A16" s="15">
        <v>12</v>
      </c>
      <c r="B16" s="16" t="s">
        <v>100</v>
      </c>
      <c r="C16" s="17">
        <v>17394765.055707105</v>
      </c>
      <c r="D16" s="14">
        <f t="shared" si="0"/>
        <v>6.4260817463236308E-2</v>
      </c>
    </row>
    <row r="17" spans="1:4" ht="16.5" thickTop="1" thickBot="1" x14ac:dyDescent="0.3">
      <c r="A17" s="15">
        <v>13</v>
      </c>
      <c r="B17" s="16" t="s">
        <v>101</v>
      </c>
      <c r="C17" s="17">
        <v>12988959.204231089</v>
      </c>
      <c r="D17" s="14">
        <f t="shared" si="0"/>
        <v>4.7984616853831201E-2</v>
      </c>
    </row>
    <row r="18" spans="1:4" ht="16.5" thickTop="1" thickBot="1" x14ac:dyDescent="0.3">
      <c r="A18" s="15">
        <v>14</v>
      </c>
      <c r="B18" s="16" t="s">
        <v>102</v>
      </c>
      <c r="C18" s="17">
        <v>22167754.947031889</v>
      </c>
      <c r="D18" s="14">
        <f t="shared" si="0"/>
        <v>8.1893492074133836E-2</v>
      </c>
    </row>
    <row r="19" spans="1:4" ht="16.5" thickTop="1" thickBot="1" x14ac:dyDescent="0.3">
      <c r="A19" s="15">
        <v>15</v>
      </c>
      <c r="B19" s="16" t="s">
        <v>103</v>
      </c>
      <c r="C19" s="17">
        <v>1462498.3406380771</v>
      </c>
      <c r="D19" s="14">
        <f t="shared" si="0"/>
        <v>5.402851869919038E-3</v>
      </c>
    </row>
    <row r="20" spans="1:4" ht="16.5" thickTop="1" thickBot="1" x14ac:dyDescent="0.3">
      <c r="A20" s="15">
        <v>16</v>
      </c>
      <c r="B20" s="16" t="s">
        <v>104</v>
      </c>
      <c r="C20" s="17">
        <v>7793368.9097601697</v>
      </c>
      <c r="D20" s="14">
        <f t="shared" si="0"/>
        <v>2.8790745682963245E-2</v>
      </c>
    </row>
    <row r="21" spans="1:4" ht="16.5" thickTop="1" thickBot="1" x14ac:dyDescent="0.3">
      <c r="A21" s="15">
        <v>17</v>
      </c>
      <c r="B21" s="16" t="s">
        <v>105</v>
      </c>
      <c r="C21" s="17">
        <v>138325880.77816162</v>
      </c>
      <c r="D21" s="14">
        <f t="shared" si="0"/>
        <v>0.51101202842693372</v>
      </c>
    </row>
    <row r="22" spans="1:4" ht="16.5" thickTop="1" thickBot="1" x14ac:dyDescent="0.3">
      <c r="A22" s="15">
        <v>18</v>
      </c>
      <c r="B22" s="16" t="s">
        <v>106</v>
      </c>
      <c r="C22" s="17">
        <v>14116995.960455691</v>
      </c>
      <c r="D22" s="14">
        <f t="shared" si="0"/>
        <v>5.2151880042004439E-2</v>
      </c>
    </row>
    <row r="23" spans="1:4" ht="16.5" thickTop="1" thickBot="1" x14ac:dyDescent="0.3">
      <c r="A23" s="31"/>
      <c r="B23" s="18" t="s">
        <v>107</v>
      </c>
      <c r="C23" s="19">
        <f>SUM(C5:C22)</f>
        <v>270690068.10656697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848B-C32B-4560-8391-3069F36907A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45312.592563274367</v>
      </c>
      <c r="D5" s="14">
        <f>C5/C$23</f>
        <v>2.3353752704412217E-3</v>
      </c>
    </row>
    <row r="6" spans="1:4" ht="16.5" thickTop="1" thickBot="1" x14ac:dyDescent="0.3">
      <c r="A6" s="15">
        <v>2</v>
      </c>
      <c r="B6" s="16" t="s">
        <v>90</v>
      </c>
      <c r="C6" s="17">
        <v>284646.74299895775</v>
      </c>
      <c r="D6" s="14">
        <f t="shared" ref="D6:D23" si="0">C6/C$23</f>
        <v>1.4670468556464502E-2</v>
      </c>
    </row>
    <row r="7" spans="1:4" ht="16.5" thickTop="1" thickBot="1" x14ac:dyDescent="0.3">
      <c r="A7" s="15">
        <v>3</v>
      </c>
      <c r="B7" s="16" t="s">
        <v>91</v>
      </c>
      <c r="C7" s="17">
        <v>402133.69324578356</v>
      </c>
      <c r="D7" s="14">
        <f t="shared" si="0"/>
        <v>2.0725653278522885E-2</v>
      </c>
    </row>
    <row r="8" spans="1:4" ht="16.5" thickTop="1" thickBot="1" x14ac:dyDescent="0.3">
      <c r="A8" s="15">
        <v>4</v>
      </c>
      <c r="B8" s="16" t="s">
        <v>92</v>
      </c>
      <c r="C8" s="17">
        <v>13772.507905437826</v>
      </c>
      <c r="D8" s="14">
        <f t="shared" si="0"/>
        <v>7.0982419135259248E-4</v>
      </c>
    </row>
    <row r="9" spans="1:4" ht="16.5" thickTop="1" thickBot="1" x14ac:dyDescent="0.3">
      <c r="A9" s="15">
        <v>5</v>
      </c>
      <c r="B9" s="16" t="s">
        <v>93</v>
      </c>
      <c r="C9" s="17">
        <v>412322.70747937268</v>
      </c>
      <c r="D9" s="14">
        <f t="shared" si="0"/>
        <v>2.1250787033296904E-2</v>
      </c>
    </row>
    <row r="10" spans="1:4" ht="16.5" thickTop="1" thickBot="1" x14ac:dyDescent="0.3">
      <c r="A10" s="15">
        <v>6</v>
      </c>
      <c r="B10" s="16" t="s">
        <v>94</v>
      </c>
      <c r="C10" s="17">
        <v>381205.79556245898</v>
      </c>
      <c r="D10" s="14">
        <f t="shared" si="0"/>
        <v>1.9647045943404898E-2</v>
      </c>
    </row>
    <row r="11" spans="1:4" ht="16.5" thickTop="1" thickBot="1" x14ac:dyDescent="0.3">
      <c r="A11" s="15">
        <v>7</v>
      </c>
      <c r="B11" s="16" t="s">
        <v>95</v>
      </c>
      <c r="C11" s="17">
        <v>55861.545731069382</v>
      </c>
      <c r="D11" s="14">
        <f t="shared" si="0"/>
        <v>2.8790599939032429E-3</v>
      </c>
    </row>
    <row r="12" spans="1:4" ht="16.5" thickTop="1" thickBot="1" x14ac:dyDescent="0.3">
      <c r="A12" s="15">
        <v>8</v>
      </c>
      <c r="B12" s="16" t="s">
        <v>96</v>
      </c>
      <c r="C12" s="17">
        <v>4300.3344205510393</v>
      </c>
      <c r="D12" s="14">
        <f t="shared" si="0"/>
        <v>2.2163584320094264E-4</v>
      </c>
    </row>
    <row r="13" spans="1:4" ht="16.5" thickTop="1" thickBot="1" x14ac:dyDescent="0.3">
      <c r="A13" s="15">
        <v>9</v>
      </c>
      <c r="B13" s="16" t="s">
        <v>97</v>
      </c>
      <c r="C13" s="17">
        <v>137862.51555063899</v>
      </c>
      <c r="D13" s="14">
        <f t="shared" si="0"/>
        <v>7.1053252821099491E-3</v>
      </c>
    </row>
    <row r="14" spans="1:4" ht="16.5" thickTop="1" thickBot="1" x14ac:dyDescent="0.3">
      <c r="A14" s="15">
        <v>10</v>
      </c>
      <c r="B14" s="16" t="s">
        <v>98</v>
      </c>
      <c r="C14" s="17">
        <v>1262731.6849822488</v>
      </c>
      <c r="D14" s="14">
        <f t="shared" si="0"/>
        <v>6.5080194786740805E-2</v>
      </c>
    </row>
    <row r="15" spans="1:4" ht="16.5" thickTop="1" thickBot="1" x14ac:dyDescent="0.3">
      <c r="A15" s="15">
        <v>11</v>
      </c>
      <c r="B15" s="16" t="s">
        <v>99</v>
      </c>
      <c r="C15" s="17">
        <v>383023.94771099451</v>
      </c>
      <c r="D15" s="14">
        <f t="shared" si="0"/>
        <v>1.9740752070673169E-2</v>
      </c>
    </row>
    <row r="16" spans="1:4" ht="16.5" thickTop="1" thickBot="1" x14ac:dyDescent="0.3">
      <c r="A16" s="15">
        <v>12</v>
      </c>
      <c r="B16" s="16" t="s">
        <v>100</v>
      </c>
      <c r="C16" s="17">
        <v>91218.300579339018</v>
      </c>
      <c r="D16" s="14">
        <f t="shared" si="0"/>
        <v>4.7013192433690374E-3</v>
      </c>
    </row>
    <row r="17" spans="1:4" ht="16.5" thickTop="1" thickBot="1" x14ac:dyDescent="0.3">
      <c r="A17" s="15">
        <v>13</v>
      </c>
      <c r="B17" s="16" t="s">
        <v>101</v>
      </c>
      <c r="C17" s="17">
        <v>720964.24235673237</v>
      </c>
      <c r="D17" s="14">
        <f t="shared" si="0"/>
        <v>3.7157928232006587E-2</v>
      </c>
    </row>
    <row r="18" spans="1:4" ht="16.5" thickTop="1" thickBot="1" x14ac:dyDescent="0.3">
      <c r="A18" s="15">
        <v>14</v>
      </c>
      <c r="B18" s="16" t="s">
        <v>102</v>
      </c>
      <c r="C18" s="17">
        <v>7689733.6546265781</v>
      </c>
      <c r="D18" s="14">
        <f t="shared" si="0"/>
        <v>0.39632280559134714</v>
      </c>
    </row>
    <row r="19" spans="1:4" ht="16.5" thickTop="1" thickBot="1" x14ac:dyDescent="0.3">
      <c r="A19" s="15">
        <v>15</v>
      </c>
      <c r="B19" s="16" t="s">
        <v>103</v>
      </c>
      <c r="C19" s="17">
        <v>49112.532204632305</v>
      </c>
      <c r="D19" s="14">
        <f t="shared" si="0"/>
        <v>2.531221161518952E-3</v>
      </c>
    </row>
    <row r="20" spans="1:4" ht="16.5" thickTop="1" thickBot="1" x14ac:dyDescent="0.3">
      <c r="A20" s="15">
        <v>16</v>
      </c>
      <c r="B20" s="16" t="s">
        <v>104</v>
      </c>
      <c r="C20" s="17">
        <v>2565743.7235583779</v>
      </c>
      <c r="D20" s="14">
        <f t="shared" si="0"/>
        <v>0.13223640721772514</v>
      </c>
    </row>
    <row r="21" spans="1:4" ht="16.5" thickTop="1" thickBot="1" x14ac:dyDescent="0.3">
      <c r="A21" s="15">
        <v>17</v>
      </c>
      <c r="B21" s="16" t="s">
        <v>105</v>
      </c>
      <c r="C21" s="17">
        <v>1997413.0322378709</v>
      </c>
      <c r="D21" s="14">
        <f t="shared" si="0"/>
        <v>0.1029450917828538</v>
      </c>
    </row>
    <row r="22" spans="1:4" ht="16.5" thickTop="1" thickBot="1" x14ac:dyDescent="0.3">
      <c r="A22" s="15">
        <v>18</v>
      </c>
      <c r="B22" s="16" t="s">
        <v>106</v>
      </c>
      <c r="C22" s="17">
        <v>2905343.3595153308</v>
      </c>
      <c r="D22" s="14">
        <f t="shared" si="0"/>
        <v>0.14973910452106831</v>
      </c>
    </row>
    <row r="23" spans="1:4" ht="16.5" thickTop="1" thickBot="1" x14ac:dyDescent="0.3">
      <c r="A23" s="31"/>
      <c r="B23" s="18" t="s">
        <v>107</v>
      </c>
      <c r="C23" s="19">
        <f>SUM(C5:C22)</f>
        <v>19402702.913229648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2E54-6965-4460-91DE-C48F2804743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4668629.7800808651</v>
      </c>
      <c r="D5" s="14">
        <f>C5/C$23</f>
        <v>2.2307843930194492E-2</v>
      </c>
    </row>
    <row r="6" spans="1:4" ht="16.5" thickTop="1" thickBot="1" x14ac:dyDescent="0.3">
      <c r="A6" s="15">
        <v>2</v>
      </c>
      <c r="B6" s="16" t="s">
        <v>90</v>
      </c>
      <c r="C6" s="17">
        <v>2510823.3756368007</v>
      </c>
      <c r="D6" s="14">
        <f t="shared" ref="D6:D23" si="0">C6/C$23</f>
        <v>1.1997322263368608E-2</v>
      </c>
    </row>
    <row r="7" spans="1:4" ht="16.5" thickTop="1" thickBot="1" x14ac:dyDescent="0.3">
      <c r="A7" s="15">
        <v>3</v>
      </c>
      <c r="B7" s="16" t="s">
        <v>91</v>
      </c>
      <c r="C7" s="17">
        <v>4437892.7751059141</v>
      </c>
      <c r="D7" s="14">
        <f t="shared" si="0"/>
        <v>2.1205326631036844E-2</v>
      </c>
    </row>
    <row r="8" spans="1:4" ht="16.5" thickTop="1" thickBot="1" x14ac:dyDescent="0.3">
      <c r="A8" s="15">
        <v>4</v>
      </c>
      <c r="B8" s="16" t="s">
        <v>92</v>
      </c>
      <c r="C8" s="17">
        <v>333405.73768998898</v>
      </c>
      <c r="D8" s="14">
        <f t="shared" si="0"/>
        <v>1.5930933726106705E-3</v>
      </c>
    </row>
    <row r="9" spans="1:4" ht="16.5" thickTop="1" thickBot="1" x14ac:dyDescent="0.3">
      <c r="A9" s="15">
        <v>5</v>
      </c>
      <c r="B9" s="16" t="s">
        <v>93</v>
      </c>
      <c r="C9" s="17">
        <v>3932150.2743462678</v>
      </c>
      <c r="D9" s="14">
        <f t="shared" si="0"/>
        <v>1.8788766460866951E-2</v>
      </c>
    </row>
    <row r="10" spans="1:4" ht="16.5" thickTop="1" thickBot="1" x14ac:dyDescent="0.3">
      <c r="A10" s="15">
        <v>6</v>
      </c>
      <c r="B10" s="16" t="s">
        <v>94</v>
      </c>
      <c r="C10" s="17">
        <v>4927739.5343360342</v>
      </c>
      <c r="D10" s="14">
        <f t="shared" si="0"/>
        <v>2.3545933097893552E-2</v>
      </c>
    </row>
    <row r="11" spans="1:4" ht="16.5" thickTop="1" thickBot="1" x14ac:dyDescent="0.3">
      <c r="A11" s="15">
        <v>7</v>
      </c>
      <c r="B11" s="16" t="s">
        <v>95</v>
      </c>
      <c r="C11" s="17">
        <v>5495131.5782761797</v>
      </c>
      <c r="D11" s="14">
        <f t="shared" si="0"/>
        <v>2.6257069718204358E-2</v>
      </c>
    </row>
    <row r="12" spans="1:4" ht="16.5" thickTop="1" thickBot="1" x14ac:dyDescent="0.3">
      <c r="A12" s="15">
        <v>8</v>
      </c>
      <c r="B12" s="16" t="s">
        <v>96</v>
      </c>
      <c r="C12" s="17">
        <v>465217.77267199737</v>
      </c>
      <c r="D12" s="14">
        <f t="shared" si="0"/>
        <v>2.2229232034200537E-3</v>
      </c>
    </row>
    <row r="13" spans="1:4" ht="16.5" thickTop="1" thickBot="1" x14ac:dyDescent="0.3">
      <c r="A13" s="15">
        <v>9</v>
      </c>
      <c r="B13" s="16" t="s">
        <v>97</v>
      </c>
      <c r="C13" s="17">
        <v>936440.68519400514</v>
      </c>
      <c r="D13" s="14">
        <f t="shared" si="0"/>
        <v>4.4745404196154586E-3</v>
      </c>
    </row>
    <row r="14" spans="1:4" ht="16.5" thickTop="1" thickBot="1" x14ac:dyDescent="0.3">
      <c r="A14" s="15">
        <v>10</v>
      </c>
      <c r="B14" s="16" t="s">
        <v>98</v>
      </c>
      <c r="C14" s="17">
        <v>5245000.7420455543</v>
      </c>
      <c r="D14" s="14">
        <f t="shared" si="0"/>
        <v>2.5061883995710601E-2</v>
      </c>
    </row>
    <row r="15" spans="1:4" ht="16.5" thickTop="1" thickBot="1" x14ac:dyDescent="0.3">
      <c r="A15" s="15">
        <v>11</v>
      </c>
      <c r="B15" s="16" t="s">
        <v>99</v>
      </c>
      <c r="C15" s="17">
        <v>394812.25127771596</v>
      </c>
      <c r="D15" s="14">
        <f t="shared" si="0"/>
        <v>1.8865085684904033E-3</v>
      </c>
    </row>
    <row r="16" spans="1:4" ht="16.5" thickTop="1" thickBot="1" x14ac:dyDescent="0.3">
      <c r="A16" s="15">
        <v>12</v>
      </c>
      <c r="B16" s="16" t="s">
        <v>100</v>
      </c>
      <c r="C16" s="17">
        <v>29283857.504729435</v>
      </c>
      <c r="D16" s="14">
        <f t="shared" si="0"/>
        <v>0.13992536432782723</v>
      </c>
    </row>
    <row r="17" spans="1:4" ht="16.5" thickTop="1" thickBot="1" x14ac:dyDescent="0.3">
      <c r="A17" s="15">
        <v>13</v>
      </c>
      <c r="B17" s="16" t="s">
        <v>101</v>
      </c>
      <c r="C17" s="17">
        <v>7969359.7014069967</v>
      </c>
      <c r="D17" s="14">
        <f t="shared" si="0"/>
        <v>3.8079531000954493E-2</v>
      </c>
    </row>
    <row r="18" spans="1:4" ht="16.5" thickTop="1" thickBot="1" x14ac:dyDescent="0.3">
      <c r="A18" s="15">
        <v>14</v>
      </c>
      <c r="B18" s="16" t="s">
        <v>102</v>
      </c>
      <c r="C18" s="17">
        <v>20579424.375736482</v>
      </c>
      <c r="D18" s="14">
        <f t="shared" si="0"/>
        <v>9.8333474439521298E-2</v>
      </c>
    </row>
    <row r="19" spans="1:4" ht="16.5" thickTop="1" thickBot="1" x14ac:dyDescent="0.3">
      <c r="A19" s="15">
        <v>15</v>
      </c>
      <c r="B19" s="16" t="s">
        <v>103</v>
      </c>
      <c r="C19" s="17">
        <v>1599861.5341618161</v>
      </c>
      <c r="D19" s="14">
        <f t="shared" si="0"/>
        <v>7.6445259305579685E-3</v>
      </c>
    </row>
    <row r="20" spans="1:4" ht="16.5" thickTop="1" thickBot="1" x14ac:dyDescent="0.3">
      <c r="A20" s="15">
        <v>16</v>
      </c>
      <c r="B20" s="16" t="s">
        <v>104</v>
      </c>
      <c r="C20" s="17">
        <v>9066981.0274247751</v>
      </c>
      <c r="D20" s="14">
        <f t="shared" si="0"/>
        <v>4.332423156378936E-2</v>
      </c>
    </row>
    <row r="21" spans="1:4" ht="16.5" thickTop="1" thickBot="1" x14ac:dyDescent="0.3">
      <c r="A21" s="15">
        <v>17</v>
      </c>
      <c r="B21" s="16" t="s">
        <v>105</v>
      </c>
      <c r="C21" s="17">
        <v>97125935.656546205</v>
      </c>
      <c r="D21" s="14">
        <f t="shared" si="0"/>
        <v>0.46409124652476008</v>
      </c>
    </row>
    <row r="22" spans="1:4" ht="16.5" thickTop="1" thickBot="1" x14ac:dyDescent="0.3">
      <c r="A22" s="15">
        <v>18</v>
      </c>
      <c r="B22" s="16" t="s">
        <v>106</v>
      </c>
      <c r="C22" s="17">
        <v>10309317.165406195</v>
      </c>
      <c r="D22" s="14">
        <f t="shared" si="0"/>
        <v>4.9260414551177592E-2</v>
      </c>
    </row>
    <row r="23" spans="1:4" ht="16.5" thickTop="1" thickBot="1" x14ac:dyDescent="0.3">
      <c r="A23" s="31"/>
      <c r="B23" s="18" t="s">
        <v>107</v>
      </c>
      <c r="C23" s="19">
        <f>SUM(C5:C22)</f>
        <v>209281981.47207323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689E-DE10-42B3-9816-06A4A5BCE8E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44431.622606879602</v>
      </c>
      <c r="D6" s="14">
        <f t="shared" ref="D6:D23" si="0">C6/C$23</f>
        <v>3.7309014229779456E-3</v>
      </c>
    </row>
    <row r="7" spans="1:4" ht="16.5" thickTop="1" thickBot="1" x14ac:dyDescent="0.3">
      <c r="A7" s="15">
        <v>3</v>
      </c>
      <c r="B7" s="16" t="s">
        <v>91</v>
      </c>
      <c r="C7" s="17">
        <v>520459.9336058349</v>
      </c>
      <c r="D7" s="14">
        <f t="shared" si="0"/>
        <v>4.3702763774203443E-2</v>
      </c>
    </row>
    <row r="8" spans="1:4" ht="16.5" thickTop="1" thickBot="1" x14ac:dyDescent="0.3">
      <c r="A8" s="15">
        <v>4</v>
      </c>
      <c r="B8" s="16" t="s">
        <v>92</v>
      </c>
      <c r="C8" s="17">
        <v>304918.65007634368</v>
      </c>
      <c r="D8" s="14">
        <f t="shared" si="0"/>
        <v>2.5603868567388319E-2</v>
      </c>
    </row>
    <row r="9" spans="1:4" ht="16.5" thickTop="1" thickBot="1" x14ac:dyDescent="0.3">
      <c r="A9" s="15">
        <v>5</v>
      </c>
      <c r="B9" s="16" t="s">
        <v>93</v>
      </c>
      <c r="C9" s="17">
        <v>248242.77828370835</v>
      </c>
      <c r="D9" s="14">
        <f t="shared" si="0"/>
        <v>2.0844823582906513E-2</v>
      </c>
    </row>
    <row r="10" spans="1:4" ht="16.5" thickTop="1" thickBot="1" x14ac:dyDescent="0.3">
      <c r="A10" s="15">
        <v>6</v>
      </c>
      <c r="B10" s="16" t="s">
        <v>94</v>
      </c>
      <c r="C10" s="17">
        <v>139758.10698975544</v>
      </c>
      <c r="D10" s="14">
        <f t="shared" si="0"/>
        <v>1.1735419272310067E-2</v>
      </c>
    </row>
    <row r="11" spans="1:4" ht="16.5" thickTop="1" thickBot="1" x14ac:dyDescent="0.3">
      <c r="A11" s="15">
        <v>7</v>
      </c>
      <c r="B11" s="16" t="s">
        <v>95</v>
      </c>
      <c r="C11" s="17">
        <v>7087.1492427660633</v>
      </c>
      <c r="D11" s="14">
        <f t="shared" si="0"/>
        <v>5.9510442435651439E-4</v>
      </c>
    </row>
    <row r="12" spans="1:4" ht="16.5" thickTop="1" thickBot="1" x14ac:dyDescent="0.3">
      <c r="A12" s="15">
        <v>8</v>
      </c>
      <c r="B12" s="16" t="s">
        <v>96</v>
      </c>
      <c r="C12" s="17">
        <v>9925.7404891547558</v>
      </c>
      <c r="D12" s="14">
        <f t="shared" si="0"/>
        <v>8.3345953045080594E-4</v>
      </c>
    </row>
    <row r="13" spans="1:4" ht="16.5" thickTop="1" thickBot="1" x14ac:dyDescent="0.3">
      <c r="A13" s="15">
        <v>9</v>
      </c>
      <c r="B13" s="16" t="s">
        <v>97</v>
      </c>
      <c r="C13" s="17">
        <v>21744.287884281257</v>
      </c>
      <c r="D13" s="14">
        <f t="shared" si="0"/>
        <v>1.8258571226823905E-3</v>
      </c>
    </row>
    <row r="14" spans="1:4" ht="16.5" thickTop="1" thickBot="1" x14ac:dyDescent="0.3">
      <c r="A14" s="15">
        <v>10</v>
      </c>
      <c r="B14" s="16" t="s">
        <v>98</v>
      </c>
      <c r="C14" s="17">
        <v>1406200.8367074344</v>
      </c>
      <c r="D14" s="14">
        <f t="shared" si="0"/>
        <v>0.11807799028821007</v>
      </c>
    </row>
    <row r="15" spans="1:4" ht="16.5" thickTop="1" thickBot="1" x14ac:dyDescent="0.3">
      <c r="A15" s="15">
        <v>11</v>
      </c>
      <c r="B15" s="16" t="s">
        <v>99</v>
      </c>
      <c r="C15" s="17">
        <v>456171.35845104669</v>
      </c>
      <c r="D15" s="14">
        <f t="shared" si="0"/>
        <v>3.8304483845324908E-2</v>
      </c>
    </row>
    <row r="16" spans="1:4" ht="16.5" thickTop="1" thickBot="1" x14ac:dyDescent="0.3">
      <c r="A16" s="15">
        <v>12</v>
      </c>
      <c r="B16" s="16" t="s">
        <v>100</v>
      </c>
      <c r="C16" s="17">
        <v>129249.74377641207</v>
      </c>
      <c r="D16" s="14">
        <f t="shared" si="0"/>
        <v>1.0853037199237602E-2</v>
      </c>
    </row>
    <row r="17" spans="1:4" ht="16.5" thickTop="1" thickBot="1" x14ac:dyDescent="0.3">
      <c r="A17" s="15">
        <v>13</v>
      </c>
      <c r="B17" s="16" t="s">
        <v>101</v>
      </c>
      <c r="C17" s="17">
        <v>959215.70927473507</v>
      </c>
      <c r="D17" s="14">
        <f t="shared" si="0"/>
        <v>8.0544869728025464E-2</v>
      </c>
    </row>
    <row r="18" spans="1:4" ht="16.5" thickTop="1" thickBot="1" x14ac:dyDescent="0.3">
      <c r="A18" s="15">
        <v>14</v>
      </c>
      <c r="B18" s="16" t="s">
        <v>102</v>
      </c>
      <c r="C18" s="17">
        <v>3826426.429605687</v>
      </c>
      <c r="D18" s="14">
        <f t="shared" si="0"/>
        <v>0.32130313892533469</v>
      </c>
    </row>
    <row r="19" spans="1:4" ht="16.5" thickTop="1" thickBot="1" x14ac:dyDescent="0.3">
      <c r="A19" s="15">
        <v>15</v>
      </c>
      <c r="B19" s="16" t="s">
        <v>103</v>
      </c>
      <c r="C19" s="17">
        <v>66352.600099911113</v>
      </c>
      <c r="D19" s="14">
        <f t="shared" si="0"/>
        <v>5.5715950849095164E-3</v>
      </c>
    </row>
    <row r="20" spans="1:4" ht="16.5" thickTop="1" thickBot="1" x14ac:dyDescent="0.3">
      <c r="A20" s="15">
        <v>16</v>
      </c>
      <c r="B20" s="16" t="s">
        <v>104</v>
      </c>
      <c r="C20" s="17">
        <v>1786707.6242445579</v>
      </c>
      <c r="D20" s="14">
        <f t="shared" si="0"/>
        <v>0.15002895745489669</v>
      </c>
    </row>
    <row r="21" spans="1:4" ht="16.5" thickTop="1" thickBot="1" x14ac:dyDescent="0.3">
      <c r="A21" s="15">
        <v>17</v>
      </c>
      <c r="B21" s="16" t="s">
        <v>105</v>
      </c>
      <c r="C21" s="17">
        <v>904627.87243679084</v>
      </c>
      <c r="D21" s="14">
        <f t="shared" si="0"/>
        <v>7.5961156008228961E-2</v>
      </c>
    </row>
    <row r="22" spans="1:4" ht="16.5" thickTop="1" thickBot="1" x14ac:dyDescent="0.3">
      <c r="A22" s="15">
        <v>18</v>
      </c>
      <c r="B22" s="16" t="s">
        <v>106</v>
      </c>
      <c r="C22" s="17">
        <v>1077564.6725543074</v>
      </c>
      <c r="D22" s="14">
        <f t="shared" si="0"/>
        <v>9.0482573768556118E-2</v>
      </c>
    </row>
    <row r="23" spans="1:4" ht="16.5" thickTop="1" thickBot="1" x14ac:dyDescent="0.3">
      <c r="A23" s="31"/>
      <c r="B23" s="18" t="s">
        <v>107</v>
      </c>
      <c r="C23" s="19">
        <f>SUM(C5:C22)</f>
        <v>11909085.116329607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D9D9-D2ED-4D41-B174-F8547DDE72A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7677.1339472865093</v>
      </c>
      <c r="D5" s="14">
        <f>C5/C$23</f>
        <v>2.1524211557360194E-4</v>
      </c>
    </row>
    <row r="6" spans="1:4" ht="16.5" thickTop="1" thickBot="1" x14ac:dyDescent="0.3">
      <c r="A6" s="15">
        <v>2</v>
      </c>
      <c r="B6" s="16" t="s">
        <v>90</v>
      </c>
      <c r="C6" s="17">
        <v>450368.2860007711</v>
      </c>
      <c r="D6" s="14">
        <f t="shared" ref="D6:D23" si="0">C6/C$23</f>
        <v>1.2626876557276416E-2</v>
      </c>
    </row>
    <row r="7" spans="1:4" ht="16.5" thickTop="1" thickBot="1" x14ac:dyDescent="0.3">
      <c r="A7" s="15">
        <v>3</v>
      </c>
      <c r="B7" s="16" t="s">
        <v>91</v>
      </c>
      <c r="C7" s="17">
        <v>321461.52805614594</v>
      </c>
      <c r="D7" s="14">
        <f t="shared" si="0"/>
        <v>9.012746143211901E-3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57112.634735647596</v>
      </c>
      <c r="D9" s="14">
        <f t="shared" si="0"/>
        <v>1.6012543757723755E-3</v>
      </c>
    </row>
    <row r="10" spans="1:4" ht="16.5" thickTop="1" thickBot="1" x14ac:dyDescent="0.3">
      <c r="A10" s="15">
        <v>6</v>
      </c>
      <c r="B10" s="16" t="s">
        <v>94</v>
      </c>
      <c r="C10" s="17">
        <v>2198712.373508933</v>
      </c>
      <c r="D10" s="14">
        <f t="shared" si="0"/>
        <v>6.1644815117390395E-2</v>
      </c>
    </row>
    <row r="11" spans="1:4" ht="16.5" thickTop="1" thickBot="1" x14ac:dyDescent="0.3">
      <c r="A11" s="15">
        <v>7</v>
      </c>
      <c r="B11" s="16" t="s">
        <v>95</v>
      </c>
      <c r="C11" s="17">
        <v>1761257.1021543855</v>
      </c>
      <c r="D11" s="14">
        <f t="shared" si="0"/>
        <v>4.9379977910992891E-2</v>
      </c>
    </row>
    <row r="12" spans="1:4" ht="16.5" thickTop="1" thickBot="1" x14ac:dyDescent="0.3">
      <c r="A12" s="15">
        <v>8</v>
      </c>
      <c r="B12" s="16" t="s">
        <v>96</v>
      </c>
      <c r="C12" s="17">
        <v>33516.146131507609</v>
      </c>
      <c r="D12" s="14">
        <f t="shared" si="0"/>
        <v>9.39684815811963E-4</v>
      </c>
    </row>
    <row r="13" spans="1:4" ht="16.5" thickTop="1" thickBot="1" x14ac:dyDescent="0.3">
      <c r="A13" s="15">
        <v>9</v>
      </c>
      <c r="B13" s="16" t="s">
        <v>97</v>
      </c>
      <c r="C13" s="17">
        <v>140409.73694527909</v>
      </c>
      <c r="D13" s="14">
        <f t="shared" si="0"/>
        <v>3.9366369057448631E-3</v>
      </c>
    </row>
    <row r="14" spans="1:4" ht="16.5" thickTop="1" thickBot="1" x14ac:dyDescent="0.3">
      <c r="A14" s="15">
        <v>10</v>
      </c>
      <c r="B14" s="16" t="s">
        <v>98</v>
      </c>
      <c r="C14" s="17">
        <v>1212674.3088594282</v>
      </c>
      <c r="D14" s="14">
        <f t="shared" si="0"/>
        <v>3.3999482819095032E-2</v>
      </c>
    </row>
    <row r="15" spans="1:4" ht="16.5" thickTop="1" thickBot="1" x14ac:dyDescent="0.3">
      <c r="A15" s="15">
        <v>11</v>
      </c>
      <c r="B15" s="16" t="s">
        <v>99</v>
      </c>
      <c r="C15" s="17">
        <v>39336.331530155127</v>
      </c>
      <c r="D15" s="14">
        <f t="shared" si="0"/>
        <v>1.1028640734408162E-3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192081.97298413081</v>
      </c>
      <c r="D17" s="14">
        <f t="shared" si="0"/>
        <v>5.3853600200982421E-3</v>
      </c>
    </row>
    <row r="18" spans="1:4" ht="16.5" thickTop="1" thickBot="1" x14ac:dyDescent="0.3">
      <c r="A18" s="15">
        <v>14</v>
      </c>
      <c r="B18" s="16" t="s">
        <v>102</v>
      </c>
      <c r="C18" s="17">
        <v>4130637.459526178</v>
      </c>
      <c r="D18" s="14">
        <f t="shared" si="0"/>
        <v>0.11580977374639033</v>
      </c>
    </row>
    <row r="19" spans="1:4" ht="16.5" thickTop="1" thickBot="1" x14ac:dyDescent="0.3">
      <c r="A19" s="15">
        <v>15</v>
      </c>
      <c r="B19" s="16" t="s">
        <v>103</v>
      </c>
      <c r="C19" s="17">
        <v>92830.791793127326</v>
      </c>
      <c r="D19" s="14">
        <f t="shared" si="0"/>
        <v>2.6026764874914851E-3</v>
      </c>
    </row>
    <row r="20" spans="1:4" ht="16.5" thickTop="1" thickBot="1" x14ac:dyDescent="0.3">
      <c r="A20" s="15">
        <v>16</v>
      </c>
      <c r="B20" s="16" t="s">
        <v>104</v>
      </c>
      <c r="C20" s="17">
        <v>1942234.4197135121</v>
      </c>
      <c r="D20" s="14">
        <f t="shared" si="0"/>
        <v>5.4453999149873353E-2</v>
      </c>
    </row>
    <row r="21" spans="1:4" ht="16.5" thickTop="1" thickBot="1" x14ac:dyDescent="0.3">
      <c r="A21" s="15">
        <v>17</v>
      </c>
      <c r="B21" s="16" t="s">
        <v>105</v>
      </c>
      <c r="C21" s="17">
        <v>21267095.241915084</v>
      </c>
      <c r="D21" s="14">
        <f t="shared" si="0"/>
        <v>0.59626087071113754</v>
      </c>
    </row>
    <row r="22" spans="1:4" ht="16.5" thickTop="1" thickBot="1" x14ac:dyDescent="0.3">
      <c r="A22" s="15">
        <v>18</v>
      </c>
      <c r="B22" s="16" t="s">
        <v>106</v>
      </c>
      <c r="C22" s="17">
        <v>1820028.5138223299</v>
      </c>
      <c r="D22" s="14">
        <f t="shared" si="0"/>
        <v>5.102773905069876E-2</v>
      </c>
    </row>
    <row r="23" spans="1:4" ht="16.5" thickTop="1" thickBot="1" x14ac:dyDescent="0.3">
      <c r="A23" s="31"/>
      <c r="B23" s="18" t="s">
        <v>107</v>
      </c>
      <c r="C23" s="19">
        <f>SUM(C5:C22)</f>
        <v>35667433.981623903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99E5-27C5-408C-BEF0-FD4514D2FA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2880176.632092962</v>
      </c>
      <c r="D5" s="14">
        <f>C5/C$23</f>
        <v>1.7081490136105992E-2</v>
      </c>
    </row>
    <row r="6" spans="1:4" ht="16.5" thickTop="1" thickBot="1" x14ac:dyDescent="0.3">
      <c r="A6" s="15">
        <v>2</v>
      </c>
      <c r="B6" s="16" t="s">
        <v>90</v>
      </c>
      <c r="C6" s="17">
        <v>2227239.5592045197</v>
      </c>
      <c r="D6" s="14">
        <f t="shared" ref="D6:D23" si="0">C6/C$23</f>
        <v>1.3209110211289678E-2</v>
      </c>
    </row>
    <row r="7" spans="1:4" ht="16.5" thickTop="1" thickBot="1" x14ac:dyDescent="0.3">
      <c r="A7" s="15">
        <v>3</v>
      </c>
      <c r="B7" s="16" t="s">
        <v>91</v>
      </c>
      <c r="C7" s="17">
        <v>2595294.3650870286</v>
      </c>
      <c r="D7" s="14">
        <f t="shared" si="0"/>
        <v>1.5391936245698516E-2</v>
      </c>
    </row>
    <row r="8" spans="1:4" ht="16.5" thickTop="1" thickBot="1" x14ac:dyDescent="0.3">
      <c r="A8" s="15">
        <v>4</v>
      </c>
      <c r="B8" s="16" t="s">
        <v>92</v>
      </c>
      <c r="C8" s="17">
        <v>1695.9725557279205</v>
      </c>
      <c r="D8" s="14">
        <f t="shared" si="0"/>
        <v>1.0058320090154075E-5</v>
      </c>
    </row>
    <row r="9" spans="1:4" ht="16.5" thickTop="1" thickBot="1" x14ac:dyDescent="0.3">
      <c r="A9" s="15">
        <v>5</v>
      </c>
      <c r="B9" s="16" t="s">
        <v>93</v>
      </c>
      <c r="C9" s="17">
        <v>705467.72285220551</v>
      </c>
      <c r="D9" s="14">
        <f t="shared" si="0"/>
        <v>4.1839239354165272E-3</v>
      </c>
    </row>
    <row r="10" spans="1:4" ht="16.5" thickTop="1" thickBot="1" x14ac:dyDescent="0.3">
      <c r="A10" s="15">
        <v>6</v>
      </c>
      <c r="B10" s="16" t="s">
        <v>94</v>
      </c>
      <c r="C10" s="17">
        <v>3772598.734493623</v>
      </c>
      <c r="D10" s="14">
        <f t="shared" si="0"/>
        <v>2.2374186135907383E-2</v>
      </c>
    </row>
    <row r="11" spans="1:4" ht="16.5" thickTop="1" thickBot="1" x14ac:dyDescent="0.3">
      <c r="A11" s="15">
        <v>7</v>
      </c>
      <c r="B11" s="16" t="s">
        <v>95</v>
      </c>
      <c r="C11" s="17">
        <v>4400412.4800170781</v>
      </c>
      <c r="D11" s="14">
        <f t="shared" si="0"/>
        <v>2.6097566911230791E-2</v>
      </c>
    </row>
    <row r="12" spans="1:4" ht="16.5" thickTop="1" thickBot="1" x14ac:dyDescent="0.3">
      <c r="A12" s="15">
        <v>8</v>
      </c>
      <c r="B12" s="16" t="s">
        <v>96</v>
      </c>
      <c r="C12" s="17">
        <v>458541.01367890107</v>
      </c>
      <c r="D12" s="14">
        <f t="shared" si="0"/>
        <v>2.7194734221784294E-3</v>
      </c>
    </row>
    <row r="13" spans="1:4" ht="16.5" thickTop="1" thickBot="1" x14ac:dyDescent="0.3">
      <c r="A13" s="15">
        <v>9</v>
      </c>
      <c r="B13" s="16" t="s">
        <v>97</v>
      </c>
      <c r="C13" s="17">
        <v>473291.45562029263</v>
      </c>
      <c r="D13" s="14">
        <f t="shared" si="0"/>
        <v>2.8069540043474442E-3</v>
      </c>
    </row>
    <row r="14" spans="1:4" ht="16.5" thickTop="1" thickBot="1" x14ac:dyDescent="0.3">
      <c r="A14" s="15">
        <v>10</v>
      </c>
      <c r="B14" s="16" t="s">
        <v>98</v>
      </c>
      <c r="C14" s="17">
        <v>7536432.5240867343</v>
      </c>
      <c r="D14" s="14">
        <f t="shared" si="0"/>
        <v>4.4696389932192486E-2</v>
      </c>
    </row>
    <row r="15" spans="1:4" ht="16.5" thickTop="1" thickBot="1" x14ac:dyDescent="0.3">
      <c r="A15" s="15">
        <v>11</v>
      </c>
      <c r="B15" s="16" t="s">
        <v>99</v>
      </c>
      <c r="C15" s="17">
        <v>967526.64900308836</v>
      </c>
      <c r="D15" s="14">
        <f t="shared" si="0"/>
        <v>5.7381192275545514E-3</v>
      </c>
    </row>
    <row r="16" spans="1:4" ht="16.5" thickTop="1" thickBot="1" x14ac:dyDescent="0.3">
      <c r="A16" s="15">
        <v>12</v>
      </c>
      <c r="B16" s="16" t="s">
        <v>100</v>
      </c>
      <c r="C16" s="17">
        <v>12192234.286608119</v>
      </c>
      <c r="D16" s="14">
        <f t="shared" si="0"/>
        <v>7.230859641842545E-2</v>
      </c>
    </row>
    <row r="17" spans="1:4" ht="16.5" thickTop="1" thickBot="1" x14ac:dyDescent="0.3">
      <c r="A17" s="15">
        <v>13</v>
      </c>
      <c r="B17" s="16" t="s">
        <v>101</v>
      </c>
      <c r="C17" s="17">
        <v>10169367.892178463</v>
      </c>
      <c r="D17" s="14">
        <f t="shared" si="0"/>
        <v>6.0311564021839029E-2</v>
      </c>
    </row>
    <row r="18" spans="1:4" ht="16.5" thickTop="1" thickBot="1" x14ac:dyDescent="0.3">
      <c r="A18" s="15">
        <v>14</v>
      </c>
      <c r="B18" s="16" t="s">
        <v>102</v>
      </c>
      <c r="C18" s="17">
        <v>20522604.417761683</v>
      </c>
      <c r="D18" s="14">
        <f t="shared" si="0"/>
        <v>0.12171359944492692</v>
      </c>
    </row>
    <row r="19" spans="1:4" ht="16.5" thickTop="1" thickBot="1" x14ac:dyDescent="0.3">
      <c r="A19" s="15">
        <v>15</v>
      </c>
      <c r="B19" s="16" t="s">
        <v>103</v>
      </c>
      <c r="C19" s="17">
        <v>2913036.8884096337</v>
      </c>
      <c r="D19" s="14">
        <f t="shared" si="0"/>
        <v>1.7276374761544835E-2</v>
      </c>
    </row>
    <row r="20" spans="1:4" ht="16.5" thickTop="1" thickBot="1" x14ac:dyDescent="0.3">
      <c r="A20" s="15">
        <v>16</v>
      </c>
      <c r="B20" s="16" t="s">
        <v>104</v>
      </c>
      <c r="C20" s="17">
        <v>9958555.1784081478</v>
      </c>
      <c r="D20" s="14">
        <f t="shared" si="0"/>
        <v>5.9061295114471148E-2</v>
      </c>
    </row>
    <row r="21" spans="1:4" ht="16.5" thickTop="1" thickBot="1" x14ac:dyDescent="0.3">
      <c r="A21" s="15">
        <v>17</v>
      </c>
      <c r="B21" s="16" t="s">
        <v>105</v>
      </c>
      <c r="C21" s="17">
        <v>72350359.229325667</v>
      </c>
      <c r="D21" s="14">
        <f t="shared" si="0"/>
        <v>0.42908894327824076</v>
      </c>
    </row>
    <row r="22" spans="1:4" ht="16.5" thickTop="1" thickBot="1" x14ac:dyDescent="0.3">
      <c r="A22" s="15">
        <v>18</v>
      </c>
      <c r="B22" s="16" t="s">
        <v>106</v>
      </c>
      <c r="C22" s="17">
        <v>14489062.799311532</v>
      </c>
      <c r="D22" s="14">
        <f t="shared" si="0"/>
        <v>8.5930418478540008E-2</v>
      </c>
    </row>
    <row r="23" spans="1:4" ht="16.5" thickTop="1" thickBot="1" x14ac:dyDescent="0.3">
      <c r="A23" s="31"/>
      <c r="B23" s="18" t="s">
        <v>107</v>
      </c>
      <c r="C23" s="19">
        <f>SUM(C5:C22)</f>
        <v>168613897.80069539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9ABE-96A6-4F06-B21A-3711C7473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1015017.885668585</v>
      </c>
      <c r="D5" s="14">
        <f>C5/C$23</f>
        <v>0.12992033424527613</v>
      </c>
    </row>
    <row r="6" spans="1:4" ht="16.5" thickTop="1" thickBot="1" x14ac:dyDescent="0.3">
      <c r="A6" s="15">
        <v>2</v>
      </c>
      <c r="B6" s="16" t="s">
        <v>90</v>
      </c>
      <c r="C6" s="17">
        <v>7256.7009826256608</v>
      </c>
      <c r="D6" s="14">
        <f t="shared" ref="D6:D23" si="0">C6/C$23</f>
        <v>9.2884374796975986E-4</v>
      </c>
    </row>
    <row r="7" spans="1:4" ht="16.5" thickTop="1" thickBot="1" x14ac:dyDescent="0.3">
      <c r="A7" s="15">
        <v>3</v>
      </c>
      <c r="B7" s="16" t="s">
        <v>91</v>
      </c>
      <c r="C7" s="17">
        <v>1047077.6357812787</v>
      </c>
      <c r="D7" s="14">
        <f t="shared" si="0"/>
        <v>0.13402392050643608</v>
      </c>
    </row>
    <row r="8" spans="1:4" ht="16.5" thickTop="1" thickBot="1" x14ac:dyDescent="0.3">
      <c r="A8" s="15">
        <v>4</v>
      </c>
      <c r="B8" s="16" t="s">
        <v>92</v>
      </c>
      <c r="C8" s="17">
        <v>841.11395788241134</v>
      </c>
      <c r="D8" s="14">
        <f t="shared" si="0"/>
        <v>1.0766096646116684E-4</v>
      </c>
    </row>
    <row r="9" spans="1:4" ht="16.5" thickTop="1" thickBot="1" x14ac:dyDescent="0.3">
      <c r="A9" s="15">
        <v>5</v>
      </c>
      <c r="B9" s="16" t="s">
        <v>93</v>
      </c>
      <c r="C9" s="17">
        <v>121781.98383688177</v>
      </c>
      <c r="D9" s="14">
        <f t="shared" si="0"/>
        <v>1.5587859355521295E-2</v>
      </c>
    </row>
    <row r="10" spans="1:4" ht="16.5" thickTop="1" thickBot="1" x14ac:dyDescent="0.3">
      <c r="A10" s="15">
        <v>6</v>
      </c>
      <c r="B10" s="16" t="s">
        <v>94</v>
      </c>
      <c r="C10" s="17">
        <v>26698.356289335061</v>
      </c>
      <c r="D10" s="14">
        <f t="shared" si="0"/>
        <v>3.4173381788490365E-3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11165.992729032221</v>
      </c>
      <c r="D12" s="14">
        <f t="shared" si="0"/>
        <v>1.4292255614595704E-3</v>
      </c>
    </row>
    <row r="13" spans="1:4" ht="16.5" thickTop="1" thickBot="1" x14ac:dyDescent="0.3">
      <c r="A13" s="15">
        <v>9</v>
      </c>
      <c r="B13" s="16" t="s">
        <v>97</v>
      </c>
      <c r="C13" s="17">
        <v>279.79730770709756</v>
      </c>
      <c r="D13" s="14">
        <f t="shared" si="0"/>
        <v>3.5813516442904959E-5</v>
      </c>
    </row>
    <row r="14" spans="1:4" ht="16.5" thickTop="1" thickBot="1" x14ac:dyDescent="0.3">
      <c r="A14" s="15">
        <v>10</v>
      </c>
      <c r="B14" s="16" t="s">
        <v>98</v>
      </c>
      <c r="C14" s="17">
        <v>318283.68889704015</v>
      </c>
      <c r="D14" s="14">
        <f t="shared" si="0"/>
        <v>4.0739699103021221E-2</v>
      </c>
    </row>
    <row r="15" spans="1:4" ht="16.5" thickTop="1" thickBot="1" x14ac:dyDescent="0.3">
      <c r="A15" s="15">
        <v>11</v>
      </c>
      <c r="B15" s="16" t="s">
        <v>99</v>
      </c>
      <c r="C15" s="17">
        <v>38087.504527333687</v>
      </c>
      <c r="D15" s="14">
        <f t="shared" si="0"/>
        <v>4.875127215615737E-3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405918.01728671551</v>
      </c>
      <c r="D17" s="14">
        <f t="shared" si="0"/>
        <v>5.1956724336273519E-2</v>
      </c>
    </row>
    <row r="18" spans="1:4" ht="16.5" thickTop="1" thickBot="1" x14ac:dyDescent="0.3">
      <c r="A18" s="15">
        <v>14</v>
      </c>
      <c r="B18" s="16" t="s">
        <v>102</v>
      </c>
      <c r="C18" s="17">
        <v>1101198.2638253649</v>
      </c>
      <c r="D18" s="14">
        <f t="shared" si="0"/>
        <v>0.14095125664930652</v>
      </c>
    </row>
    <row r="19" spans="1:4" ht="16.5" thickTop="1" thickBot="1" x14ac:dyDescent="0.3">
      <c r="A19" s="15">
        <v>15</v>
      </c>
      <c r="B19" s="16" t="s">
        <v>103</v>
      </c>
      <c r="C19" s="17">
        <v>264007.82875518745</v>
      </c>
      <c r="D19" s="14">
        <f t="shared" si="0"/>
        <v>3.3792493550643621E-2</v>
      </c>
    </row>
    <row r="20" spans="1:4" ht="16.5" thickTop="1" thickBot="1" x14ac:dyDescent="0.3">
      <c r="A20" s="15">
        <v>16</v>
      </c>
      <c r="B20" s="16" t="s">
        <v>104</v>
      </c>
      <c r="C20" s="17">
        <v>1245341.7344098543</v>
      </c>
      <c r="D20" s="14">
        <f t="shared" si="0"/>
        <v>0.15940134323598332</v>
      </c>
    </row>
    <row r="21" spans="1:4" ht="16.5" thickTop="1" thickBot="1" x14ac:dyDescent="0.3">
      <c r="A21" s="15">
        <v>17</v>
      </c>
      <c r="B21" s="16" t="s">
        <v>105</v>
      </c>
      <c r="C21" s="17">
        <v>1420181.5421152466</v>
      </c>
      <c r="D21" s="14">
        <f t="shared" si="0"/>
        <v>0.18178050184706732</v>
      </c>
    </row>
    <row r="22" spans="1:4" ht="16.5" thickTop="1" thickBot="1" x14ac:dyDescent="0.3">
      <c r="A22" s="15">
        <v>18</v>
      </c>
      <c r="B22" s="16" t="s">
        <v>106</v>
      </c>
      <c r="C22" s="17">
        <v>789479.52088723262</v>
      </c>
      <c r="D22" s="14">
        <f t="shared" si="0"/>
        <v>0.10105185798367285</v>
      </c>
    </row>
    <row r="23" spans="1:4" ht="16.5" thickTop="1" thickBot="1" x14ac:dyDescent="0.3">
      <c r="A23" s="31"/>
      <c r="B23" s="18" t="s">
        <v>107</v>
      </c>
      <c r="C23" s="19">
        <f>SUM(C5:C22)</f>
        <v>7812617.5672573028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F060-E2B9-4372-BA1B-D9DBFD9713E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569684.48213416559</v>
      </c>
      <c r="D5" s="14">
        <f>C5/C$23</f>
        <v>1.2817724711376953E-2</v>
      </c>
    </row>
    <row r="6" spans="1:4" ht="16.5" thickTop="1" thickBot="1" x14ac:dyDescent="0.3">
      <c r="A6" s="15">
        <v>2</v>
      </c>
      <c r="B6" s="16" t="s">
        <v>90</v>
      </c>
      <c r="C6" s="17">
        <v>515462.49837976211</v>
      </c>
      <c r="D6" s="14">
        <f t="shared" ref="D6:D23" si="0">C6/C$23</f>
        <v>1.1597746841407488E-2</v>
      </c>
    </row>
    <row r="7" spans="1:4" ht="16.5" thickTop="1" thickBot="1" x14ac:dyDescent="0.3">
      <c r="A7" s="15">
        <v>3</v>
      </c>
      <c r="B7" s="16" t="s">
        <v>91</v>
      </c>
      <c r="C7" s="17">
        <v>645907.88023454312</v>
      </c>
      <c r="D7" s="14">
        <f t="shared" si="0"/>
        <v>1.4532727601672003E-2</v>
      </c>
    </row>
    <row r="8" spans="1:4" ht="16.5" thickTop="1" thickBot="1" x14ac:dyDescent="0.3">
      <c r="A8" s="15">
        <v>4</v>
      </c>
      <c r="B8" s="16" t="s">
        <v>92</v>
      </c>
      <c r="C8" s="17">
        <v>8337.107048565671</v>
      </c>
      <c r="D8" s="14">
        <f t="shared" si="0"/>
        <v>1.8758233090264884E-4</v>
      </c>
    </row>
    <row r="9" spans="1:4" ht="16.5" thickTop="1" thickBot="1" x14ac:dyDescent="0.3">
      <c r="A9" s="15">
        <v>5</v>
      </c>
      <c r="B9" s="16" t="s">
        <v>93</v>
      </c>
      <c r="C9" s="17">
        <v>1106844.3646187077</v>
      </c>
      <c r="D9" s="14">
        <f t="shared" si="0"/>
        <v>2.4903655986684078E-2</v>
      </c>
    </row>
    <row r="10" spans="1:4" ht="16.5" thickTop="1" thickBot="1" x14ac:dyDescent="0.3">
      <c r="A10" s="15">
        <v>6</v>
      </c>
      <c r="B10" s="16" t="s">
        <v>94</v>
      </c>
      <c r="C10" s="17">
        <v>1341958.4215420303</v>
      </c>
      <c r="D10" s="14">
        <f t="shared" si="0"/>
        <v>3.0193649574237032E-2</v>
      </c>
    </row>
    <row r="11" spans="1:4" ht="16.5" thickTop="1" thickBot="1" x14ac:dyDescent="0.3">
      <c r="A11" s="15">
        <v>7</v>
      </c>
      <c r="B11" s="16" t="s">
        <v>95</v>
      </c>
      <c r="C11" s="17">
        <v>821962.48597930977</v>
      </c>
      <c r="D11" s="14">
        <f t="shared" si="0"/>
        <v>1.8493901797873767E-2</v>
      </c>
    </row>
    <row r="12" spans="1:4" ht="16.5" thickTop="1" thickBot="1" x14ac:dyDescent="0.3">
      <c r="A12" s="15">
        <v>8</v>
      </c>
      <c r="B12" s="16" t="s">
        <v>96</v>
      </c>
      <c r="C12" s="17">
        <v>25470.951208906677</v>
      </c>
      <c r="D12" s="14">
        <f t="shared" si="0"/>
        <v>5.730885270204553E-4</v>
      </c>
    </row>
    <row r="13" spans="1:4" ht="16.5" thickTop="1" thickBot="1" x14ac:dyDescent="0.3">
      <c r="A13" s="15">
        <v>9</v>
      </c>
      <c r="B13" s="16" t="s">
        <v>97</v>
      </c>
      <c r="C13" s="17">
        <v>66138.221122177332</v>
      </c>
      <c r="D13" s="14">
        <f t="shared" si="0"/>
        <v>1.4880895264487741E-3</v>
      </c>
    </row>
    <row r="14" spans="1:4" ht="16.5" thickTop="1" thickBot="1" x14ac:dyDescent="0.3">
      <c r="A14" s="15">
        <v>10</v>
      </c>
      <c r="B14" s="16" t="s">
        <v>98</v>
      </c>
      <c r="C14" s="17">
        <v>1180715.7565226243</v>
      </c>
      <c r="D14" s="14">
        <f t="shared" si="0"/>
        <v>2.6565739464758615E-2</v>
      </c>
    </row>
    <row r="15" spans="1:4" ht="16.5" thickTop="1" thickBot="1" x14ac:dyDescent="0.3">
      <c r="A15" s="15">
        <v>11</v>
      </c>
      <c r="B15" s="16" t="s">
        <v>99</v>
      </c>
      <c r="C15" s="17">
        <v>191534.83536054878</v>
      </c>
      <c r="D15" s="14">
        <f t="shared" si="0"/>
        <v>4.3094745763361678E-3</v>
      </c>
    </row>
    <row r="16" spans="1:4" ht="16.5" thickTop="1" thickBot="1" x14ac:dyDescent="0.3">
      <c r="A16" s="15">
        <v>12</v>
      </c>
      <c r="B16" s="16" t="s">
        <v>100</v>
      </c>
      <c r="C16" s="17">
        <v>4432255.9621535996</v>
      </c>
      <c r="D16" s="14">
        <f t="shared" si="0"/>
        <v>9.9724388771159203E-2</v>
      </c>
    </row>
    <row r="17" spans="1:4" ht="16.5" thickTop="1" thickBot="1" x14ac:dyDescent="0.3">
      <c r="A17" s="15">
        <v>13</v>
      </c>
      <c r="B17" s="16" t="s">
        <v>101</v>
      </c>
      <c r="C17" s="17">
        <v>693905.19895503379</v>
      </c>
      <c r="D17" s="14">
        <f t="shared" si="0"/>
        <v>1.5612652432937777E-2</v>
      </c>
    </row>
    <row r="18" spans="1:4" ht="16.5" thickTop="1" thickBot="1" x14ac:dyDescent="0.3">
      <c r="A18" s="15">
        <v>14</v>
      </c>
      <c r="B18" s="16" t="s">
        <v>102</v>
      </c>
      <c r="C18" s="17">
        <v>4291822.9554433357</v>
      </c>
      <c r="D18" s="14">
        <f t="shared" si="0"/>
        <v>9.6564689539648113E-2</v>
      </c>
    </row>
    <row r="19" spans="1:4" ht="16.5" thickTop="1" thickBot="1" x14ac:dyDescent="0.3">
      <c r="A19" s="15">
        <v>15</v>
      </c>
      <c r="B19" s="16" t="s">
        <v>103</v>
      </c>
      <c r="C19" s="17">
        <v>112874.2667937951</v>
      </c>
      <c r="D19" s="14">
        <f t="shared" si="0"/>
        <v>2.5396361040788381E-3</v>
      </c>
    </row>
    <row r="20" spans="1:4" ht="16.5" thickTop="1" thickBot="1" x14ac:dyDescent="0.3">
      <c r="A20" s="15">
        <v>16</v>
      </c>
      <c r="B20" s="16" t="s">
        <v>104</v>
      </c>
      <c r="C20" s="17">
        <v>1965620.5394845204</v>
      </c>
      <c r="D20" s="14">
        <f t="shared" si="0"/>
        <v>4.4225854402344854E-2</v>
      </c>
    </row>
    <row r="21" spans="1:4" ht="16.5" thickTop="1" thickBot="1" x14ac:dyDescent="0.3">
      <c r="A21" s="15">
        <v>17</v>
      </c>
      <c r="B21" s="16" t="s">
        <v>105</v>
      </c>
      <c r="C21" s="17">
        <v>23464071.015099648</v>
      </c>
      <c r="D21" s="14">
        <f t="shared" si="0"/>
        <v>0.52793434315262933</v>
      </c>
    </row>
    <row r="22" spans="1:4" ht="16.5" thickTop="1" thickBot="1" x14ac:dyDescent="0.3">
      <c r="A22" s="15">
        <v>18</v>
      </c>
      <c r="B22" s="16" t="s">
        <v>106</v>
      </c>
      <c r="C22" s="17">
        <v>3010488.2422071062</v>
      </c>
      <c r="D22" s="14">
        <f t="shared" si="0"/>
        <v>6.7735054658483881E-2</v>
      </c>
    </row>
    <row r="23" spans="1:4" ht="16.5" thickTop="1" thickBot="1" x14ac:dyDescent="0.3">
      <c r="A23" s="31"/>
      <c r="B23" s="18" t="s">
        <v>107</v>
      </c>
      <c r="C23" s="19">
        <f>SUM(C5:C22)</f>
        <v>44445055.184288383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15ED-5443-43EC-9BBB-FF23FD1443E3}">
  <dimension ref="A1:D23"/>
  <sheetViews>
    <sheetView zoomScaleNormal="100"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85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177400.60096384989</v>
      </c>
      <c r="D5" s="14">
        <f>C5/C$23</f>
        <v>4.2077721383822965E-2</v>
      </c>
    </row>
    <row r="6" spans="1:4" ht="16.5" thickTop="1" thickBot="1" x14ac:dyDescent="0.3">
      <c r="A6" s="15">
        <v>2</v>
      </c>
      <c r="B6" s="16" t="s">
        <v>90</v>
      </c>
      <c r="C6" s="17">
        <v>12778.700876022818</v>
      </c>
      <c r="D6" s="14">
        <f t="shared" ref="D6:D23" si="0">C6/C$23</f>
        <v>3.0309853077559361E-3</v>
      </c>
    </row>
    <row r="7" spans="1:4" ht="16.5" thickTop="1" thickBot="1" x14ac:dyDescent="0.3">
      <c r="A7" s="15">
        <v>3</v>
      </c>
      <c r="B7" s="16" t="s">
        <v>91</v>
      </c>
      <c r="C7" s="17">
        <v>65271.003366153804</v>
      </c>
      <c r="D7" s="14">
        <f t="shared" si="0"/>
        <v>1.5481656088883567E-2</v>
      </c>
    </row>
    <row r="8" spans="1:4" ht="16.5" thickTop="1" thickBot="1" x14ac:dyDescent="0.3">
      <c r="A8" s="15">
        <v>4</v>
      </c>
      <c r="B8" s="16" t="s">
        <v>92</v>
      </c>
      <c r="C8" s="17">
        <v>29976.63275721933</v>
      </c>
      <c r="D8" s="14">
        <f t="shared" si="0"/>
        <v>7.1101698321782408E-3</v>
      </c>
    </row>
    <row r="9" spans="1:4" ht="16.5" thickTop="1" thickBot="1" x14ac:dyDescent="0.3">
      <c r="A9" s="15">
        <v>5</v>
      </c>
      <c r="B9" s="16" t="s">
        <v>93</v>
      </c>
      <c r="C9" s="17">
        <v>26228.163888878102</v>
      </c>
      <c r="D9" s="14">
        <f t="shared" si="0"/>
        <v>6.2210689621640669E-3</v>
      </c>
    </row>
    <row r="10" spans="1:4" ht="16.5" thickTop="1" thickBot="1" x14ac:dyDescent="0.3">
      <c r="A10" s="15">
        <v>6</v>
      </c>
      <c r="B10" s="16" t="s">
        <v>94</v>
      </c>
      <c r="C10" s="17">
        <v>50990.044129335278</v>
      </c>
      <c r="D10" s="14">
        <f t="shared" si="0"/>
        <v>1.2094349503698804E-2</v>
      </c>
    </row>
    <row r="11" spans="1:4" ht="16.5" thickTop="1" thickBot="1" x14ac:dyDescent="0.3">
      <c r="A11" s="15">
        <v>7</v>
      </c>
      <c r="B11" s="16" t="s">
        <v>95</v>
      </c>
      <c r="C11" s="17">
        <v>48606.626558815085</v>
      </c>
      <c r="D11" s="14">
        <f t="shared" si="0"/>
        <v>1.1529025711508871E-2</v>
      </c>
    </row>
    <row r="12" spans="1:4" ht="16.5" thickTop="1" thickBot="1" x14ac:dyDescent="0.3">
      <c r="A12" s="15">
        <v>8</v>
      </c>
      <c r="B12" s="16" t="s">
        <v>96</v>
      </c>
      <c r="C12" s="17">
        <v>6987.8442111283784</v>
      </c>
      <c r="D12" s="14">
        <f t="shared" si="0"/>
        <v>1.6574496376668818E-3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290611.27010690077</v>
      </c>
      <c r="D14" s="14">
        <f t="shared" si="0"/>
        <v>6.8930206482496217E-2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180926.49655254337</v>
      </c>
      <c r="D17" s="14">
        <f t="shared" si="0"/>
        <v>4.2914030006248244E-2</v>
      </c>
    </row>
    <row r="18" spans="1:4" ht="16.5" thickTop="1" thickBot="1" x14ac:dyDescent="0.3">
      <c r="A18" s="15">
        <v>14</v>
      </c>
      <c r="B18" s="16" t="s">
        <v>102</v>
      </c>
      <c r="C18" s="17">
        <v>1271061.1335040887</v>
      </c>
      <c r="D18" s="14">
        <f t="shared" si="0"/>
        <v>0.30148351215726665</v>
      </c>
    </row>
    <row r="19" spans="1:4" ht="16.5" thickTop="1" thickBot="1" x14ac:dyDescent="0.3">
      <c r="A19" s="15">
        <v>15</v>
      </c>
      <c r="B19" s="16" t="s">
        <v>103</v>
      </c>
      <c r="C19" s="17">
        <v>2148.4901065286058</v>
      </c>
      <c r="D19" s="14">
        <f t="shared" si="0"/>
        <v>5.0960125054386337E-4</v>
      </c>
    </row>
    <row r="20" spans="1:4" ht="16.5" thickTop="1" thickBot="1" x14ac:dyDescent="0.3">
      <c r="A20" s="15">
        <v>16</v>
      </c>
      <c r="B20" s="16" t="s">
        <v>104</v>
      </c>
      <c r="C20" s="17">
        <v>621137.80555803189</v>
      </c>
      <c r="D20" s="14">
        <f t="shared" si="0"/>
        <v>0.14732793114131551</v>
      </c>
    </row>
    <row r="21" spans="1:4" ht="16.5" thickTop="1" thickBot="1" x14ac:dyDescent="0.3">
      <c r="A21" s="15">
        <v>17</v>
      </c>
      <c r="B21" s="16" t="s">
        <v>105</v>
      </c>
      <c r="C21" s="17">
        <v>885767.26321003283</v>
      </c>
      <c r="D21" s="14">
        <f t="shared" si="0"/>
        <v>0.2100955008594256</v>
      </c>
    </row>
    <row r="22" spans="1:4" ht="16.5" thickTop="1" thickBot="1" x14ac:dyDescent="0.3">
      <c r="A22" s="15">
        <v>18</v>
      </c>
      <c r="B22" s="16" t="s">
        <v>106</v>
      </c>
      <c r="C22" s="17">
        <v>546129.9693598228</v>
      </c>
      <c r="D22" s="14">
        <f t="shared" si="0"/>
        <v>0.12953679167502463</v>
      </c>
    </row>
    <row r="23" spans="1:4" ht="16.5" thickTop="1" thickBot="1" x14ac:dyDescent="0.3">
      <c r="A23" s="7"/>
      <c r="B23" s="18" t="s">
        <v>107</v>
      </c>
      <c r="C23" s="19">
        <f>SUM(C5:C22)</f>
        <v>4216022.0451493515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6E09-F753-4130-8467-3FD4B27FD2A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5559.4781741697689</v>
      </c>
      <c r="D6" s="14">
        <f t="shared" ref="D6:D23" si="0">C6/C$23</f>
        <v>2.0304814683890201E-3</v>
      </c>
    </row>
    <row r="7" spans="1:4" ht="16.5" thickTop="1" thickBot="1" x14ac:dyDescent="0.3">
      <c r="A7" s="15">
        <v>3</v>
      </c>
      <c r="B7" s="16" t="s">
        <v>91</v>
      </c>
      <c r="C7" s="17">
        <v>13055.611118598796</v>
      </c>
      <c r="D7" s="14">
        <f t="shared" si="0"/>
        <v>4.7682850088294985E-3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16984.515195910608</v>
      </c>
      <c r="D9" s="14">
        <f t="shared" si="0"/>
        <v>6.2032338781540979E-3</v>
      </c>
    </row>
    <row r="10" spans="1:4" ht="16.5" thickTop="1" thickBot="1" x14ac:dyDescent="0.3">
      <c r="A10" s="15">
        <v>6</v>
      </c>
      <c r="B10" s="16" t="s">
        <v>94</v>
      </c>
      <c r="C10" s="17">
        <v>1970.9084357511615</v>
      </c>
      <c r="D10" s="14">
        <f t="shared" si="0"/>
        <v>7.1983249674002954E-4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244552.70673649816</v>
      </c>
      <c r="D14" s="14">
        <f t="shared" si="0"/>
        <v>8.9317688372252416E-2</v>
      </c>
    </row>
    <row r="15" spans="1:4" ht="16.5" thickTop="1" thickBot="1" x14ac:dyDescent="0.3">
      <c r="A15" s="15">
        <v>11</v>
      </c>
      <c r="B15" s="16" t="s">
        <v>99</v>
      </c>
      <c r="C15" s="17">
        <v>1435459.0958843331</v>
      </c>
      <c r="D15" s="14">
        <f t="shared" si="0"/>
        <v>0.52427098398652539</v>
      </c>
    </row>
    <row r="16" spans="1:4" ht="16.5" thickTop="1" thickBot="1" x14ac:dyDescent="0.3">
      <c r="A16" s="15">
        <v>12</v>
      </c>
      <c r="B16" s="16" t="s">
        <v>100</v>
      </c>
      <c r="C16" s="17">
        <v>5056.1364388681477</v>
      </c>
      <c r="D16" s="14">
        <f t="shared" si="0"/>
        <v>1.8466465770955872E-3</v>
      </c>
    </row>
    <row r="17" spans="1:4" ht="16.5" thickTop="1" thickBot="1" x14ac:dyDescent="0.3">
      <c r="A17" s="15">
        <v>13</v>
      </c>
      <c r="B17" s="16" t="s">
        <v>101</v>
      </c>
      <c r="C17" s="17">
        <v>51954.942590093262</v>
      </c>
      <c r="D17" s="14">
        <f t="shared" si="0"/>
        <v>1.8975440646667133E-2</v>
      </c>
    </row>
    <row r="18" spans="1:4" ht="16.5" thickTop="1" thickBot="1" x14ac:dyDescent="0.3">
      <c r="A18" s="15">
        <v>14</v>
      </c>
      <c r="B18" s="16" t="s">
        <v>102</v>
      </c>
      <c r="C18" s="17">
        <v>178888.06545141226</v>
      </c>
      <c r="D18" s="14">
        <f t="shared" si="0"/>
        <v>6.5335071104816039E-2</v>
      </c>
    </row>
    <row r="19" spans="1:4" ht="16.5" thickTop="1" thickBot="1" x14ac:dyDescent="0.3">
      <c r="A19" s="15">
        <v>15</v>
      </c>
      <c r="B19" s="16" t="s">
        <v>103</v>
      </c>
      <c r="C19" s="17">
        <v>966.42837237012429</v>
      </c>
      <c r="D19" s="14">
        <f t="shared" si="0"/>
        <v>3.5296746189959554E-4</v>
      </c>
    </row>
    <row r="20" spans="1:4" ht="16.5" thickTop="1" thickBot="1" x14ac:dyDescent="0.3">
      <c r="A20" s="15">
        <v>16</v>
      </c>
      <c r="B20" s="16" t="s">
        <v>104</v>
      </c>
      <c r="C20" s="17">
        <v>501283.30135611322</v>
      </c>
      <c r="D20" s="14">
        <f t="shared" si="0"/>
        <v>0.1830830919609569</v>
      </c>
    </row>
    <row r="21" spans="1:4" ht="16.5" thickTop="1" thickBot="1" x14ac:dyDescent="0.3">
      <c r="A21" s="15">
        <v>17</v>
      </c>
      <c r="B21" s="16" t="s">
        <v>105</v>
      </c>
      <c r="C21" s="17">
        <v>88948.609389974619</v>
      </c>
      <c r="D21" s="14">
        <f t="shared" si="0"/>
        <v>3.2486592688582401E-2</v>
      </c>
    </row>
    <row r="22" spans="1:4" ht="16.5" thickTop="1" thickBot="1" x14ac:dyDescent="0.3">
      <c r="A22" s="15">
        <v>18</v>
      </c>
      <c r="B22" s="16" t="s">
        <v>106</v>
      </c>
      <c r="C22" s="17">
        <v>193330.00824442107</v>
      </c>
      <c r="D22" s="14">
        <f t="shared" si="0"/>
        <v>7.0609684349091956E-2</v>
      </c>
    </row>
    <row r="23" spans="1:4" ht="16.5" thickTop="1" thickBot="1" x14ac:dyDescent="0.3">
      <c r="A23" s="31"/>
      <c r="B23" s="18" t="s">
        <v>107</v>
      </c>
      <c r="C23" s="19">
        <f>SUM(C5:C22)</f>
        <v>2738009.8073885143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DB53-A75D-4DB9-8D7D-8181420B07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44179.556820607409</v>
      </c>
      <c r="D5" s="14">
        <f>C5/C$23</f>
        <v>1.0096178460671904E-2</v>
      </c>
    </row>
    <row r="6" spans="1:4" ht="16.5" thickTop="1" thickBot="1" x14ac:dyDescent="0.3">
      <c r="A6" s="15">
        <v>2</v>
      </c>
      <c r="B6" s="16" t="s">
        <v>90</v>
      </c>
      <c r="C6" s="17">
        <v>30768.72763697086</v>
      </c>
      <c r="D6" s="14">
        <f t="shared" ref="D6:D23" si="0">C6/C$23</f>
        <v>7.0314549892851221E-3</v>
      </c>
    </row>
    <row r="7" spans="1:4" ht="16.5" thickTop="1" thickBot="1" x14ac:dyDescent="0.3">
      <c r="A7" s="15">
        <v>3</v>
      </c>
      <c r="B7" s="16" t="s">
        <v>91</v>
      </c>
      <c r="C7" s="17">
        <v>59629.531772157839</v>
      </c>
      <c r="D7" s="14">
        <f t="shared" si="0"/>
        <v>1.3626899806681532E-2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880.97075170619758</v>
      </c>
      <c r="D9" s="14">
        <f t="shared" si="0"/>
        <v>2.0132474311533306E-4</v>
      </c>
    </row>
    <row r="10" spans="1:4" ht="16.5" thickTop="1" thickBot="1" x14ac:dyDescent="0.3">
      <c r="A10" s="15">
        <v>6</v>
      </c>
      <c r="B10" s="16" t="s">
        <v>94</v>
      </c>
      <c r="C10" s="17">
        <v>6679.1338809055915</v>
      </c>
      <c r="D10" s="14">
        <f t="shared" si="0"/>
        <v>1.5263559093215877E-3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1842.3720054820019</v>
      </c>
      <c r="D13" s="14">
        <f t="shared" si="0"/>
        <v>4.2102994907400131E-4</v>
      </c>
    </row>
    <row r="14" spans="1:4" ht="16.5" thickTop="1" thickBot="1" x14ac:dyDescent="0.3">
      <c r="A14" s="15">
        <v>10</v>
      </c>
      <c r="B14" s="16" t="s">
        <v>98</v>
      </c>
      <c r="C14" s="17">
        <v>404442.35330078466</v>
      </c>
      <c r="D14" s="14">
        <f t="shared" si="0"/>
        <v>9.2425602922168421E-2</v>
      </c>
    </row>
    <row r="15" spans="1:4" ht="16.5" thickTop="1" thickBot="1" x14ac:dyDescent="0.3">
      <c r="A15" s="15">
        <v>11</v>
      </c>
      <c r="B15" s="16" t="s">
        <v>99</v>
      </c>
      <c r="C15" s="17">
        <v>107035.52485720413</v>
      </c>
      <c r="D15" s="14">
        <f t="shared" si="0"/>
        <v>2.4460402918436496E-2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48108.358415793657</v>
      </c>
      <c r="D17" s="14">
        <f t="shared" si="0"/>
        <v>1.0994011868160292E-2</v>
      </c>
    </row>
    <row r="18" spans="1:4" ht="16.5" thickTop="1" thickBot="1" x14ac:dyDescent="0.3">
      <c r="A18" s="15">
        <v>14</v>
      </c>
      <c r="B18" s="16" t="s">
        <v>102</v>
      </c>
      <c r="C18" s="17">
        <v>1746767.2878084423</v>
      </c>
      <c r="D18" s="14">
        <f t="shared" si="0"/>
        <v>0.39918178307193369</v>
      </c>
    </row>
    <row r="19" spans="1:4" ht="16.5" thickTop="1" thickBot="1" x14ac:dyDescent="0.3">
      <c r="A19" s="15">
        <v>15</v>
      </c>
      <c r="B19" s="16" t="s">
        <v>103</v>
      </c>
      <c r="C19" s="17">
        <v>6276.3292216686823</v>
      </c>
      <c r="D19" s="14">
        <f t="shared" si="0"/>
        <v>1.4343045621123048E-3</v>
      </c>
    </row>
    <row r="20" spans="1:4" ht="16.5" thickTop="1" thickBot="1" x14ac:dyDescent="0.3">
      <c r="A20" s="15">
        <v>16</v>
      </c>
      <c r="B20" s="16" t="s">
        <v>104</v>
      </c>
      <c r="C20" s="17">
        <v>1011322.0187548015</v>
      </c>
      <c r="D20" s="14">
        <f t="shared" si="0"/>
        <v>0.23111339989252236</v>
      </c>
    </row>
    <row r="21" spans="1:4" ht="16.5" thickTop="1" thickBot="1" x14ac:dyDescent="0.3">
      <c r="A21" s="15">
        <v>17</v>
      </c>
      <c r="B21" s="16" t="s">
        <v>105</v>
      </c>
      <c r="C21" s="17">
        <v>399221.56498178816</v>
      </c>
      <c r="D21" s="14">
        <f t="shared" si="0"/>
        <v>9.123251692567437E-2</v>
      </c>
    </row>
    <row r="22" spans="1:4" ht="16.5" thickTop="1" thickBot="1" x14ac:dyDescent="0.3">
      <c r="A22" s="15">
        <v>18</v>
      </c>
      <c r="B22" s="16" t="s">
        <v>106</v>
      </c>
      <c r="C22" s="17">
        <v>508715.5150414629</v>
      </c>
      <c r="D22" s="14">
        <f t="shared" si="0"/>
        <v>0.11625473398084253</v>
      </c>
    </row>
    <row r="23" spans="1:4" ht="16.5" thickTop="1" thickBot="1" x14ac:dyDescent="0.3">
      <c r="A23" s="31"/>
      <c r="B23" s="18" t="s">
        <v>107</v>
      </c>
      <c r="C23" s="19">
        <f>SUM(C5:C22)</f>
        <v>4375869.2452497762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7BA6-A8F0-428D-A95E-7A32D2E561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1840538.7659232446</v>
      </c>
      <c r="D5" s="14">
        <f>C5/C$23</f>
        <v>9.9442974540090517E-2</v>
      </c>
    </row>
    <row r="6" spans="1:4" ht="16.5" thickTop="1" thickBot="1" x14ac:dyDescent="0.3">
      <c r="A6" s="15">
        <v>2</v>
      </c>
      <c r="B6" s="16" t="s">
        <v>90</v>
      </c>
      <c r="C6" s="17">
        <v>503772.75362655713</v>
      </c>
      <c r="D6" s="14">
        <f t="shared" ref="D6:D23" si="0">C6/C$23</f>
        <v>2.7218476481123015E-2</v>
      </c>
    </row>
    <row r="7" spans="1:4" ht="16.5" thickTop="1" thickBot="1" x14ac:dyDescent="0.3">
      <c r="A7" s="15">
        <v>3</v>
      </c>
      <c r="B7" s="16" t="s">
        <v>91</v>
      </c>
      <c r="C7" s="17">
        <v>995990.8597259525</v>
      </c>
      <c r="D7" s="14">
        <f t="shared" si="0"/>
        <v>5.3812663737190292E-2</v>
      </c>
    </row>
    <row r="8" spans="1:4" ht="16.5" thickTop="1" thickBot="1" x14ac:dyDescent="0.3">
      <c r="A8" s="15">
        <v>4</v>
      </c>
      <c r="B8" s="16" t="s">
        <v>92</v>
      </c>
      <c r="C8" s="17">
        <v>247923.55173651839</v>
      </c>
      <c r="D8" s="14">
        <f t="shared" si="0"/>
        <v>1.3395129675987254E-2</v>
      </c>
    </row>
    <row r="9" spans="1:4" ht="16.5" thickTop="1" thickBot="1" x14ac:dyDescent="0.3">
      <c r="A9" s="15">
        <v>5</v>
      </c>
      <c r="B9" s="16" t="s">
        <v>93</v>
      </c>
      <c r="C9" s="17">
        <v>208110.98559623444</v>
      </c>
      <c r="D9" s="14">
        <f t="shared" si="0"/>
        <v>1.1244085604346641E-2</v>
      </c>
    </row>
    <row r="10" spans="1:4" ht="16.5" thickTop="1" thickBot="1" x14ac:dyDescent="0.3">
      <c r="A10" s="15">
        <v>6</v>
      </c>
      <c r="B10" s="16" t="s">
        <v>94</v>
      </c>
      <c r="C10" s="17">
        <v>245652.15456272382</v>
      </c>
      <c r="D10" s="14">
        <f t="shared" si="0"/>
        <v>1.3272407734180838E-2</v>
      </c>
    </row>
    <row r="11" spans="1:4" ht="16.5" thickTop="1" thickBot="1" x14ac:dyDescent="0.3">
      <c r="A11" s="15">
        <v>7</v>
      </c>
      <c r="B11" s="16" t="s">
        <v>95</v>
      </c>
      <c r="C11" s="17">
        <v>34716.376127243893</v>
      </c>
      <c r="D11" s="14">
        <f t="shared" si="0"/>
        <v>1.8757006216133625E-3</v>
      </c>
    </row>
    <row r="12" spans="1:4" ht="16.5" thickTop="1" thickBot="1" x14ac:dyDescent="0.3">
      <c r="A12" s="15">
        <v>8</v>
      </c>
      <c r="B12" s="16" t="s">
        <v>96</v>
      </c>
      <c r="C12" s="17">
        <v>45963.885649214521</v>
      </c>
      <c r="D12" s="14">
        <f t="shared" si="0"/>
        <v>2.4833954030224893E-3</v>
      </c>
    </row>
    <row r="13" spans="1:4" ht="16.5" thickTop="1" thickBot="1" x14ac:dyDescent="0.3">
      <c r="A13" s="15">
        <v>9</v>
      </c>
      <c r="B13" s="16" t="s">
        <v>97</v>
      </c>
      <c r="C13" s="17">
        <v>44960.922496442523</v>
      </c>
      <c r="D13" s="14">
        <f t="shared" si="0"/>
        <v>2.4292060313491769E-3</v>
      </c>
    </row>
    <row r="14" spans="1:4" ht="16.5" thickTop="1" thickBot="1" x14ac:dyDescent="0.3">
      <c r="A14" s="15">
        <v>10</v>
      </c>
      <c r="B14" s="16" t="s">
        <v>98</v>
      </c>
      <c r="C14" s="17">
        <v>1405038.3869465773</v>
      </c>
      <c r="D14" s="14">
        <f t="shared" si="0"/>
        <v>7.5913204941864876E-2</v>
      </c>
    </row>
    <row r="15" spans="1:4" ht="16.5" thickTop="1" thickBot="1" x14ac:dyDescent="0.3">
      <c r="A15" s="15">
        <v>11</v>
      </c>
      <c r="B15" s="16" t="s">
        <v>99</v>
      </c>
      <c r="C15" s="17">
        <v>62299.201768262865</v>
      </c>
      <c r="D15" s="14">
        <f t="shared" si="0"/>
        <v>3.3659806845750965E-3</v>
      </c>
    </row>
    <row r="16" spans="1:4" ht="16.5" thickTop="1" thickBot="1" x14ac:dyDescent="0.3">
      <c r="A16" s="15">
        <v>12</v>
      </c>
      <c r="B16" s="16" t="s">
        <v>100</v>
      </c>
      <c r="C16" s="17">
        <v>4179860.5057999543</v>
      </c>
      <c r="D16" s="14">
        <f t="shared" si="0"/>
        <v>0.22583483138476246</v>
      </c>
    </row>
    <row r="17" spans="1:4" ht="16.5" thickTop="1" thickBot="1" x14ac:dyDescent="0.3">
      <c r="A17" s="15">
        <v>13</v>
      </c>
      <c r="B17" s="16" t="s">
        <v>101</v>
      </c>
      <c r="C17" s="17">
        <v>886179.70436133258</v>
      </c>
      <c r="D17" s="14">
        <f t="shared" si="0"/>
        <v>4.7879646661255902E-2</v>
      </c>
    </row>
    <row r="18" spans="1:4" ht="16.5" thickTop="1" thickBot="1" x14ac:dyDescent="0.3">
      <c r="A18" s="15">
        <v>14</v>
      </c>
      <c r="B18" s="16" t="s">
        <v>102</v>
      </c>
      <c r="C18" s="17">
        <v>2750235.4823727682</v>
      </c>
      <c r="D18" s="14">
        <f t="shared" si="0"/>
        <v>0.14859322830707175</v>
      </c>
    </row>
    <row r="19" spans="1:4" ht="16.5" thickTop="1" thickBot="1" x14ac:dyDescent="0.3">
      <c r="A19" s="15">
        <v>15</v>
      </c>
      <c r="B19" s="16" t="s">
        <v>103</v>
      </c>
      <c r="C19" s="17">
        <v>11622.683438625874</v>
      </c>
      <c r="D19" s="14">
        <f t="shared" si="0"/>
        <v>6.2796515600421982E-4</v>
      </c>
    </row>
    <row r="20" spans="1:4" ht="16.5" thickTop="1" thickBot="1" x14ac:dyDescent="0.3">
      <c r="A20" s="15">
        <v>16</v>
      </c>
      <c r="B20" s="16" t="s">
        <v>104</v>
      </c>
      <c r="C20" s="17">
        <v>1314287.5883390503</v>
      </c>
      <c r="D20" s="14">
        <f t="shared" si="0"/>
        <v>7.1010005116625474E-2</v>
      </c>
    </row>
    <row r="21" spans="1:4" ht="16.5" thickTop="1" thickBot="1" x14ac:dyDescent="0.3">
      <c r="A21" s="15">
        <v>17</v>
      </c>
      <c r="B21" s="16" t="s">
        <v>105</v>
      </c>
      <c r="C21" s="17">
        <v>2281909.4354559532</v>
      </c>
      <c r="D21" s="14">
        <f t="shared" si="0"/>
        <v>0.12328991167920983</v>
      </c>
    </row>
    <row r="22" spans="1:4" ht="16.5" thickTop="1" thickBot="1" x14ac:dyDescent="0.3">
      <c r="A22" s="15">
        <v>18</v>
      </c>
      <c r="B22" s="16" t="s">
        <v>106</v>
      </c>
      <c r="C22" s="17">
        <v>1449421.3869431673</v>
      </c>
      <c r="D22" s="14">
        <f t="shared" si="0"/>
        <v>7.8311186239726771E-2</v>
      </c>
    </row>
    <row r="23" spans="1:4" ht="16.5" thickTop="1" thickBot="1" x14ac:dyDescent="0.3">
      <c r="A23" s="31"/>
      <c r="B23" s="18" t="s">
        <v>107</v>
      </c>
      <c r="C23" s="19">
        <f>SUM(C5:C22)</f>
        <v>18508484.630869824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8177-8354-43FA-8A8F-51A96DA591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290614.30943770771</v>
      </c>
      <c r="D5" s="14">
        <f>C5/C$23</f>
        <v>2.9053238325899882E-2</v>
      </c>
    </row>
    <row r="6" spans="1:4" ht="16.5" thickTop="1" thickBot="1" x14ac:dyDescent="0.3">
      <c r="A6" s="15">
        <v>2</v>
      </c>
      <c r="B6" s="16" t="s">
        <v>90</v>
      </c>
      <c r="C6" s="17">
        <v>19441.108677418622</v>
      </c>
      <c r="D6" s="14">
        <f t="shared" ref="D6:D23" si="0">C6/C$23</f>
        <v>1.9435628094762914E-3</v>
      </c>
    </row>
    <row r="7" spans="1:4" ht="16.5" thickTop="1" thickBot="1" x14ac:dyDescent="0.3">
      <c r="A7" s="15">
        <v>3</v>
      </c>
      <c r="B7" s="16" t="s">
        <v>91</v>
      </c>
      <c r="C7" s="17">
        <v>94424.264376982537</v>
      </c>
      <c r="D7" s="14">
        <f t="shared" si="0"/>
        <v>9.4397645525444319E-3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959330.25225653453</v>
      </c>
      <c r="D9" s="14">
        <f t="shared" si="0"/>
        <v>9.5905981044023411E-2</v>
      </c>
    </row>
    <row r="10" spans="1:4" ht="16.5" thickTop="1" thickBot="1" x14ac:dyDescent="0.3">
      <c r="A10" s="15">
        <v>6</v>
      </c>
      <c r="B10" s="16" t="s">
        <v>94</v>
      </c>
      <c r="C10" s="17">
        <v>269643.26493356866</v>
      </c>
      <c r="D10" s="14">
        <f t="shared" si="0"/>
        <v>2.6956725063697968E-2</v>
      </c>
    </row>
    <row r="11" spans="1:4" ht="16.5" thickTop="1" thickBot="1" x14ac:dyDescent="0.3">
      <c r="A11" s="15">
        <v>7</v>
      </c>
      <c r="B11" s="16" t="s">
        <v>95</v>
      </c>
      <c r="C11" s="17">
        <v>36393.488899430318</v>
      </c>
      <c r="D11" s="14">
        <f t="shared" si="0"/>
        <v>3.638322932383962E-3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37498.421855223896</v>
      </c>
      <c r="D13" s="14">
        <f t="shared" si="0"/>
        <v>3.7487850791410294E-3</v>
      </c>
    </row>
    <row r="14" spans="1:4" ht="16.5" thickTop="1" thickBot="1" x14ac:dyDescent="0.3">
      <c r="A14" s="15">
        <v>10</v>
      </c>
      <c r="B14" s="16" t="s">
        <v>98</v>
      </c>
      <c r="C14" s="17">
        <v>785118.26310373866</v>
      </c>
      <c r="D14" s="14">
        <f t="shared" si="0"/>
        <v>7.8489693284902712E-2</v>
      </c>
    </row>
    <row r="15" spans="1:4" ht="16.5" thickTop="1" thickBot="1" x14ac:dyDescent="0.3">
      <c r="A15" s="15">
        <v>11</v>
      </c>
      <c r="B15" s="16" t="s">
        <v>99</v>
      </c>
      <c r="C15" s="17">
        <v>255737.68718902845</v>
      </c>
      <c r="D15" s="14">
        <f t="shared" si="0"/>
        <v>2.5566559297073691E-2</v>
      </c>
    </row>
    <row r="16" spans="1:4" ht="16.5" thickTop="1" thickBot="1" x14ac:dyDescent="0.3">
      <c r="A16" s="15">
        <v>12</v>
      </c>
      <c r="B16" s="16" t="s">
        <v>100</v>
      </c>
      <c r="C16" s="17">
        <v>553083.98941485572</v>
      </c>
      <c r="D16" s="14">
        <f t="shared" si="0"/>
        <v>5.5292807122264594E-2</v>
      </c>
    </row>
    <row r="17" spans="1:4" ht="16.5" thickTop="1" thickBot="1" x14ac:dyDescent="0.3">
      <c r="A17" s="15">
        <v>13</v>
      </c>
      <c r="B17" s="16" t="s">
        <v>101</v>
      </c>
      <c r="C17" s="17">
        <v>266201.06725826621</v>
      </c>
      <c r="D17" s="14">
        <f t="shared" si="0"/>
        <v>2.6612602334094879E-2</v>
      </c>
    </row>
    <row r="18" spans="1:4" ht="16.5" thickTop="1" thickBot="1" x14ac:dyDescent="0.3">
      <c r="A18" s="15">
        <v>14</v>
      </c>
      <c r="B18" s="16" t="s">
        <v>102</v>
      </c>
      <c r="C18" s="17">
        <v>2655384.6191587816</v>
      </c>
      <c r="D18" s="14">
        <f t="shared" si="0"/>
        <v>0.26546360479157793</v>
      </c>
    </row>
    <row r="19" spans="1:4" ht="16.5" thickTop="1" thickBot="1" x14ac:dyDescent="0.3">
      <c r="A19" s="15">
        <v>15</v>
      </c>
      <c r="B19" s="16" t="s">
        <v>103</v>
      </c>
      <c r="C19" s="17">
        <v>44903.826420895741</v>
      </c>
      <c r="D19" s="14">
        <f t="shared" si="0"/>
        <v>4.4891167722446966E-3</v>
      </c>
    </row>
    <row r="20" spans="1:4" ht="16.5" thickTop="1" thickBot="1" x14ac:dyDescent="0.3">
      <c r="A20" s="15">
        <v>16</v>
      </c>
      <c r="B20" s="16" t="s">
        <v>104</v>
      </c>
      <c r="C20" s="17">
        <v>1847252.8789528033</v>
      </c>
      <c r="D20" s="14">
        <f t="shared" si="0"/>
        <v>0.1846732125622472</v>
      </c>
    </row>
    <row r="21" spans="1:4" ht="16.5" thickTop="1" thickBot="1" x14ac:dyDescent="0.3">
      <c r="A21" s="15">
        <v>17</v>
      </c>
      <c r="B21" s="16" t="s">
        <v>105</v>
      </c>
      <c r="C21" s="17">
        <v>1099773.426735803</v>
      </c>
      <c r="D21" s="14">
        <f t="shared" si="0"/>
        <v>0.10994633930197331</v>
      </c>
    </row>
    <row r="22" spans="1:4" ht="16.5" thickTop="1" thickBot="1" x14ac:dyDescent="0.3">
      <c r="A22" s="15">
        <v>18</v>
      </c>
      <c r="B22" s="16" t="s">
        <v>106</v>
      </c>
      <c r="C22" s="17">
        <v>788018.99525565584</v>
      </c>
      <c r="D22" s="14">
        <f t="shared" si="0"/>
        <v>7.8779684726453927E-2</v>
      </c>
    </row>
    <row r="23" spans="1:4" ht="16.5" thickTop="1" thickBot="1" x14ac:dyDescent="0.3">
      <c r="A23" s="31"/>
      <c r="B23" s="18" t="s">
        <v>107</v>
      </c>
      <c r="C23" s="19">
        <f>SUM(C5:C22)</f>
        <v>10002819.863926696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3678-BE89-4B8A-97BC-D3202F8678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283828.02835053601</v>
      </c>
      <c r="D5" s="14">
        <f>C5/C$23</f>
        <v>7.0056341269894823E-2</v>
      </c>
    </row>
    <row r="6" spans="1:4" ht="16.5" thickTop="1" thickBot="1" x14ac:dyDescent="0.3">
      <c r="A6" s="15">
        <v>2</v>
      </c>
      <c r="B6" s="16" t="s">
        <v>90</v>
      </c>
      <c r="C6" s="17">
        <v>8648.3692622622839</v>
      </c>
      <c r="D6" s="14">
        <f t="shared" ref="D6:D23" si="0">C6/C$23</f>
        <v>2.1346486179893544E-3</v>
      </c>
    </row>
    <row r="7" spans="1:4" ht="16.5" thickTop="1" thickBot="1" x14ac:dyDescent="0.3">
      <c r="A7" s="15">
        <v>3</v>
      </c>
      <c r="B7" s="16" t="s">
        <v>91</v>
      </c>
      <c r="C7" s="17">
        <v>132256.3176107629</v>
      </c>
      <c r="D7" s="14">
        <f t="shared" si="0"/>
        <v>3.2644393069581452E-2</v>
      </c>
    </row>
    <row r="8" spans="1:4" ht="16.5" thickTop="1" thickBot="1" x14ac:dyDescent="0.3">
      <c r="A8" s="15">
        <v>4</v>
      </c>
      <c r="B8" s="16" t="s">
        <v>92</v>
      </c>
      <c r="C8" s="17">
        <v>19243.382179518372</v>
      </c>
      <c r="D8" s="14">
        <f t="shared" si="0"/>
        <v>4.7497809042677851E-3</v>
      </c>
    </row>
    <row r="9" spans="1:4" ht="16.5" thickTop="1" thickBot="1" x14ac:dyDescent="0.3">
      <c r="A9" s="15">
        <v>5</v>
      </c>
      <c r="B9" s="16" t="s">
        <v>93</v>
      </c>
      <c r="C9" s="17">
        <v>54813.873934816969</v>
      </c>
      <c r="D9" s="14">
        <f t="shared" si="0"/>
        <v>1.3529528711519438E-2</v>
      </c>
    </row>
    <row r="10" spans="1:4" ht="16.5" thickTop="1" thickBot="1" x14ac:dyDescent="0.3">
      <c r="A10" s="15">
        <v>6</v>
      </c>
      <c r="B10" s="16" t="s">
        <v>94</v>
      </c>
      <c r="C10" s="17">
        <v>77696.665847731027</v>
      </c>
      <c r="D10" s="14">
        <f t="shared" si="0"/>
        <v>1.9177613182864317E-2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395.23445094857311</v>
      </c>
      <c r="D12" s="14">
        <f t="shared" si="0"/>
        <v>9.755442314201754E-5</v>
      </c>
    </row>
    <row r="13" spans="1:4" ht="16.5" thickTop="1" thickBot="1" x14ac:dyDescent="0.3">
      <c r="A13" s="15">
        <v>9</v>
      </c>
      <c r="B13" s="16" t="s">
        <v>97</v>
      </c>
      <c r="C13" s="17">
        <v>666.18406596927991</v>
      </c>
      <c r="D13" s="14">
        <f t="shared" si="0"/>
        <v>1.6443202789144789E-4</v>
      </c>
    </row>
    <row r="14" spans="1:4" ht="16.5" thickTop="1" thickBot="1" x14ac:dyDescent="0.3">
      <c r="A14" s="15">
        <v>10</v>
      </c>
      <c r="B14" s="16" t="s">
        <v>98</v>
      </c>
      <c r="C14" s="17">
        <v>547562.91664885043</v>
      </c>
      <c r="D14" s="14">
        <f t="shared" si="0"/>
        <v>0.13515315868704408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4129.0213600550396</v>
      </c>
      <c r="D16" s="14">
        <f t="shared" si="0"/>
        <v>1.0191527989386988E-3</v>
      </c>
    </row>
    <row r="17" spans="1:4" ht="16.5" thickTop="1" thickBot="1" x14ac:dyDescent="0.3">
      <c r="A17" s="15">
        <v>13</v>
      </c>
      <c r="B17" s="16" t="s">
        <v>101</v>
      </c>
      <c r="C17" s="17">
        <v>99858.646983427447</v>
      </c>
      <c r="D17" s="14">
        <f t="shared" si="0"/>
        <v>2.4647782294358225E-2</v>
      </c>
    </row>
    <row r="18" spans="1:4" ht="16.5" thickTop="1" thickBot="1" x14ac:dyDescent="0.3">
      <c r="A18" s="15">
        <v>14</v>
      </c>
      <c r="B18" s="16" t="s">
        <v>102</v>
      </c>
      <c r="C18" s="17">
        <v>1913283.6774529</v>
      </c>
      <c r="D18" s="14">
        <f t="shared" si="0"/>
        <v>0.47224953445478351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458436.7988563141</v>
      </c>
      <c r="D20" s="14">
        <f t="shared" si="0"/>
        <v>0.11315445136972645</v>
      </c>
    </row>
    <row r="21" spans="1:4" ht="16.5" thickTop="1" thickBot="1" x14ac:dyDescent="0.3">
      <c r="A21" s="15">
        <v>17</v>
      </c>
      <c r="B21" s="16" t="s">
        <v>105</v>
      </c>
      <c r="C21" s="17">
        <v>216755.2945845355</v>
      </c>
      <c r="D21" s="14">
        <f t="shared" si="0"/>
        <v>5.3500998395820079E-2</v>
      </c>
    </row>
    <row r="22" spans="1:4" ht="16.5" thickTop="1" thickBot="1" x14ac:dyDescent="0.3">
      <c r="A22" s="15">
        <v>18</v>
      </c>
      <c r="B22" s="16" t="s">
        <v>106</v>
      </c>
      <c r="C22" s="17">
        <v>233850.81567348813</v>
      </c>
      <c r="D22" s="14">
        <f t="shared" si="0"/>
        <v>5.7720629792178221E-2</v>
      </c>
    </row>
    <row r="23" spans="1:4" ht="16.5" thickTop="1" thickBot="1" x14ac:dyDescent="0.3">
      <c r="A23" s="31"/>
      <c r="B23" s="18" t="s">
        <v>107</v>
      </c>
      <c r="C23" s="19">
        <f>SUM(C5:C22)</f>
        <v>4051425.2272621165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811B-3740-4BC3-ABC7-E21E959A2B1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285821.70725384715</v>
      </c>
      <c r="D5" s="14">
        <f>C5/C$23</f>
        <v>3.0629516244384643E-2</v>
      </c>
    </row>
    <row r="6" spans="1:4" ht="16.5" thickTop="1" thickBot="1" x14ac:dyDescent="0.3">
      <c r="A6" s="15">
        <v>2</v>
      </c>
      <c r="B6" s="16" t="s">
        <v>90</v>
      </c>
      <c r="C6" s="17">
        <v>115004.92257063324</v>
      </c>
      <c r="D6" s="14">
        <f t="shared" ref="D6:D23" si="0">C6/C$23</f>
        <v>1.2324274380367223E-2</v>
      </c>
    </row>
    <row r="7" spans="1:4" ht="16.5" thickTop="1" thickBot="1" x14ac:dyDescent="0.3">
      <c r="A7" s="15">
        <v>3</v>
      </c>
      <c r="B7" s="16" t="s">
        <v>91</v>
      </c>
      <c r="C7" s="17">
        <v>383099.62804541754</v>
      </c>
      <c r="D7" s="14">
        <f t="shared" si="0"/>
        <v>4.1054111645947737E-2</v>
      </c>
    </row>
    <row r="8" spans="1:4" ht="16.5" thickTop="1" thickBot="1" x14ac:dyDescent="0.3">
      <c r="A8" s="15">
        <v>4</v>
      </c>
      <c r="B8" s="16" t="s">
        <v>92</v>
      </c>
      <c r="C8" s="17">
        <v>1148.87787733747</v>
      </c>
      <c r="D8" s="14">
        <f t="shared" si="0"/>
        <v>1.2311721857944551E-4</v>
      </c>
    </row>
    <row r="9" spans="1:4" ht="16.5" thickTop="1" thickBot="1" x14ac:dyDescent="0.3">
      <c r="A9" s="15">
        <v>5</v>
      </c>
      <c r="B9" s="16" t="s">
        <v>93</v>
      </c>
      <c r="C9" s="17">
        <v>29116.862201134445</v>
      </c>
      <c r="D9" s="14">
        <f t="shared" si="0"/>
        <v>3.1202507757155406E-3</v>
      </c>
    </row>
    <row r="10" spans="1:4" ht="16.5" thickTop="1" thickBot="1" x14ac:dyDescent="0.3">
      <c r="A10" s="15">
        <v>6</v>
      </c>
      <c r="B10" s="16" t="s">
        <v>94</v>
      </c>
      <c r="C10" s="17">
        <v>243537.29579122359</v>
      </c>
      <c r="D10" s="14">
        <f t="shared" si="0"/>
        <v>2.6098191173862941E-2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761355.36061899445</v>
      </c>
      <c r="D14" s="14">
        <f t="shared" si="0"/>
        <v>8.1589136842981802E-2</v>
      </c>
    </row>
    <row r="15" spans="1:4" ht="16.5" thickTop="1" thickBot="1" x14ac:dyDescent="0.3">
      <c r="A15" s="15">
        <v>11</v>
      </c>
      <c r="B15" s="16" t="s">
        <v>99</v>
      </c>
      <c r="C15" s="17">
        <v>996072.73216198804</v>
      </c>
      <c r="D15" s="14">
        <f t="shared" si="0"/>
        <v>0.10674215833176035</v>
      </c>
    </row>
    <row r="16" spans="1:4" ht="16.5" thickTop="1" thickBot="1" x14ac:dyDescent="0.3">
      <c r="A16" s="15">
        <v>12</v>
      </c>
      <c r="B16" s="16" t="s">
        <v>100</v>
      </c>
      <c r="C16" s="17">
        <v>107.20090073704129</v>
      </c>
      <c r="D16" s="14">
        <f t="shared" si="0"/>
        <v>1.1487971862198986E-5</v>
      </c>
    </row>
    <row r="17" spans="1:4" ht="16.5" thickTop="1" thickBot="1" x14ac:dyDescent="0.3">
      <c r="A17" s="15">
        <v>13</v>
      </c>
      <c r="B17" s="16" t="s">
        <v>101</v>
      </c>
      <c r="C17" s="17">
        <v>169853.69129727953</v>
      </c>
      <c r="D17" s="14">
        <f t="shared" si="0"/>
        <v>1.820203387189967E-2</v>
      </c>
    </row>
    <row r="18" spans="1:4" ht="16.5" thickTop="1" thickBot="1" x14ac:dyDescent="0.3">
      <c r="A18" s="15">
        <v>14</v>
      </c>
      <c r="B18" s="16" t="s">
        <v>102</v>
      </c>
      <c r="C18" s="17">
        <v>2366893.2348134038</v>
      </c>
      <c r="D18" s="14">
        <f t="shared" si="0"/>
        <v>0.25364341806290663</v>
      </c>
    </row>
    <row r="19" spans="1:4" ht="16.5" thickTop="1" thickBot="1" x14ac:dyDescent="0.3">
      <c r="A19" s="15">
        <v>15</v>
      </c>
      <c r="B19" s="16" t="s">
        <v>103</v>
      </c>
      <c r="C19" s="17">
        <v>7847.5728169513695</v>
      </c>
      <c r="D19" s="14">
        <f t="shared" si="0"/>
        <v>8.4096957290345201E-4</v>
      </c>
    </row>
    <row r="20" spans="1:4" ht="16.5" thickTop="1" thickBot="1" x14ac:dyDescent="0.3">
      <c r="A20" s="15">
        <v>16</v>
      </c>
      <c r="B20" s="16" t="s">
        <v>104</v>
      </c>
      <c r="C20" s="17">
        <v>1865899.8644690802</v>
      </c>
      <c r="D20" s="14">
        <f t="shared" si="0"/>
        <v>0.19995545740125564</v>
      </c>
    </row>
    <row r="21" spans="1:4" ht="16.5" thickTop="1" thickBot="1" x14ac:dyDescent="0.3">
      <c r="A21" s="15">
        <v>17</v>
      </c>
      <c r="B21" s="16" t="s">
        <v>105</v>
      </c>
      <c r="C21" s="17">
        <v>1220912.1362418192</v>
      </c>
      <c r="D21" s="14">
        <f t="shared" si="0"/>
        <v>0.13083662703327376</v>
      </c>
    </row>
    <row r="22" spans="1:4" ht="16.5" thickTop="1" thickBot="1" x14ac:dyDescent="0.3">
      <c r="A22" s="15">
        <v>18</v>
      </c>
      <c r="B22" s="16" t="s">
        <v>106</v>
      </c>
      <c r="C22" s="17">
        <v>884906.49886586261</v>
      </c>
      <c r="D22" s="14">
        <f t="shared" si="0"/>
        <v>9.4829249472298982E-2</v>
      </c>
    </row>
    <row r="23" spans="1:4" ht="16.5" thickTop="1" thickBot="1" x14ac:dyDescent="0.3">
      <c r="A23" s="31"/>
      <c r="B23" s="18" t="s">
        <v>107</v>
      </c>
      <c r="C23" s="19">
        <f>SUM(C5:C22)</f>
        <v>9331577.5859257095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4B21-9C06-48C2-BAE1-38DFB4ED6C75}">
  <dimension ref="A1:G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7" x14ac:dyDescent="0.25">
      <c r="A1" s="47" t="s">
        <v>3</v>
      </c>
      <c r="B1" s="48"/>
      <c r="C1" s="48"/>
      <c r="D1" s="49"/>
    </row>
    <row r="2" spans="1:7" x14ac:dyDescent="0.25">
      <c r="A2" s="50" t="s">
        <v>187</v>
      </c>
      <c r="B2" s="51"/>
      <c r="C2" s="51"/>
      <c r="D2" s="52"/>
    </row>
    <row r="3" spans="1:7" ht="15.75" thickBot="1" x14ac:dyDescent="0.3">
      <c r="A3" s="53" t="s">
        <v>132</v>
      </c>
      <c r="B3" s="54"/>
      <c r="C3" s="54"/>
      <c r="D3" s="55"/>
    </row>
    <row r="4" spans="1:7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7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7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7" ht="16.5" thickTop="1" thickBot="1" x14ac:dyDescent="0.3">
      <c r="A7" s="15">
        <v>3</v>
      </c>
      <c r="B7" s="16" t="s">
        <v>91</v>
      </c>
      <c r="C7" s="17">
        <v>0</v>
      </c>
      <c r="D7" s="14">
        <f t="shared" si="0"/>
        <v>0</v>
      </c>
    </row>
    <row r="8" spans="1:7" ht="16.5" thickTop="1" thickBot="1" x14ac:dyDescent="0.3">
      <c r="A8" s="15">
        <v>4</v>
      </c>
      <c r="B8" s="16" t="s">
        <v>92</v>
      </c>
      <c r="C8" s="17">
        <v>155690.91870227389</v>
      </c>
      <c r="D8" s="14">
        <f t="shared" si="0"/>
        <v>0.13142948736093216</v>
      </c>
    </row>
    <row r="9" spans="1:7" ht="16.5" thickTop="1" thickBot="1" x14ac:dyDescent="0.3">
      <c r="A9" s="15">
        <v>5</v>
      </c>
      <c r="B9" s="16" t="s">
        <v>93</v>
      </c>
      <c r="C9" s="17">
        <v>0</v>
      </c>
      <c r="D9" s="14">
        <f t="shared" si="0"/>
        <v>0</v>
      </c>
    </row>
    <row r="10" spans="1:7" ht="16.5" thickTop="1" thickBot="1" x14ac:dyDescent="0.3">
      <c r="A10" s="15">
        <v>6</v>
      </c>
      <c r="B10" s="16" t="s">
        <v>94</v>
      </c>
      <c r="C10" s="17">
        <v>3414.4934866054214</v>
      </c>
      <c r="D10" s="14">
        <f t="shared" si="0"/>
        <v>2.8824104339698915E-3</v>
      </c>
      <c r="G10" s="1" t="s">
        <v>133</v>
      </c>
    </row>
    <row r="11" spans="1:7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7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7" ht="16.5" thickTop="1" thickBot="1" x14ac:dyDescent="0.3">
      <c r="A13" s="15">
        <v>9</v>
      </c>
      <c r="B13" s="16" t="s">
        <v>97</v>
      </c>
      <c r="C13" s="17">
        <v>2504.865411725812</v>
      </c>
      <c r="D13" s="14">
        <f t="shared" si="0"/>
        <v>2.1145303766933552E-3</v>
      </c>
    </row>
    <row r="14" spans="1:7" ht="16.5" thickTop="1" thickBot="1" x14ac:dyDescent="0.3">
      <c r="A14" s="15">
        <v>10</v>
      </c>
      <c r="B14" s="16" t="s">
        <v>98</v>
      </c>
      <c r="C14" s="17">
        <v>12399.035715881762</v>
      </c>
      <c r="D14" s="14">
        <f t="shared" si="0"/>
        <v>1.0466884783591606E-2</v>
      </c>
    </row>
    <row r="15" spans="1:7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7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16785.967983309969</v>
      </c>
      <c r="D17" s="14">
        <f t="shared" si="0"/>
        <v>1.4170198141885765E-2</v>
      </c>
    </row>
    <row r="18" spans="1:4" ht="16.5" thickTop="1" thickBot="1" x14ac:dyDescent="0.3">
      <c r="A18" s="15">
        <v>14</v>
      </c>
      <c r="B18" s="16" t="s">
        <v>102</v>
      </c>
      <c r="C18" s="17">
        <v>508958.34582026768</v>
      </c>
      <c r="D18" s="14">
        <f t="shared" si="0"/>
        <v>0.42964698928357492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92457.475082664387</v>
      </c>
      <c r="D20" s="14">
        <f t="shared" si="0"/>
        <v>7.8049758162440988E-2</v>
      </c>
    </row>
    <row r="21" spans="1:4" ht="16.5" thickTop="1" thickBot="1" x14ac:dyDescent="0.3">
      <c r="A21" s="15">
        <v>17</v>
      </c>
      <c r="B21" s="16" t="s">
        <v>105</v>
      </c>
      <c r="C21" s="17">
        <v>75536.16588359914</v>
      </c>
      <c r="D21" s="14">
        <f t="shared" si="0"/>
        <v>6.3765309126837158E-2</v>
      </c>
    </row>
    <row r="22" spans="1:4" ht="16.5" thickTop="1" thickBot="1" x14ac:dyDescent="0.3">
      <c r="A22" s="15">
        <v>18</v>
      </c>
      <c r="B22" s="16" t="s">
        <v>106</v>
      </c>
      <c r="C22" s="17">
        <v>316849.29261328798</v>
      </c>
      <c r="D22" s="14">
        <f t="shared" si="0"/>
        <v>0.26747443233007412</v>
      </c>
    </row>
    <row r="23" spans="1:4" ht="16.5" thickTop="1" thickBot="1" x14ac:dyDescent="0.3">
      <c r="A23" s="31"/>
      <c r="B23" s="18" t="s">
        <v>107</v>
      </c>
      <c r="C23" s="19">
        <f>SUM(C5:C22)</f>
        <v>1184596.5606996161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191D-47F1-484C-A1B7-896B425BE3B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145227.1742707362</v>
      </c>
      <c r="D5" s="14">
        <f>C5/C$23</f>
        <v>5.381613513050912E-3</v>
      </c>
    </row>
    <row r="6" spans="1:4" ht="16.5" thickTop="1" thickBot="1" x14ac:dyDescent="0.3">
      <c r="A6" s="15">
        <v>2</v>
      </c>
      <c r="B6" s="16" t="s">
        <v>90</v>
      </c>
      <c r="C6" s="17">
        <v>106423.45706678685</v>
      </c>
      <c r="D6" s="14">
        <f t="shared" ref="D6:D23" si="0">C6/C$23</f>
        <v>3.9436828371287869E-3</v>
      </c>
    </row>
    <row r="7" spans="1:4" ht="16.5" thickTop="1" thickBot="1" x14ac:dyDescent="0.3">
      <c r="A7" s="15">
        <v>3</v>
      </c>
      <c r="B7" s="16" t="s">
        <v>91</v>
      </c>
      <c r="C7" s="17">
        <v>479687.6715556464</v>
      </c>
      <c r="D7" s="14">
        <f t="shared" si="0"/>
        <v>1.7775555217202726E-2</v>
      </c>
    </row>
    <row r="8" spans="1:4" ht="16.5" thickTop="1" thickBot="1" x14ac:dyDescent="0.3">
      <c r="A8" s="15">
        <v>4</v>
      </c>
      <c r="B8" s="16" t="s">
        <v>92</v>
      </c>
      <c r="C8" s="17">
        <v>46884.360714075425</v>
      </c>
      <c r="D8" s="14">
        <f t="shared" si="0"/>
        <v>1.7373711940387433E-3</v>
      </c>
    </row>
    <row r="9" spans="1:4" ht="16.5" thickTop="1" thickBot="1" x14ac:dyDescent="0.3">
      <c r="A9" s="15">
        <v>5</v>
      </c>
      <c r="B9" s="16" t="s">
        <v>93</v>
      </c>
      <c r="C9" s="17">
        <v>57553.652343111549</v>
      </c>
      <c r="D9" s="14">
        <f t="shared" si="0"/>
        <v>2.1327379998299354E-3</v>
      </c>
    </row>
    <row r="10" spans="1:4" ht="16.5" thickTop="1" thickBot="1" x14ac:dyDescent="0.3">
      <c r="A10" s="15">
        <v>6</v>
      </c>
      <c r="B10" s="16" t="s">
        <v>94</v>
      </c>
      <c r="C10" s="17">
        <v>344399.67511763738</v>
      </c>
      <c r="D10" s="14">
        <f t="shared" si="0"/>
        <v>1.2762253034326878E-2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40102.132983247458</v>
      </c>
      <c r="D12" s="14">
        <f t="shared" si="0"/>
        <v>1.4860454446526854E-3</v>
      </c>
    </row>
    <row r="13" spans="1:4" ht="16.5" thickTop="1" thickBot="1" x14ac:dyDescent="0.3">
      <c r="A13" s="15">
        <v>9</v>
      </c>
      <c r="B13" s="16" t="s">
        <v>97</v>
      </c>
      <c r="C13" s="17">
        <v>13195.534152455748</v>
      </c>
      <c r="D13" s="14">
        <f t="shared" si="0"/>
        <v>4.8898055934350085E-4</v>
      </c>
    </row>
    <row r="14" spans="1:4" ht="16.5" thickTop="1" thickBot="1" x14ac:dyDescent="0.3">
      <c r="A14" s="15">
        <v>10</v>
      </c>
      <c r="B14" s="16" t="s">
        <v>98</v>
      </c>
      <c r="C14" s="17">
        <v>2366243.7217089031</v>
      </c>
      <c r="D14" s="14">
        <f t="shared" si="0"/>
        <v>8.768475494938073E-2</v>
      </c>
    </row>
    <row r="15" spans="1:4" ht="16.5" thickTop="1" thickBot="1" x14ac:dyDescent="0.3">
      <c r="A15" s="15">
        <v>11</v>
      </c>
      <c r="B15" s="16" t="s">
        <v>99</v>
      </c>
      <c r="C15" s="17">
        <v>3922.8788270437244</v>
      </c>
      <c r="D15" s="14">
        <f t="shared" si="0"/>
        <v>1.453682329887062E-4</v>
      </c>
    </row>
    <row r="16" spans="1:4" ht="16.5" thickTop="1" thickBot="1" x14ac:dyDescent="0.3">
      <c r="A16" s="15">
        <v>12</v>
      </c>
      <c r="B16" s="16" t="s">
        <v>100</v>
      </c>
      <c r="C16" s="17">
        <v>6871435.0171118304</v>
      </c>
      <c r="D16" s="14">
        <f t="shared" si="0"/>
        <v>0.25463146086697452</v>
      </c>
    </row>
    <row r="17" spans="1:4" ht="16.5" thickTop="1" thickBot="1" x14ac:dyDescent="0.3">
      <c r="A17" s="15">
        <v>13</v>
      </c>
      <c r="B17" s="16" t="s">
        <v>101</v>
      </c>
      <c r="C17" s="17">
        <v>506154.0497273978</v>
      </c>
      <c r="D17" s="14">
        <f t="shared" si="0"/>
        <v>1.8756307057385801E-2</v>
      </c>
    </row>
    <row r="18" spans="1:4" ht="16.5" thickTop="1" thickBot="1" x14ac:dyDescent="0.3">
      <c r="A18" s="15">
        <v>14</v>
      </c>
      <c r="B18" s="16" t="s">
        <v>102</v>
      </c>
      <c r="C18" s="17">
        <v>5473377.4212858379</v>
      </c>
      <c r="D18" s="14">
        <f t="shared" si="0"/>
        <v>0.202824313289383</v>
      </c>
    </row>
    <row r="19" spans="1:4" ht="16.5" thickTop="1" thickBot="1" x14ac:dyDescent="0.3">
      <c r="A19" s="15">
        <v>15</v>
      </c>
      <c r="B19" s="16" t="s">
        <v>103</v>
      </c>
      <c r="C19" s="17">
        <v>80927.749891282292</v>
      </c>
      <c r="D19" s="14">
        <f t="shared" si="0"/>
        <v>2.9989006849628448E-3</v>
      </c>
    </row>
    <row r="20" spans="1:4" ht="16.5" thickTop="1" thickBot="1" x14ac:dyDescent="0.3">
      <c r="A20" s="15">
        <v>16</v>
      </c>
      <c r="B20" s="16" t="s">
        <v>104</v>
      </c>
      <c r="C20" s="17">
        <v>1219650.0105015242</v>
      </c>
      <c r="D20" s="14">
        <f t="shared" si="0"/>
        <v>4.5195983538669562E-2</v>
      </c>
    </row>
    <row r="21" spans="1:4" ht="16.5" thickTop="1" thickBot="1" x14ac:dyDescent="0.3">
      <c r="A21" s="15">
        <v>17</v>
      </c>
      <c r="B21" s="16" t="s">
        <v>105</v>
      </c>
      <c r="C21" s="17">
        <v>4892963.4324440807</v>
      </c>
      <c r="D21" s="14">
        <f t="shared" si="0"/>
        <v>0.18131619140241742</v>
      </c>
    </row>
    <row r="22" spans="1:4" ht="16.5" thickTop="1" thickBot="1" x14ac:dyDescent="0.3">
      <c r="A22" s="15">
        <v>18</v>
      </c>
      <c r="B22" s="16" t="s">
        <v>106</v>
      </c>
      <c r="C22" s="17">
        <v>4337657.3245647484</v>
      </c>
      <c r="D22" s="14">
        <f t="shared" si="0"/>
        <v>0.16073848017826325</v>
      </c>
    </row>
    <row r="23" spans="1:4" ht="16.5" thickTop="1" thickBot="1" x14ac:dyDescent="0.3">
      <c r="A23" s="31"/>
      <c r="B23" s="18" t="s">
        <v>107</v>
      </c>
      <c r="C23" s="19">
        <f>SUM(C5:C22)</f>
        <v>26985805.264266346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0A92-E025-47FD-9D4C-528F15AE05D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1015476.8150817506</v>
      </c>
      <c r="D5" s="14">
        <f>C5/C$23</f>
        <v>2.7685415314808792E-2</v>
      </c>
    </row>
    <row r="6" spans="1:4" ht="16.5" thickTop="1" thickBot="1" x14ac:dyDescent="0.3">
      <c r="A6" s="15">
        <v>2</v>
      </c>
      <c r="B6" s="16" t="s">
        <v>90</v>
      </c>
      <c r="C6" s="17">
        <v>547768.86256059841</v>
      </c>
      <c r="D6" s="14">
        <f t="shared" ref="D6:D23" si="0">C6/C$23</f>
        <v>1.4934076515857935E-2</v>
      </c>
    </row>
    <row r="7" spans="1:4" ht="16.5" thickTop="1" thickBot="1" x14ac:dyDescent="0.3">
      <c r="A7" s="15">
        <v>3</v>
      </c>
      <c r="B7" s="16" t="s">
        <v>91</v>
      </c>
      <c r="C7" s="17">
        <v>728352.90957762639</v>
      </c>
      <c r="D7" s="14">
        <f t="shared" si="0"/>
        <v>1.9857423131598138E-2</v>
      </c>
    </row>
    <row r="8" spans="1:4" ht="16.5" thickTop="1" thickBot="1" x14ac:dyDescent="0.3">
      <c r="A8" s="15">
        <v>4</v>
      </c>
      <c r="B8" s="16" t="s">
        <v>92</v>
      </c>
      <c r="C8" s="17">
        <v>886.23118167687016</v>
      </c>
      <c r="D8" s="14">
        <f t="shared" si="0"/>
        <v>2.4161731676446672E-5</v>
      </c>
    </row>
    <row r="9" spans="1:4" ht="16.5" thickTop="1" thickBot="1" x14ac:dyDescent="0.3">
      <c r="A9" s="15">
        <v>5</v>
      </c>
      <c r="B9" s="16" t="s">
        <v>93</v>
      </c>
      <c r="C9" s="17">
        <v>38749.939516412123</v>
      </c>
      <c r="D9" s="14">
        <f t="shared" si="0"/>
        <v>1.0564575704756238E-3</v>
      </c>
    </row>
    <row r="10" spans="1:4" ht="16.5" thickTop="1" thickBot="1" x14ac:dyDescent="0.3">
      <c r="A10" s="15">
        <v>6</v>
      </c>
      <c r="B10" s="16" t="s">
        <v>94</v>
      </c>
      <c r="C10" s="17">
        <v>525994.78585773776</v>
      </c>
      <c r="D10" s="14">
        <f t="shared" si="0"/>
        <v>1.4340439765454462E-2</v>
      </c>
    </row>
    <row r="11" spans="1:4" ht="16.5" thickTop="1" thickBot="1" x14ac:dyDescent="0.3">
      <c r="A11" s="15">
        <v>7</v>
      </c>
      <c r="B11" s="16" t="s">
        <v>95</v>
      </c>
      <c r="C11" s="17">
        <v>1169310.9041471912</v>
      </c>
      <c r="D11" s="14">
        <f t="shared" si="0"/>
        <v>3.1879465422205031E-2</v>
      </c>
    </row>
    <row r="12" spans="1:4" ht="16.5" thickTop="1" thickBot="1" x14ac:dyDescent="0.3">
      <c r="A12" s="15">
        <v>8</v>
      </c>
      <c r="B12" s="16" t="s">
        <v>96</v>
      </c>
      <c r="C12" s="17">
        <v>22499.833385908147</v>
      </c>
      <c r="D12" s="14">
        <f t="shared" si="0"/>
        <v>6.1342339140723734E-4</v>
      </c>
    </row>
    <row r="13" spans="1:4" ht="16.5" thickTop="1" thickBot="1" x14ac:dyDescent="0.3">
      <c r="A13" s="15">
        <v>9</v>
      </c>
      <c r="B13" s="16" t="s">
        <v>97</v>
      </c>
      <c r="C13" s="17">
        <v>663025.72728356346</v>
      </c>
      <c r="D13" s="14">
        <f t="shared" si="0"/>
        <v>1.8076377866658482E-2</v>
      </c>
    </row>
    <row r="14" spans="1:4" ht="16.5" thickTop="1" thickBot="1" x14ac:dyDescent="0.3">
      <c r="A14" s="15">
        <v>10</v>
      </c>
      <c r="B14" s="16" t="s">
        <v>98</v>
      </c>
      <c r="C14" s="17">
        <v>1473955.0376387285</v>
      </c>
      <c r="D14" s="14">
        <f t="shared" si="0"/>
        <v>4.0185119705660306E-2</v>
      </c>
    </row>
    <row r="15" spans="1:4" ht="16.5" thickTop="1" thickBot="1" x14ac:dyDescent="0.3">
      <c r="A15" s="15">
        <v>11</v>
      </c>
      <c r="B15" s="16" t="s">
        <v>99</v>
      </c>
      <c r="C15" s="17">
        <v>13574.306780718205</v>
      </c>
      <c r="D15" s="14">
        <f t="shared" si="0"/>
        <v>3.7008262055156238E-4</v>
      </c>
    </row>
    <row r="16" spans="1:4" ht="16.5" thickTop="1" thickBot="1" x14ac:dyDescent="0.3">
      <c r="A16" s="15">
        <v>12</v>
      </c>
      <c r="B16" s="16" t="s">
        <v>100</v>
      </c>
      <c r="C16" s="17">
        <v>2671218.9303220711</v>
      </c>
      <c r="D16" s="14">
        <f t="shared" si="0"/>
        <v>7.2826680416915465E-2</v>
      </c>
    </row>
    <row r="17" spans="1:4" ht="16.5" thickTop="1" thickBot="1" x14ac:dyDescent="0.3">
      <c r="A17" s="15">
        <v>13</v>
      </c>
      <c r="B17" s="16" t="s">
        <v>101</v>
      </c>
      <c r="C17" s="17">
        <v>941026.29578192357</v>
      </c>
      <c r="D17" s="14">
        <f t="shared" si="0"/>
        <v>2.5655636282332344E-2</v>
      </c>
    </row>
    <row r="18" spans="1:4" ht="16.5" thickTop="1" thickBot="1" x14ac:dyDescent="0.3">
      <c r="A18" s="15">
        <v>14</v>
      </c>
      <c r="B18" s="16" t="s">
        <v>102</v>
      </c>
      <c r="C18" s="17">
        <v>8158905.1308845868</v>
      </c>
      <c r="D18" s="14">
        <f t="shared" si="0"/>
        <v>0.22244001409769218</v>
      </c>
    </row>
    <row r="19" spans="1:4" ht="16.5" thickTop="1" thickBot="1" x14ac:dyDescent="0.3">
      <c r="A19" s="15">
        <v>15</v>
      </c>
      <c r="B19" s="16" t="s">
        <v>103</v>
      </c>
      <c r="C19" s="17">
        <v>207432.92958643381</v>
      </c>
      <c r="D19" s="14">
        <f t="shared" si="0"/>
        <v>5.6553401518138853E-3</v>
      </c>
    </row>
    <row r="20" spans="1:4" ht="16.5" thickTop="1" thickBot="1" x14ac:dyDescent="0.3">
      <c r="A20" s="15">
        <v>16</v>
      </c>
      <c r="B20" s="16" t="s">
        <v>104</v>
      </c>
      <c r="C20" s="17">
        <v>2295756.7158410815</v>
      </c>
      <c r="D20" s="14">
        <f t="shared" si="0"/>
        <v>6.259027995110357E-2</v>
      </c>
    </row>
    <row r="21" spans="1:4" ht="16.5" thickTop="1" thickBot="1" x14ac:dyDescent="0.3">
      <c r="A21" s="15">
        <v>17</v>
      </c>
      <c r="B21" s="16" t="s">
        <v>105</v>
      </c>
      <c r="C21" s="17">
        <v>13199394.301900096</v>
      </c>
      <c r="D21" s="14">
        <f t="shared" si="0"/>
        <v>0.35986120778405556</v>
      </c>
    </row>
    <row r="22" spans="1:4" ht="16.5" thickTop="1" thickBot="1" x14ac:dyDescent="0.3">
      <c r="A22" s="15">
        <v>18</v>
      </c>
      <c r="B22" s="16" t="s">
        <v>106</v>
      </c>
      <c r="C22" s="17">
        <v>3005795.5620279973</v>
      </c>
      <c r="D22" s="14">
        <f t="shared" si="0"/>
        <v>8.1948398279733131E-2</v>
      </c>
    </row>
    <row r="23" spans="1:4" ht="16.5" thickTop="1" thickBot="1" x14ac:dyDescent="0.3">
      <c r="A23" s="31"/>
      <c r="B23" s="18" t="s">
        <v>107</v>
      </c>
      <c r="C23" s="19">
        <f>SUM(C5:C22)</f>
        <v>36679125.219356097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CBA1-E923-420B-9802-B744A7F720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8661.606115057928</v>
      </c>
      <c r="D6" s="14">
        <f t="shared" ref="D6:D23" si="0">C6/C$23</f>
        <v>4.195039812449541E-3</v>
      </c>
    </row>
    <row r="7" spans="1:4" ht="16.5" thickTop="1" thickBot="1" x14ac:dyDescent="0.3">
      <c r="A7" s="15">
        <v>3</v>
      </c>
      <c r="B7" s="16" t="s">
        <v>91</v>
      </c>
      <c r="C7" s="17">
        <v>46258.354744108205</v>
      </c>
      <c r="D7" s="14">
        <f t="shared" si="0"/>
        <v>2.2404117346387808E-2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117668.43318254661</v>
      </c>
      <c r="D9" s="14">
        <f t="shared" si="0"/>
        <v>5.6989864848644226E-2</v>
      </c>
    </row>
    <row r="10" spans="1:4" ht="16.5" thickTop="1" thickBot="1" x14ac:dyDescent="0.3">
      <c r="A10" s="15">
        <v>6</v>
      </c>
      <c r="B10" s="16" t="s">
        <v>94</v>
      </c>
      <c r="C10" s="17">
        <v>2340.5450168494049</v>
      </c>
      <c r="D10" s="14">
        <f t="shared" si="0"/>
        <v>1.1335864732343545E-3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93977.355573403067</v>
      </c>
      <c r="D14" s="14">
        <f t="shared" si="0"/>
        <v>4.5515663361068923E-2</v>
      </c>
    </row>
    <row r="15" spans="1:4" ht="16.5" thickTop="1" thickBot="1" x14ac:dyDescent="0.3">
      <c r="A15" s="15">
        <v>11</v>
      </c>
      <c r="B15" s="16" t="s">
        <v>99</v>
      </c>
      <c r="C15" s="17">
        <v>16830.177651390677</v>
      </c>
      <c r="D15" s="14">
        <f t="shared" si="0"/>
        <v>8.1512902295846571E-3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87148.171352363293</v>
      </c>
      <c r="D17" s="14">
        <f t="shared" si="0"/>
        <v>4.2208112854470702E-2</v>
      </c>
    </row>
    <row r="18" spans="1:4" ht="16.5" thickTop="1" thickBot="1" x14ac:dyDescent="0.3">
      <c r="A18" s="15">
        <v>14</v>
      </c>
      <c r="B18" s="16" t="s">
        <v>102</v>
      </c>
      <c r="C18" s="17">
        <v>1254334.3572985667</v>
      </c>
      <c r="D18" s="14">
        <f t="shared" si="0"/>
        <v>0.60750656368949918</v>
      </c>
    </row>
    <row r="19" spans="1:4" ht="16.5" thickTop="1" thickBot="1" x14ac:dyDescent="0.3">
      <c r="A19" s="15">
        <v>15</v>
      </c>
      <c r="B19" s="16" t="s">
        <v>103</v>
      </c>
      <c r="C19" s="17">
        <v>368.82465608078587</v>
      </c>
      <c r="D19" s="14">
        <f t="shared" si="0"/>
        <v>1.7863131797024215E-4</v>
      </c>
    </row>
    <row r="20" spans="1:4" ht="16.5" thickTop="1" thickBot="1" x14ac:dyDescent="0.3">
      <c r="A20" s="15">
        <v>16</v>
      </c>
      <c r="B20" s="16" t="s">
        <v>104</v>
      </c>
      <c r="C20" s="17">
        <v>317721.52255812107</v>
      </c>
      <c r="D20" s="14">
        <f t="shared" si="0"/>
        <v>0.15388074898560414</v>
      </c>
    </row>
    <row r="21" spans="1:4" ht="16.5" thickTop="1" thickBot="1" x14ac:dyDescent="0.3">
      <c r="A21" s="15">
        <v>17</v>
      </c>
      <c r="B21" s="16" t="s">
        <v>105</v>
      </c>
      <c r="C21" s="17">
        <v>87059.007555921184</v>
      </c>
      <c r="D21" s="14">
        <f t="shared" si="0"/>
        <v>4.2164928522265444E-2</v>
      </c>
    </row>
    <row r="22" spans="1:4" ht="16.5" thickTop="1" thickBot="1" x14ac:dyDescent="0.3">
      <c r="A22" s="15">
        <v>18</v>
      </c>
      <c r="B22" s="16" t="s">
        <v>106</v>
      </c>
      <c r="C22" s="17">
        <v>32357.249366856795</v>
      </c>
      <c r="D22" s="14">
        <f t="shared" si="0"/>
        <v>1.5671452558820742E-2</v>
      </c>
    </row>
    <row r="23" spans="1:4" ht="16.5" thickTop="1" thickBot="1" x14ac:dyDescent="0.3">
      <c r="A23" s="31"/>
      <c r="B23" s="18" t="s">
        <v>107</v>
      </c>
      <c r="C23" s="19">
        <f>SUM(C5:C22)</f>
        <v>2064725.6050712657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E57C-9C46-40B1-BC0C-82A14038623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167813.26794114837</v>
      </c>
      <c r="D5" s="14">
        <f>C5/C$23</f>
        <v>1.0392574941970611E-2</v>
      </c>
    </row>
    <row r="6" spans="1:4" ht="16.5" thickTop="1" thickBot="1" x14ac:dyDescent="0.3">
      <c r="A6" s="15">
        <v>2</v>
      </c>
      <c r="B6" s="16" t="s">
        <v>90</v>
      </c>
      <c r="C6" s="17">
        <v>87966.063322844537</v>
      </c>
      <c r="D6" s="14">
        <f t="shared" ref="D6:D23" si="0">C6/C$23</f>
        <v>5.4476854938156584E-3</v>
      </c>
    </row>
    <row r="7" spans="1:4" ht="16.5" thickTop="1" thickBot="1" x14ac:dyDescent="0.3">
      <c r="A7" s="15">
        <v>3</v>
      </c>
      <c r="B7" s="16" t="s">
        <v>91</v>
      </c>
      <c r="C7" s="17">
        <v>578764.07656301593</v>
      </c>
      <c r="D7" s="14">
        <f t="shared" si="0"/>
        <v>3.5842511818022338E-2</v>
      </c>
    </row>
    <row r="8" spans="1:4" ht="16.5" thickTop="1" thickBot="1" x14ac:dyDescent="0.3">
      <c r="A8" s="15">
        <v>4</v>
      </c>
      <c r="B8" s="16" t="s">
        <v>92</v>
      </c>
      <c r="C8" s="17">
        <v>42883.93732992735</v>
      </c>
      <c r="D8" s="14">
        <f t="shared" si="0"/>
        <v>2.65577649476642E-3</v>
      </c>
    </row>
    <row r="9" spans="1:4" ht="16.5" thickTop="1" thickBot="1" x14ac:dyDescent="0.3">
      <c r="A9" s="15">
        <v>5</v>
      </c>
      <c r="B9" s="16" t="s">
        <v>93</v>
      </c>
      <c r="C9" s="17">
        <v>70086.012633103732</v>
      </c>
      <c r="D9" s="14">
        <f t="shared" si="0"/>
        <v>4.3403846883481719E-3</v>
      </c>
    </row>
    <row r="10" spans="1:4" ht="16.5" thickTop="1" thickBot="1" x14ac:dyDescent="0.3">
      <c r="A10" s="15">
        <v>6</v>
      </c>
      <c r="B10" s="16" t="s">
        <v>94</v>
      </c>
      <c r="C10" s="17">
        <v>321896.52251415199</v>
      </c>
      <c r="D10" s="14">
        <f t="shared" si="0"/>
        <v>1.9934858398450675E-2</v>
      </c>
    </row>
    <row r="11" spans="1:4" ht="16.5" thickTop="1" thickBot="1" x14ac:dyDescent="0.3">
      <c r="A11" s="15">
        <v>7</v>
      </c>
      <c r="B11" s="16" t="s">
        <v>95</v>
      </c>
      <c r="C11" s="17">
        <v>162998.24965686628</v>
      </c>
      <c r="D11" s="14">
        <f t="shared" si="0"/>
        <v>1.0094383750175757E-2</v>
      </c>
    </row>
    <row r="12" spans="1:4" ht="16.5" thickTop="1" thickBot="1" x14ac:dyDescent="0.3">
      <c r="A12" s="15">
        <v>8</v>
      </c>
      <c r="B12" s="16" t="s">
        <v>96</v>
      </c>
      <c r="C12" s="17">
        <v>4571.9806693613054</v>
      </c>
      <c r="D12" s="14">
        <f t="shared" si="0"/>
        <v>2.8314001820309927E-4</v>
      </c>
    </row>
    <row r="13" spans="1:4" ht="16.5" thickTop="1" thickBot="1" x14ac:dyDescent="0.3">
      <c r="A13" s="15">
        <v>9</v>
      </c>
      <c r="B13" s="16" t="s">
        <v>97</v>
      </c>
      <c r="C13" s="17">
        <v>247848.27906348565</v>
      </c>
      <c r="D13" s="14">
        <f t="shared" si="0"/>
        <v>1.5349095134176396E-2</v>
      </c>
    </row>
    <row r="14" spans="1:4" ht="16.5" thickTop="1" thickBot="1" x14ac:dyDescent="0.3">
      <c r="A14" s="15">
        <v>10</v>
      </c>
      <c r="B14" s="16" t="s">
        <v>98</v>
      </c>
      <c r="C14" s="17">
        <v>1095722.4575568174</v>
      </c>
      <c r="D14" s="14">
        <f t="shared" si="0"/>
        <v>6.785743401262502E-2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2984565.1918709907</v>
      </c>
      <c r="D16" s="14">
        <f t="shared" si="0"/>
        <v>0.18483233063904012</v>
      </c>
    </row>
    <row r="17" spans="1:4" ht="16.5" thickTop="1" thickBot="1" x14ac:dyDescent="0.3">
      <c r="A17" s="15">
        <v>13</v>
      </c>
      <c r="B17" s="16" t="s">
        <v>101</v>
      </c>
      <c r="C17" s="17">
        <v>836379.64051014569</v>
      </c>
      <c r="D17" s="14">
        <f t="shared" si="0"/>
        <v>5.1796489041548467E-2</v>
      </c>
    </row>
    <row r="18" spans="1:4" ht="16.5" thickTop="1" thickBot="1" x14ac:dyDescent="0.3">
      <c r="A18" s="15">
        <v>14</v>
      </c>
      <c r="B18" s="16" t="s">
        <v>102</v>
      </c>
      <c r="C18" s="17">
        <v>3571263.9536641259</v>
      </c>
      <c r="D18" s="14">
        <f t="shared" si="0"/>
        <v>0.22116623275001523</v>
      </c>
    </row>
    <row r="19" spans="1:4" ht="16.5" thickTop="1" thickBot="1" x14ac:dyDescent="0.3">
      <c r="A19" s="15">
        <v>15</v>
      </c>
      <c r="B19" s="16" t="s">
        <v>103</v>
      </c>
      <c r="C19" s="17">
        <v>93747.018166904541</v>
      </c>
      <c r="D19" s="14">
        <f t="shared" si="0"/>
        <v>5.8056965568867329E-3</v>
      </c>
    </row>
    <row r="20" spans="1:4" ht="16.5" thickTop="1" thickBot="1" x14ac:dyDescent="0.3">
      <c r="A20" s="15">
        <v>16</v>
      </c>
      <c r="B20" s="16" t="s">
        <v>104</v>
      </c>
      <c r="C20" s="17">
        <v>2116023.1934704478</v>
      </c>
      <c r="D20" s="14">
        <f t="shared" si="0"/>
        <v>0.13104404608103909</v>
      </c>
    </row>
    <row r="21" spans="1:4" ht="16.5" thickTop="1" thickBot="1" x14ac:dyDescent="0.3">
      <c r="A21" s="15">
        <v>17</v>
      </c>
      <c r="B21" s="16" t="s">
        <v>105</v>
      </c>
      <c r="C21" s="17">
        <v>2052195.2126636642</v>
      </c>
      <c r="D21" s="14">
        <f t="shared" si="0"/>
        <v>0.12709121754687461</v>
      </c>
    </row>
    <row r="22" spans="1:4" ht="16.5" thickTop="1" thickBot="1" x14ac:dyDescent="0.3">
      <c r="A22" s="15">
        <v>18</v>
      </c>
      <c r="B22" s="16" t="s">
        <v>106</v>
      </c>
      <c r="C22" s="17">
        <v>1712694.5066758799</v>
      </c>
      <c r="D22" s="14">
        <f t="shared" si="0"/>
        <v>0.1060661426340415</v>
      </c>
    </row>
    <row r="23" spans="1:4" ht="16.5" thickTop="1" thickBot="1" x14ac:dyDescent="0.3">
      <c r="A23" s="31"/>
      <c r="B23" s="18" t="s">
        <v>107</v>
      </c>
      <c r="C23" s="19">
        <f>SUM(C5:C22)</f>
        <v>16147419.564272882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DB7B-FA4B-440E-9B12-A96A9944C8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856.12458652902694</v>
      </c>
      <c r="D6" s="14">
        <f t="shared" ref="D6:D23" si="0">C6/C$23</f>
        <v>2.8806238457255296E-4</v>
      </c>
    </row>
    <row r="7" spans="1:4" ht="16.5" thickTop="1" thickBot="1" x14ac:dyDescent="0.3">
      <c r="A7" s="15">
        <v>3</v>
      </c>
      <c r="B7" s="16" t="s">
        <v>91</v>
      </c>
      <c r="C7" s="17">
        <v>56279.783999488878</v>
      </c>
      <c r="D7" s="14">
        <f t="shared" si="0"/>
        <v>1.8936599926243688E-2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30311.219920777112</v>
      </c>
      <c r="D9" s="14">
        <f t="shared" si="0"/>
        <v>1.0198892108778472E-2</v>
      </c>
    </row>
    <row r="10" spans="1:4" ht="16.5" thickTop="1" thickBot="1" x14ac:dyDescent="0.3">
      <c r="A10" s="15">
        <v>6</v>
      </c>
      <c r="B10" s="16" t="s">
        <v>94</v>
      </c>
      <c r="C10" s="17">
        <v>10626.790713681557</v>
      </c>
      <c r="D10" s="14">
        <f t="shared" si="0"/>
        <v>3.5756228959005396E-3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420.68984733340579</v>
      </c>
      <c r="D12" s="14">
        <f t="shared" si="0"/>
        <v>1.4155056693283667E-4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150041.15692126675</v>
      </c>
      <c r="D14" s="14">
        <f t="shared" si="0"/>
        <v>5.0484723983919011E-2</v>
      </c>
    </row>
    <row r="15" spans="1:4" ht="16.5" thickTop="1" thickBot="1" x14ac:dyDescent="0.3">
      <c r="A15" s="15">
        <v>11</v>
      </c>
      <c r="B15" s="16" t="s">
        <v>99</v>
      </c>
      <c r="C15" s="17">
        <v>69837.794585248223</v>
      </c>
      <c r="D15" s="14">
        <f t="shared" si="0"/>
        <v>2.3498497716409925E-2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25127.502272506317</v>
      </c>
      <c r="D17" s="14">
        <f t="shared" si="0"/>
        <v>8.4547136443265773E-3</v>
      </c>
    </row>
    <row r="18" spans="1:4" ht="16.5" thickTop="1" thickBot="1" x14ac:dyDescent="0.3">
      <c r="A18" s="15">
        <v>14</v>
      </c>
      <c r="B18" s="16" t="s">
        <v>102</v>
      </c>
      <c r="C18" s="17">
        <v>1594821.5446042814</v>
      </c>
      <c r="D18" s="14">
        <f t="shared" si="0"/>
        <v>0.53661360079490628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340741.27841235168</v>
      </c>
      <c r="D20" s="14">
        <f t="shared" si="0"/>
        <v>0.11465007164402263</v>
      </c>
    </row>
    <row r="21" spans="1:4" ht="16.5" thickTop="1" thickBot="1" x14ac:dyDescent="0.3">
      <c r="A21" s="15">
        <v>17</v>
      </c>
      <c r="B21" s="16" t="s">
        <v>105</v>
      </c>
      <c r="C21" s="17">
        <v>166695.38182631787</v>
      </c>
      <c r="D21" s="14">
        <f t="shared" si="0"/>
        <v>5.6088412763383784E-2</v>
      </c>
    </row>
    <row r="22" spans="1:4" ht="16.5" thickTop="1" thickBot="1" x14ac:dyDescent="0.3">
      <c r="A22" s="15">
        <v>18</v>
      </c>
      <c r="B22" s="16" t="s">
        <v>106</v>
      </c>
      <c r="C22" s="17">
        <v>526251.77012553054</v>
      </c>
      <c r="D22" s="14">
        <f t="shared" si="0"/>
        <v>0.17706925157060369</v>
      </c>
    </row>
    <row r="23" spans="1:4" ht="16.5" thickTop="1" thickBot="1" x14ac:dyDescent="0.3">
      <c r="A23" s="31"/>
      <c r="B23" s="18" t="s">
        <v>107</v>
      </c>
      <c r="C23" s="19">
        <f>SUM(C5:C22)</f>
        <v>2972011.0378153129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17EB-E10D-4809-8190-E45E86ADB9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1196777.9397801151</v>
      </c>
      <c r="D5" s="14">
        <f>C5/C$23</f>
        <v>3.8370331888017056E-2</v>
      </c>
    </row>
    <row r="6" spans="1:4" ht="16.5" thickTop="1" thickBot="1" x14ac:dyDescent="0.3">
      <c r="A6" s="15">
        <v>2</v>
      </c>
      <c r="B6" s="16" t="s">
        <v>90</v>
      </c>
      <c r="C6" s="17">
        <v>504251.35846696777</v>
      </c>
      <c r="D6" s="14">
        <f t="shared" ref="D6:D23" si="0">C6/C$23</f>
        <v>1.6166985817699722E-2</v>
      </c>
    </row>
    <row r="7" spans="1:4" ht="16.5" thickTop="1" thickBot="1" x14ac:dyDescent="0.3">
      <c r="A7" s="15">
        <v>3</v>
      </c>
      <c r="B7" s="16" t="s">
        <v>91</v>
      </c>
      <c r="C7" s="17">
        <v>775563.60658047849</v>
      </c>
      <c r="D7" s="14">
        <f t="shared" si="0"/>
        <v>2.4865626275019762E-2</v>
      </c>
    </row>
    <row r="8" spans="1:4" ht="16.5" thickTop="1" thickBot="1" x14ac:dyDescent="0.3">
      <c r="A8" s="15">
        <v>4</v>
      </c>
      <c r="B8" s="16" t="s">
        <v>92</v>
      </c>
      <c r="C8" s="17">
        <v>3164.2481509417344</v>
      </c>
      <c r="D8" s="14">
        <f t="shared" si="0"/>
        <v>1.0145010840522845E-4</v>
      </c>
    </row>
    <row r="9" spans="1:4" ht="16.5" thickTop="1" thickBot="1" x14ac:dyDescent="0.3">
      <c r="A9" s="15">
        <v>5</v>
      </c>
      <c r="B9" s="16" t="s">
        <v>93</v>
      </c>
      <c r="C9" s="17">
        <v>18163.44569505829</v>
      </c>
      <c r="D9" s="14">
        <f t="shared" si="0"/>
        <v>5.823448247027431E-4</v>
      </c>
    </row>
    <row r="10" spans="1:4" ht="16.5" thickTop="1" thickBot="1" x14ac:dyDescent="0.3">
      <c r="A10" s="15">
        <v>6</v>
      </c>
      <c r="B10" s="16" t="s">
        <v>94</v>
      </c>
      <c r="C10" s="17">
        <v>517433.22994355106</v>
      </c>
      <c r="D10" s="14">
        <f t="shared" si="0"/>
        <v>1.6589614583362479E-2</v>
      </c>
    </row>
    <row r="11" spans="1:4" ht="16.5" thickTop="1" thickBot="1" x14ac:dyDescent="0.3">
      <c r="A11" s="15">
        <v>7</v>
      </c>
      <c r="B11" s="16" t="s">
        <v>95</v>
      </c>
      <c r="C11" s="17">
        <v>644306.61869700032</v>
      </c>
      <c r="D11" s="14">
        <f t="shared" si="0"/>
        <v>2.0657348347841536E-2</v>
      </c>
    </row>
    <row r="12" spans="1:4" ht="16.5" thickTop="1" thickBot="1" x14ac:dyDescent="0.3">
      <c r="A12" s="15">
        <v>8</v>
      </c>
      <c r="B12" s="16" t="s">
        <v>96</v>
      </c>
      <c r="C12" s="17">
        <v>88587.44885680289</v>
      </c>
      <c r="D12" s="14">
        <f t="shared" si="0"/>
        <v>2.8402343498851496E-3</v>
      </c>
    </row>
    <row r="13" spans="1:4" ht="16.5" thickTop="1" thickBot="1" x14ac:dyDescent="0.3">
      <c r="A13" s="15">
        <v>9</v>
      </c>
      <c r="B13" s="16" t="s">
        <v>97</v>
      </c>
      <c r="C13" s="17">
        <v>179072.60857677332</v>
      </c>
      <c r="D13" s="14">
        <f t="shared" si="0"/>
        <v>5.7413118965128898E-3</v>
      </c>
    </row>
    <row r="14" spans="1:4" ht="16.5" thickTop="1" thickBot="1" x14ac:dyDescent="0.3">
      <c r="A14" s="15">
        <v>10</v>
      </c>
      <c r="B14" s="16" t="s">
        <v>98</v>
      </c>
      <c r="C14" s="17">
        <v>979748.17523320753</v>
      </c>
      <c r="D14" s="14">
        <f t="shared" si="0"/>
        <v>3.1412061837707589E-2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23226.861826358945</v>
      </c>
      <c r="D16" s="14">
        <f t="shared" si="0"/>
        <v>7.4468484701368381E-4</v>
      </c>
    </row>
    <row r="17" spans="1:4" ht="16.5" thickTop="1" thickBot="1" x14ac:dyDescent="0.3">
      <c r="A17" s="15">
        <v>13</v>
      </c>
      <c r="B17" s="16" t="s">
        <v>101</v>
      </c>
      <c r="C17" s="17">
        <v>852079.51748927089</v>
      </c>
      <c r="D17" s="14">
        <f t="shared" si="0"/>
        <v>2.7318830665488167E-2</v>
      </c>
    </row>
    <row r="18" spans="1:4" ht="16.5" thickTop="1" thickBot="1" x14ac:dyDescent="0.3">
      <c r="A18" s="15">
        <v>14</v>
      </c>
      <c r="B18" s="16" t="s">
        <v>102</v>
      </c>
      <c r="C18" s="17">
        <v>6024534.5246532308</v>
      </c>
      <c r="D18" s="14">
        <f t="shared" si="0"/>
        <v>0.19315478795024696</v>
      </c>
    </row>
    <row r="19" spans="1:4" ht="16.5" thickTop="1" thickBot="1" x14ac:dyDescent="0.3">
      <c r="A19" s="15">
        <v>15</v>
      </c>
      <c r="B19" s="16" t="s">
        <v>103</v>
      </c>
      <c r="C19" s="17">
        <v>193568.16192834137</v>
      </c>
      <c r="D19" s="14">
        <f t="shared" si="0"/>
        <v>6.2060590935595827E-3</v>
      </c>
    </row>
    <row r="20" spans="1:4" ht="16.5" thickTop="1" thickBot="1" x14ac:dyDescent="0.3">
      <c r="A20" s="15">
        <v>16</v>
      </c>
      <c r="B20" s="16" t="s">
        <v>104</v>
      </c>
      <c r="C20" s="17">
        <v>2376818.3359612613</v>
      </c>
      <c r="D20" s="14">
        <f t="shared" si="0"/>
        <v>7.6204035315953544E-2</v>
      </c>
    </row>
    <row r="21" spans="1:4" ht="16.5" thickTop="1" thickBot="1" x14ac:dyDescent="0.3">
      <c r="A21" s="15">
        <v>17</v>
      </c>
      <c r="B21" s="16" t="s">
        <v>105</v>
      </c>
      <c r="C21" s="17">
        <v>14804468.342116605</v>
      </c>
      <c r="D21" s="14">
        <f t="shared" si="0"/>
        <v>0.4746514326768293</v>
      </c>
    </row>
    <row r="22" spans="1:4" ht="16.5" thickTop="1" thickBot="1" x14ac:dyDescent="0.3">
      <c r="A22" s="15">
        <v>18</v>
      </c>
      <c r="B22" s="16" t="s">
        <v>106</v>
      </c>
      <c r="C22" s="17">
        <v>2008425.5194848252</v>
      </c>
      <c r="D22" s="14">
        <f t="shared" si="0"/>
        <v>6.4392859521754581E-2</v>
      </c>
    </row>
    <row r="23" spans="1:4" ht="16.5" thickTop="1" thickBot="1" x14ac:dyDescent="0.3">
      <c r="A23" s="31"/>
      <c r="B23" s="18" t="s">
        <v>107</v>
      </c>
      <c r="C23" s="19">
        <f>SUM(C5:C22)</f>
        <v>31190189.943440791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CD8F-501C-4B75-A107-7DE0A9E231D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74774.553593344972</v>
      </c>
      <c r="D5" s="14">
        <f>C5/C$23</f>
        <v>1.4159550431865071E-2</v>
      </c>
    </row>
    <row r="6" spans="1:4" ht="16.5" thickTop="1" thickBot="1" x14ac:dyDescent="0.3">
      <c r="A6" s="15">
        <v>2</v>
      </c>
      <c r="B6" s="16" t="s">
        <v>90</v>
      </c>
      <c r="C6" s="17">
        <v>16205.837368410394</v>
      </c>
      <c r="D6" s="14">
        <f t="shared" ref="D6:D23" si="0">C6/C$23</f>
        <v>3.0687895879198319E-3</v>
      </c>
    </row>
    <row r="7" spans="1:4" ht="16.5" thickTop="1" thickBot="1" x14ac:dyDescent="0.3">
      <c r="A7" s="15">
        <v>3</v>
      </c>
      <c r="B7" s="16" t="s">
        <v>91</v>
      </c>
      <c r="C7" s="17">
        <v>42801.654028736935</v>
      </c>
      <c r="D7" s="14">
        <f t="shared" si="0"/>
        <v>8.1050591366028674E-3</v>
      </c>
    </row>
    <row r="8" spans="1:4" ht="16.5" thickTop="1" thickBot="1" x14ac:dyDescent="0.3">
      <c r="A8" s="15">
        <v>4</v>
      </c>
      <c r="B8" s="16" t="s">
        <v>92</v>
      </c>
      <c r="C8" s="17">
        <v>173.21791278229736</v>
      </c>
      <c r="D8" s="14">
        <f t="shared" si="0"/>
        <v>3.280110216480968E-5</v>
      </c>
    </row>
    <row r="9" spans="1:4" ht="16.5" thickTop="1" thickBot="1" x14ac:dyDescent="0.3">
      <c r="A9" s="15">
        <v>5</v>
      </c>
      <c r="B9" s="16" t="s">
        <v>93</v>
      </c>
      <c r="C9" s="17">
        <v>117649.27284455579</v>
      </c>
      <c r="D9" s="14">
        <f t="shared" si="0"/>
        <v>2.2278445434450646E-2</v>
      </c>
    </row>
    <row r="10" spans="1:4" ht="16.5" thickTop="1" thickBot="1" x14ac:dyDescent="0.3">
      <c r="A10" s="15">
        <v>6</v>
      </c>
      <c r="B10" s="16" t="s">
        <v>94</v>
      </c>
      <c r="C10" s="17">
        <v>1036.0829144011095</v>
      </c>
      <c r="D10" s="14">
        <f t="shared" si="0"/>
        <v>1.9619599948186039E-4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1766.2215518166358</v>
      </c>
      <c r="D12" s="14">
        <f t="shared" si="0"/>
        <v>3.3445740475835441E-4</v>
      </c>
    </row>
    <row r="13" spans="1:4" ht="16.5" thickTop="1" thickBot="1" x14ac:dyDescent="0.3">
      <c r="A13" s="15">
        <v>9</v>
      </c>
      <c r="B13" s="16" t="s">
        <v>97</v>
      </c>
      <c r="C13" s="17">
        <v>6940.1457150921251</v>
      </c>
      <c r="D13" s="14">
        <f t="shared" si="0"/>
        <v>1.3142083574549795E-3</v>
      </c>
    </row>
    <row r="14" spans="1:4" ht="16.5" thickTop="1" thickBot="1" x14ac:dyDescent="0.3">
      <c r="A14" s="15">
        <v>10</v>
      </c>
      <c r="B14" s="16" t="s">
        <v>98</v>
      </c>
      <c r="C14" s="17">
        <v>337359.54456364812</v>
      </c>
      <c r="D14" s="14">
        <f t="shared" si="0"/>
        <v>6.3883490510669577E-2</v>
      </c>
    </row>
    <row r="15" spans="1:4" ht="16.5" thickTop="1" thickBot="1" x14ac:dyDescent="0.3">
      <c r="A15" s="15">
        <v>11</v>
      </c>
      <c r="B15" s="16" t="s">
        <v>99</v>
      </c>
      <c r="C15" s="17">
        <v>193204.5090147013</v>
      </c>
      <c r="D15" s="14">
        <f t="shared" si="0"/>
        <v>3.6585828434833649E-2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2039928.8310186616</v>
      </c>
      <c r="D17" s="14">
        <f t="shared" si="0"/>
        <v>0.38628749717865324</v>
      </c>
    </row>
    <row r="18" spans="1:4" ht="16.5" thickTop="1" thickBot="1" x14ac:dyDescent="0.3">
      <c r="A18" s="15">
        <v>14</v>
      </c>
      <c r="B18" s="16" t="s">
        <v>102</v>
      </c>
      <c r="C18" s="17">
        <v>1049044.0554329259</v>
      </c>
      <c r="D18" s="14">
        <f t="shared" si="0"/>
        <v>0.19865036291534338</v>
      </c>
    </row>
    <row r="19" spans="1:4" ht="16.5" thickTop="1" thickBot="1" x14ac:dyDescent="0.3">
      <c r="A19" s="15">
        <v>15</v>
      </c>
      <c r="B19" s="16" t="s">
        <v>103</v>
      </c>
      <c r="C19" s="17">
        <v>2159.4903152015777</v>
      </c>
      <c r="D19" s="14">
        <f t="shared" si="0"/>
        <v>4.0892804511429899E-4</v>
      </c>
    </row>
    <row r="20" spans="1:4" ht="16.5" thickTop="1" thickBot="1" x14ac:dyDescent="0.3">
      <c r="A20" s="15">
        <v>16</v>
      </c>
      <c r="B20" s="16" t="s">
        <v>104</v>
      </c>
      <c r="C20" s="17">
        <v>832316.1758342284</v>
      </c>
      <c r="D20" s="14">
        <f t="shared" si="0"/>
        <v>0.15761007322189796</v>
      </c>
    </row>
    <row r="21" spans="1:4" ht="16.5" thickTop="1" thickBot="1" x14ac:dyDescent="0.3">
      <c r="A21" s="15">
        <v>17</v>
      </c>
      <c r="B21" s="16" t="s">
        <v>105</v>
      </c>
      <c r="C21" s="17">
        <v>106648.73603068173</v>
      </c>
      <c r="D21" s="14">
        <f t="shared" si="0"/>
        <v>2.0195348333788034E-2</v>
      </c>
    </row>
    <row r="22" spans="1:4" ht="16.5" thickTop="1" thickBot="1" x14ac:dyDescent="0.3">
      <c r="A22" s="15">
        <v>18</v>
      </c>
      <c r="B22" s="16" t="s">
        <v>106</v>
      </c>
      <c r="C22" s="17">
        <v>458848.14771827089</v>
      </c>
      <c r="D22" s="14">
        <f t="shared" si="0"/>
        <v>8.6888963905001226E-2</v>
      </c>
    </row>
    <row r="23" spans="1:4" ht="16.5" thickTop="1" thickBot="1" x14ac:dyDescent="0.3">
      <c r="A23" s="31"/>
      <c r="B23" s="18" t="s">
        <v>107</v>
      </c>
      <c r="C23" s="19">
        <f>SUM(C5:C22)</f>
        <v>5280856.4758574609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4903-ACC2-4464-823F-B9D71857B19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3460936.2695733593</v>
      </c>
      <c r="D5" s="14">
        <f>C5/C$23</f>
        <v>4.4223616576386425E-2</v>
      </c>
    </row>
    <row r="6" spans="1:4" ht="16.5" thickTop="1" thickBot="1" x14ac:dyDescent="0.3">
      <c r="A6" s="15">
        <v>2</v>
      </c>
      <c r="B6" s="16" t="s">
        <v>90</v>
      </c>
      <c r="C6" s="17">
        <v>1682964.8073682827</v>
      </c>
      <c r="D6" s="14">
        <f t="shared" ref="D6:D23" si="0">C6/C$23</f>
        <v>2.1504813887191804E-2</v>
      </c>
    </row>
    <row r="7" spans="1:4" ht="16.5" thickTop="1" thickBot="1" x14ac:dyDescent="0.3">
      <c r="A7" s="15">
        <v>3</v>
      </c>
      <c r="B7" s="16" t="s">
        <v>91</v>
      </c>
      <c r="C7" s="17">
        <v>3307799.0503903409</v>
      </c>
      <c r="D7" s="14">
        <f t="shared" si="0"/>
        <v>4.2266839237184307E-2</v>
      </c>
    </row>
    <row r="8" spans="1:4" ht="16.5" thickTop="1" thickBot="1" x14ac:dyDescent="0.3">
      <c r="A8" s="15">
        <v>4</v>
      </c>
      <c r="B8" s="16" t="s">
        <v>92</v>
      </c>
      <c r="C8" s="17">
        <v>31950.898017288</v>
      </c>
      <c r="D8" s="14">
        <f t="shared" si="0"/>
        <v>4.0826647852777503E-4</v>
      </c>
    </row>
    <row r="9" spans="1:4" ht="16.5" thickTop="1" thickBot="1" x14ac:dyDescent="0.3">
      <c r="A9" s="15">
        <v>5</v>
      </c>
      <c r="B9" s="16" t="s">
        <v>93</v>
      </c>
      <c r="C9" s="17">
        <v>885163.32751041523</v>
      </c>
      <c r="D9" s="14">
        <f t="shared" si="0"/>
        <v>1.1310558922289693E-2</v>
      </c>
    </row>
    <row r="10" spans="1:4" ht="16.5" thickTop="1" thickBot="1" x14ac:dyDescent="0.3">
      <c r="A10" s="15">
        <v>6</v>
      </c>
      <c r="B10" s="16" t="s">
        <v>94</v>
      </c>
      <c r="C10" s="17">
        <v>2591573.7819949342</v>
      </c>
      <c r="D10" s="14">
        <f t="shared" si="0"/>
        <v>3.311495975003545E-2</v>
      </c>
    </row>
    <row r="11" spans="1:4" ht="16.5" thickTop="1" thickBot="1" x14ac:dyDescent="0.3">
      <c r="A11" s="15">
        <v>7</v>
      </c>
      <c r="B11" s="16" t="s">
        <v>95</v>
      </c>
      <c r="C11" s="17">
        <v>3442622.5793400481</v>
      </c>
      <c r="D11" s="14">
        <f t="shared" si="0"/>
        <v>4.3989605444168578E-2</v>
      </c>
    </row>
    <row r="12" spans="1:4" ht="16.5" thickTop="1" thickBot="1" x14ac:dyDescent="0.3">
      <c r="A12" s="15">
        <v>8</v>
      </c>
      <c r="B12" s="16" t="s">
        <v>96</v>
      </c>
      <c r="C12" s="17">
        <v>252829.6986467453</v>
      </c>
      <c r="D12" s="14">
        <f t="shared" si="0"/>
        <v>3.2306413008452517E-3</v>
      </c>
    </row>
    <row r="13" spans="1:4" ht="16.5" thickTop="1" thickBot="1" x14ac:dyDescent="0.3">
      <c r="A13" s="15">
        <v>9</v>
      </c>
      <c r="B13" s="16" t="s">
        <v>97</v>
      </c>
      <c r="C13" s="17">
        <v>892303.96562397969</v>
      </c>
      <c r="D13" s="14">
        <f t="shared" si="0"/>
        <v>1.1401801527598902E-2</v>
      </c>
    </row>
    <row r="14" spans="1:4" ht="16.5" thickTop="1" thickBot="1" x14ac:dyDescent="0.3">
      <c r="A14" s="15">
        <v>10</v>
      </c>
      <c r="B14" s="16" t="s">
        <v>98</v>
      </c>
      <c r="C14" s="17">
        <v>5715078.2948891036</v>
      </c>
      <c r="D14" s="14">
        <f t="shared" si="0"/>
        <v>7.3026895478881582E-2</v>
      </c>
    </row>
    <row r="15" spans="1:4" ht="16.5" thickTop="1" thickBot="1" x14ac:dyDescent="0.3">
      <c r="A15" s="15">
        <v>11</v>
      </c>
      <c r="B15" s="16" t="s">
        <v>99</v>
      </c>
      <c r="C15" s="17">
        <v>107443.607003554</v>
      </c>
      <c r="D15" s="14">
        <f t="shared" si="0"/>
        <v>1.3729073607861774E-3</v>
      </c>
    </row>
    <row r="16" spans="1:4" ht="16.5" thickTop="1" thickBot="1" x14ac:dyDescent="0.3">
      <c r="A16" s="15">
        <v>12</v>
      </c>
      <c r="B16" s="16" t="s">
        <v>100</v>
      </c>
      <c r="C16" s="17">
        <v>2175808.0368732144</v>
      </c>
      <c r="D16" s="14">
        <f t="shared" si="0"/>
        <v>2.7802332337764399E-2</v>
      </c>
    </row>
    <row r="17" spans="1:4" ht="16.5" thickTop="1" thickBot="1" x14ac:dyDescent="0.3">
      <c r="A17" s="15">
        <v>13</v>
      </c>
      <c r="B17" s="16" t="s">
        <v>101</v>
      </c>
      <c r="C17" s="17">
        <v>1271948.9489667027</v>
      </c>
      <c r="D17" s="14">
        <f t="shared" si="0"/>
        <v>1.6252880215784877E-2</v>
      </c>
    </row>
    <row r="18" spans="1:4" ht="16.5" thickTop="1" thickBot="1" x14ac:dyDescent="0.3">
      <c r="A18" s="15">
        <v>14</v>
      </c>
      <c r="B18" s="16" t="s">
        <v>102</v>
      </c>
      <c r="C18" s="17">
        <v>13191340.140381962</v>
      </c>
      <c r="D18" s="14">
        <f t="shared" si="0"/>
        <v>0.16855807881399132</v>
      </c>
    </row>
    <row r="19" spans="1:4" ht="16.5" thickTop="1" thickBot="1" x14ac:dyDescent="0.3">
      <c r="A19" s="15">
        <v>15</v>
      </c>
      <c r="B19" s="16" t="s">
        <v>103</v>
      </c>
      <c r="C19" s="17">
        <v>742880.03379490762</v>
      </c>
      <c r="D19" s="14">
        <f t="shared" si="0"/>
        <v>9.4924723305722294E-3</v>
      </c>
    </row>
    <row r="20" spans="1:4" ht="16.5" thickTop="1" thickBot="1" x14ac:dyDescent="0.3">
      <c r="A20" s="15">
        <v>16</v>
      </c>
      <c r="B20" s="16" t="s">
        <v>104</v>
      </c>
      <c r="C20" s="17">
        <v>3930737.7297890019</v>
      </c>
      <c r="D20" s="14">
        <f t="shared" si="0"/>
        <v>5.0226708810778883E-2</v>
      </c>
    </row>
    <row r="21" spans="1:4" ht="16.5" thickTop="1" thickBot="1" x14ac:dyDescent="0.3">
      <c r="A21" s="15">
        <v>17</v>
      </c>
      <c r="B21" s="16" t="s">
        <v>105</v>
      </c>
      <c r="C21" s="17">
        <v>20539824.391551014</v>
      </c>
      <c r="D21" s="14">
        <f t="shared" si="0"/>
        <v>0.26245652843247425</v>
      </c>
    </row>
    <row r="22" spans="1:4" ht="16.5" thickTop="1" thickBot="1" x14ac:dyDescent="0.3">
      <c r="A22" s="15">
        <v>18</v>
      </c>
      <c r="B22" s="16" t="s">
        <v>106</v>
      </c>
      <c r="C22" s="17">
        <v>14036704.809825307</v>
      </c>
      <c r="D22" s="14">
        <f t="shared" si="0"/>
        <v>0.17936009309473816</v>
      </c>
    </row>
    <row r="23" spans="1:4" ht="16.5" thickTop="1" thickBot="1" x14ac:dyDescent="0.3">
      <c r="A23" s="31"/>
      <c r="B23" s="18" t="s">
        <v>107</v>
      </c>
      <c r="C23" s="19">
        <f>SUM(C5:C22)</f>
        <v>78259910.371540159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61AD-F0C4-4B46-B424-ECF3345E6BE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67723.889257284172</v>
      </c>
      <c r="D5" s="14">
        <f>C5/C$23</f>
        <v>7.3381368677714947E-3</v>
      </c>
    </row>
    <row r="6" spans="1:4" ht="16.5" thickTop="1" thickBot="1" x14ac:dyDescent="0.3">
      <c r="A6" s="15">
        <v>2</v>
      </c>
      <c r="B6" s="16" t="s">
        <v>90</v>
      </c>
      <c r="C6" s="17">
        <v>57417.943749609251</v>
      </c>
      <c r="D6" s="14">
        <f t="shared" ref="D6:D23" si="0">C6/C$23</f>
        <v>6.22144910047852E-3</v>
      </c>
    </row>
    <row r="7" spans="1:4" ht="16.5" thickTop="1" thickBot="1" x14ac:dyDescent="0.3">
      <c r="A7" s="15">
        <v>3</v>
      </c>
      <c r="B7" s="16" t="s">
        <v>91</v>
      </c>
      <c r="C7" s="17">
        <v>428602.51986156928</v>
      </c>
      <c r="D7" s="14">
        <f t="shared" si="0"/>
        <v>4.6440687135782942E-2</v>
      </c>
    </row>
    <row r="8" spans="1:4" ht="16.5" thickTop="1" thickBot="1" x14ac:dyDescent="0.3">
      <c r="A8" s="15">
        <v>4</v>
      </c>
      <c r="B8" s="16" t="s">
        <v>92</v>
      </c>
      <c r="C8" s="17">
        <v>38742.820717364521</v>
      </c>
      <c r="D8" s="14">
        <f t="shared" si="0"/>
        <v>4.197929625504717E-3</v>
      </c>
    </row>
    <row r="9" spans="1:4" ht="16.5" thickTop="1" thickBot="1" x14ac:dyDescent="0.3">
      <c r="A9" s="15">
        <v>5</v>
      </c>
      <c r="B9" s="16" t="s">
        <v>93</v>
      </c>
      <c r="C9" s="17">
        <v>227337.90501198382</v>
      </c>
      <c r="D9" s="14">
        <f t="shared" si="0"/>
        <v>2.4632912854025763E-2</v>
      </c>
    </row>
    <row r="10" spans="1:4" ht="16.5" thickTop="1" thickBot="1" x14ac:dyDescent="0.3">
      <c r="A10" s="15">
        <v>6</v>
      </c>
      <c r="B10" s="16" t="s">
        <v>94</v>
      </c>
      <c r="C10" s="17">
        <v>25045.380368943595</v>
      </c>
      <c r="D10" s="14">
        <f t="shared" si="0"/>
        <v>2.7137606990422208E-3</v>
      </c>
    </row>
    <row r="11" spans="1:4" ht="16.5" thickTop="1" thickBot="1" x14ac:dyDescent="0.3">
      <c r="A11" s="15">
        <v>7</v>
      </c>
      <c r="B11" s="16" t="s">
        <v>95</v>
      </c>
      <c r="C11" s="17">
        <v>42274.845233099564</v>
      </c>
      <c r="D11" s="14">
        <f t="shared" si="0"/>
        <v>4.5806377009125444E-3</v>
      </c>
    </row>
    <row r="12" spans="1:4" ht="16.5" thickTop="1" thickBot="1" x14ac:dyDescent="0.3">
      <c r="A12" s="15">
        <v>8</v>
      </c>
      <c r="B12" s="16" t="s">
        <v>96</v>
      </c>
      <c r="C12" s="17">
        <v>13422.805097193002</v>
      </c>
      <c r="D12" s="14">
        <f t="shared" si="0"/>
        <v>1.454411169128609E-3</v>
      </c>
    </row>
    <row r="13" spans="1:4" ht="16.5" thickTop="1" thickBot="1" x14ac:dyDescent="0.3">
      <c r="A13" s="15">
        <v>9</v>
      </c>
      <c r="B13" s="16" t="s">
        <v>97</v>
      </c>
      <c r="C13" s="17">
        <v>15679.481384510123</v>
      </c>
      <c r="D13" s="14">
        <f t="shared" si="0"/>
        <v>1.6989304908066141E-3</v>
      </c>
    </row>
    <row r="14" spans="1:4" ht="16.5" thickTop="1" thickBot="1" x14ac:dyDescent="0.3">
      <c r="A14" s="15">
        <v>10</v>
      </c>
      <c r="B14" s="16" t="s">
        <v>98</v>
      </c>
      <c r="C14" s="17">
        <v>1125456.6820491166</v>
      </c>
      <c r="D14" s="14">
        <f t="shared" si="0"/>
        <v>0.12194744368931996</v>
      </c>
    </row>
    <row r="15" spans="1:4" ht="16.5" thickTop="1" thickBot="1" x14ac:dyDescent="0.3">
      <c r="A15" s="15">
        <v>11</v>
      </c>
      <c r="B15" s="16" t="s">
        <v>99</v>
      </c>
      <c r="C15" s="17">
        <v>41634.798662917798</v>
      </c>
      <c r="D15" s="14">
        <f t="shared" si="0"/>
        <v>4.5112862595637097E-3</v>
      </c>
    </row>
    <row r="16" spans="1:4" ht="16.5" thickTop="1" thickBot="1" x14ac:dyDescent="0.3">
      <c r="A16" s="15">
        <v>12</v>
      </c>
      <c r="B16" s="16" t="s">
        <v>100</v>
      </c>
      <c r="C16" s="17">
        <v>7206.2827717677746</v>
      </c>
      <c r="D16" s="14">
        <f t="shared" si="0"/>
        <v>7.8082770890787229E-4</v>
      </c>
    </row>
    <row r="17" spans="1:4" ht="16.5" thickTop="1" thickBot="1" x14ac:dyDescent="0.3">
      <c r="A17" s="15">
        <v>13</v>
      </c>
      <c r="B17" s="16" t="s">
        <v>101</v>
      </c>
      <c r="C17" s="17">
        <v>391307.12340619636</v>
      </c>
      <c r="D17" s="14">
        <f t="shared" si="0"/>
        <v>4.2399591346265947E-2</v>
      </c>
    </row>
    <row r="18" spans="1:4" ht="16.5" thickTop="1" thickBot="1" x14ac:dyDescent="0.3">
      <c r="A18" s="15">
        <v>14</v>
      </c>
      <c r="B18" s="16" t="s">
        <v>102</v>
      </c>
      <c r="C18" s="17">
        <v>3695113.2275300492</v>
      </c>
      <c r="D18" s="14">
        <f t="shared" si="0"/>
        <v>0.4003793477146167</v>
      </c>
    </row>
    <row r="19" spans="1:4" ht="16.5" thickTop="1" thickBot="1" x14ac:dyDescent="0.3">
      <c r="A19" s="15">
        <v>15</v>
      </c>
      <c r="B19" s="16" t="s">
        <v>103</v>
      </c>
      <c r="C19" s="17">
        <v>13120.461473354806</v>
      </c>
      <c r="D19" s="14">
        <f t="shared" si="0"/>
        <v>1.4216511059196863E-3</v>
      </c>
    </row>
    <row r="20" spans="1:4" ht="16.5" thickTop="1" thickBot="1" x14ac:dyDescent="0.3">
      <c r="A20" s="15">
        <v>16</v>
      </c>
      <c r="B20" s="16" t="s">
        <v>104</v>
      </c>
      <c r="C20" s="17">
        <v>1133664.6646322277</v>
      </c>
      <c r="D20" s="14">
        <f t="shared" si="0"/>
        <v>0.12283680932179768</v>
      </c>
    </row>
    <row r="21" spans="1:4" ht="16.5" thickTop="1" thickBot="1" x14ac:dyDescent="0.3">
      <c r="A21" s="15">
        <v>17</v>
      </c>
      <c r="B21" s="16" t="s">
        <v>105</v>
      </c>
      <c r="C21" s="17">
        <v>526644.27658597322</v>
      </c>
      <c r="D21" s="14">
        <f t="shared" si="0"/>
        <v>5.7063878412752483E-2</v>
      </c>
    </row>
    <row r="22" spans="1:4" ht="16.5" thickTop="1" thickBot="1" x14ac:dyDescent="0.3">
      <c r="A22" s="15">
        <v>18</v>
      </c>
      <c r="B22" s="16" t="s">
        <v>106</v>
      </c>
      <c r="C22" s="17">
        <v>1378635.4319235396</v>
      </c>
      <c r="D22" s="14">
        <f t="shared" si="0"/>
        <v>0.14938030879740258</v>
      </c>
    </row>
    <row r="23" spans="1:4" ht="16.5" thickTop="1" thickBot="1" x14ac:dyDescent="0.3">
      <c r="A23" s="31"/>
      <c r="B23" s="18" t="s">
        <v>107</v>
      </c>
      <c r="C23" s="19">
        <f>SUM(C5:C22)</f>
        <v>9229030.5397167001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1AAD-B330-4189-B5E3-74F455FE3A9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2392138.5501190587</v>
      </c>
      <c r="D5" s="14">
        <f>C5/C$23</f>
        <v>2.3941331931005408E-2</v>
      </c>
    </row>
    <row r="6" spans="1:4" ht="16.5" thickTop="1" thickBot="1" x14ac:dyDescent="0.3">
      <c r="A6" s="15">
        <v>2</v>
      </c>
      <c r="B6" s="16" t="s">
        <v>90</v>
      </c>
      <c r="C6" s="17">
        <v>1534398.3208765136</v>
      </c>
      <c r="D6" s="14">
        <f t="shared" ref="D6:D23" si="0">C6/C$23</f>
        <v>1.5356777521374588E-2</v>
      </c>
    </row>
    <row r="7" spans="1:4" ht="16.5" thickTop="1" thickBot="1" x14ac:dyDescent="0.3">
      <c r="A7" s="15">
        <v>3</v>
      </c>
      <c r="B7" s="16" t="s">
        <v>91</v>
      </c>
      <c r="C7" s="17">
        <v>1513773.5106744531</v>
      </c>
      <c r="D7" s="14">
        <f t="shared" si="0"/>
        <v>1.5150357442973635E-2</v>
      </c>
    </row>
    <row r="8" spans="1:4" ht="16.5" thickTop="1" thickBot="1" x14ac:dyDescent="0.3">
      <c r="A8" s="15">
        <v>4</v>
      </c>
      <c r="B8" s="16" t="s">
        <v>92</v>
      </c>
      <c r="C8" s="17">
        <v>333282.32596961688</v>
      </c>
      <c r="D8" s="14">
        <f t="shared" si="0"/>
        <v>3.3356022762055355E-3</v>
      </c>
    </row>
    <row r="9" spans="1:4" ht="16.5" thickTop="1" thickBot="1" x14ac:dyDescent="0.3">
      <c r="A9" s="15">
        <v>5</v>
      </c>
      <c r="B9" s="16" t="s">
        <v>93</v>
      </c>
      <c r="C9" s="17">
        <v>349311.41726657544</v>
      </c>
      <c r="D9" s="14">
        <f t="shared" si="0"/>
        <v>3.4960268449554413E-3</v>
      </c>
    </row>
    <row r="10" spans="1:4" ht="16.5" thickTop="1" thickBot="1" x14ac:dyDescent="0.3">
      <c r="A10" s="15">
        <v>6</v>
      </c>
      <c r="B10" s="16" t="s">
        <v>94</v>
      </c>
      <c r="C10" s="17">
        <v>2156444.7511087595</v>
      </c>
      <c r="D10" s="14">
        <f t="shared" si="0"/>
        <v>2.1582428649293571E-2</v>
      </c>
    </row>
    <row r="11" spans="1:4" ht="16.5" thickTop="1" thickBot="1" x14ac:dyDescent="0.3">
      <c r="A11" s="15">
        <v>7</v>
      </c>
      <c r="B11" s="16" t="s">
        <v>95</v>
      </c>
      <c r="C11" s="17">
        <v>2819156.5294601084</v>
      </c>
      <c r="D11" s="14">
        <f t="shared" si="0"/>
        <v>2.8215072339311798E-2</v>
      </c>
    </row>
    <row r="12" spans="1:4" ht="16.5" thickTop="1" thickBot="1" x14ac:dyDescent="0.3">
      <c r="A12" s="15">
        <v>8</v>
      </c>
      <c r="B12" s="16" t="s">
        <v>96</v>
      </c>
      <c r="C12" s="17">
        <v>151446.4640439215</v>
      </c>
      <c r="D12" s="14">
        <f t="shared" si="0"/>
        <v>1.5157274503486179E-3</v>
      </c>
    </row>
    <row r="13" spans="1:4" ht="16.5" thickTop="1" thickBot="1" x14ac:dyDescent="0.3">
      <c r="A13" s="15">
        <v>9</v>
      </c>
      <c r="B13" s="16" t="s">
        <v>97</v>
      </c>
      <c r="C13" s="17">
        <v>231705.33342428075</v>
      </c>
      <c r="D13" s="14">
        <f t="shared" si="0"/>
        <v>2.3189853687274479E-3</v>
      </c>
    </row>
    <row r="14" spans="1:4" ht="16.5" thickTop="1" thickBot="1" x14ac:dyDescent="0.3">
      <c r="A14" s="15">
        <v>10</v>
      </c>
      <c r="B14" s="16" t="s">
        <v>98</v>
      </c>
      <c r="C14" s="17">
        <v>1651302.7227313898</v>
      </c>
      <c r="D14" s="14">
        <f t="shared" si="0"/>
        <v>1.6526796326875606E-2</v>
      </c>
    </row>
    <row r="15" spans="1:4" ht="16.5" thickTop="1" thickBot="1" x14ac:dyDescent="0.3">
      <c r="A15" s="15">
        <v>11</v>
      </c>
      <c r="B15" s="16" t="s">
        <v>99</v>
      </c>
      <c r="C15" s="17">
        <v>82053.7683467272</v>
      </c>
      <c r="D15" s="14">
        <f t="shared" si="0"/>
        <v>8.2122187449428766E-4</v>
      </c>
    </row>
    <row r="16" spans="1:4" ht="16.5" thickTop="1" thickBot="1" x14ac:dyDescent="0.3">
      <c r="A16" s="15">
        <v>12</v>
      </c>
      <c r="B16" s="16" t="s">
        <v>100</v>
      </c>
      <c r="C16" s="17">
        <v>13583838.033984765</v>
      </c>
      <c r="D16" s="14">
        <f t="shared" si="0"/>
        <v>0.13595164680258967</v>
      </c>
    </row>
    <row r="17" spans="1:4" ht="16.5" thickTop="1" thickBot="1" x14ac:dyDescent="0.3">
      <c r="A17" s="15">
        <v>13</v>
      </c>
      <c r="B17" s="16" t="s">
        <v>101</v>
      </c>
      <c r="C17" s="17">
        <v>5735054.9461703114</v>
      </c>
      <c r="D17" s="14">
        <f t="shared" si="0"/>
        <v>5.7398370216467605E-2</v>
      </c>
    </row>
    <row r="18" spans="1:4" ht="16.5" thickTop="1" thickBot="1" x14ac:dyDescent="0.3">
      <c r="A18" s="15">
        <v>14</v>
      </c>
      <c r="B18" s="16" t="s">
        <v>102</v>
      </c>
      <c r="C18" s="17">
        <v>7481884.3337205751</v>
      </c>
      <c r="D18" s="14">
        <f t="shared" si="0"/>
        <v>7.4881229723954862E-2</v>
      </c>
    </row>
    <row r="19" spans="1:4" ht="16.5" thickTop="1" thickBot="1" x14ac:dyDescent="0.3">
      <c r="A19" s="15">
        <v>15</v>
      </c>
      <c r="B19" s="16" t="s">
        <v>103</v>
      </c>
      <c r="C19" s="17">
        <v>137595.31845026114</v>
      </c>
      <c r="D19" s="14">
        <f t="shared" si="0"/>
        <v>1.3771004990518374E-3</v>
      </c>
    </row>
    <row r="20" spans="1:4" ht="16.5" thickTop="1" thickBot="1" x14ac:dyDescent="0.3">
      <c r="A20" s="15">
        <v>16</v>
      </c>
      <c r="B20" s="16" t="s">
        <v>104</v>
      </c>
      <c r="C20" s="17">
        <v>5713611.1963992547</v>
      </c>
      <c r="D20" s="14">
        <f t="shared" si="0"/>
        <v>5.7183753913792025E-2</v>
      </c>
    </row>
    <row r="21" spans="1:4" ht="16.5" thickTop="1" thickBot="1" x14ac:dyDescent="0.3">
      <c r="A21" s="15">
        <v>17</v>
      </c>
      <c r="B21" s="16" t="s">
        <v>105</v>
      </c>
      <c r="C21" s="17">
        <v>50937391.086574927</v>
      </c>
      <c r="D21" s="14">
        <f t="shared" si="0"/>
        <v>0.50979864341153258</v>
      </c>
    </row>
    <row r="22" spans="1:4" ht="16.5" thickTop="1" thickBot="1" x14ac:dyDescent="0.3">
      <c r="A22" s="15">
        <v>18</v>
      </c>
      <c r="B22" s="16" t="s">
        <v>106</v>
      </c>
      <c r="C22" s="17">
        <v>3112297.6056630942</v>
      </c>
      <c r="D22" s="14">
        <f t="shared" si="0"/>
        <v>3.1148927407045453E-2</v>
      </c>
    </row>
    <row r="23" spans="1:4" ht="16.5" thickTop="1" thickBot="1" x14ac:dyDescent="0.3">
      <c r="A23" s="31"/>
      <c r="B23" s="18" t="s">
        <v>107</v>
      </c>
      <c r="C23" s="19">
        <f>SUM(C5:C22)</f>
        <v>99916686.214984596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7203-E3FB-49AD-A46C-8441AB732FB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9476.8149762401026</v>
      </c>
      <c r="D5" s="14">
        <f>C5/C$23</f>
        <v>3.5800358574803012E-4</v>
      </c>
    </row>
    <row r="6" spans="1:4" ht="16.5" thickTop="1" thickBot="1" x14ac:dyDescent="0.3">
      <c r="A6" s="15">
        <v>2</v>
      </c>
      <c r="B6" s="16" t="s">
        <v>90</v>
      </c>
      <c r="C6" s="17">
        <v>16465.759346163431</v>
      </c>
      <c r="D6" s="14">
        <f t="shared" ref="D6:D23" si="0">C6/C$23</f>
        <v>6.2202342271848302E-4</v>
      </c>
    </row>
    <row r="7" spans="1:4" ht="16.5" thickTop="1" thickBot="1" x14ac:dyDescent="0.3">
      <c r="A7" s="15">
        <v>3</v>
      </c>
      <c r="B7" s="16" t="s">
        <v>91</v>
      </c>
      <c r="C7" s="17">
        <v>519496.74236325652</v>
      </c>
      <c r="D7" s="14">
        <f t="shared" si="0"/>
        <v>1.9624915862212398E-2</v>
      </c>
    </row>
    <row r="8" spans="1:4" ht="16.5" thickTop="1" thickBot="1" x14ac:dyDescent="0.3">
      <c r="A8" s="15">
        <v>4</v>
      </c>
      <c r="B8" s="16" t="s">
        <v>92</v>
      </c>
      <c r="C8" s="17">
        <v>4132.6571331013693</v>
      </c>
      <c r="D8" s="14">
        <f t="shared" si="0"/>
        <v>1.5611849297752711E-4</v>
      </c>
    </row>
    <row r="9" spans="1:4" ht="16.5" thickTop="1" thickBot="1" x14ac:dyDescent="0.3">
      <c r="A9" s="15">
        <v>5</v>
      </c>
      <c r="B9" s="16" t="s">
        <v>93</v>
      </c>
      <c r="C9" s="17">
        <v>46945.376792346375</v>
      </c>
      <c r="D9" s="14">
        <f t="shared" si="0"/>
        <v>1.7734453261026239E-3</v>
      </c>
    </row>
    <row r="10" spans="1:4" ht="16.5" thickTop="1" thickBot="1" x14ac:dyDescent="0.3">
      <c r="A10" s="15">
        <v>6</v>
      </c>
      <c r="B10" s="16" t="s">
        <v>94</v>
      </c>
      <c r="C10" s="17">
        <v>254875.88673100251</v>
      </c>
      <c r="D10" s="14">
        <f t="shared" si="0"/>
        <v>9.628391141873853E-3</v>
      </c>
    </row>
    <row r="11" spans="1:4" ht="16.5" thickTop="1" thickBot="1" x14ac:dyDescent="0.3">
      <c r="A11" s="15">
        <v>7</v>
      </c>
      <c r="B11" s="16" t="s">
        <v>95</v>
      </c>
      <c r="C11" s="17">
        <v>15396.220768767653</v>
      </c>
      <c r="D11" s="14">
        <f t="shared" si="0"/>
        <v>5.8161969564736004E-4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14075.616598326444</v>
      </c>
      <c r="D13" s="14">
        <f t="shared" si="0"/>
        <v>5.3173151807323906E-4</v>
      </c>
    </row>
    <row r="14" spans="1:4" ht="16.5" thickTop="1" thickBot="1" x14ac:dyDescent="0.3">
      <c r="A14" s="15">
        <v>10</v>
      </c>
      <c r="B14" s="16" t="s">
        <v>98</v>
      </c>
      <c r="C14" s="17">
        <v>966572.96325986064</v>
      </c>
      <c r="D14" s="14">
        <f t="shared" si="0"/>
        <v>3.6514017378380649E-2</v>
      </c>
    </row>
    <row r="15" spans="1:4" ht="16.5" thickTop="1" thickBot="1" x14ac:dyDescent="0.3">
      <c r="A15" s="15">
        <v>11</v>
      </c>
      <c r="B15" s="16" t="s">
        <v>99</v>
      </c>
      <c r="C15" s="17">
        <v>16995139.408780228</v>
      </c>
      <c r="D15" s="14">
        <f t="shared" si="0"/>
        <v>0.64202169862821512</v>
      </c>
    </row>
    <row r="16" spans="1:4" ht="16.5" thickTop="1" thickBot="1" x14ac:dyDescent="0.3">
      <c r="A16" s="15">
        <v>12</v>
      </c>
      <c r="B16" s="16" t="s">
        <v>100</v>
      </c>
      <c r="C16" s="17">
        <v>1257987.5918011044</v>
      </c>
      <c r="D16" s="14">
        <f t="shared" si="0"/>
        <v>4.7522724651737916E-2</v>
      </c>
    </row>
    <row r="17" spans="1:4" ht="16.5" thickTop="1" thickBot="1" x14ac:dyDescent="0.3">
      <c r="A17" s="15">
        <v>13</v>
      </c>
      <c r="B17" s="16" t="s">
        <v>101</v>
      </c>
      <c r="C17" s="17">
        <v>269714.6059456509</v>
      </c>
      <c r="D17" s="14">
        <f t="shared" si="0"/>
        <v>1.0188950222120871E-2</v>
      </c>
    </row>
    <row r="18" spans="1:4" ht="16.5" thickTop="1" thickBot="1" x14ac:dyDescent="0.3">
      <c r="A18" s="15">
        <v>14</v>
      </c>
      <c r="B18" s="16" t="s">
        <v>102</v>
      </c>
      <c r="C18" s="17">
        <v>3107328.213279237</v>
      </c>
      <c r="D18" s="14">
        <f t="shared" si="0"/>
        <v>0.11738486456040757</v>
      </c>
    </row>
    <row r="19" spans="1:4" ht="16.5" thickTop="1" thickBot="1" x14ac:dyDescent="0.3">
      <c r="A19" s="15">
        <v>15</v>
      </c>
      <c r="B19" s="16" t="s">
        <v>103</v>
      </c>
      <c r="C19" s="17">
        <v>92817.136299732476</v>
      </c>
      <c r="D19" s="14">
        <f t="shared" si="0"/>
        <v>3.5063328446823098E-3</v>
      </c>
    </row>
    <row r="20" spans="1:4" ht="16.5" thickTop="1" thickBot="1" x14ac:dyDescent="0.3">
      <c r="A20" s="15">
        <v>16</v>
      </c>
      <c r="B20" s="16" t="s">
        <v>104</v>
      </c>
      <c r="C20" s="17">
        <v>994289.75474264566</v>
      </c>
      <c r="D20" s="14">
        <f t="shared" si="0"/>
        <v>3.7561068604045102E-2</v>
      </c>
    </row>
    <row r="21" spans="1:4" ht="16.5" thickTop="1" thickBot="1" x14ac:dyDescent="0.3">
      <c r="A21" s="15">
        <v>17</v>
      </c>
      <c r="B21" s="16" t="s">
        <v>105</v>
      </c>
      <c r="C21" s="17">
        <v>722603.48345074628</v>
      </c>
      <c r="D21" s="14">
        <f t="shared" si="0"/>
        <v>2.7297635207395473E-2</v>
      </c>
    </row>
    <row r="22" spans="1:4" ht="16.5" thickTop="1" thickBot="1" x14ac:dyDescent="0.3">
      <c r="A22" s="15">
        <v>18</v>
      </c>
      <c r="B22" s="16" t="s">
        <v>106</v>
      </c>
      <c r="C22" s="17">
        <v>1183966.8428203915</v>
      </c>
      <c r="D22" s="14">
        <f t="shared" si="0"/>
        <v>4.4726458857661633E-2</v>
      </c>
    </row>
    <row r="23" spans="1:4" ht="16.5" thickTop="1" thickBot="1" x14ac:dyDescent="0.3">
      <c r="A23" s="31"/>
      <c r="B23" s="18" t="s">
        <v>107</v>
      </c>
      <c r="C23" s="19">
        <f>SUM(C5:C22)</f>
        <v>26471285.075088799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0D9B-52DA-4BA8-A8D5-73346744107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1573823.1239702022</v>
      </c>
      <c r="D5" s="14">
        <f>C5/C$23</f>
        <v>2.444677560616864E-2</v>
      </c>
    </row>
    <row r="6" spans="1:4" ht="16.5" thickTop="1" thickBot="1" x14ac:dyDescent="0.3">
      <c r="A6" s="15">
        <v>2</v>
      </c>
      <c r="B6" s="16" t="s">
        <v>90</v>
      </c>
      <c r="C6" s="17">
        <v>889744.92318349017</v>
      </c>
      <c r="D6" s="14">
        <f t="shared" ref="D6:D23" si="0">C6/C$23</f>
        <v>1.3820736366437049E-2</v>
      </c>
    </row>
    <row r="7" spans="1:4" ht="16.5" thickTop="1" thickBot="1" x14ac:dyDescent="0.3">
      <c r="A7" s="15">
        <v>3</v>
      </c>
      <c r="B7" s="16" t="s">
        <v>91</v>
      </c>
      <c r="C7" s="17">
        <v>1124177.9498863313</v>
      </c>
      <c r="D7" s="14">
        <f t="shared" si="0"/>
        <v>1.7462271117827454E-2</v>
      </c>
    </row>
    <row r="8" spans="1:4" ht="16.5" thickTop="1" thickBot="1" x14ac:dyDescent="0.3">
      <c r="A8" s="15">
        <v>4</v>
      </c>
      <c r="B8" s="16" t="s">
        <v>92</v>
      </c>
      <c r="C8" s="17">
        <v>990.96759405686396</v>
      </c>
      <c r="D8" s="14">
        <f t="shared" si="0"/>
        <v>1.5393065482339203E-5</v>
      </c>
    </row>
    <row r="9" spans="1:4" ht="16.5" thickTop="1" thickBot="1" x14ac:dyDescent="0.3">
      <c r="A9" s="15">
        <v>5</v>
      </c>
      <c r="B9" s="16" t="s">
        <v>93</v>
      </c>
      <c r="C9" s="17">
        <v>45523.388860094077</v>
      </c>
      <c r="D9" s="14">
        <f t="shared" si="0"/>
        <v>7.0713160541676474E-4</v>
      </c>
    </row>
    <row r="10" spans="1:4" ht="16.5" thickTop="1" thickBot="1" x14ac:dyDescent="0.3">
      <c r="A10" s="15">
        <v>6</v>
      </c>
      <c r="B10" s="16" t="s">
        <v>94</v>
      </c>
      <c r="C10" s="17">
        <v>2074414.865393627</v>
      </c>
      <c r="D10" s="14">
        <f t="shared" si="0"/>
        <v>3.2222651933368519E-2</v>
      </c>
    </row>
    <row r="11" spans="1:4" ht="16.5" thickTop="1" thickBot="1" x14ac:dyDescent="0.3">
      <c r="A11" s="15">
        <v>7</v>
      </c>
      <c r="B11" s="16" t="s">
        <v>95</v>
      </c>
      <c r="C11" s="17">
        <v>1564513.5624472084</v>
      </c>
      <c r="D11" s="14">
        <f t="shared" si="0"/>
        <v>2.4302166750142733E-2</v>
      </c>
    </row>
    <row r="12" spans="1:4" ht="16.5" thickTop="1" thickBot="1" x14ac:dyDescent="0.3">
      <c r="A12" s="15">
        <v>8</v>
      </c>
      <c r="B12" s="16" t="s">
        <v>96</v>
      </c>
      <c r="C12" s="17">
        <v>32793.432511448053</v>
      </c>
      <c r="D12" s="14">
        <f t="shared" si="0"/>
        <v>5.093924938280324E-4</v>
      </c>
    </row>
    <row r="13" spans="1:4" ht="16.5" thickTop="1" thickBot="1" x14ac:dyDescent="0.3">
      <c r="A13" s="15">
        <v>9</v>
      </c>
      <c r="B13" s="16" t="s">
        <v>97</v>
      </c>
      <c r="C13" s="17">
        <v>288199.32773655269</v>
      </c>
      <c r="D13" s="14">
        <f t="shared" si="0"/>
        <v>4.4767065547052882E-3</v>
      </c>
    </row>
    <row r="14" spans="1:4" ht="16.5" thickTop="1" thickBot="1" x14ac:dyDescent="0.3">
      <c r="A14" s="15">
        <v>10</v>
      </c>
      <c r="B14" s="16" t="s">
        <v>98</v>
      </c>
      <c r="C14" s="17">
        <v>2455472.9559681755</v>
      </c>
      <c r="D14" s="14">
        <f t="shared" si="0"/>
        <v>3.8141767932688059E-2</v>
      </c>
    </row>
    <row r="15" spans="1:4" ht="16.5" thickTop="1" thickBot="1" x14ac:dyDescent="0.3">
      <c r="A15" s="15">
        <v>11</v>
      </c>
      <c r="B15" s="16" t="s">
        <v>99</v>
      </c>
      <c r="C15" s="17">
        <v>8883.5422066467454</v>
      </c>
      <c r="D15" s="14">
        <f t="shared" si="0"/>
        <v>1.3799134070794923E-4</v>
      </c>
    </row>
    <row r="16" spans="1:4" ht="16.5" thickTop="1" thickBot="1" x14ac:dyDescent="0.3">
      <c r="A16" s="15">
        <v>12</v>
      </c>
      <c r="B16" s="16" t="s">
        <v>100</v>
      </c>
      <c r="C16" s="17">
        <v>6587863.8831654983</v>
      </c>
      <c r="D16" s="14">
        <f t="shared" si="0"/>
        <v>0.10233172179441111</v>
      </c>
    </row>
    <row r="17" spans="1:4" ht="16.5" thickTop="1" thickBot="1" x14ac:dyDescent="0.3">
      <c r="A17" s="15">
        <v>13</v>
      </c>
      <c r="B17" s="16" t="s">
        <v>101</v>
      </c>
      <c r="C17" s="17">
        <v>5220394.2717638398</v>
      </c>
      <c r="D17" s="14">
        <f t="shared" si="0"/>
        <v>8.1090311480234073E-2</v>
      </c>
    </row>
    <row r="18" spans="1:4" ht="16.5" thickTop="1" thickBot="1" x14ac:dyDescent="0.3">
      <c r="A18" s="15">
        <v>14</v>
      </c>
      <c r="B18" s="16" t="s">
        <v>102</v>
      </c>
      <c r="C18" s="17">
        <v>7964064.845071164</v>
      </c>
      <c r="D18" s="14">
        <f t="shared" si="0"/>
        <v>0.1237087593993931</v>
      </c>
    </row>
    <row r="19" spans="1:4" ht="16.5" thickTop="1" thickBot="1" x14ac:dyDescent="0.3">
      <c r="A19" s="15">
        <v>15</v>
      </c>
      <c r="B19" s="16" t="s">
        <v>103</v>
      </c>
      <c r="C19" s="17">
        <v>262288.83545961604</v>
      </c>
      <c r="D19" s="14">
        <f t="shared" si="0"/>
        <v>4.0742293125729453E-3</v>
      </c>
    </row>
    <row r="20" spans="1:4" ht="16.5" thickTop="1" thickBot="1" x14ac:dyDescent="0.3">
      <c r="A20" s="15">
        <v>16</v>
      </c>
      <c r="B20" s="16" t="s">
        <v>104</v>
      </c>
      <c r="C20" s="17">
        <v>2350022.7861898937</v>
      </c>
      <c r="D20" s="14">
        <f t="shared" si="0"/>
        <v>3.6503771515594585E-2</v>
      </c>
    </row>
    <row r="21" spans="1:4" ht="16.5" thickTop="1" thickBot="1" x14ac:dyDescent="0.3">
      <c r="A21" s="15">
        <v>17</v>
      </c>
      <c r="B21" s="16" t="s">
        <v>105</v>
      </c>
      <c r="C21" s="17">
        <v>28171414.767776165</v>
      </c>
      <c r="D21" s="14">
        <f t="shared" si="0"/>
        <v>0.43759698586635382</v>
      </c>
    </row>
    <row r="22" spans="1:4" ht="16.5" thickTop="1" thickBot="1" x14ac:dyDescent="0.3">
      <c r="A22" s="15">
        <v>18</v>
      </c>
      <c r="B22" s="16" t="s">
        <v>106</v>
      </c>
      <c r="C22" s="17">
        <v>3762946.4151189784</v>
      </c>
      <c r="D22" s="14">
        <f t="shared" si="0"/>
        <v>5.8451235864667654E-2</v>
      </c>
    </row>
    <row r="23" spans="1:4" ht="16.5" thickTop="1" thickBot="1" x14ac:dyDescent="0.3">
      <c r="A23" s="31"/>
      <c r="B23" s="18" t="s">
        <v>107</v>
      </c>
      <c r="C23" s="19">
        <f>SUM(C5:C22)</f>
        <v>64377533.844302982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ED99-46B0-4C90-B6B8-50CFDA531E1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502294.36167750799</v>
      </c>
      <c r="D5" s="14">
        <f>C5/C$23</f>
        <v>1.4662940967533036E-2</v>
      </c>
    </row>
    <row r="6" spans="1:4" ht="16.5" thickTop="1" thickBot="1" x14ac:dyDescent="0.3">
      <c r="A6" s="15">
        <v>2</v>
      </c>
      <c r="B6" s="16" t="s">
        <v>90</v>
      </c>
      <c r="C6" s="17">
        <v>474691.03529777064</v>
      </c>
      <c r="D6" s="14">
        <f t="shared" ref="D6:D23" si="0">C6/C$23</f>
        <v>1.3857146644335957E-2</v>
      </c>
    </row>
    <row r="7" spans="1:4" ht="16.5" thickTop="1" thickBot="1" x14ac:dyDescent="0.3">
      <c r="A7" s="15">
        <v>3</v>
      </c>
      <c r="B7" s="16" t="s">
        <v>91</v>
      </c>
      <c r="C7" s="17">
        <v>726087.48931290477</v>
      </c>
      <c r="D7" s="14">
        <f t="shared" si="0"/>
        <v>2.1195893892782543E-2</v>
      </c>
    </row>
    <row r="8" spans="1:4" ht="16.5" thickTop="1" thickBot="1" x14ac:dyDescent="0.3">
      <c r="A8" s="15">
        <v>4</v>
      </c>
      <c r="B8" s="16" t="s">
        <v>92</v>
      </c>
      <c r="C8" s="17">
        <v>54123.814047604545</v>
      </c>
      <c r="D8" s="14">
        <f t="shared" si="0"/>
        <v>1.5799784964086281E-3</v>
      </c>
    </row>
    <row r="9" spans="1:4" ht="16.5" thickTop="1" thickBot="1" x14ac:dyDescent="0.3">
      <c r="A9" s="15">
        <v>5</v>
      </c>
      <c r="B9" s="16" t="s">
        <v>93</v>
      </c>
      <c r="C9" s="17">
        <v>40929.375489332568</v>
      </c>
      <c r="D9" s="14">
        <f t="shared" si="0"/>
        <v>1.1948073926885783E-3</v>
      </c>
    </row>
    <row r="10" spans="1:4" ht="16.5" thickTop="1" thickBot="1" x14ac:dyDescent="0.3">
      <c r="A10" s="15">
        <v>6</v>
      </c>
      <c r="B10" s="16" t="s">
        <v>94</v>
      </c>
      <c r="C10" s="17">
        <v>643765.14822404797</v>
      </c>
      <c r="D10" s="14">
        <f t="shared" si="0"/>
        <v>1.8792746018170277E-2</v>
      </c>
    </row>
    <row r="11" spans="1:4" ht="16.5" thickTop="1" thickBot="1" x14ac:dyDescent="0.3">
      <c r="A11" s="15">
        <v>7</v>
      </c>
      <c r="B11" s="16" t="s">
        <v>95</v>
      </c>
      <c r="C11" s="17">
        <v>474242.23686063959</v>
      </c>
      <c r="D11" s="14">
        <f t="shared" si="0"/>
        <v>1.3844045352559564E-2</v>
      </c>
    </row>
    <row r="12" spans="1:4" ht="16.5" thickTop="1" thickBot="1" x14ac:dyDescent="0.3">
      <c r="A12" s="15">
        <v>8</v>
      </c>
      <c r="B12" s="16" t="s">
        <v>96</v>
      </c>
      <c r="C12" s="17">
        <v>2294.0718598603503</v>
      </c>
      <c r="D12" s="14">
        <f t="shared" si="0"/>
        <v>6.6968381138245395E-5</v>
      </c>
    </row>
    <row r="13" spans="1:4" ht="16.5" thickTop="1" thickBot="1" x14ac:dyDescent="0.3">
      <c r="A13" s="15">
        <v>9</v>
      </c>
      <c r="B13" s="16" t="s">
        <v>97</v>
      </c>
      <c r="C13" s="17">
        <v>185174.30835011788</v>
      </c>
      <c r="D13" s="14">
        <f t="shared" si="0"/>
        <v>5.4055951234921471E-3</v>
      </c>
    </row>
    <row r="14" spans="1:4" ht="16.5" thickTop="1" thickBot="1" x14ac:dyDescent="0.3">
      <c r="A14" s="15">
        <v>10</v>
      </c>
      <c r="B14" s="16" t="s">
        <v>98</v>
      </c>
      <c r="C14" s="17">
        <v>1106781.0184075441</v>
      </c>
      <c r="D14" s="14">
        <f t="shared" si="0"/>
        <v>3.2309072080158707E-2</v>
      </c>
    </row>
    <row r="15" spans="1:4" ht="16.5" thickTop="1" thickBot="1" x14ac:dyDescent="0.3">
      <c r="A15" s="15">
        <v>11</v>
      </c>
      <c r="B15" s="16" t="s">
        <v>99</v>
      </c>
      <c r="C15" s="17">
        <v>155465.25548652993</v>
      </c>
      <c r="D15" s="14">
        <f t="shared" si="0"/>
        <v>4.538330583859918E-3</v>
      </c>
    </row>
    <row r="16" spans="1:4" ht="16.5" thickTop="1" thickBot="1" x14ac:dyDescent="0.3">
      <c r="A16" s="15">
        <v>12</v>
      </c>
      <c r="B16" s="16" t="s">
        <v>100</v>
      </c>
      <c r="C16" s="17">
        <v>2673107.1610320481</v>
      </c>
      <c r="D16" s="14">
        <f t="shared" si="0"/>
        <v>7.8033152455069393E-2</v>
      </c>
    </row>
    <row r="17" spans="1:4" ht="16.5" thickTop="1" thickBot="1" x14ac:dyDescent="0.3">
      <c r="A17" s="15">
        <v>13</v>
      </c>
      <c r="B17" s="16" t="s">
        <v>101</v>
      </c>
      <c r="C17" s="17">
        <v>876257.44328270445</v>
      </c>
      <c r="D17" s="14">
        <f t="shared" si="0"/>
        <v>2.5579644414692741E-2</v>
      </c>
    </row>
    <row r="18" spans="1:4" ht="16.5" thickTop="1" thickBot="1" x14ac:dyDescent="0.3">
      <c r="A18" s="15">
        <v>14</v>
      </c>
      <c r="B18" s="16" t="s">
        <v>102</v>
      </c>
      <c r="C18" s="17">
        <v>5582103.4279577723</v>
      </c>
      <c r="D18" s="14">
        <f t="shared" si="0"/>
        <v>0.16295236276484315</v>
      </c>
    </row>
    <row r="19" spans="1:4" ht="16.5" thickTop="1" thickBot="1" x14ac:dyDescent="0.3">
      <c r="A19" s="15">
        <v>15</v>
      </c>
      <c r="B19" s="16" t="s">
        <v>103</v>
      </c>
      <c r="C19" s="17">
        <v>108277.88455094196</v>
      </c>
      <c r="D19" s="14">
        <f t="shared" si="0"/>
        <v>3.1608402371021737E-3</v>
      </c>
    </row>
    <row r="20" spans="1:4" ht="16.5" thickTop="1" thickBot="1" x14ac:dyDescent="0.3">
      <c r="A20" s="15">
        <v>16</v>
      </c>
      <c r="B20" s="16" t="s">
        <v>104</v>
      </c>
      <c r="C20" s="17">
        <v>2337307.8523873128</v>
      </c>
      <c r="D20" s="14">
        <f t="shared" si="0"/>
        <v>6.823052313000158E-2</v>
      </c>
    </row>
    <row r="21" spans="1:4" ht="16.5" thickTop="1" thickBot="1" x14ac:dyDescent="0.3">
      <c r="A21" s="15">
        <v>17</v>
      </c>
      <c r="B21" s="16" t="s">
        <v>105</v>
      </c>
      <c r="C21" s="17">
        <v>15553079.45660173</v>
      </c>
      <c r="D21" s="14">
        <f t="shared" si="0"/>
        <v>0.4540243795966023</v>
      </c>
    </row>
    <row r="22" spans="1:4" ht="16.5" thickTop="1" thickBot="1" x14ac:dyDescent="0.3">
      <c r="A22" s="15">
        <v>18</v>
      </c>
      <c r="B22" s="16" t="s">
        <v>106</v>
      </c>
      <c r="C22" s="17">
        <v>2760063.3905612659</v>
      </c>
      <c r="D22" s="14">
        <f t="shared" si="0"/>
        <v>8.057157246856099E-2</v>
      </c>
    </row>
    <row r="23" spans="1:4" ht="16.5" thickTop="1" thickBot="1" x14ac:dyDescent="0.3">
      <c r="A23" s="31"/>
      <c r="B23" s="18" t="s">
        <v>107</v>
      </c>
      <c r="C23" s="19">
        <f>SUM(C5:C22)</f>
        <v>34256044.731387638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A3E0-A38E-4A9B-B5E1-484727C8518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214105.5578330158</v>
      </c>
      <c r="D5" s="14">
        <f>C5/C$23</f>
        <v>4.4727610284849992E-2</v>
      </c>
    </row>
    <row r="6" spans="1:4" ht="16.5" thickTop="1" thickBot="1" x14ac:dyDescent="0.3">
      <c r="A6" s="15">
        <v>2</v>
      </c>
      <c r="B6" s="16" t="s">
        <v>90</v>
      </c>
      <c r="C6" s="17">
        <v>18634.915160006542</v>
      </c>
      <c r="D6" s="14">
        <f t="shared" ref="D6:D23" si="0">C6/C$23</f>
        <v>3.8929172666226221E-3</v>
      </c>
    </row>
    <row r="7" spans="1:4" ht="16.5" thickTop="1" thickBot="1" x14ac:dyDescent="0.3">
      <c r="A7" s="15">
        <v>3</v>
      </c>
      <c r="B7" s="16" t="s">
        <v>91</v>
      </c>
      <c r="C7" s="17">
        <v>140608.86312429377</v>
      </c>
      <c r="D7" s="14">
        <f t="shared" si="0"/>
        <v>2.9373821474191673E-2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210870.05927447756</v>
      </c>
      <c r="D9" s="14">
        <f t="shared" si="0"/>
        <v>4.4051700140021528E-2</v>
      </c>
    </row>
    <row r="10" spans="1:4" ht="16.5" thickTop="1" thickBot="1" x14ac:dyDescent="0.3">
      <c r="A10" s="15">
        <v>6</v>
      </c>
      <c r="B10" s="16" t="s">
        <v>94</v>
      </c>
      <c r="C10" s="17">
        <v>71534.085960771481</v>
      </c>
      <c r="D10" s="14">
        <f t="shared" si="0"/>
        <v>1.4943791050168454E-2</v>
      </c>
    </row>
    <row r="11" spans="1:4" ht="16.5" thickTop="1" thickBot="1" x14ac:dyDescent="0.3">
      <c r="A11" s="15">
        <v>7</v>
      </c>
      <c r="B11" s="16" t="s">
        <v>95</v>
      </c>
      <c r="C11" s="17">
        <v>55326.099386555579</v>
      </c>
      <c r="D11" s="14">
        <f t="shared" si="0"/>
        <v>1.1557870038444858E-2</v>
      </c>
    </row>
    <row r="12" spans="1:4" ht="16.5" thickTop="1" thickBot="1" x14ac:dyDescent="0.3">
      <c r="A12" s="15">
        <v>8</v>
      </c>
      <c r="B12" s="16" t="s">
        <v>96</v>
      </c>
      <c r="C12" s="17">
        <v>140.79312159752536</v>
      </c>
      <c r="D12" s="14">
        <f t="shared" si="0"/>
        <v>2.9412313894779895E-5</v>
      </c>
    </row>
    <row r="13" spans="1:4" ht="16.5" thickTop="1" thickBot="1" x14ac:dyDescent="0.3">
      <c r="A13" s="15">
        <v>9</v>
      </c>
      <c r="B13" s="16" t="s">
        <v>97</v>
      </c>
      <c r="C13" s="17">
        <v>917.34878252101782</v>
      </c>
      <c r="D13" s="14">
        <f t="shared" si="0"/>
        <v>1.916382706509761E-4</v>
      </c>
    </row>
    <row r="14" spans="1:4" ht="16.5" thickTop="1" thickBot="1" x14ac:dyDescent="0.3">
      <c r="A14" s="15">
        <v>10</v>
      </c>
      <c r="B14" s="16" t="s">
        <v>98</v>
      </c>
      <c r="C14" s="17">
        <v>329750.83969007974</v>
      </c>
      <c r="D14" s="14">
        <f t="shared" si="0"/>
        <v>6.888642778840369E-2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155672.51444617432</v>
      </c>
      <c r="D17" s="14">
        <f t="shared" si="0"/>
        <v>3.2520685724756415E-2</v>
      </c>
    </row>
    <row r="18" spans="1:4" ht="16.5" thickTop="1" thickBot="1" x14ac:dyDescent="0.3">
      <c r="A18" s="15">
        <v>14</v>
      </c>
      <c r="B18" s="16" t="s">
        <v>102</v>
      </c>
      <c r="C18" s="17">
        <v>1842424.5025472746</v>
      </c>
      <c r="D18" s="14">
        <f t="shared" si="0"/>
        <v>0.38489073316566486</v>
      </c>
    </row>
    <row r="19" spans="1:4" ht="16.5" thickTop="1" thickBot="1" x14ac:dyDescent="0.3">
      <c r="A19" s="15">
        <v>15</v>
      </c>
      <c r="B19" s="16" t="s">
        <v>103</v>
      </c>
      <c r="C19" s="17">
        <v>5255.0627966276725</v>
      </c>
      <c r="D19" s="14">
        <f t="shared" si="0"/>
        <v>1.0978061623850639E-3</v>
      </c>
    </row>
    <row r="20" spans="1:4" ht="16.5" thickTop="1" thickBot="1" x14ac:dyDescent="0.3">
      <c r="A20" s="15">
        <v>16</v>
      </c>
      <c r="B20" s="16" t="s">
        <v>104</v>
      </c>
      <c r="C20" s="17">
        <v>998765.55307012121</v>
      </c>
      <c r="D20" s="14">
        <f t="shared" si="0"/>
        <v>0.20864659878887279</v>
      </c>
    </row>
    <row r="21" spans="1:4" ht="16.5" thickTop="1" thickBot="1" x14ac:dyDescent="0.3">
      <c r="A21" s="15">
        <v>17</v>
      </c>
      <c r="B21" s="16" t="s">
        <v>105</v>
      </c>
      <c r="C21" s="17">
        <v>354256.08484546235</v>
      </c>
      <c r="D21" s="14">
        <f t="shared" si="0"/>
        <v>7.4005683291801197E-2</v>
      </c>
    </row>
    <row r="22" spans="1:4" ht="16.5" thickTop="1" thickBot="1" x14ac:dyDescent="0.3">
      <c r="A22" s="15">
        <v>18</v>
      </c>
      <c r="B22" s="16" t="s">
        <v>106</v>
      </c>
      <c r="C22" s="17">
        <v>388614.4716916412</v>
      </c>
      <c r="D22" s="14">
        <f t="shared" si="0"/>
        <v>8.1183304239271198E-2</v>
      </c>
    </row>
    <row r="23" spans="1:4" ht="16.5" thickTop="1" thickBot="1" x14ac:dyDescent="0.3">
      <c r="A23" s="31"/>
      <c r="B23" s="18" t="s">
        <v>107</v>
      </c>
      <c r="C23" s="19">
        <f>SUM(C5:C22)</f>
        <v>4786876.7517306199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A24D-6C8F-4127-A4CF-216AE99320F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2219661.9366548094</v>
      </c>
      <c r="D5" s="14">
        <f>C5/C$23</f>
        <v>5.8680021661239257E-2</v>
      </c>
    </row>
    <row r="6" spans="1:4" ht="16.5" thickTop="1" thickBot="1" x14ac:dyDescent="0.3">
      <c r="A6" s="15">
        <v>2</v>
      </c>
      <c r="B6" s="16" t="s">
        <v>90</v>
      </c>
      <c r="C6" s="17">
        <v>798287.3295385153</v>
      </c>
      <c r="D6" s="14">
        <f t="shared" ref="D6:D23" si="0">C6/C$23</f>
        <v>2.110389740692201E-2</v>
      </c>
    </row>
    <row r="7" spans="1:4" ht="16.5" thickTop="1" thickBot="1" x14ac:dyDescent="0.3">
      <c r="A7" s="15">
        <v>3</v>
      </c>
      <c r="B7" s="16" t="s">
        <v>91</v>
      </c>
      <c r="C7" s="17">
        <v>711227.02791882062</v>
      </c>
      <c r="D7" s="14">
        <f t="shared" si="0"/>
        <v>1.8802330532924572E-2</v>
      </c>
    </row>
    <row r="8" spans="1:4" ht="16.5" thickTop="1" thickBot="1" x14ac:dyDescent="0.3">
      <c r="A8" s="15">
        <v>4</v>
      </c>
      <c r="B8" s="16" t="s">
        <v>92</v>
      </c>
      <c r="C8" s="17">
        <v>2922.1459054018255</v>
      </c>
      <c r="D8" s="14">
        <f t="shared" si="0"/>
        <v>7.725121659053214E-5</v>
      </c>
    </row>
    <row r="9" spans="1:4" ht="16.5" thickTop="1" thickBot="1" x14ac:dyDescent="0.3">
      <c r="A9" s="15">
        <v>5</v>
      </c>
      <c r="B9" s="16" t="s">
        <v>93</v>
      </c>
      <c r="C9" s="17">
        <v>199621.74147866739</v>
      </c>
      <c r="D9" s="14">
        <f t="shared" si="0"/>
        <v>5.2772937718957597E-3</v>
      </c>
    </row>
    <row r="10" spans="1:4" ht="16.5" thickTop="1" thickBot="1" x14ac:dyDescent="0.3">
      <c r="A10" s="15">
        <v>6</v>
      </c>
      <c r="B10" s="16" t="s">
        <v>94</v>
      </c>
      <c r="C10" s="17">
        <v>1137622.6193435215</v>
      </c>
      <c r="D10" s="14">
        <f t="shared" si="0"/>
        <v>3.0074723922147925E-2</v>
      </c>
    </row>
    <row r="11" spans="1:4" ht="16.5" thickTop="1" thickBot="1" x14ac:dyDescent="0.3">
      <c r="A11" s="15">
        <v>7</v>
      </c>
      <c r="B11" s="16" t="s">
        <v>95</v>
      </c>
      <c r="C11" s="17">
        <v>2045854.4834969677</v>
      </c>
      <c r="D11" s="14">
        <f t="shared" si="0"/>
        <v>5.4085166495340599E-2</v>
      </c>
    </row>
    <row r="12" spans="1:4" ht="16.5" thickTop="1" thickBot="1" x14ac:dyDescent="0.3">
      <c r="A12" s="15">
        <v>8</v>
      </c>
      <c r="B12" s="16" t="s">
        <v>96</v>
      </c>
      <c r="C12" s="17">
        <v>97449.677527483975</v>
      </c>
      <c r="D12" s="14">
        <f t="shared" si="0"/>
        <v>2.576225277265197E-3</v>
      </c>
    </row>
    <row r="13" spans="1:4" ht="16.5" thickTop="1" thickBot="1" x14ac:dyDescent="0.3">
      <c r="A13" s="15">
        <v>9</v>
      </c>
      <c r="B13" s="16" t="s">
        <v>97</v>
      </c>
      <c r="C13" s="17">
        <v>361498.58788641618</v>
      </c>
      <c r="D13" s="14">
        <f t="shared" si="0"/>
        <v>9.5567458347515025E-3</v>
      </c>
    </row>
    <row r="14" spans="1:4" ht="16.5" thickTop="1" thickBot="1" x14ac:dyDescent="0.3">
      <c r="A14" s="15">
        <v>10</v>
      </c>
      <c r="B14" s="16" t="s">
        <v>98</v>
      </c>
      <c r="C14" s="17">
        <v>2368052.5054527088</v>
      </c>
      <c r="D14" s="14">
        <f t="shared" si="0"/>
        <v>6.2602944178218253E-2</v>
      </c>
    </row>
    <row r="15" spans="1:4" ht="16.5" thickTop="1" thickBot="1" x14ac:dyDescent="0.3">
      <c r="A15" s="15">
        <v>11</v>
      </c>
      <c r="B15" s="16" t="s">
        <v>99</v>
      </c>
      <c r="C15" s="17">
        <v>612623.48537171248</v>
      </c>
      <c r="D15" s="14">
        <f t="shared" si="0"/>
        <v>1.6195601140042683E-2</v>
      </c>
    </row>
    <row r="16" spans="1:4" ht="16.5" thickTop="1" thickBot="1" x14ac:dyDescent="0.3">
      <c r="A16" s="15">
        <v>12</v>
      </c>
      <c r="B16" s="16" t="s">
        <v>100</v>
      </c>
      <c r="C16" s="17">
        <v>1912393.7155799048</v>
      </c>
      <c r="D16" s="14">
        <f t="shared" si="0"/>
        <v>5.0556935180935361E-2</v>
      </c>
    </row>
    <row r="17" spans="1:4" ht="16.5" thickTop="1" thickBot="1" x14ac:dyDescent="0.3">
      <c r="A17" s="15">
        <v>13</v>
      </c>
      <c r="B17" s="16" t="s">
        <v>101</v>
      </c>
      <c r="C17" s="17">
        <v>1396945.2588952715</v>
      </c>
      <c r="D17" s="14">
        <f t="shared" si="0"/>
        <v>3.6930298572889389E-2</v>
      </c>
    </row>
    <row r="18" spans="1:4" ht="16.5" thickTop="1" thickBot="1" x14ac:dyDescent="0.3">
      <c r="A18" s="15">
        <v>14</v>
      </c>
      <c r="B18" s="16" t="s">
        <v>102</v>
      </c>
      <c r="C18" s="17">
        <v>7318948.7442659819</v>
      </c>
      <c r="D18" s="14">
        <f t="shared" si="0"/>
        <v>0.19348715394844274</v>
      </c>
    </row>
    <row r="19" spans="1:4" ht="16.5" thickTop="1" thickBot="1" x14ac:dyDescent="0.3">
      <c r="A19" s="15">
        <v>15</v>
      </c>
      <c r="B19" s="16" t="s">
        <v>103</v>
      </c>
      <c r="C19" s="17">
        <v>205082.40030705274</v>
      </c>
      <c r="D19" s="14">
        <f t="shared" si="0"/>
        <v>5.4216543040303076E-3</v>
      </c>
    </row>
    <row r="20" spans="1:4" ht="16.5" thickTop="1" thickBot="1" x14ac:dyDescent="0.3">
      <c r="A20" s="15">
        <v>16</v>
      </c>
      <c r="B20" s="16" t="s">
        <v>104</v>
      </c>
      <c r="C20" s="17">
        <v>3596048.682400581</v>
      </c>
      <c r="D20" s="14">
        <f t="shared" si="0"/>
        <v>9.5066825760031559E-2</v>
      </c>
    </row>
    <row r="21" spans="1:4" ht="16.5" thickTop="1" thickBot="1" x14ac:dyDescent="0.3">
      <c r="A21" s="15">
        <v>17</v>
      </c>
      <c r="B21" s="16" t="s">
        <v>105</v>
      </c>
      <c r="C21" s="17">
        <v>8549400.1555614658</v>
      </c>
      <c r="D21" s="14">
        <f t="shared" si="0"/>
        <v>0.22601594325441085</v>
      </c>
    </row>
    <row r="22" spans="1:4" ht="16.5" thickTop="1" thickBot="1" x14ac:dyDescent="0.3">
      <c r="A22" s="15">
        <v>18</v>
      </c>
      <c r="B22" s="16" t="s">
        <v>106</v>
      </c>
      <c r="C22" s="17">
        <v>4292895.2434707601</v>
      </c>
      <c r="D22" s="14">
        <f t="shared" si="0"/>
        <v>0.11348898754192158</v>
      </c>
    </row>
    <row r="23" spans="1:4" ht="16.5" thickTop="1" thickBot="1" x14ac:dyDescent="0.3">
      <c r="A23" s="31"/>
      <c r="B23" s="18" t="s">
        <v>107</v>
      </c>
      <c r="C23" s="19">
        <f>SUM(C5:C22)</f>
        <v>37826535.74105604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46F1-F1DC-4403-8A55-D4383E9ECE8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140044.99597309911</v>
      </c>
      <c r="D5" s="14">
        <f>C5/C$23</f>
        <v>8.1137118483374116E-3</v>
      </c>
    </row>
    <row r="6" spans="1:4" ht="16.5" thickTop="1" thickBot="1" x14ac:dyDescent="0.3">
      <c r="A6" s="15">
        <v>2</v>
      </c>
      <c r="B6" s="16" t="s">
        <v>90</v>
      </c>
      <c r="C6" s="17">
        <v>372926.3869033166</v>
      </c>
      <c r="D6" s="14">
        <f t="shared" ref="D6:D23" si="0">C6/C$23</f>
        <v>2.1606036138244619E-2</v>
      </c>
    </row>
    <row r="7" spans="1:4" ht="16.5" thickTop="1" thickBot="1" x14ac:dyDescent="0.3">
      <c r="A7" s="15">
        <v>3</v>
      </c>
      <c r="B7" s="16" t="s">
        <v>91</v>
      </c>
      <c r="C7" s="17">
        <v>634347.69081858324</v>
      </c>
      <c r="D7" s="14">
        <f t="shared" si="0"/>
        <v>3.6751862065452695E-2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134598.9755953844</v>
      </c>
      <c r="D9" s="14">
        <f t="shared" si="0"/>
        <v>7.7981886855288049E-3</v>
      </c>
    </row>
    <row r="10" spans="1:4" ht="16.5" thickTop="1" thickBot="1" x14ac:dyDescent="0.3">
      <c r="A10" s="15">
        <v>6</v>
      </c>
      <c r="B10" s="16" t="s">
        <v>94</v>
      </c>
      <c r="C10" s="17">
        <v>469061.59210677171</v>
      </c>
      <c r="D10" s="14">
        <f t="shared" si="0"/>
        <v>2.7175769980440974E-2</v>
      </c>
    </row>
    <row r="11" spans="1:4" ht="16.5" thickTop="1" thickBot="1" x14ac:dyDescent="0.3">
      <c r="A11" s="15">
        <v>7</v>
      </c>
      <c r="B11" s="16" t="s">
        <v>95</v>
      </c>
      <c r="C11" s="17">
        <v>552023.2843464209</v>
      </c>
      <c r="D11" s="14">
        <f t="shared" si="0"/>
        <v>3.1982277064865915E-2</v>
      </c>
    </row>
    <row r="12" spans="1:4" ht="16.5" thickTop="1" thickBot="1" x14ac:dyDescent="0.3">
      <c r="A12" s="15">
        <v>8</v>
      </c>
      <c r="B12" s="16" t="s">
        <v>96</v>
      </c>
      <c r="C12" s="17">
        <v>16547.978753843545</v>
      </c>
      <c r="D12" s="14">
        <f t="shared" si="0"/>
        <v>9.5873137307160095E-4</v>
      </c>
    </row>
    <row r="13" spans="1:4" ht="16.5" thickTop="1" thickBot="1" x14ac:dyDescent="0.3">
      <c r="A13" s="15">
        <v>9</v>
      </c>
      <c r="B13" s="16" t="s">
        <v>97</v>
      </c>
      <c r="C13" s="17">
        <v>191560.2422170488</v>
      </c>
      <c r="D13" s="14">
        <f t="shared" si="0"/>
        <v>1.1098323050724413E-2</v>
      </c>
    </row>
    <row r="14" spans="1:4" ht="16.5" thickTop="1" thickBot="1" x14ac:dyDescent="0.3">
      <c r="A14" s="15">
        <v>10</v>
      </c>
      <c r="B14" s="16" t="s">
        <v>98</v>
      </c>
      <c r="C14" s="17">
        <v>1201632.804719625</v>
      </c>
      <c r="D14" s="14">
        <f t="shared" si="0"/>
        <v>6.9618355566787499E-2</v>
      </c>
    </row>
    <row r="15" spans="1:4" ht="16.5" thickTop="1" thickBot="1" x14ac:dyDescent="0.3">
      <c r="A15" s="15">
        <v>11</v>
      </c>
      <c r="B15" s="16" t="s">
        <v>99</v>
      </c>
      <c r="C15" s="17">
        <v>88196.169334033693</v>
      </c>
      <c r="D15" s="14">
        <f t="shared" si="0"/>
        <v>5.1097741774435079E-3</v>
      </c>
    </row>
    <row r="16" spans="1:4" ht="16.5" thickTop="1" thickBot="1" x14ac:dyDescent="0.3">
      <c r="A16" s="15">
        <v>12</v>
      </c>
      <c r="B16" s="16" t="s">
        <v>100</v>
      </c>
      <c r="C16" s="17">
        <v>23536.553317377064</v>
      </c>
      <c r="D16" s="14">
        <f t="shared" si="0"/>
        <v>1.3636246707230454E-3</v>
      </c>
    </row>
    <row r="17" spans="1:4" ht="16.5" thickTop="1" thickBot="1" x14ac:dyDescent="0.3">
      <c r="A17" s="15">
        <v>13</v>
      </c>
      <c r="B17" s="16" t="s">
        <v>101</v>
      </c>
      <c r="C17" s="17">
        <v>749659.20882718486</v>
      </c>
      <c r="D17" s="14">
        <f t="shared" si="0"/>
        <v>4.3432603661502873E-2</v>
      </c>
    </row>
    <row r="18" spans="1:4" ht="16.5" thickTop="1" thickBot="1" x14ac:dyDescent="0.3">
      <c r="A18" s="15">
        <v>14</v>
      </c>
      <c r="B18" s="16" t="s">
        <v>102</v>
      </c>
      <c r="C18" s="17">
        <v>6389153.752592844</v>
      </c>
      <c r="D18" s="14">
        <f t="shared" si="0"/>
        <v>0.37016497549987265</v>
      </c>
    </row>
    <row r="19" spans="1:4" ht="16.5" thickTop="1" thickBot="1" x14ac:dyDescent="0.3">
      <c r="A19" s="15">
        <v>15</v>
      </c>
      <c r="B19" s="16" t="s">
        <v>103</v>
      </c>
      <c r="C19" s="17">
        <v>46648.425587754056</v>
      </c>
      <c r="D19" s="14">
        <f t="shared" si="0"/>
        <v>2.702644823313428E-3</v>
      </c>
    </row>
    <row r="20" spans="1:4" ht="16.5" thickTop="1" thickBot="1" x14ac:dyDescent="0.3">
      <c r="A20" s="15">
        <v>16</v>
      </c>
      <c r="B20" s="16" t="s">
        <v>104</v>
      </c>
      <c r="C20" s="17">
        <v>2663941.1819771151</v>
      </c>
      <c r="D20" s="14">
        <f t="shared" si="0"/>
        <v>0.15433933202178501</v>
      </c>
    </row>
    <row r="21" spans="1:4" ht="16.5" thickTop="1" thickBot="1" x14ac:dyDescent="0.3">
      <c r="A21" s="15">
        <v>17</v>
      </c>
      <c r="B21" s="16" t="s">
        <v>105</v>
      </c>
      <c r="C21" s="17">
        <v>2352042.9083438041</v>
      </c>
      <c r="D21" s="14">
        <f t="shared" si="0"/>
        <v>0.13626904896261247</v>
      </c>
    </row>
    <row r="22" spans="1:4" ht="16.5" thickTop="1" thickBot="1" x14ac:dyDescent="0.3">
      <c r="A22" s="15">
        <v>18</v>
      </c>
      <c r="B22" s="16" t="s">
        <v>106</v>
      </c>
      <c r="C22" s="17">
        <v>1234364.9515590011</v>
      </c>
      <c r="D22" s="14">
        <f t="shared" si="0"/>
        <v>7.1514740409293259E-2</v>
      </c>
    </row>
    <row r="23" spans="1:4" ht="16.5" thickTop="1" thickBot="1" x14ac:dyDescent="0.3">
      <c r="A23" s="31"/>
      <c r="B23" s="18" t="s">
        <v>107</v>
      </c>
      <c r="C23" s="19">
        <f>SUM(C5:C22)</f>
        <v>17260287.102973204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2469-F7B5-4A24-8F9A-B14414DEAF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106980.20038229962</v>
      </c>
      <c r="D5" s="14">
        <f>C5/C$23</f>
        <v>8.7757358436635086E-3</v>
      </c>
    </row>
    <row r="6" spans="1:4" ht="16.5" thickTop="1" thickBot="1" x14ac:dyDescent="0.3">
      <c r="A6" s="15">
        <v>2</v>
      </c>
      <c r="B6" s="16" t="s">
        <v>90</v>
      </c>
      <c r="C6" s="17">
        <v>274585.38729808491</v>
      </c>
      <c r="D6" s="14">
        <f t="shared" ref="D6:D23" si="0">C6/C$23</f>
        <v>2.2524624340269275E-2</v>
      </c>
    </row>
    <row r="7" spans="1:4" ht="16.5" thickTop="1" thickBot="1" x14ac:dyDescent="0.3">
      <c r="A7" s="15">
        <v>3</v>
      </c>
      <c r="B7" s="16" t="s">
        <v>91</v>
      </c>
      <c r="C7" s="17">
        <v>594685.34691329009</v>
      </c>
      <c r="D7" s="14">
        <f t="shared" si="0"/>
        <v>4.8782872867677893E-2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443495.73781386513</v>
      </c>
      <c r="D9" s="14">
        <f t="shared" si="0"/>
        <v>3.6380577237066759E-2</v>
      </c>
    </row>
    <row r="10" spans="1:4" ht="16.5" thickTop="1" thickBot="1" x14ac:dyDescent="0.3">
      <c r="A10" s="15">
        <v>6</v>
      </c>
      <c r="B10" s="16" t="s">
        <v>94</v>
      </c>
      <c r="C10" s="17">
        <v>271102.63514856447</v>
      </c>
      <c r="D10" s="14">
        <f t="shared" si="0"/>
        <v>2.223892929797246E-2</v>
      </c>
    </row>
    <row r="11" spans="1:4" ht="16.5" thickTop="1" thickBot="1" x14ac:dyDescent="0.3">
      <c r="A11" s="15">
        <v>7</v>
      </c>
      <c r="B11" s="16" t="s">
        <v>95</v>
      </c>
      <c r="C11" s="17">
        <v>6312.4505151947378</v>
      </c>
      <c r="D11" s="14">
        <f t="shared" si="0"/>
        <v>5.1781916700085226E-4</v>
      </c>
    </row>
    <row r="12" spans="1:4" ht="16.5" thickTop="1" thickBot="1" x14ac:dyDescent="0.3">
      <c r="A12" s="15">
        <v>8</v>
      </c>
      <c r="B12" s="16" t="s">
        <v>96</v>
      </c>
      <c r="C12" s="17">
        <v>4032.878175039516</v>
      </c>
      <c r="D12" s="14">
        <f t="shared" si="0"/>
        <v>3.3082265154999883E-4</v>
      </c>
    </row>
    <row r="13" spans="1:4" ht="16.5" thickTop="1" thickBot="1" x14ac:dyDescent="0.3">
      <c r="A13" s="15">
        <v>9</v>
      </c>
      <c r="B13" s="16" t="s">
        <v>97</v>
      </c>
      <c r="C13" s="17">
        <v>26141.062748634547</v>
      </c>
      <c r="D13" s="14">
        <f t="shared" si="0"/>
        <v>2.1443880319428304E-3</v>
      </c>
    </row>
    <row r="14" spans="1:4" ht="16.5" thickTop="1" thickBot="1" x14ac:dyDescent="0.3">
      <c r="A14" s="15">
        <v>10</v>
      </c>
      <c r="B14" s="16" t="s">
        <v>98</v>
      </c>
      <c r="C14" s="17">
        <v>1207852.8734589226</v>
      </c>
      <c r="D14" s="14">
        <f t="shared" si="0"/>
        <v>9.9081864846078727E-2</v>
      </c>
    </row>
    <row r="15" spans="1:4" ht="16.5" thickTop="1" thickBot="1" x14ac:dyDescent="0.3">
      <c r="A15" s="15">
        <v>11</v>
      </c>
      <c r="B15" s="16" t="s">
        <v>99</v>
      </c>
      <c r="C15" s="17">
        <v>104557.61697433404</v>
      </c>
      <c r="D15" s="14">
        <f t="shared" si="0"/>
        <v>8.5770079297918349E-3</v>
      </c>
    </row>
    <row r="16" spans="1:4" ht="16.5" thickTop="1" thickBot="1" x14ac:dyDescent="0.3">
      <c r="A16" s="15">
        <v>12</v>
      </c>
      <c r="B16" s="16" t="s">
        <v>100</v>
      </c>
      <c r="C16" s="17">
        <v>38619.12449051912</v>
      </c>
      <c r="D16" s="14">
        <f t="shared" si="0"/>
        <v>3.1679809332122578E-3</v>
      </c>
    </row>
    <row r="17" spans="1:4" ht="16.5" thickTop="1" thickBot="1" x14ac:dyDescent="0.3">
      <c r="A17" s="15">
        <v>13</v>
      </c>
      <c r="B17" s="16" t="s">
        <v>101</v>
      </c>
      <c r="C17" s="17">
        <v>356521.36774257431</v>
      </c>
      <c r="D17" s="14">
        <f t="shared" si="0"/>
        <v>2.9245947705741189E-2</v>
      </c>
    </row>
    <row r="18" spans="1:4" ht="16.5" thickTop="1" thickBot="1" x14ac:dyDescent="0.3">
      <c r="A18" s="15">
        <v>14</v>
      </c>
      <c r="B18" s="16" t="s">
        <v>102</v>
      </c>
      <c r="C18" s="17">
        <v>2947182.8425129298</v>
      </c>
      <c r="D18" s="14">
        <f t="shared" si="0"/>
        <v>0.24176154107438086</v>
      </c>
    </row>
    <row r="19" spans="1:4" ht="16.5" thickTop="1" thickBot="1" x14ac:dyDescent="0.3">
      <c r="A19" s="15">
        <v>15</v>
      </c>
      <c r="B19" s="16" t="s">
        <v>103</v>
      </c>
      <c r="C19" s="17">
        <v>17262.276142391263</v>
      </c>
      <c r="D19" s="14">
        <f t="shared" si="0"/>
        <v>1.4160487169087885E-3</v>
      </c>
    </row>
    <row r="20" spans="1:4" ht="16.5" thickTop="1" thickBot="1" x14ac:dyDescent="0.3">
      <c r="A20" s="15">
        <v>16</v>
      </c>
      <c r="B20" s="16" t="s">
        <v>104</v>
      </c>
      <c r="C20" s="17">
        <v>1804607.3776850975</v>
      </c>
      <c r="D20" s="14">
        <f t="shared" si="0"/>
        <v>0.14803447358947916</v>
      </c>
    </row>
    <row r="21" spans="1:4" ht="16.5" thickTop="1" thickBot="1" x14ac:dyDescent="0.3">
      <c r="A21" s="15">
        <v>17</v>
      </c>
      <c r="B21" s="16" t="s">
        <v>105</v>
      </c>
      <c r="C21" s="17">
        <v>2739674.0443211277</v>
      </c>
      <c r="D21" s="14">
        <f t="shared" si="0"/>
        <v>0.2247393033924571</v>
      </c>
    </row>
    <row r="22" spans="1:4" ht="16.5" thickTop="1" thickBot="1" x14ac:dyDescent="0.3">
      <c r="A22" s="15">
        <v>18</v>
      </c>
      <c r="B22" s="16" t="s">
        <v>106</v>
      </c>
      <c r="C22" s="17">
        <v>1246840.3519542478</v>
      </c>
      <c r="D22" s="14">
        <f t="shared" si="0"/>
        <v>0.10228006237480662</v>
      </c>
    </row>
    <row r="23" spans="1:4" ht="16.5" thickTop="1" thickBot="1" x14ac:dyDescent="0.3">
      <c r="A23" s="31"/>
      <c r="B23" s="18" t="s">
        <v>107</v>
      </c>
      <c r="C23" s="19">
        <f>SUM(C5:C22)</f>
        <v>12190453.574277116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F770-9790-426C-98F9-28905DECDC4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37975.538126076812</v>
      </c>
      <c r="D5" s="14">
        <f>C5/C$23</f>
        <v>5.7031663435265414E-3</v>
      </c>
    </row>
    <row r="6" spans="1:4" ht="16.5" thickTop="1" thickBot="1" x14ac:dyDescent="0.3">
      <c r="A6" s="15">
        <v>2</v>
      </c>
      <c r="B6" s="16" t="s">
        <v>90</v>
      </c>
      <c r="C6" s="17">
        <v>118232.2794408271</v>
      </c>
      <c r="D6" s="14">
        <f t="shared" ref="D6:D23" si="0">C6/C$23</f>
        <v>1.775612381282695E-2</v>
      </c>
    </row>
    <row r="7" spans="1:4" ht="16.5" thickTop="1" thickBot="1" x14ac:dyDescent="0.3">
      <c r="A7" s="15">
        <v>3</v>
      </c>
      <c r="B7" s="16" t="s">
        <v>91</v>
      </c>
      <c r="C7" s="17">
        <v>118035.84455291589</v>
      </c>
      <c r="D7" s="14">
        <f t="shared" si="0"/>
        <v>1.7726623221216889E-2</v>
      </c>
    </row>
    <row r="8" spans="1:4" ht="16.5" thickTop="1" thickBot="1" x14ac:dyDescent="0.3">
      <c r="A8" s="15">
        <v>4</v>
      </c>
      <c r="B8" s="16" t="s">
        <v>92</v>
      </c>
      <c r="C8" s="17">
        <v>1703.352444477157</v>
      </c>
      <c r="D8" s="14">
        <f t="shared" si="0"/>
        <v>2.5580947135638054E-4</v>
      </c>
    </row>
    <row r="9" spans="1:4" ht="16.5" thickTop="1" thickBot="1" x14ac:dyDescent="0.3">
      <c r="A9" s="15">
        <v>5</v>
      </c>
      <c r="B9" s="16" t="s">
        <v>93</v>
      </c>
      <c r="C9" s="17">
        <v>42453.956686742466</v>
      </c>
      <c r="D9" s="14">
        <f t="shared" si="0"/>
        <v>6.3757352462401147E-3</v>
      </c>
    </row>
    <row r="10" spans="1:4" ht="16.5" thickTop="1" thickBot="1" x14ac:dyDescent="0.3">
      <c r="A10" s="15">
        <v>6</v>
      </c>
      <c r="B10" s="16" t="s">
        <v>94</v>
      </c>
      <c r="C10" s="17">
        <v>154375.48296122043</v>
      </c>
      <c r="D10" s="14">
        <f t="shared" si="0"/>
        <v>2.3184110143932884E-2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460.74830629033369</v>
      </c>
      <c r="D12" s="14">
        <f t="shared" si="0"/>
        <v>6.9195180975394776E-5</v>
      </c>
    </row>
    <row r="13" spans="1:4" ht="16.5" thickTop="1" thickBot="1" x14ac:dyDescent="0.3">
      <c r="A13" s="15">
        <v>9</v>
      </c>
      <c r="B13" s="16" t="s">
        <v>97</v>
      </c>
      <c r="C13" s="17">
        <v>7418.3592850075138</v>
      </c>
      <c r="D13" s="14">
        <f t="shared" si="0"/>
        <v>1.1140892028437268E-3</v>
      </c>
    </row>
    <row r="14" spans="1:4" ht="16.5" thickTop="1" thickBot="1" x14ac:dyDescent="0.3">
      <c r="A14" s="15">
        <v>10</v>
      </c>
      <c r="B14" s="16" t="s">
        <v>98</v>
      </c>
      <c r="C14" s="17">
        <v>602921.9566456473</v>
      </c>
      <c r="D14" s="14">
        <f t="shared" si="0"/>
        <v>9.0546819889655544E-2</v>
      </c>
    </row>
    <row r="15" spans="1:4" ht="16.5" thickTop="1" thickBot="1" x14ac:dyDescent="0.3">
      <c r="A15" s="15">
        <v>11</v>
      </c>
      <c r="B15" s="16" t="s">
        <v>99</v>
      </c>
      <c r="C15" s="17">
        <v>123257.95926626948</v>
      </c>
      <c r="D15" s="14">
        <f t="shared" si="0"/>
        <v>1.8510880412684626E-2</v>
      </c>
    </row>
    <row r="16" spans="1:4" ht="16.5" thickTop="1" thickBot="1" x14ac:dyDescent="0.3">
      <c r="A16" s="15">
        <v>12</v>
      </c>
      <c r="B16" s="16" t="s">
        <v>100</v>
      </c>
      <c r="C16" s="17">
        <v>53277.596989134247</v>
      </c>
      <c r="D16" s="14">
        <f t="shared" si="0"/>
        <v>8.0012295547631715E-3</v>
      </c>
    </row>
    <row r="17" spans="1:4" ht="16.5" thickTop="1" thickBot="1" x14ac:dyDescent="0.3">
      <c r="A17" s="15">
        <v>13</v>
      </c>
      <c r="B17" s="16" t="s">
        <v>101</v>
      </c>
      <c r="C17" s="17">
        <v>352336.09630625776</v>
      </c>
      <c r="D17" s="14">
        <f t="shared" si="0"/>
        <v>5.2913835200759179E-2</v>
      </c>
    </row>
    <row r="18" spans="1:4" ht="16.5" thickTop="1" thickBot="1" x14ac:dyDescent="0.3">
      <c r="A18" s="15">
        <v>14</v>
      </c>
      <c r="B18" s="16" t="s">
        <v>102</v>
      </c>
      <c r="C18" s="17">
        <v>2273427.8593782205</v>
      </c>
      <c r="D18" s="14">
        <f t="shared" si="0"/>
        <v>0.34142339758283041</v>
      </c>
    </row>
    <row r="19" spans="1:4" ht="16.5" thickTop="1" thickBot="1" x14ac:dyDescent="0.3">
      <c r="A19" s="15">
        <v>15</v>
      </c>
      <c r="B19" s="16" t="s">
        <v>103</v>
      </c>
      <c r="C19" s="17">
        <v>98810.294138174635</v>
      </c>
      <c r="D19" s="14">
        <f t="shared" si="0"/>
        <v>1.4839330045881116E-2</v>
      </c>
    </row>
    <row r="20" spans="1:4" ht="16.5" thickTop="1" thickBot="1" x14ac:dyDescent="0.3">
      <c r="A20" s="15">
        <v>16</v>
      </c>
      <c r="B20" s="16" t="s">
        <v>104</v>
      </c>
      <c r="C20" s="17">
        <v>1595094.8221991539</v>
      </c>
      <c r="D20" s="14">
        <f t="shared" si="0"/>
        <v>0.23955134156355595</v>
      </c>
    </row>
    <row r="21" spans="1:4" ht="16.5" thickTop="1" thickBot="1" x14ac:dyDescent="0.3">
      <c r="A21" s="15">
        <v>17</v>
      </c>
      <c r="B21" s="16" t="s">
        <v>105</v>
      </c>
      <c r="C21" s="17">
        <v>347091.28905926866</v>
      </c>
      <c r="D21" s="14">
        <f t="shared" si="0"/>
        <v>5.2126170044573476E-2</v>
      </c>
    </row>
    <row r="22" spans="1:4" ht="16.5" thickTop="1" thickBot="1" x14ac:dyDescent="0.3">
      <c r="A22" s="15">
        <v>18</v>
      </c>
      <c r="B22" s="16" t="s">
        <v>106</v>
      </c>
      <c r="C22" s="17">
        <v>731802.78697283322</v>
      </c>
      <c r="D22" s="14">
        <f t="shared" si="0"/>
        <v>0.10990214308237777</v>
      </c>
    </row>
    <row r="23" spans="1:4" ht="16.5" thickTop="1" thickBot="1" x14ac:dyDescent="0.3">
      <c r="A23" s="31"/>
      <c r="B23" s="18" t="s">
        <v>107</v>
      </c>
      <c r="C23" s="19">
        <f>SUM(C5:C22)</f>
        <v>6658676.2227585167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5DA7-B331-4A1E-9E89-1BED38B769F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51338.911570065597</v>
      </c>
      <c r="D5" s="14">
        <f>C5/C$23</f>
        <v>5.2722807263160315E-3</v>
      </c>
    </row>
    <row r="6" spans="1:4" ht="16.5" thickTop="1" thickBot="1" x14ac:dyDescent="0.3">
      <c r="A6" s="15">
        <v>2</v>
      </c>
      <c r="B6" s="16" t="s">
        <v>90</v>
      </c>
      <c r="C6" s="17">
        <v>27544.267193103042</v>
      </c>
      <c r="D6" s="14">
        <f t="shared" ref="D6:D23" si="0">C6/C$23</f>
        <v>2.828675260177718E-3</v>
      </c>
    </row>
    <row r="7" spans="1:4" ht="16.5" thickTop="1" thickBot="1" x14ac:dyDescent="0.3">
      <c r="A7" s="15">
        <v>3</v>
      </c>
      <c r="B7" s="16" t="s">
        <v>91</v>
      </c>
      <c r="C7" s="17">
        <v>414576.36539147515</v>
      </c>
      <c r="D7" s="14">
        <f t="shared" si="0"/>
        <v>4.2575171814006468E-2</v>
      </c>
    </row>
    <row r="8" spans="1:4" ht="16.5" thickTop="1" thickBot="1" x14ac:dyDescent="0.3">
      <c r="A8" s="15">
        <v>4</v>
      </c>
      <c r="B8" s="16" t="s">
        <v>92</v>
      </c>
      <c r="C8" s="17">
        <v>24515.571479314076</v>
      </c>
      <c r="D8" s="14">
        <f t="shared" si="0"/>
        <v>2.5176415130774743E-3</v>
      </c>
    </row>
    <row r="9" spans="1:4" ht="16.5" thickTop="1" thickBot="1" x14ac:dyDescent="0.3">
      <c r="A9" s="15">
        <v>5</v>
      </c>
      <c r="B9" s="16" t="s">
        <v>93</v>
      </c>
      <c r="C9" s="17">
        <v>511165.37395635876</v>
      </c>
      <c r="D9" s="14">
        <f t="shared" si="0"/>
        <v>5.2494438753189827E-2</v>
      </c>
    </row>
    <row r="10" spans="1:4" ht="16.5" thickTop="1" thickBot="1" x14ac:dyDescent="0.3">
      <c r="A10" s="15">
        <v>6</v>
      </c>
      <c r="B10" s="16" t="s">
        <v>94</v>
      </c>
      <c r="C10" s="17">
        <v>156496.998032667</v>
      </c>
      <c r="D10" s="14">
        <f t="shared" si="0"/>
        <v>1.6071554328297068E-2</v>
      </c>
    </row>
    <row r="11" spans="1:4" ht="16.5" thickTop="1" thickBot="1" x14ac:dyDescent="0.3">
      <c r="A11" s="15">
        <v>7</v>
      </c>
      <c r="B11" s="16" t="s">
        <v>95</v>
      </c>
      <c r="C11" s="17">
        <v>47104.639688261967</v>
      </c>
      <c r="D11" s="14">
        <f t="shared" si="0"/>
        <v>4.8374396019196216E-3</v>
      </c>
    </row>
    <row r="12" spans="1:4" ht="16.5" thickTop="1" thickBot="1" x14ac:dyDescent="0.3">
      <c r="A12" s="15">
        <v>8</v>
      </c>
      <c r="B12" s="16" t="s">
        <v>96</v>
      </c>
      <c r="C12" s="17">
        <v>2272.4009825840594</v>
      </c>
      <c r="D12" s="14">
        <f t="shared" si="0"/>
        <v>2.333656000203403E-4</v>
      </c>
    </row>
    <row r="13" spans="1:4" ht="16.5" thickTop="1" thickBot="1" x14ac:dyDescent="0.3">
      <c r="A13" s="15">
        <v>9</v>
      </c>
      <c r="B13" s="16" t="s">
        <v>97</v>
      </c>
      <c r="C13" s="17">
        <v>12369.51920537912</v>
      </c>
      <c r="D13" s="14">
        <f t="shared" si="0"/>
        <v>1.2702952927101372E-3</v>
      </c>
    </row>
    <row r="14" spans="1:4" ht="16.5" thickTop="1" thickBot="1" x14ac:dyDescent="0.3">
      <c r="A14" s="15">
        <v>10</v>
      </c>
      <c r="B14" s="16" t="s">
        <v>98</v>
      </c>
      <c r="C14" s="17">
        <v>466898.36615209712</v>
      </c>
      <c r="D14" s="14">
        <f t="shared" si="0"/>
        <v>4.7948411482246038E-2</v>
      </c>
    </row>
    <row r="15" spans="1:4" ht="16.5" thickTop="1" thickBot="1" x14ac:dyDescent="0.3">
      <c r="A15" s="15">
        <v>11</v>
      </c>
      <c r="B15" s="16" t="s">
        <v>99</v>
      </c>
      <c r="C15" s="17">
        <v>5082.0908377215201</v>
      </c>
      <c r="D15" s="14">
        <f t="shared" si="0"/>
        <v>5.2190840735956477E-4</v>
      </c>
    </row>
    <row r="16" spans="1:4" ht="16.5" thickTop="1" thickBot="1" x14ac:dyDescent="0.3">
      <c r="A16" s="15">
        <v>12</v>
      </c>
      <c r="B16" s="16" t="s">
        <v>100</v>
      </c>
      <c r="C16" s="17">
        <v>12700.924495100791</v>
      </c>
      <c r="D16" s="14">
        <f t="shared" si="0"/>
        <v>1.3043291603587364E-3</v>
      </c>
    </row>
    <row r="17" spans="1:4" ht="16.5" thickTop="1" thickBot="1" x14ac:dyDescent="0.3">
      <c r="A17" s="15">
        <v>13</v>
      </c>
      <c r="B17" s="16" t="s">
        <v>101</v>
      </c>
      <c r="C17" s="17">
        <v>360962.86340774322</v>
      </c>
      <c r="D17" s="14">
        <f t="shared" si="0"/>
        <v>3.7069300642714416E-2</v>
      </c>
    </row>
    <row r="18" spans="1:4" ht="16.5" thickTop="1" thickBot="1" x14ac:dyDescent="0.3">
      <c r="A18" s="15">
        <v>14</v>
      </c>
      <c r="B18" s="16" t="s">
        <v>102</v>
      </c>
      <c r="C18" s="17">
        <v>3997877.064717663</v>
      </c>
      <c r="D18" s="14">
        <f t="shared" si="0"/>
        <v>0.41056441498034885</v>
      </c>
    </row>
    <row r="19" spans="1:4" ht="16.5" thickTop="1" thickBot="1" x14ac:dyDescent="0.3">
      <c r="A19" s="15">
        <v>15</v>
      </c>
      <c r="B19" s="16" t="s">
        <v>103</v>
      </c>
      <c r="C19" s="17">
        <v>27916.08142525316</v>
      </c>
      <c r="D19" s="14">
        <f t="shared" si="0"/>
        <v>2.8668589487286468E-3</v>
      </c>
    </row>
    <row r="20" spans="1:4" ht="16.5" thickTop="1" thickBot="1" x14ac:dyDescent="0.3">
      <c r="A20" s="15">
        <v>16</v>
      </c>
      <c r="B20" s="16" t="s">
        <v>104</v>
      </c>
      <c r="C20" s="17">
        <v>2389453.108200849</v>
      </c>
      <c r="D20" s="14">
        <f t="shared" si="0"/>
        <v>0.24538633920218841</v>
      </c>
    </row>
    <row r="21" spans="1:4" ht="16.5" thickTop="1" thickBot="1" x14ac:dyDescent="0.3">
      <c r="A21" s="15">
        <v>17</v>
      </c>
      <c r="B21" s="16" t="s">
        <v>105</v>
      </c>
      <c r="C21" s="17">
        <v>687062.09928362945</v>
      </c>
      <c r="D21" s="14">
        <f t="shared" si="0"/>
        <v>7.0558259866721262E-2</v>
      </c>
    </row>
    <row r="22" spans="1:4" ht="16.5" thickTop="1" thickBot="1" x14ac:dyDescent="0.3">
      <c r="A22" s="15">
        <v>18</v>
      </c>
      <c r="B22" s="16" t="s">
        <v>106</v>
      </c>
      <c r="C22" s="17">
        <v>542178.14787492913</v>
      </c>
      <c r="D22" s="14">
        <f t="shared" si="0"/>
        <v>5.5679314419619277E-2</v>
      </c>
    </row>
    <row r="23" spans="1:4" ht="16.5" thickTop="1" thickBot="1" x14ac:dyDescent="0.3">
      <c r="A23" s="31"/>
      <c r="B23" s="18" t="s">
        <v>107</v>
      </c>
      <c r="C23" s="19">
        <f>SUM(C5:C22)</f>
        <v>9737514.7938941959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CFA5-1AD3-4B02-A23A-70118432B51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91</v>
      </c>
      <c r="C7" s="17">
        <v>28241.949367542456</v>
      </c>
      <c r="D7" s="14">
        <f t="shared" si="0"/>
        <v>2.7407076019103898E-2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33838.206362628589</v>
      </c>
      <c r="D9" s="14">
        <f t="shared" si="0"/>
        <v>3.2837899468672105E-2</v>
      </c>
    </row>
    <row r="10" spans="1:4" ht="16.5" thickTop="1" thickBot="1" x14ac:dyDescent="0.3">
      <c r="A10" s="15">
        <v>6</v>
      </c>
      <c r="B10" s="16" t="s">
        <v>94</v>
      </c>
      <c r="C10" s="17">
        <v>2818.9116296176671</v>
      </c>
      <c r="D10" s="14">
        <f t="shared" si="0"/>
        <v>2.7355804770635866E-3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172277.52981533343</v>
      </c>
      <c r="D14" s="14">
        <f t="shared" si="0"/>
        <v>0.16718475394827695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117957.88875162853</v>
      </c>
      <c r="D17" s="14">
        <f t="shared" si="0"/>
        <v>0.11447088095782536</v>
      </c>
    </row>
    <row r="18" spans="1:4" ht="16.5" thickTop="1" thickBot="1" x14ac:dyDescent="0.3">
      <c r="A18" s="15">
        <v>14</v>
      </c>
      <c r="B18" s="16" t="s">
        <v>102</v>
      </c>
      <c r="C18" s="17">
        <v>233138.45283869797</v>
      </c>
      <c r="D18" s="14">
        <f t="shared" si="0"/>
        <v>0.22624653903210629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387461.73417299264</v>
      </c>
      <c r="D20" s="14">
        <f t="shared" si="0"/>
        <v>0.37600779835606268</v>
      </c>
    </row>
    <row r="21" spans="1:4" ht="16.5" thickTop="1" thickBot="1" x14ac:dyDescent="0.3">
      <c r="A21" s="15">
        <v>17</v>
      </c>
      <c r="B21" s="16" t="s">
        <v>105</v>
      </c>
      <c r="C21" s="17">
        <v>5285.8062766396733</v>
      </c>
      <c r="D21" s="14">
        <f t="shared" si="0"/>
        <v>5.129550108627156E-3</v>
      </c>
    </row>
    <row r="22" spans="1:4" ht="16.5" thickTop="1" thickBot="1" x14ac:dyDescent="0.3">
      <c r="A22" s="15">
        <v>18</v>
      </c>
      <c r="B22" s="16" t="s">
        <v>106</v>
      </c>
      <c r="C22" s="17">
        <v>49441.484252186274</v>
      </c>
      <c r="D22" s="14">
        <f t="shared" si="0"/>
        <v>4.7979921632261967E-2</v>
      </c>
    </row>
    <row r="23" spans="1:4" ht="16.5" thickTop="1" thickBot="1" x14ac:dyDescent="0.3">
      <c r="A23" s="31"/>
      <c r="B23" s="18" t="s">
        <v>107</v>
      </c>
      <c r="C23" s="19">
        <f>SUM(C5:C22)</f>
        <v>1030461.9634672672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413A-B888-47FE-B04F-022A1CECF70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15410.193466332976</v>
      </c>
      <c r="D5" s="14">
        <f>C5/C$23</f>
        <v>1.3130084520152584E-3</v>
      </c>
    </row>
    <row r="6" spans="1:4" ht="16.5" thickTop="1" thickBot="1" x14ac:dyDescent="0.3">
      <c r="A6" s="15">
        <v>2</v>
      </c>
      <c r="B6" s="16" t="s">
        <v>90</v>
      </c>
      <c r="C6" s="17">
        <v>47994.595959384678</v>
      </c>
      <c r="D6" s="14">
        <f t="shared" ref="D6:D23" si="0">C6/C$23</f>
        <v>4.0893263464475572E-3</v>
      </c>
    </row>
    <row r="7" spans="1:4" ht="16.5" thickTop="1" thickBot="1" x14ac:dyDescent="0.3">
      <c r="A7" s="15">
        <v>3</v>
      </c>
      <c r="B7" s="16" t="s">
        <v>91</v>
      </c>
      <c r="C7" s="17">
        <v>420588.18135428999</v>
      </c>
      <c r="D7" s="14">
        <f t="shared" si="0"/>
        <v>3.5835749767995584E-2</v>
      </c>
    </row>
    <row r="8" spans="1:4" ht="16.5" thickTop="1" thickBot="1" x14ac:dyDescent="0.3">
      <c r="A8" s="15">
        <v>4</v>
      </c>
      <c r="B8" s="16" t="s">
        <v>92</v>
      </c>
      <c r="C8" s="17">
        <v>47202.622444709799</v>
      </c>
      <c r="D8" s="14">
        <f t="shared" si="0"/>
        <v>4.0218471210366523E-3</v>
      </c>
    </row>
    <row r="9" spans="1:4" ht="16.5" thickTop="1" thickBot="1" x14ac:dyDescent="0.3">
      <c r="A9" s="15">
        <v>5</v>
      </c>
      <c r="B9" s="16" t="s">
        <v>93</v>
      </c>
      <c r="C9" s="17">
        <v>359576.48588675645</v>
      </c>
      <c r="D9" s="14">
        <f t="shared" si="0"/>
        <v>3.0637315887482121E-2</v>
      </c>
    </row>
    <row r="10" spans="1:4" ht="16.5" thickTop="1" thickBot="1" x14ac:dyDescent="0.3">
      <c r="A10" s="15">
        <v>6</v>
      </c>
      <c r="B10" s="16" t="s">
        <v>94</v>
      </c>
      <c r="C10" s="17">
        <v>188698.78782725078</v>
      </c>
      <c r="D10" s="14">
        <f t="shared" si="0"/>
        <v>1.6077871043183742E-2</v>
      </c>
    </row>
    <row r="11" spans="1:4" ht="16.5" thickTop="1" thickBot="1" x14ac:dyDescent="0.3">
      <c r="A11" s="15">
        <v>7</v>
      </c>
      <c r="B11" s="16" t="s">
        <v>95</v>
      </c>
      <c r="C11" s="17">
        <v>2199.4601098239505</v>
      </c>
      <c r="D11" s="14">
        <f t="shared" si="0"/>
        <v>1.8740256054400239E-4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25269.347574632418</v>
      </c>
      <c r="D13" s="14">
        <f t="shared" si="0"/>
        <v>2.1530467488867231E-3</v>
      </c>
    </row>
    <row r="14" spans="1:4" ht="16.5" thickTop="1" thickBot="1" x14ac:dyDescent="0.3">
      <c r="A14" s="15">
        <v>10</v>
      </c>
      <c r="B14" s="16" t="s">
        <v>98</v>
      </c>
      <c r="C14" s="17">
        <v>1286363.6352018837</v>
      </c>
      <c r="D14" s="14">
        <f t="shared" si="0"/>
        <v>0.10960318759625952</v>
      </c>
    </row>
    <row r="15" spans="1:4" ht="16.5" thickTop="1" thickBot="1" x14ac:dyDescent="0.3">
      <c r="A15" s="15">
        <v>11</v>
      </c>
      <c r="B15" s="16" t="s">
        <v>99</v>
      </c>
      <c r="C15" s="17">
        <v>150029.93430714565</v>
      </c>
      <c r="D15" s="14">
        <f t="shared" si="0"/>
        <v>1.2783134243638557E-2</v>
      </c>
    </row>
    <row r="16" spans="1:4" ht="16.5" thickTop="1" thickBot="1" x14ac:dyDescent="0.3">
      <c r="A16" s="15">
        <v>12</v>
      </c>
      <c r="B16" s="16" t="s">
        <v>100</v>
      </c>
      <c r="C16" s="17">
        <v>39360.597387283655</v>
      </c>
      <c r="D16" s="14">
        <f t="shared" si="0"/>
        <v>3.3536760689462744E-3</v>
      </c>
    </row>
    <row r="17" spans="1:4" ht="16.5" thickTop="1" thickBot="1" x14ac:dyDescent="0.3">
      <c r="A17" s="15">
        <v>13</v>
      </c>
      <c r="B17" s="16" t="s">
        <v>101</v>
      </c>
      <c r="C17" s="17">
        <v>324607.83978334296</v>
      </c>
      <c r="D17" s="14">
        <f t="shared" si="0"/>
        <v>2.7657851159176013E-2</v>
      </c>
    </row>
    <row r="18" spans="1:4" ht="16.5" thickTop="1" thickBot="1" x14ac:dyDescent="0.3">
      <c r="A18" s="15">
        <v>14</v>
      </c>
      <c r="B18" s="16" t="s">
        <v>102</v>
      </c>
      <c r="C18" s="17">
        <v>4261369.5948642967</v>
      </c>
      <c r="D18" s="14">
        <f t="shared" si="0"/>
        <v>0.36308527257893675</v>
      </c>
    </row>
    <row r="19" spans="1:4" ht="16.5" thickTop="1" thickBot="1" x14ac:dyDescent="0.3">
      <c r="A19" s="15">
        <v>15</v>
      </c>
      <c r="B19" s="16" t="s">
        <v>103</v>
      </c>
      <c r="C19" s="17">
        <v>35022.888148813276</v>
      </c>
      <c r="D19" s="14">
        <f t="shared" si="0"/>
        <v>2.984086361656793E-3</v>
      </c>
    </row>
    <row r="20" spans="1:4" ht="16.5" thickTop="1" thickBot="1" x14ac:dyDescent="0.3">
      <c r="A20" s="15">
        <v>16</v>
      </c>
      <c r="B20" s="16" t="s">
        <v>104</v>
      </c>
      <c r="C20" s="17">
        <v>2195392.4491322255</v>
      </c>
      <c r="D20" s="14">
        <f t="shared" si="0"/>
        <v>0.18705598002378804</v>
      </c>
    </row>
    <row r="21" spans="1:4" ht="16.5" thickTop="1" thickBot="1" x14ac:dyDescent="0.3">
      <c r="A21" s="15">
        <v>17</v>
      </c>
      <c r="B21" s="16" t="s">
        <v>105</v>
      </c>
      <c r="C21" s="17">
        <v>1095435.3492484733</v>
      </c>
      <c r="D21" s="14">
        <f t="shared" si="0"/>
        <v>9.3335354636647189E-2</v>
      </c>
    </row>
    <row r="22" spans="1:4" ht="16.5" thickTop="1" thickBot="1" x14ac:dyDescent="0.3">
      <c r="A22" s="15">
        <v>18</v>
      </c>
      <c r="B22" s="16" t="s">
        <v>106</v>
      </c>
      <c r="C22" s="17">
        <v>1242031.1742468297</v>
      </c>
      <c r="D22" s="14">
        <f t="shared" si="0"/>
        <v>0.1058258894033593</v>
      </c>
    </row>
    <row r="23" spans="1:4" ht="16.5" thickTop="1" thickBot="1" x14ac:dyDescent="0.3">
      <c r="A23" s="31"/>
      <c r="B23" s="18" t="s">
        <v>107</v>
      </c>
      <c r="C23" s="19">
        <f>SUM(C5:C22)</f>
        <v>11736553.136943474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1A04-3667-43BC-BB0E-AA92DEEBF0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16312.012124832039</v>
      </c>
      <c r="D5" s="14">
        <f>C5/C$23</f>
        <v>3.6920185003024926E-3</v>
      </c>
    </row>
    <row r="6" spans="1:4" ht="16.5" thickTop="1" thickBot="1" x14ac:dyDescent="0.3">
      <c r="A6" s="15">
        <v>2</v>
      </c>
      <c r="B6" s="16" t="s">
        <v>90</v>
      </c>
      <c r="C6" s="17">
        <v>7984.838577837937</v>
      </c>
      <c r="D6" s="14">
        <f t="shared" ref="D6:D23" si="0">C6/C$23</f>
        <v>1.8072676458122886E-3</v>
      </c>
    </row>
    <row r="7" spans="1:4" ht="16.5" thickTop="1" thickBot="1" x14ac:dyDescent="0.3">
      <c r="A7" s="15">
        <v>3</v>
      </c>
      <c r="B7" s="16" t="s">
        <v>91</v>
      </c>
      <c r="C7" s="17">
        <v>56927.594259897036</v>
      </c>
      <c r="D7" s="14">
        <f t="shared" si="0"/>
        <v>1.2884843977359291E-2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12337.128739665985</v>
      </c>
      <c r="D9" s="14">
        <f t="shared" si="0"/>
        <v>2.7923537083521751E-3</v>
      </c>
    </row>
    <row r="10" spans="1:4" ht="16.5" thickTop="1" thickBot="1" x14ac:dyDescent="0.3">
      <c r="A10" s="15">
        <v>6</v>
      </c>
      <c r="B10" s="16" t="s">
        <v>94</v>
      </c>
      <c r="C10" s="17">
        <v>8242.1555590982152</v>
      </c>
      <c r="D10" s="14">
        <f t="shared" si="0"/>
        <v>1.8655081037021346E-3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532.94725277542398</v>
      </c>
      <c r="D13" s="14">
        <f t="shared" si="0"/>
        <v>1.2062589837932177E-4</v>
      </c>
    </row>
    <row r="14" spans="1:4" ht="16.5" thickTop="1" thickBot="1" x14ac:dyDescent="0.3">
      <c r="A14" s="15">
        <v>10</v>
      </c>
      <c r="B14" s="16" t="s">
        <v>98</v>
      </c>
      <c r="C14" s="17">
        <v>245561.04761795516</v>
      </c>
      <c r="D14" s="14">
        <f t="shared" si="0"/>
        <v>5.557965037182603E-2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409823.98125295178</v>
      </c>
      <c r="D16" s="14">
        <f t="shared" si="0"/>
        <v>9.2758496565248205E-2</v>
      </c>
    </row>
    <row r="17" spans="1:4" ht="16.5" thickTop="1" thickBot="1" x14ac:dyDescent="0.3">
      <c r="A17" s="15">
        <v>13</v>
      </c>
      <c r="B17" s="16" t="s">
        <v>101</v>
      </c>
      <c r="C17" s="17">
        <v>91685.193772656043</v>
      </c>
      <c r="D17" s="14">
        <f t="shared" si="0"/>
        <v>2.0751788867123006E-2</v>
      </c>
    </row>
    <row r="18" spans="1:4" ht="16.5" thickTop="1" thickBot="1" x14ac:dyDescent="0.3">
      <c r="A18" s="15">
        <v>14</v>
      </c>
      <c r="B18" s="16" t="s">
        <v>102</v>
      </c>
      <c r="C18" s="17">
        <v>211835.68131401733</v>
      </c>
      <c r="D18" s="14">
        <f t="shared" si="0"/>
        <v>4.7946338468258597E-2</v>
      </c>
    </row>
    <row r="19" spans="1:4" ht="16.5" thickTop="1" thickBot="1" x14ac:dyDescent="0.3">
      <c r="A19" s="15">
        <v>15</v>
      </c>
      <c r="B19" s="16" t="s">
        <v>103</v>
      </c>
      <c r="C19" s="17">
        <v>9553.9090868138628</v>
      </c>
      <c r="D19" s="14">
        <f t="shared" si="0"/>
        <v>2.1624069936183959E-3</v>
      </c>
    </row>
    <row r="20" spans="1:4" ht="16.5" thickTop="1" thickBot="1" x14ac:dyDescent="0.3">
      <c r="A20" s="15">
        <v>16</v>
      </c>
      <c r="B20" s="16" t="s">
        <v>104</v>
      </c>
      <c r="C20" s="17">
        <v>1172530.8000416623</v>
      </c>
      <c r="D20" s="14">
        <f t="shared" si="0"/>
        <v>0.26538757896937709</v>
      </c>
    </row>
    <row r="21" spans="1:4" ht="16.5" thickTop="1" thickBot="1" x14ac:dyDescent="0.3">
      <c r="A21" s="15">
        <v>17</v>
      </c>
      <c r="B21" s="16" t="s">
        <v>105</v>
      </c>
      <c r="C21" s="17">
        <v>775821.17805965955</v>
      </c>
      <c r="D21" s="14">
        <f t="shared" si="0"/>
        <v>0.17559735245428718</v>
      </c>
    </row>
    <row r="22" spans="1:4" ht="16.5" thickTop="1" thickBot="1" x14ac:dyDescent="0.3">
      <c r="A22" s="15">
        <v>18</v>
      </c>
      <c r="B22" s="16" t="s">
        <v>106</v>
      </c>
      <c r="C22" s="17">
        <v>1399034.1940726615</v>
      </c>
      <c r="D22" s="14">
        <f t="shared" si="0"/>
        <v>0.31665376947635387</v>
      </c>
    </row>
    <row r="23" spans="1:4" ht="16.5" thickTop="1" thickBot="1" x14ac:dyDescent="0.3">
      <c r="A23" s="31"/>
      <c r="B23" s="18" t="s">
        <v>107</v>
      </c>
      <c r="C23" s="19">
        <f>SUM(C5:C22)</f>
        <v>4418182.6617324837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3D9C-6C7B-4FAF-9D44-D2BC0952389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60.880298572292133</v>
      </c>
      <c r="D6" s="14">
        <f t="shared" ref="D6:D23" si="0">C6/C$23</f>
        <v>7.977791583165942E-6</v>
      </c>
    </row>
    <row r="7" spans="1:4" ht="16.5" thickTop="1" thickBot="1" x14ac:dyDescent="0.3">
      <c r="A7" s="15">
        <v>3</v>
      </c>
      <c r="B7" s="16" t="s">
        <v>91</v>
      </c>
      <c r="C7" s="17">
        <v>140644.19922901387</v>
      </c>
      <c r="D7" s="14">
        <f t="shared" si="0"/>
        <v>1.8430101940088046E-2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111799.91250927931</v>
      </c>
      <c r="D9" s="14">
        <f t="shared" si="0"/>
        <v>1.4650328955862687E-2</v>
      </c>
    </row>
    <row r="10" spans="1:4" ht="16.5" thickTop="1" thickBot="1" x14ac:dyDescent="0.3">
      <c r="A10" s="15">
        <v>6</v>
      </c>
      <c r="B10" s="16" t="s">
        <v>94</v>
      </c>
      <c r="C10" s="17">
        <v>71812.755725740368</v>
      </c>
      <c r="D10" s="14">
        <f t="shared" si="0"/>
        <v>9.4103874591295964E-3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4564.6532489775482</v>
      </c>
      <c r="D13" s="14">
        <f t="shared" si="0"/>
        <v>5.9815495527707147E-4</v>
      </c>
    </row>
    <row r="14" spans="1:4" ht="16.5" thickTop="1" thickBot="1" x14ac:dyDescent="0.3">
      <c r="A14" s="15">
        <v>10</v>
      </c>
      <c r="B14" s="16" t="s">
        <v>98</v>
      </c>
      <c r="C14" s="17">
        <v>655710.44365382253</v>
      </c>
      <c r="D14" s="14">
        <f t="shared" si="0"/>
        <v>8.5924697825911472E-2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2165488.6161216209</v>
      </c>
      <c r="D16" s="14">
        <f t="shared" si="0"/>
        <v>0.2837669535181831</v>
      </c>
    </row>
    <row r="17" spans="1:4" ht="16.5" thickTop="1" thickBot="1" x14ac:dyDescent="0.3">
      <c r="A17" s="15">
        <v>13</v>
      </c>
      <c r="B17" s="16" t="s">
        <v>101</v>
      </c>
      <c r="C17" s="17">
        <v>93374.039978337241</v>
      </c>
      <c r="D17" s="14">
        <f t="shared" si="0"/>
        <v>1.2235791342922334E-2</v>
      </c>
    </row>
    <row r="18" spans="1:4" ht="16.5" thickTop="1" thickBot="1" x14ac:dyDescent="0.3">
      <c r="A18" s="15">
        <v>14</v>
      </c>
      <c r="B18" s="16" t="s">
        <v>102</v>
      </c>
      <c r="C18" s="17">
        <v>1151091.7701854089</v>
      </c>
      <c r="D18" s="14">
        <f t="shared" si="0"/>
        <v>0.15083977002399571</v>
      </c>
    </row>
    <row r="19" spans="1:4" ht="16.5" thickTop="1" thickBot="1" x14ac:dyDescent="0.3">
      <c r="A19" s="15">
        <v>15</v>
      </c>
      <c r="B19" s="16" t="s">
        <v>103</v>
      </c>
      <c r="C19" s="17">
        <v>4864.7300216235599</v>
      </c>
      <c r="D19" s="14">
        <f t="shared" si="0"/>
        <v>6.3747719920917477E-4</v>
      </c>
    </row>
    <row r="20" spans="1:4" ht="16.5" thickTop="1" thickBot="1" x14ac:dyDescent="0.3">
      <c r="A20" s="15">
        <v>16</v>
      </c>
      <c r="B20" s="16" t="s">
        <v>104</v>
      </c>
      <c r="C20" s="17">
        <v>712422.03857412376</v>
      </c>
      <c r="D20" s="14">
        <f t="shared" si="0"/>
        <v>9.3356219931307438E-2</v>
      </c>
    </row>
    <row r="21" spans="1:4" ht="16.5" thickTop="1" thickBot="1" x14ac:dyDescent="0.3">
      <c r="A21" s="15">
        <v>17</v>
      </c>
      <c r="B21" s="16" t="s">
        <v>105</v>
      </c>
      <c r="C21" s="17">
        <v>611489.17392949306</v>
      </c>
      <c r="D21" s="14">
        <f t="shared" si="0"/>
        <v>8.0129915578174143E-2</v>
      </c>
    </row>
    <row r="22" spans="1:4" ht="16.5" thickTop="1" thickBot="1" x14ac:dyDescent="0.3">
      <c r="A22" s="15">
        <v>18</v>
      </c>
      <c r="B22" s="16" t="s">
        <v>106</v>
      </c>
      <c r="C22" s="17">
        <v>1907898.7779277931</v>
      </c>
      <c r="D22" s="14">
        <f t="shared" si="0"/>
        <v>0.25001222347835594</v>
      </c>
    </row>
    <row r="23" spans="1:4" ht="16.5" thickTop="1" thickBot="1" x14ac:dyDescent="0.3">
      <c r="A23" s="31"/>
      <c r="B23" s="18" t="s">
        <v>107</v>
      </c>
      <c r="C23" s="19">
        <f>SUM(C5:C22)</f>
        <v>7631221.991403807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CBD6-8CA0-4FE7-A56E-4F5707A95F4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1953472.9325445646</v>
      </c>
      <c r="D5" s="14">
        <f>C5/C$23</f>
        <v>4.3711721406192963E-2</v>
      </c>
    </row>
    <row r="6" spans="1:4" ht="16.5" thickTop="1" thickBot="1" x14ac:dyDescent="0.3">
      <c r="A6" s="15">
        <v>2</v>
      </c>
      <c r="B6" s="16" t="s">
        <v>90</v>
      </c>
      <c r="C6" s="17">
        <v>316747.1226560183</v>
      </c>
      <c r="D6" s="14">
        <f t="shared" ref="D6:D23" si="0">C6/C$23</f>
        <v>7.0876651276237969E-3</v>
      </c>
    </row>
    <row r="7" spans="1:4" ht="16.5" thickTop="1" thickBot="1" x14ac:dyDescent="0.3">
      <c r="A7" s="15">
        <v>3</v>
      </c>
      <c r="B7" s="16" t="s">
        <v>91</v>
      </c>
      <c r="C7" s="17">
        <v>697737.28251562559</v>
      </c>
      <c r="D7" s="14">
        <f t="shared" si="0"/>
        <v>1.5612859128951048E-2</v>
      </c>
    </row>
    <row r="8" spans="1:4" ht="16.5" thickTop="1" thickBot="1" x14ac:dyDescent="0.3">
      <c r="A8" s="15">
        <v>4</v>
      </c>
      <c r="B8" s="16" t="s">
        <v>92</v>
      </c>
      <c r="C8" s="17">
        <v>127864.78230392325</v>
      </c>
      <c r="D8" s="14">
        <f t="shared" si="0"/>
        <v>2.861155457348575E-3</v>
      </c>
    </row>
    <row r="9" spans="1:4" ht="16.5" thickTop="1" thickBot="1" x14ac:dyDescent="0.3">
      <c r="A9" s="15">
        <v>5</v>
      </c>
      <c r="B9" s="16" t="s">
        <v>93</v>
      </c>
      <c r="C9" s="17">
        <v>62212.912811632203</v>
      </c>
      <c r="D9" s="14">
        <f t="shared" si="0"/>
        <v>1.3921019674163319E-3</v>
      </c>
    </row>
    <row r="10" spans="1:4" ht="16.5" thickTop="1" thickBot="1" x14ac:dyDescent="0.3">
      <c r="A10" s="15">
        <v>6</v>
      </c>
      <c r="B10" s="16" t="s">
        <v>94</v>
      </c>
      <c r="C10" s="17">
        <v>1882812.7298300103</v>
      </c>
      <c r="D10" s="14">
        <f t="shared" si="0"/>
        <v>4.2130599372656292E-2</v>
      </c>
    </row>
    <row r="11" spans="1:4" ht="16.5" thickTop="1" thickBot="1" x14ac:dyDescent="0.3">
      <c r="A11" s="15">
        <v>7</v>
      </c>
      <c r="B11" s="16" t="s">
        <v>95</v>
      </c>
      <c r="C11" s="17">
        <v>179163.62162603936</v>
      </c>
      <c r="D11" s="14">
        <f t="shared" si="0"/>
        <v>4.0090395849205554E-3</v>
      </c>
    </row>
    <row r="12" spans="1:4" ht="16.5" thickTop="1" thickBot="1" x14ac:dyDescent="0.3">
      <c r="A12" s="15">
        <v>8</v>
      </c>
      <c r="B12" s="16" t="s">
        <v>96</v>
      </c>
      <c r="C12" s="17">
        <v>14814.117093094883</v>
      </c>
      <c r="D12" s="14">
        <f t="shared" si="0"/>
        <v>3.3148683478741376E-4</v>
      </c>
    </row>
    <row r="13" spans="1:4" ht="16.5" thickTop="1" thickBot="1" x14ac:dyDescent="0.3">
      <c r="A13" s="15">
        <v>9</v>
      </c>
      <c r="B13" s="16" t="s">
        <v>97</v>
      </c>
      <c r="C13" s="17">
        <v>316912.94019801554</v>
      </c>
      <c r="D13" s="14">
        <f t="shared" si="0"/>
        <v>7.0913755297897499E-3</v>
      </c>
    </row>
    <row r="14" spans="1:4" ht="16.5" thickTop="1" thickBot="1" x14ac:dyDescent="0.3">
      <c r="A14" s="15">
        <v>10</v>
      </c>
      <c r="B14" s="16" t="s">
        <v>98</v>
      </c>
      <c r="C14" s="17">
        <v>1732303.7730546284</v>
      </c>
      <c r="D14" s="14">
        <f t="shared" si="0"/>
        <v>3.8762748465639874E-2</v>
      </c>
    </row>
    <row r="15" spans="1:4" ht="16.5" thickTop="1" thickBot="1" x14ac:dyDescent="0.3">
      <c r="A15" s="15">
        <v>11</v>
      </c>
      <c r="B15" s="16" t="s">
        <v>99</v>
      </c>
      <c r="C15" s="17">
        <v>27775.826296395644</v>
      </c>
      <c r="D15" s="14">
        <f t="shared" si="0"/>
        <v>6.215234215266799E-4</v>
      </c>
    </row>
    <row r="16" spans="1:4" ht="16.5" thickTop="1" thickBot="1" x14ac:dyDescent="0.3">
      <c r="A16" s="15">
        <v>12</v>
      </c>
      <c r="B16" s="16" t="s">
        <v>100</v>
      </c>
      <c r="C16" s="17">
        <v>1007983.2694052148</v>
      </c>
      <c r="D16" s="14">
        <f t="shared" si="0"/>
        <v>2.2555052143441535E-2</v>
      </c>
    </row>
    <row r="17" spans="1:4" ht="16.5" thickTop="1" thickBot="1" x14ac:dyDescent="0.3">
      <c r="A17" s="15">
        <v>13</v>
      </c>
      <c r="B17" s="16" t="s">
        <v>101</v>
      </c>
      <c r="C17" s="17">
        <v>716911.74982356722</v>
      </c>
      <c r="D17" s="14">
        <f t="shared" si="0"/>
        <v>1.604191497053117E-2</v>
      </c>
    </row>
    <row r="18" spans="1:4" ht="16.5" thickTop="1" thickBot="1" x14ac:dyDescent="0.3">
      <c r="A18" s="15">
        <v>14</v>
      </c>
      <c r="B18" s="16" t="s">
        <v>102</v>
      </c>
      <c r="C18" s="17">
        <v>5565243.5541663114</v>
      </c>
      <c r="D18" s="14">
        <f t="shared" si="0"/>
        <v>0.1245302004161654</v>
      </c>
    </row>
    <row r="19" spans="1:4" ht="16.5" thickTop="1" thickBot="1" x14ac:dyDescent="0.3">
      <c r="A19" s="15">
        <v>15</v>
      </c>
      <c r="B19" s="16" t="s">
        <v>103</v>
      </c>
      <c r="C19" s="17">
        <v>314970.45804873831</v>
      </c>
      <c r="D19" s="14">
        <f t="shared" si="0"/>
        <v>7.0479097427132388E-3</v>
      </c>
    </row>
    <row r="20" spans="1:4" ht="16.5" thickTop="1" thickBot="1" x14ac:dyDescent="0.3">
      <c r="A20" s="15">
        <v>16</v>
      </c>
      <c r="B20" s="16" t="s">
        <v>104</v>
      </c>
      <c r="C20" s="17">
        <v>2918625.9758605841</v>
      </c>
      <c r="D20" s="14">
        <f t="shared" si="0"/>
        <v>6.5308386627868198E-2</v>
      </c>
    </row>
    <row r="21" spans="1:4" ht="16.5" thickTop="1" thickBot="1" x14ac:dyDescent="0.3">
      <c r="A21" s="15">
        <v>17</v>
      </c>
      <c r="B21" s="16" t="s">
        <v>105</v>
      </c>
      <c r="C21" s="17">
        <v>24398582.416440841</v>
      </c>
      <c r="D21" s="14">
        <f t="shared" si="0"/>
        <v>0.54595281026202302</v>
      </c>
    </row>
    <row r="22" spans="1:4" ht="16.5" thickTop="1" thickBot="1" x14ac:dyDescent="0.3">
      <c r="A22" s="15">
        <v>18</v>
      </c>
      <c r="B22" s="16" t="s">
        <v>106</v>
      </c>
      <c r="C22" s="17">
        <v>2455775.3807897279</v>
      </c>
      <c r="D22" s="14">
        <f t="shared" si="0"/>
        <v>5.4951449540404186E-2</v>
      </c>
    </row>
    <row r="23" spans="1:4" ht="16.5" thickTop="1" thickBot="1" x14ac:dyDescent="0.3">
      <c r="A23" s="31"/>
      <c r="B23" s="18" t="s">
        <v>107</v>
      </c>
      <c r="C23" s="19">
        <f>SUM(C5:C22)</f>
        <v>44689910.84546493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F641-9C3A-46C8-968C-2C26EDF3BE4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91</v>
      </c>
      <c r="C7" s="17">
        <v>7735.0733232289676</v>
      </c>
      <c r="D7" s="14">
        <f t="shared" si="0"/>
        <v>3.0512210982667116E-2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1131.9292005550947</v>
      </c>
      <c r="D9" s="14">
        <f t="shared" si="0"/>
        <v>4.4650724229154679E-3</v>
      </c>
    </row>
    <row r="10" spans="1:4" ht="16.5" thickTop="1" thickBot="1" x14ac:dyDescent="0.3">
      <c r="A10" s="15">
        <v>6</v>
      </c>
      <c r="B10" s="16" t="s">
        <v>94</v>
      </c>
      <c r="C10" s="17">
        <v>0</v>
      </c>
      <c r="D10" s="14">
        <f t="shared" si="0"/>
        <v>0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2361.6217072649433</v>
      </c>
      <c r="D14" s="14">
        <f t="shared" si="0"/>
        <v>9.3157875539354399E-3</v>
      </c>
    </row>
    <row r="15" spans="1:4" ht="16.5" thickTop="1" thickBot="1" x14ac:dyDescent="0.3">
      <c r="A15" s="15">
        <v>11</v>
      </c>
      <c r="B15" s="16" t="s">
        <v>99</v>
      </c>
      <c r="C15" s="17">
        <v>658.64318788511162</v>
      </c>
      <c r="D15" s="14">
        <f t="shared" si="0"/>
        <v>2.5981214490488802E-3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8355.0909817956381</v>
      </c>
      <c r="D17" s="14">
        <f t="shared" si="0"/>
        <v>3.295796796784696E-2</v>
      </c>
    </row>
    <row r="18" spans="1:4" ht="16.5" thickTop="1" thickBot="1" x14ac:dyDescent="0.3">
      <c r="A18" s="15">
        <v>14</v>
      </c>
      <c r="B18" s="16" t="s">
        <v>102</v>
      </c>
      <c r="C18" s="17">
        <v>85071.245042803581</v>
      </c>
      <c r="D18" s="14">
        <f t="shared" si="0"/>
        <v>0.33557688063655355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141360.11072696201</v>
      </c>
      <c r="D20" s="14">
        <f t="shared" si="0"/>
        <v>0.55761714760755776</v>
      </c>
    </row>
    <row r="21" spans="1:4" ht="16.5" thickTop="1" thickBot="1" x14ac:dyDescent="0.3">
      <c r="A21" s="15">
        <v>17</v>
      </c>
      <c r="B21" s="16" t="s">
        <v>105</v>
      </c>
      <c r="C21" s="17">
        <v>2160.9762002422322</v>
      </c>
      <c r="D21" s="14">
        <f t="shared" si="0"/>
        <v>8.5243098539612254E-3</v>
      </c>
    </row>
    <row r="22" spans="1:4" ht="16.5" thickTop="1" thickBot="1" x14ac:dyDescent="0.3">
      <c r="A22" s="15">
        <v>18</v>
      </c>
      <c r="B22" s="16" t="s">
        <v>106</v>
      </c>
      <c r="C22" s="17">
        <v>4672.7767748908927</v>
      </c>
      <c r="D22" s="14">
        <f t="shared" si="0"/>
        <v>1.843250152551363E-2</v>
      </c>
    </row>
    <row r="23" spans="1:4" ht="16.5" thickTop="1" thickBot="1" x14ac:dyDescent="0.3">
      <c r="A23" s="31"/>
      <c r="B23" s="18" t="s">
        <v>107</v>
      </c>
      <c r="C23" s="19">
        <f>SUM(C5:C22)</f>
        <v>253507.46714562847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1FF6-70CE-44A7-ABB7-740F79B65AA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29233.944534251037</v>
      </c>
      <c r="D6" s="14">
        <f t="shared" ref="D6:D23" si="0">C6/C$23</f>
        <v>5.1297998427605558E-3</v>
      </c>
    </row>
    <row r="7" spans="1:4" ht="16.5" thickTop="1" thickBot="1" x14ac:dyDescent="0.3">
      <c r="A7" s="15">
        <v>3</v>
      </c>
      <c r="B7" s="16" t="s">
        <v>91</v>
      </c>
      <c r="C7" s="17">
        <v>118848.95356260013</v>
      </c>
      <c r="D7" s="14">
        <f t="shared" si="0"/>
        <v>2.0854912089724339E-2</v>
      </c>
    </row>
    <row r="8" spans="1:4" ht="16.5" thickTop="1" thickBot="1" x14ac:dyDescent="0.3">
      <c r="A8" s="15">
        <v>4</v>
      </c>
      <c r="B8" s="16" t="s">
        <v>92</v>
      </c>
      <c r="C8" s="17">
        <v>315124.54476106417</v>
      </c>
      <c r="D8" s="14">
        <f t="shared" si="0"/>
        <v>5.5296193035850733E-2</v>
      </c>
    </row>
    <row r="9" spans="1:4" ht="16.5" thickTop="1" thickBot="1" x14ac:dyDescent="0.3">
      <c r="A9" s="15">
        <v>5</v>
      </c>
      <c r="B9" s="16" t="s">
        <v>93</v>
      </c>
      <c r="C9" s="17">
        <v>11841.283780063883</v>
      </c>
      <c r="D9" s="14">
        <f t="shared" si="0"/>
        <v>2.0778385072834321E-3</v>
      </c>
    </row>
    <row r="10" spans="1:4" ht="16.5" thickTop="1" thickBot="1" x14ac:dyDescent="0.3">
      <c r="A10" s="15">
        <v>6</v>
      </c>
      <c r="B10" s="16" t="s">
        <v>94</v>
      </c>
      <c r="C10" s="17">
        <v>52140.492952011882</v>
      </c>
      <c r="D10" s="14">
        <f t="shared" si="0"/>
        <v>9.149305603741404E-3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8115.4542916377686</v>
      </c>
      <c r="D13" s="14">
        <f t="shared" si="0"/>
        <v>1.4240519646741016E-3</v>
      </c>
    </row>
    <row r="14" spans="1:4" ht="16.5" thickTop="1" thickBot="1" x14ac:dyDescent="0.3">
      <c r="A14" s="15">
        <v>10</v>
      </c>
      <c r="B14" s="16" t="s">
        <v>98</v>
      </c>
      <c r="C14" s="17">
        <v>433440.1698364364</v>
      </c>
      <c r="D14" s="14">
        <f t="shared" si="0"/>
        <v>7.6057519794087688E-2</v>
      </c>
    </row>
    <row r="15" spans="1:4" ht="16.5" thickTop="1" thickBot="1" x14ac:dyDescent="0.3">
      <c r="A15" s="15">
        <v>11</v>
      </c>
      <c r="B15" s="16" t="s">
        <v>99</v>
      </c>
      <c r="C15" s="17">
        <v>94512.662888761974</v>
      </c>
      <c r="D15" s="14">
        <f t="shared" si="0"/>
        <v>1.6584523606029813E-2</v>
      </c>
    </row>
    <row r="16" spans="1:4" ht="16.5" thickTop="1" thickBot="1" x14ac:dyDescent="0.3">
      <c r="A16" s="15">
        <v>12</v>
      </c>
      <c r="B16" s="16" t="s">
        <v>100</v>
      </c>
      <c r="C16" s="17">
        <v>12966.633838788741</v>
      </c>
      <c r="D16" s="14">
        <f t="shared" si="0"/>
        <v>2.2753082858668118E-3</v>
      </c>
    </row>
    <row r="17" spans="1:4" ht="16.5" thickTop="1" thickBot="1" x14ac:dyDescent="0.3">
      <c r="A17" s="15">
        <v>13</v>
      </c>
      <c r="B17" s="16" t="s">
        <v>101</v>
      </c>
      <c r="C17" s="17">
        <v>181381.50845323951</v>
      </c>
      <c r="D17" s="14">
        <f t="shared" si="0"/>
        <v>3.1827755315502047E-2</v>
      </c>
    </row>
    <row r="18" spans="1:4" ht="16.5" thickTop="1" thickBot="1" x14ac:dyDescent="0.3">
      <c r="A18" s="15">
        <v>14</v>
      </c>
      <c r="B18" s="16" t="s">
        <v>102</v>
      </c>
      <c r="C18" s="17">
        <v>3162063.7690904196</v>
      </c>
      <c r="D18" s="14">
        <f t="shared" si="0"/>
        <v>0.55486026548604639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602879.29667546437</v>
      </c>
      <c r="D20" s="14">
        <f t="shared" si="0"/>
        <v>0.10578969655175971</v>
      </c>
    </row>
    <row r="21" spans="1:4" ht="16.5" thickTop="1" thickBot="1" x14ac:dyDescent="0.3">
      <c r="A21" s="15">
        <v>17</v>
      </c>
      <c r="B21" s="16" t="s">
        <v>105</v>
      </c>
      <c r="C21" s="17">
        <v>283723.08704085369</v>
      </c>
      <c r="D21" s="14">
        <f t="shared" si="0"/>
        <v>4.9786050787107669E-2</v>
      </c>
    </row>
    <row r="22" spans="1:4" ht="16.5" thickTop="1" thickBot="1" x14ac:dyDescent="0.3">
      <c r="A22" s="15">
        <v>18</v>
      </c>
      <c r="B22" s="16" t="s">
        <v>106</v>
      </c>
      <c r="C22" s="17">
        <v>392575.21578720846</v>
      </c>
      <c r="D22" s="14">
        <f t="shared" si="0"/>
        <v>6.888677912956527E-2</v>
      </c>
    </row>
    <row r="23" spans="1:4" ht="16.5" thickTop="1" thickBot="1" x14ac:dyDescent="0.3">
      <c r="A23" s="31"/>
      <c r="B23" s="18" t="s">
        <v>107</v>
      </c>
      <c r="C23" s="19">
        <f>SUM(C5:C22)</f>
        <v>5698847.0174928019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C2A4-6DF4-406C-93FC-6E907088C4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6202.1265567701821</v>
      </c>
      <c r="D5" s="14">
        <f>C5/C$23</f>
        <v>4.6527562662473203E-3</v>
      </c>
    </row>
    <row r="6" spans="1:4" ht="16.5" thickTop="1" thickBot="1" x14ac:dyDescent="0.3">
      <c r="A6" s="15">
        <v>2</v>
      </c>
      <c r="B6" s="16" t="s">
        <v>90</v>
      </c>
      <c r="C6" s="17">
        <v>232.47972195719373</v>
      </c>
      <c r="D6" s="14">
        <f t="shared" ref="D6:D23" si="0">C6/C$23</f>
        <v>1.7440332331352149E-4</v>
      </c>
    </row>
    <row r="7" spans="1:4" ht="16.5" thickTop="1" thickBot="1" x14ac:dyDescent="0.3">
      <c r="A7" s="15">
        <v>3</v>
      </c>
      <c r="B7" s="16" t="s">
        <v>91</v>
      </c>
      <c r="C7" s="17">
        <v>63779.209986742862</v>
      </c>
      <c r="D7" s="14">
        <f t="shared" si="0"/>
        <v>4.7846350151980209E-2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1298.3452816963072</v>
      </c>
      <c r="D9" s="14">
        <f t="shared" si="0"/>
        <v>9.7400207652502087E-4</v>
      </c>
    </row>
    <row r="10" spans="1:4" ht="16.5" thickTop="1" thickBot="1" x14ac:dyDescent="0.3">
      <c r="A10" s="15">
        <v>6</v>
      </c>
      <c r="B10" s="16" t="s">
        <v>94</v>
      </c>
      <c r="C10" s="17">
        <v>5614.0552448044355</v>
      </c>
      <c r="D10" s="14">
        <f t="shared" si="0"/>
        <v>4.2115926658750974E-3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158880.92587752556</v>
      </c>
      <c r="D14" s="14">
        <f t="shared" si="0"/>
        <v>0.1191904448736042</v>
      </c>
    </row>
    <row r="15" spans="1:4" ht="16.5" thickTop="1" thickBot="1" x14ac:dyDescent="0.3">
      <c r="A15" s="15">
        <v>11</v>
      </c>
      <c r="B15" s="16" t="s">
        <v>99</v>
      </c>
      <c r="C15" s="17">
        <v>27668.572839680437</v>
      </c>
      <c r="D15" s="14">
        <f t="shared" si="0"/>
        <v>2.0756610572129897E-2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87776.265244754351</v>
      </c>
      <c r="D17" s="14">
        <f t="shared" si="0"/>
        <v>6.584863504591186E-2</v>
      </c>
    </row>
    <row r="18" spans="1:4" ht="16.5" thickTop="1" thickBot="1" x14ac:dyDescent="0.3">
      <c r="A18" s="15">
        <v>14</v>
      </c>
      <c r="B18" s="16" t="s">
        <v>102</v>
      </c>
      <c r="C18" s="17">
        <v>268968.16606620298</v>
      </c>
      <c r="D18" s="14">
        <f t="shared" si="0"/>
        <v>0.20177648885921429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303867.96198029863</v>
      </c>
      <c r="D20" s="14">
        <f t="shared" si="0"/>
        <v>0.2279578707842265</v>
      </c>
    </row>
    <row r="21" spans="1:4" ht="16.5" thickTop="1" thickBot="1" x14ac:dyDescent="0.3">
      <c r="A21" s="15">
        <v>17</v>
      </c>
      <c r="B21" s="16" t="s">
        <v>105</v>
      </c>
      <c r="C21" s="17">
        <v>60837.720025712748</v>
      </c>
      <c r="D21" s="14">
        <f t="shared" si="0"/>
        <v>4.5639681886988602E-2</v>
      </c>
    </row>
    <row r="22" spans="1:4" ht="16.5" thickTop="1" thickBot="1" x14ac:dyDescent="0.3">
      <c r="A22" s="15">
        <v>18</v>
      </c>
      <c r="B22" s="16" t="s">
        <v>106</v>
      </c>
      <c r="C22" s="17">
        <v>347874.69857360719</v>
      </c>
      <c r="D22" s="14">
        <f t="shared" si="0"/>
        <v>0.26097116349398358</v>
      </c>
    </row>
    <row r="23" spans="1:4" ht="16.5" thickTop="1" thickBot="1" x14ac:dyDescent="0.3">
      <c r="A23" s="31"/>
      <c r="B23" s="18" t="s">
        <v>107</v>
      </c>
      <c r="C23" s="19">
        <f>SUM(C5:C22)</f>
        <v>1333000.5273997528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66B8-FD44-4965-B089-73BD25B174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3067428.5945525724</v>
      </c>
      <c r="D5" s="14">
        <f>C5/C$23</f>
        <v>2.5856687786032569E-2</v>
      </c>
    </row>
    <row r="6" spans="1:4" ht="16.5" thickTop="1" thickBot="1" x14ac:dyDescent="0.3">
      <c r="A6" s="15">
        <v>2</v>
      </c>
      <c r="B6" s="16" t="s">
        <v>90</v>
      </c>
      <c r="C6" s="17">
        <v>1698524.2180031806</v>
      </c>
      <c r="D6" s="14">
        <f t="shared" ref="D6:D23" si="0">C6/C$23</f>
        <v>1.4317598290606484E-2</v>
      </c>
    </row>
    <row r="7" spans="1:4" ht="16.5" thickTop="1" thickBot="1" x14ac:dyDescent="0.3">
      <c r="A7" s="15">
        <v>3</v>
      </c>
      <c r="B7" s="16" t="s">
        <v>91</v>
      </c>
      <c r="C7" s="17">
        <v>2338691.9956474854</v>
      </c>
      <c r="D7" s="14">
        <f t="shared" si="0"/>
        <v>1.9713850508709555E-2</v>
      </c>
    </row>
    <row r="8" spans="1:4" ht="16.5" thickTop="1" thickBot="1" x14ac:dyDescent="0.3">
      <c r="A8" s="15">
        <v>4</v>
      </c>
      <c r="B8" s="16" t="s">
        <v>92</v>
      </c>
      <c r="C8" s="17">
        <v>4698.6607622499614</v>
      </c>
      <c r="D8" s="14">
        <f t="shared" si="0"/>
        <v>3.9607052160149906E-5</v>
      </c>
    </row>
    <row r="9" spans="1:4" ht="16.5" thickTop="1" thickBot="1" x14ac:dyDescent="0.3">
      <c r="A9" s="15">
        <v>5</v>
      </c>
      <c r="B9" s="16" t="s">
        <v>93</v>
      </c>
      <c r="C9" s="17">
        <v>791278.24106794503</v>
      </c>
      <c r="D9" s="14">
        <f t="shared" si="0"/>
        <v>6.670027940506704E-3</v>
      </c>
    </row>
    <row r="10" spans="1:4" ht="16.5" thickTop="1" thickBot="1" x14ac:dyDescent="0.3">
      <c r="A10" s="15">
        <v>6</v>
      </c>
      <c r="B10" s="16" t="s">
        <v>94</v>
      </c>
      <c r="C10" s="17">
        <v>2882550.064388243</v>
      </c>
      <c r="D10" s="14">
        <f t="shared" si="0"/>
        <v>2.4298266363839055E-2</v>
      </c>
    </row>
    <row r="11" spans="1:4" ht="16.5" thickTop="1" thickBot="1" x14ac:dyDescent="0.3">
      <c r="A11" s="15">
        <v>7</v>
      </c>
      <c r="B11" s="16" t="s">
        <v>95</v>
      </c>
      <c r="C11" s="17">
        <v>5474488.0077696228</v>
      </c>
      <c r="D11" s="14">
        <f t="shared" si="0"/>
        <v>4.6146836948922014E-2</v>
      </c>
    </row>
    <row r="12" spans="1:4" ht="16.5" thickTop="1" thickBot="1" x14ac:dyDescent="0.3">
      <c r="A12" s="15">
        <v>8</v>
      </c>
      <c r="B12" s="16" t="s">
        <v>96</v>
      </c>
      <c r="C12" s="17">
        <v>636345.13274810067</v>
      </c>
      <c r="D12" s="14">
        <f t="shared" si="0"/>
        <v>5.364029484125319E-3</v>
      </c>
    </row>
    <row r="13" spans="1:4" ht="16.5" thickTop="1" thickBot="1" x14ac:dyDescent="0.3">
      <c r="A13" s="15">
        <v>9</v>
      </c>
      <c r="B13" s="16" t="s">
        <v>97</v>
      </c>
      <c r="C13" s="17">
        <v>974387.03589150566</v>
      </c>
      <c r="D13" s="14">
        <f t="shared" si="0"/>
        <v>8.2135314949293332E-3</v>
      </c>
    </row>
    <row r="14" spans="1:4" ht="16.5" thickTop="1" thickBot="1" x14ac:dyDescent="0.3">
      <c r="A14" s="15">
        <v>10</v>
      </c>
      <c r="B14" s="16" t="s">
        <v>98</v>
      </c>
      <c r="C14" s="17">
        <v>2857197.7716277014</v>
      </c>
      <c r="D14" s="14">
        <f t="shared" si="0"/>
        <v>2.408456087783897E-2</v>
      </c>
    </row>
    <row r="15" spans="1:4" ht="16.5" thickTop="1" thickBot="1" x14ac:dyDescent="0.3">
      <c r="A15" s="15">
        <v>11</v>
      </c>
      <c r="B15" s="16" t="s">
        <v>99</v>
      </c>
      <c r="C15" s="17">
        <v>581913.08752455842</v>
      </c>
      <c r="D15" s="14">
        <f t="shared" si="0"/>
        <v>4.9051981354837279E-3</v>
      </c>
    </row>
    <row r="16" spans="1:4" ht="16.5" thickTop="1" thickBot="1" x14ac:dyDescent="0.3">
      <c r="A16" s="15">
        <v>12</v>
      </c>
      <c r="B16" s="16" t="s">
        <v>100</v>
      </c>
      <c r="C16" s="17">
        <v>10558978.084166259</v>
      </c>
      <c r="D16" s="14">
        <f t="shared" si="0"/>
        <v>8.9006211960957191E-2</v>
      </c>
    </row>
    <row r="17" spans="1:4" ht="16.5" thickTop="1" thickBot="1" x14ac:dyDescent="0.3">
      <c r="A17" s="15">
        <v>13</v>
      </c>
      <c r="B17" s="16" t="s">
        <v>101</v>
      </c>
      <c r="C17" s="17">
        <v>6025817.0321837822</v>
      </c>
      <c r="D17" s="14">
        <f t="shared" si="0"/>
        <v>5.0794228734005839E-2</v>
      </c>
    </row>
    <row r="18" spans="1:4" ht="16.5" thickTop="1" thickBot="1" x14ac:dyDescent="0.3">
      <c r="A18" s="15">
        <v>14</v>
      </c>
      <c r="B18" s="16" t="s">
        <v>102</v>
      </c>
      <c r="C18" s="17">
        <v>10891222.508318525</v>
      </c>
      <c r="D18" s="14">
        <f t="shared" si="0"/>
        <v>9.1806844503540763E-2</v>
      </c>
    </row>
    <row r="19" spans="1:4" ht="16.5" thickTop="1" thickBot="1" x14ac:dyDescent="0.3">
      <c r="A19" s="15">
        <v>15</v>
      </c>
      <c r="B19" s="16" t="s">
        <v>103</v>
      </c>
      <c r="C19" s="17">
        <v>420966.8260416204</v>
      </c>
      <c r="D19" s="14">
        <f t="shared" si="0"/>
        <v>3.5485121996207268E-3</v>
      </c>
    </row>
    <row r="20" spans="1:4" ht="16.5" thickTop="1" thickBot="1" x14ac:dyDescent="0.3">
      <c r="A20" s="15">
        <v>16</v>
      </c>
      <c r="B20" s="16" t="s">
        <v>104</v>
      </c>
      <c r="C20" s="17">
        <v>4829077.1733023953</v>
      </c>
      <c r="D20" s="14">
        <f t="shared" si="0"/>
        <v>4.0706388727836024E-2</v>
      </c>
    </row>
    <row r="21" spans="1:4" ht="16.5" thickTop="1" thickBot="1" x14ac:dyDescent="0.3">
      <c r="A21" s="15">
        <v>17</v>
      </c>
      <c r="B21" s="16" t="s">
        <v>105</v>
      </c>
      <c r="C21" s="17">
        <v>59019620.809611045</v>
      </c>
      <c r="D21" s="14">
        <f t="shared" si="0"/>
        <v>0.49750201560820345</v>
      </c>
    </row>
    <row r="22" spans="1:4" ht="16.5" thickTop="1" thickBot="1" x14ac:dyDescent="0.3">
      <c r="A22" s="15">
        <v>18</v>
      </c>
      <c r="B22" s="16" t="s">
        <v>106</v>
      </c>
      <c r="C22" s="17">
        <v>5578737.7596773012</v>
      </c>
      <c r="D22" s="14">
        <f t="shared" si="0"/>
        <v>4.7025603382681941E-2</v>
      </c>
    </row>
    <row r="23" spans="1:4" ht="16.5" thickTop="1" thickBot="1" x14ac:dyDescent="0.3">
      <c r="A23" s="31"/>
      <c r="B23" s="18" t="s">
        <v>107</v>
      </c>
      <c r="C23" s="19">
        <f>SUM(C5:C22)</f>
        <v>118631923.00328411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B698-76BD-4B80-8DC6-57ADB56DC01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1028363.9503523788</v>
      </c>
      <c r="D5" s="14">
        <f>C5/C$23</f>
        <v>9.4456266005765982E-2</v>
      </c>
    </row>
    <row r="6" spans="1:4" ht="16.5" thickTop="1" thickBot="1" x14ac:dyDescent="0.3">
      <c r="A6" s="15">
        <v>2</v>
      </c>
      <c r="B6" s="16" t="s">
        <v>90</v>
      </c>
      <c r="C6" s="17">
        <v>16939.860059151324</v>
      </c>
      <c r="D6" s="14">
        <f t="shared" ref="D6:D23" si="0">C6/C$23</f>
        <v>1.5559432312843783E-3</v>
      </c>
    </row>
    <row r="7" spans="1:4" ht="16.5" thickTop="1" thickBot="1" x14ac:dyDescent="0.3">
      <c r="A7" s="15">
        <v>3</v>
      </c>
      <c r="B7" s="16" t="s">
        <v>91</v>
      </c>
      <c r="C7" s="17">
        <v>333285.39158706029</v>
      </c>
      <c r="D7" s="14">
        <f t="shared" si="0"/>
        <v>3.061259935531192E-2</v>
      </c>
    </row>
    <row r="8" spans="1:4" ht="16.5" thickTop="1" thickBot="1" x14ac:dyDescent="0.3">
      <c r="A8" s="15">
        <v>4</v>
      </c>
      <c r="B8" s="16" t="s">
        <v>92</v>
      </c>
      <c r="C8" s="17">
        <v>2657.8878803199955</v>
      </c>
      <c r="D8" s="14">
        <f t="shared" si="0"/>
        <v>2.4412968244460619E-4</v>
      </c>
    </row>
    <row r="9" spans="1:4" ht="16.5" thickTop="1" thickBot="1" x14ac:dyDescent="0.3">
      <c r="A9" s="15">
        <v>5</v>
      </c>
      <c r="B9" s="16" t="s">
        <v>93</v>
      </c>
      <c r="C9" s="17">
        <v>51756.225819102954</v>
      </c>
      <c r="D9" s="14">
        <f t="shared" si="0"/>
        <v>4.7538615407011521E-3</v>
      </c>
    </row>
    <row r="10" spans="1:4" ht="16.5" thickTop="1" thickBot="1" x14ac:dyDescent="0.3">
      <c r="A10" s="15">
        <v>6</v>
      </c>
      <c r="B10" s="16" t="s">
        <v>94</v>
      </c>
      <c r="C10" s="17">
        <v>172840.65556744623</v>
      </c>
      <c r="D10" s="14">
        <f t="shared" si="0"/>
        <v>1.5875588533899365E-2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608.53039844396017</v>
      </c>
      <c r="D12" s="14">
        <f t="shared" si="0"/>
        <v>5.5894130835995918E-5</v>
      </c>
    </row>
    <row r="13" spans="1:4" ht="16.5" thickTop="1" thickBot="1" x14ac:dyDescent="0.3">
      <c r="A13" s="15">
        <v>9</v>
      </c>
      <c r="B13" s="16" t="s">
        <v>97</v>
      </c>
      <c r="C13" s="17">
        <v>52338.977645458908</v>
      </c>
      <c r="D13" s="14">
        <f t="shared" si="0"/>
        <v>4.8073878836916491E-3</v>
      </c>
    </row>
    <row r="14" spans="1:4" ht="16.5" thickTop="1" thickBot="1" x14ac:dyDescent="0.3">
      <c r="A14" s="15">
        <v>10</v>
      </c>
      <c r="B14" s="16" t="s">
        <v>98</v>
      </c>
      <c r="C14" s="17">
        <v>642444.99147481867</v>
      </c>
      <c r="D14" s="14">
        <f t="shared" si="0"/>
        <v>5.9009220410754321E-2</v>
      </c>
    </row>
    <row r="15" spans="1:4" ht="16.5" thickTop="1" thickBot="1" x14ac:dyDescent="0.3">
      <c r="A15" s="15">
        <v>11</v>
      </c>
      <c r="B15" s="16" t="s">
        <v>99</v>
      </c>
      <c r="C15" s="17">
        <v>552715.96192016173</v>
      </c>
      <c r="D15" s="14">
        <f t="shared" si="0"/>
        <v>5.0767518549122835E-2</v>
      </c>
    </row>
    <row r="16" spans="1:4" ht="16.5" thickTop="1" thickBot="1" x14ac:dyDescent="0.3">
      <c r="A16" s="15">
        <v>12</v>
      </c>
      <c r="B16" s="16" t="s">
        <v>100</v>
      </c>
      <c r="C16" s="17">
        <v>294117.31438101392</v>
      </c>
      <c r="D16" s="14">
        <f t="shared" si="0"/>
        <v>2.7014971960612824E-2</v>
      </c>
    </row>
    <row r="17" spans="1:4" ht="16.5" thickTop="1" thickBot="1" x14ac:dyDescent="0.3">
      <c r="A17" s="15">
        <v>13</v>
      </c>
      <c r="B17" s="16" t="s">
        <v>101</v>
      </c>
      <c r="C17" s="17">
        <v>1058342.8097382474</v>
      </c>
      <c r="D17" s="14">
        <f t="shared" si="0"/>
        <v>9.7209854475811791E-2</v>
      </c>
    </row>
    <row r="18" spans="1:4" ht="16.5" thickTop="1" thickBot="1" x14ac:dyDescent="0.3">
      <c r="A18" s="15">
        <v>14</v>
      </c>
      <c r="B18" s="16" t="s">
        <v>102</v>
      </c>
      <c r="C18" s="17">
        <v>3590166.182100493</v>
      </c>
      <c r="D18" s="14">
        <f t="shared" si="0"/>
        <v>0.32976038472098218</v>
      </c>
    </row>
    <row r="19" spans="1:4" ht="16.5" thickTop="1" thickBot="1" x14ac:dyDescent="0.3">
      <c r="A19" s="15">
        <v>15</v>
      </c>
      <c r="B19" s="16" t="s">
        <v>103</v>
      </c>
      <c r="C19" s="17">
        <v>30936.465301646331</v>
      </c>
      <c r="D19" s="14">
        <f t="shared" si="0"/>
        <v>2.8415455392122166E-3</v>
      </c>
    </row>
    <row r="20" spans="1:4" ht="16.5" thickTop="1" thickBot="1" x14ac:dyDescent="0.3">
      <c r="A20" s="15">
        <v>16</v>
      </c>
      <c r="B20" s="16" t="s">
        <v>104</v>
      </c>
      <c r="C20" s="17">
        <v>1695935.8172212052</v>
      </c>
      <c r="D20" s="14">
        <f t="shared" si="0"/>
        <v>0.15577341526340072</v>
      </c>
    </row>
    <row r="21" spans="1:4" ht="16.5" thickTop="1" thickBot="1" x14ac:dyDescent="0.3">
      <c r="A21" s="15">
        <v>17</v>
      </c>
      <c r="B21" s="16" t="s">
        <v>105</v>
      </c>
      <c r="C21" s="17">
        <v>639330.64344844932</v>
      </c>
      <c r="D21" s="14">
        <f t="shared" si="0"/>
        <v>5.8723164403528011E-2</v>
      </c>
    </row>
    <row r="22" spans="1:4" ht="16.5" thickTop="1" thickBot="1" x14ac:dyDescent="0.3">
      <c r="A22" s="15">
        <v>18</v>
      </c>
      <c r="B22" s="16" t="s">
        <v>106</v>
      </c>
      <c r="C22" s="17">
        <v>724415.06474880793</v>
      </c>
      <c r="D22" s="14">
        <f t="shared" si="0"/>
        <v>6.6538254312639919E-2</v>
      </c>
    </row>
    <row r="23" spans="1:4" ht="16.5" thickTop="1" thickBot="1" x14ac:dyDescent="0.3">
      <c r="A23" s="31"/>
      <c r="B23" s="18" t="s">
        <v>107</v>
      </c>
      <c r="C23" s="19">
        <f>SUM(C5:C22)</f>
        <v>10887196.729644207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7E23-E844-43B9-8395-9A60704EE6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4050.8949325550439</v>
      </c>
      <c r="D5" s="14">
        <f>C5/C$23</f>
        <v>4.874591932326645E-4</v>
      </c>
    </row>
    <row r="6" spans="1:4" ht="16.5" thickTop="1" thickBot="1" x14ac:dyDescent="0.3">
      <c r="A6" s="15">
        <v>2</v>
      </c>
      <c r="B6" s="16" t="s">
        <v>90</v>
      </c>
      <c r="C6" s="17">
        <v>7745.9848731059792</v>
      </c>
      <c r="D6" s="14">
        <f t="shared" ref="D6:D23" si="0">C6/C$23</f>
        <v>9.3210305374548429E-4</v>
      </c>
    </row>
    <row r="7" spans="1:4" ht="16.5" thickTop="1" thickBot="1" x14ac:dyDescent="0.3">
      <c r="A7" s="15">
        <v>3</v>
      </c>
      <c r="B7" s="16" t="s">
        <v>91</v>
      </c>
      <c r="C7" s="17">
        <v>549646.89136603032</v>
      </c>
      <c r="D7" s="14">
        <f t="shared" si="0"/>
        <v>6.6141046531447284E-2</v>
      </c>
    </row>
    <row r="8" spans="1:4" ht="16.5" thickTop="1" thickBot="1" x14ac:dyDescent="0.3">
      <c r="A8" s="15">
        <v>4</v>
      </c>
      <c r="B8" s="16" t="s">
        <v>92</v>
      </c>
      <c r="C8" s="17">
        <v>22939.328756230698</v>
      </c>
      <c r="D8" s="14">
        <f t="shared" si="0"/>
        <v>2.760374404911608E-3</v>
      </c>
    </row>
    <row r="9" spans="1:4" ht="16.5" thickTop="1" thickBot="1" x14ac:dyDescent="0.3">
      <c r="A9" s="15">
        <v>5</v>
      </c>
      <c r="B9" s="16" t="s">
        <v>93</v>
      </c>
      <c r="C9" s="17">
        <v>158720.38685921347</v>
      </c>
      <c r="D9" s="14">
        <f t="shared" si="0"/>
        <v>1.9099412109207375E-2</v>
      </c>
    </row>
    <row r="10" spans="1:4" ht="16.5" thickTop="1" thickBot="1" x14ac:dyDescent="0.3">
      <c r="A10" s="15">
        <v>6</v>
      </c>
      <c r="B10" s="16" t="s">
        <v>94</v>
      </c>
      <c r="C10" s="17">
        <v>203816.58725446649</v>
      </c>
      <c r="D10" s="14">
        <f t="shared" si="0"/>
        <v>2.45260049556092E-2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2508.629313725251</v>
      </c>
      <c r="D12" s="14">
        <f t="shared" si="0"/>
        <v>3.0187265820222738E-4</v>
      </c>
    </row>
    <row r="13" spans="1:4" ht="16.5" thickTop="1" thickBot="1" x14ac:dyDescent="0.3">
      <c r="A13" s="15">
        <v>9</v>
      </c>
      <c r="B13" s="16" t="s">
        <v>97</v>
      </c>
      <c r="C13" s="17">
        <v>576.9154011293964</v>
      </c>
      <c r="D13" s="14">
        <f t="shared" si="0"/>
        <v>6.9422367323819338E-5</v>
      </c>
    </row>
    <row r="14" spans="1:4" ht="16.5" thickTop="1" thickBot="1" x14ac:dyDescent="0.3">
      <c r="A14" s="15">
        <v>10</v>
      </c>
      <c r="B14" s="16" t="s">
        <v>98</v>
      </c>
      <c r="C14" s="17">
        <v>768381.2638446606</v>
      </c>
      <c r="D14" s="14">
        <f t="shared" si="0"/>
        <v>9.2462163844019646E-2</v>
      </c>
    </row>
    <row r="15" spans="1:4" ht="16.5" thickTop="1" thickBot="1" x14ac:dyDescent="0.3">
      <c r="A15" s="15">
        <v>11</v>
      </c>
      <c r="B15" s="16" t="s">
        <v>99</v>
      </c>
      <c r="C15" s="17">
        <v>833895.13856481097</v>
      </c>
      <c r="D15" s="14">
        <f t="shared" si="0"/>
        <v>0.10034569107647927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278438.52660537208</v>
      </c>
      <c r="D17" s="14">
        <f t="shared" si="0"/>
        <v>3.3505539344694468E-2</v>
      </c>
    </row>
    <row r="18" spans="1:4" ht="16.5" thickTop="1" thickBot="1" x14ac:dyDescent="0.3">
      <c r="A18" s="15">
        <v>14</v>
      </c>
      <c r="B18" s="16" t="s">
        <v>102</v>
      </c>
      <c r="C18" s="17">
        <v>2754454.3382327403</v>
      </c>
      <c r="D18" s="14">
        <f t="shared" si="0"/>
        <v>0.33145369402712838</v>
      </c>
    </row>
    <row r="19" spans="1:4" ht="16.5" thickTop="1" thickBot="1" x14ac:dyDescent="0.3">
      <c r="A19" s="15">
        <v>15</v>
      </c>
      <c r="B19" s="16" t="s">
        <v>103</v>
      </c>
      <c r="C19" s="17">
        <v>22924.505293106573</v>
      </c>
      <c r="D19" s="14">
        <f t="shared" si="0"/>
        <v>2.7585906426823461E-3</v>
      </c>
    </row>
    <row r="20" spans="1:4" ht="16.5" thickTop="1" thickBot="1" x14ac:dyDescent="0.3">
      <c r="A20" s="15">
        <v>16</v>
      </c>
      <c r="B20" s="16" t="s">
        <v>104</v>
      </c>
      <c r="C20" s="17">
        <v>1435299.9773017683</v>
      </c>
      <c r="D20" s="14">
        <f t="shared" si="0"/>
        <v>0.17271496314546161</v>
      </c>
    </row>
    <row r="21" spans="1:4" ht="16.5" thickTop="1" thickBot="1" x14ac:dyDescent="0.3">
      <c r="A21" s="15">
        <v>17</v>
      </c>
      <c r="B21" s="16" t="s">
        <v>105</v>
      </c>
      <c r="C21" s="17">
        <v>628013.4173730443</v>
      </c>
      <c r="D21" s="14">
        <f t="shared" si="0"/>
        <v>7.5571180904182356E-2</v>
      </c>
    </row>
    <row r="22" spans="1:4" ht="16.5" thickTop="1" thickBot="1" x14ac:dyDescent="0.3">
      <c r="A22" s="15">
        <v>18</v>
      </c>
      <c r="B22" s="16" t="s">
        <v>106</v>
      </c>
      <c r="C22" s="17">
        <v>638810.89796531259</v>
      </c>
      <c r="D22" s="14">
        <f t="shared" si="0"/>
        <v>7.687048174167227E-2</v>
      </c>
    </row>
    <row r="23" spans="1:4" ht="16.5" thickTop="1" thickBot="1" x14ac:dyDescent="0.3">
      <c r="A23" s="31"/>
      <c r="B23" s="18" t="s">
        <v>107</v>
      </c>
      <c r="C23" s="19">
        <f>SUM(C5:C22)</f>
        <v>8310223.6839372721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4B98-8624-4C1C-86A1-77A139AEACD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116562.12576128812</v>
      </c>
      <c r="D5" s="14">
        <f>C5/C$23</f>
        <v>1.3252005602130001E-2</v>
      </c>
    </row>
    <row r="6" spans="1:4" ht="16.5" thickTop="1" thickBot="1" x14ac:dyDescent="0.3">
      <c r="A6" s="15">
        <v>2</v>
      </c>
      <c r="B6" s="16" t="s">
        <v>90</v>
      </c>
      <c r="C6" s="17">
        <v>1478.5518451294142</v>
      </c>
      <c r="D6" s="14">
        <f t="shared" ref="D6:D23" si="0">C6/C$23</f>
        <v>1.6809728894976974E-4</v>
      </c>
    </row>
    <row r="7" spans="1:4" ht="16.5" thickTop="1" thickBot="1" x14ac:dyDescent="0.3">
      <c r="A7" s="15">
        <v>3</v>
      </c>
      <c r="B7" s="16" t="s">
        <v>91</v>
      </c>
      <c r="C7" s="17">
        <v>70730.25161616251</v>
      </c>
      <c r="D7" s="14">
        <f t="shared" si="0"/>
        <v>8.0413572121790025E-3</v>
      </c>
    </row>
    <row r="8" spans="1:4" ht="16.5" thickTop="1" thickBot="1" x14ac:dyDescent="0.3">
      <c r="A8" s="15">
        <v>4</v>
      </c>
      <c r="B8" s="16" t="s">
        <v>92</v>
      </c>
      <c r="C8" s="17">
        <v>64372.328395516684</v>
      </c>
      <c r="D8" s="14">
        <f t="shared" si="0"/>
        <v>7.3185217835384821E-3</v>
      </c>
    </row>
    <row r="9" spans="1:4" ht="16.5" thickTop="1" thickBot="1" x14ac:dyDescent="0.3">
      <c r="A9" s="15">
        <v>5</v>
      </c>
      <c r="B9" s="16" t="s">
        <v>93</v>
      </c>
      <c r="C9" s="17">
        <v>271479.0209127033</v>
      </c>
      <c r="D9" s="14">
        <f t="shared" si="0"/>
        <v>3.0864583864604996E-2</v>
      </c>
    </row>
    <row r="10" spans="1:4" ht="16.5" thickTop="1" thickBot="1" x14ac:dyDescent="0.3">
      <c r="A10" s="15">
        <v>6</v>
      </c>
      <c r="B10" s="16" t="s">
        <v>94</v>
      </c>
      <c r="C10" s="17">
        <v>45835.948630112696</v>
      </c>
      <c r="D10" s="14">
        <f t="shared" si="0"/>
        <v>5.2111116201599703E-3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110.38180733245987</v>
      </c>
      <c r="D12" s="14">
        <f t="shared" si="0"/>
        <v>1.2549362149920588E-5</v>
      </c>
    </row>
    <row r="13" spans="1:4" ht="16.5" thickTop="1" thickBot="1" x14ac:dyDescent="0.3">
      <c r="A13" s="15">
        <v>9</v>
      </c>
      <c r="B13" s="16" t="s">
        <v>97</v>
      </c>
      <c r="C13" s="17">
        <v>190124.70882065425</v>
      </c>
      <c r="D13" s="14">
        <f t="shared" si="0"/>
        <v>2.1615371973864747E-2</v>
      </c>
    </row>
    <row r="14" spans="1:4" ht="16.5" thickTop="1" thickBot="1" x14ac:dyDescent="0.3">
      <c r="A14" s="15">
        <v>10</v>
      </c>
      <c r="B14" s="16" t="s">
        <v>98</v>
      </c>
      <c r="C14" s="17">
        <v>718772.35338465252</v>
      </c>
      <c r="D14" s="14">
        <f t="shared" si="0"/>
        <v>8.1717583576131222E-2</v>
      </c>
    </row>
    <row r="15" spans="1:4" ht="16.5" thickTop="1" thickBot="1" x14ac:dyDescent="0.3">
      <c r="A15" s="15">
        <v>11</v>
      </c>
      <c r="B15" s="16" t="s">
        <v>99</v>
      </c>
      <c r="C15" s="17">
        <v>193320.15358563018</v>
      </c>
      <c r="D15" s="14">
        <f t="shared" si="0"/>
        <v>2.1978663666172075E-2</v>
      </c>
    </row>
    <row r="16" spans="1:4" ht="16.5" thickTop="1" thickBot="1" x14ac:dyDescent="0.3">
      <c r="A16" s="15">
        <v>12</v>
      </c>
      <c r="B16" s="16" t="s">
        <v>100</v>
      </c>
      <c r="C16" s="17">
        <v>2079522.9750546233</v>
      </c>
      <c r="D16" s="14">
        <f t="shared" si="0"/>
        <v>0.23642199329496316</v>
      </c>
    </row>
    <row r="17" spans="1:4" ht="16.5" thickTop="1" thickBot="1" x14ac:dyDescent="0.3">
      <c r="A17" s="15">
        <v>13</v>
      </c>
      <c r="B17" s="16" t="s">
        <v>101</v>
      </c>
      <c r="C17" s="17">
        <v>238564.59639106304</v>
      </c>
      <c r="D17" s="14">
        <f t="shared" si="0"/>
        <v>2.7122526697211401E-2</v>
      </c>
    </row>
    <row r="18" spans="1:4" ht="16.5" thickTop="1" thickBot="1" x14ac:dyDescent="0.3">
      <c r="A18" s="15">
        <v>14</v>
      </c>
      <c r="B18" s="16" t="s">
        <v>102</v>
      </c>
      <c r="C18" s="17">
        <v>2907869.9551478964</v>
      </c>
      <c r="D18" s="14">
        <f t="shared" si="0"/>
        <v>0.33059717025754071</v>
      </c>
    </row>
    <row r="19" spans="1:4" ht="16.5" thickTop="1" thickBot="1" x14ac:dyDescent="0.3">
      <c r="A19" s="15">
        <v>15</v>
      </c>
      <c r="B19" s="16" t="s">
        <v>103</v>
      </c>
      <c r="C19" s="17">
        <v>9394.4542929958207</v>
      </c>
      <c r="D19" s="14">
        <f t="shared" si="0"/>
        <v>1.0680601448080443E-3</v>
      </c>
    </row>
    <row r="20" spans="1:4" ht="16.5" thickTop="1" thickBot="1" x14ac:dyDescent="0.3">
      <c r="A20" s="15">
        <v>16</v>
      </c>
      <c r="B20" s="16" t="s">
        <v>104</v>
      </c>
      <c r="C20" s="17">
        <v>942923.43423364742</v>
      </c>
      <c r="D20" s="14">
        <f t="shared" si="0"/>
        <v>0.1072014305781812</v>
      </c>
    </row>
    <row r="21" spans="1:4" ht="16.5" thickTop="1" thickBot="1" x14ac:dyDescent="0.3">
      <c r="A21" s="15">
        <v>17</v>
      </c>
      <c r="B21" s="16" t="s">
        <v>105</v>
      </c>
      <c r="C21" s="17">
        <v>42828.417137141696</v>
      </c>
      <c r="D21" s="14">
        <f t="shared" si="0"/>
        <v>4.8691838804835654E-3</v>
      </c>
    </row>
    <row r="22" spans="1:4" ht="16.5" thickTop="1" thickBot="1" x14ac:dyDescent="0.3">
      <c r="A22" s="15">
        <v>18</v>
      </c>
      <c r="B22" s="16" t="s">
        <v>106</v>
      </c>
      <c r="C22" s="17">
        <v>901920.52152374934</v>
      </c>
      <c r="D22" s="14">
        <f t="shared" si="0"/>
        <v>0.10253978919693181</v>
      </c>
    </row>
    <row r="23" spans="1:4" ht="16.5" thickTop="1" thickBot="1" x14ac:dyDescent="0.3">
      <c r="A23" s="31"/>
      <c r="B23" s="18" t="s">
        <v>107</v>
      </c>
      <c r="C23" s="19">
        <f>SUM(C5:C22)</f>
        <v>8795810.1785402987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52BA-D2C7-4EAC-899A-730A3E9C79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103264.83737873886</v>
      </c>
      <c r="D5" s="14">
        <f>C5/C$23</f>
        <v>9.2469804427938104E-3</v>
      </c>
    </row>
    <row r="6" spans="1:4" ht="16.5" thickTop="1" thickBot="1" x14ac:dyDescent="0.3">
      <c r="A6" s="15">
        <v>2</v>
      </c>
      <c r="B6" s="16" t="s">
        <v>90</v>
      </c>
      <c r="C6" s="17">
        <v>44992.182568127813</v>
      </c>
      <c r="D6" s="14">
        <f t="shared" ref="D6:D23" si="0">C6/C$23</f>
        <v>4.0288818812563697E-3</v>
      </c>
    </row>
    <row r="7" spans="1:4" ht="16.5" thickTop="1" thickBot="1" x14ac:dyDescent="0.3">
      <c r="A7" s="15">
        <v>3</v>
      </c>
      <c r="B7" s="16" t="s">
        <v>91</v>
      </c>
      <c r="C7" s="17">
        <v>322017.29755990609</v>
      </c>
      <c r="D7" s="14">
        <f t="shared" si="0"/>
        <v>2.8835446105015036E-2</v>
      </c>
    </row>
    <row r="8" spans="1:4" ht="16.5" thickTop="1" thickBot="1" x14ac:dyDescent="0.3">
      <c r="A8" s="15">
        <v>4</v>
      </c>
      <c r="B8" s="16" t="s">
        <v>92</v>
      </c>
      <c r="C8" s="17">
        <v>6909.9122969461323</v>
      </c>
      <c r="D8" s="14">
        <f t="shared" si="0"/>
        <v>6.1875683430298817E-4</v>
      </c>
    </row>
    <row r="9" spans="1:4" ht="16.5" thickTop="1" thickBot="1" x14ac:dyDescent="0.3">
      <c r="A9" s="15">
        <v>5</v>
      </c>
      <c r="B9" s="16" t="s">
        <v>93</v>
      </c>
      <c r="C9" s="17">
        <v>74376.474076399827</v>
      </c>
      <c r="D9" s="14">
        <f t="shared" si="0"/>
        <v>6.6601354211790207E-3</v>
      </c>
    </row>
    <row r="10" spans="1:4" ht="16.5" thickTop="1" thickBot="1" x14ac:dyDescent="0.3">
      <c r="A10" s="15">
        <v>6</v>
      </c>
      <c r="B10" s="16" t="s">
        <v>94</v>
      </c>
      <c r="C10" s="17">
        <v>396122.81492325198</v>
      </c>
      <c r="D10" s="14">
        <f t="shared" si="0"/>
        <v>3.5471318364695394E-2</v>
      </c>
    </row>
    <row r="11" spans="1:4" ht="16.5" thickTop="1" thickBot="1" x14ac:dyDescent="0.3">
      <c r="A11" s="15">
        <v>7</v>
      </c>
      <c r="B11" s="16" t="s">
        <v>95</v>
      </c>
      <c r="C11" s="17">
        <v>41290.073626594385</v>
      </c>
      <c r="D11" s="14">
        <f t="shared" si="0"/>
        <v>3.6973718547224006E-3</v>
      </c>
    </row>
    <row r="12" spans="1:4" ht="16.5" thickTop="1" thickBot="1" x14ac:dyDescent="0.3">
      <c r="A12" s="15">
        <v>8</v>
      </c>
      <c r="B12" s="16" t="s">
        <v>96</v>
      </c>
      <c r="C12" s="17">
        <v>45650.9363302524</v>
      </c>
      <c r="D12" s="14">
        <f t="shared" si="0"/>
        <v>4.087870819888418E-3</v>
      </c>
    </row>
    <row r="13" spans="1:4" ht="16.5" thickTop="1" thickBot="1" x14ac:dyDescent="0.3">
      <c r="A13" s="15">
        <v>9</v>
      </c>
      <c r="B13" s="16" t="s">
        <v>97</v>
      </c>
      <c r="C13" s="17">
        <v>6091.8269254868446</v>
      </c>
      <c r="D13" s="14">
        <f t="shared" si="0"/>
        <v>5.4550034523619519E-4</v>
      </c>
    </row>
    <row r="14" spans="1:4" ht="16.5" thickTop="1" thickBot="1" x14ac:dyDescent="0.3">
      <c r="A14" s="15">
        <v>10</v>
      </c>
      <c r="B14" s="16" t="s">
        <v>98</v>
      </c>
      <c r="C14" s="17">
        <v>1145528.5138245074</v>
      </c>
      <c r="D14" s="14">
        <f t="shared" si="0"/>
        <v>0.10257779930595039</v>
      </c>
    </row>
    <row r="15" spans="1:4" ht="16.5" thickTop="1" thickBot="1" x14ac:dyDescent="0.3">
      <c r="A15" s="15">
        <v>11</v>
      </c>
      <c r="B15" s="16" t="s">
        <v>99</v>
      </c>
      <c r="C15" s="17">
        <v>112873.00039424734</v>
      </c>
      <c r="D15" s="14">
        <f t="shared" si="0"/>
        <v>1.0107355549663192E-2</v>
      </c>
    </row>
    <row r="16" spans="1:4" ht="16.5" thickTop="1" thickBot="1" x14ac:dyDescent="0.3">
      <c r="A16" s="15">
        <v>12</v>
      </c>
      <c r="B16" s="16" t="s">
        <v>100</v>
      </c>
      <c r="C16" s="17">
        <v>969899.56576903258</v>
      </c>
      <c r="D16" s="14">
        <f t="shared" si="0"/>
        <v>8.6850883067259854E-2</v>
      </c>
    </row>
    <row r="17" spans="1:4" ht="16.5" thickTop="1" thickBot="1" x14ac:dyDescent="0.3">
      <c r="A17" s="15">
        <v>13</v>
      </c>
      <c r="B17" s="16" t="s">
        <v>101</v>
      </c>
      <c r="C17" s="17">
        <v>471686.81882661761</v>
      </c>
      <c r="D17" s="14">
        <f t="shared" si="0"/>
        <v>4.2237792645876807E-2</v>
      </c>
    </row>
    <row r="18" spans="1:4" ht="16.5" thickTop="1" thickBot="1" x14ac:dyDescent="0.3">
      <c r="A18" s="15">
        <v>14</v>
      </c>
      <c r="B18" s="16" t="s">
        <v>102</v>
      </c>
      <c r="C18" s="17">
        <v>3535379.1026526573</v>
      </c>
      <c r="D18" s="14">
        <f t="shared" si="0"/>
        <v>0.31657999227936523</v>
      </c>
    </row>
    <row r="19" spans="1:4" ht="16.5" thickTop="1" thickBot="1" x14ac:dyDescent="0.3">
      <c r="A19" s="15">
        <v>15</v>
      </c>
      <c r="B19" s="16" t="s">
        <v>103</v>
      </c>
      <c r="C19" s="17">
        <v>24264.499221894115</v>
      </c>
      <c r="D19" s="14">
        <f t="shared" si="0"/>
        <v>2.1727952655957662E-3</v>
      </c>
    </row>
    <row r="20" spans="1:4" ht="16.5" thickTop="1" thickBot="1" x14ac:dyDescent="0.3">
      <c r="A20" s="15">
        <v>16</v>
      </c>
      <c r="B20" s="16" t="s">
        <v>104</v>
      </c>
      <c r="C20" s="17">
        <v>2012186.4864589188</v>
      </c>
      <c r="D20" s="14">
        <f t="shared" si="0"/>
        <v>0.18018378336564858</v>
      </c>
    </row>
    <row r="21" spans="1:4" ht="16.5" thickTop="1" thickBot="1" x14ac:dyDescent="0.3">
      <c r="A21" s="15">
        <v>17</v>
      </c>
      <c r="B21" s="16" t="s">
        <v>105</v>
      </c>
      <c r="C21" s="17">
        <v>740982.74094768381</v>
      </c>
      <c r="D21" s="14">
        <f t="shared" si="0"/>
        <v>6.6352236520363789E-2</v>
      </c>
    </row>
    <row r="22" spans="1:4" ht="16.5" thickTop="1" thickBot="1" x14ac:dyDescent="0.3">
      <c r="A22" s="15">
        <v>18</v>
      </c>
      <c r="B22" s="16" t="s">
        <v>106</v>
      </c>
      <c r="C22" s="17">
        <v>1113894.593747841</v>
      </c>
      <c r="D22" s="14">
        <f t="shared" si="0"/>
        <v>9.9745099931186604E-2</v>
      </c>
    </row>
    <row r="23" spans="1:4" ht="16.5" thickTop="1" thickBot="1" x14ac:dyDescent="0.3">
      <c r="A23" s="31"/>
      <c r="B23" s="18" t="s">
        <v>107</v>
      </c>
      <c r="C23" s="19">
        <f>SUM(C5:C22)</f>
        <v>11167411.677529106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7A33-37AC-44FC-BD13-7132A4002E5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66581.478832076915</v>
      </c>
      <c r="D5" s="14">
        <f>C5/C$23</f>
        <v>1.1366081717230187E-2</v>
      </c>
    </row>
    <row r="6" spans="1:4" ht="16.5" thickTop="1" thickBot="1" x14ac:dyDescent="0.3">
      <c r="A6" s="15">
        <v>2</v>
      </c>
      <c r="B6" s="16" t="s">
        <v>90</v>
      </c>
      <c r="C6" s="17">
        <v>90462.247807185122</v>
      </c>
      <c r="D6" s="14">
        <f t="shared" ref="D6:D23" si="0">C6/C$23</f>
        <v>1.5442752533238079E-2</v>
      </c>
    </row>
    <row r="7" spans="1:4" ht="16.5" thickTop="1" thickBot="1" x14ac:dyDescent="0.3">
      <c r="A7" s="15">
        <v>3</v>
      </c>
      <c r="B7" s="16" t="s">
        <v>91</v>
      </c>
      <c r="C7" s="17">
        <v>158335.88729475075</v>
      </c>
      <c r="D7" s="14">
        <f t="shared" si="0"/>
        <v>2.7029418170496769E-2</v>
      </c>
    </row>
    <row r="8" spans="1:4" ht="16.5" thickTop="1" thickBot="1" x14ac:dyDescent="0.3">
      <c r="A8" s="15">
        <v>4</v>
      </c>
      <c r="B8" s="16" t="s">
        <v>92</v>
      </c>
      <c r="C8" s="17">
        <v>23309.781446818739</v>
      </c>
      <c r="D8" s="14">
        <f t="shared" si="0"/>
        <v>3.9791978998171109E-3</v>
      </c>
    </row>
    <row r="9" spans="1:4" ht="16.5" thickTop="1" thickBot="1" x14ac:dyDescent="0.3">
      <c r="A9" s="15">
        <v>5</v>
      </c>
      <c r="B9" s="16" t="s">
        <v>93</v>
      </c>
      <c r="C9" s="17">
        <v>486810.18557962566</v>
      </c>
      <c r="D9" s="14">
        <f t="shared" si="0"/>
        <v>8.3103055791730593E-2</v>
      </c>
    </row>
    <row r="10" spans="1:4" ht="16.5" thickTop="1" thickBot="1" x14ac:dyDescent="0.3">
      <c r="A10" s="15">
        <v>6</v>
      </c>
      <c r="B10" s="16" t="s">
        <v>94</v>
      </c>
      <c r="C10" s="17">
        <v>107679.94540761772</v>
      </c>
      <c r="D10" s="14">
        <f t="shared" si="0"/>
        <v>1.8381974691439734E-2</v>
      </c>
    </row>
    <row r="11" spans="1:4" ht="16.5" thickTop="1" thickBot="1" x14ac:dyDescent="0.3">
      <c r="A11" s="15">
        <v>7</v>
      </c>
      <c r="B11" s="16" t="s">
        <v>95</v>
      </c>
      <c r="C11" s="17">
        <v>30382.975380423082</v>
      </c>
      <c r="D11" s="14">
        <f t="shared" si="0"/>
        <v>5.1866583176598006E-3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2114.4682253864944</v>
      </c>
      <c r="D13" s="14">
        <f t="shared" si="0"/>
        <v>3.6095951997165796E-4</v>
      </c>
    </row>
    <row r="14" spans="1:4" ht="16.5" thickTop="1" thickBot="1" x14ac:dyDescent="0.3">
      <c r="A14" s="15">
        <v>10</v>
      </c>
      <c r="B14" s="16" t="s">
        <v>98</v>
      </c>
      <c r="C14" s="17">
        <v>356551.92756664858</v>
      </c>
      <c r="D14" s="14">
        <f t="shared" si="0"/>
        <v>6.0866751779115609E-2</v>
      </c>
    </row>
    <row r="15" spans="1:4" ht="16.5" thickTop="1" thickBot="1" x14ac:dyDescent="0.3">
      <c r="A15" s="15">
        <v>11</v>
      </c>
      <c r="B15" s="16" t="s">
        <v>99</v>
      </c>
      <c r="C15" s="17">
        <v>268017.19367241085</v>
      </c>
      <c r="D15" s="14">
        <f t="shared" si="0"/>
        <v>4.5753043914604587E-2</v>
      </c>
    </row>
    <row r="16" spans="1:4" ht="16.5" thickTop="1" thickBot="1" x14ac:dyDescent="0.3">
      <c r="A16" s="15">
        <v>12</v>
      </c>
      <c r="B16" s="16" t="s">
        <v>100</v>
      </c>
      <c r="C16" s="17">
        <v>5955.6055965022933</v>
      </c>
      <c r="D16" s="14">
        <f t="shared" si="0"/>
        <v>1.0166776267640757E-3</v>
      </c>
    </row>
    <row r="17" spans="1:4" ht="16.5" thickTop="1" thickBot="1" x14ac:dyDescent="0.3">
      <c r="A17" s="15">
        <v>13</v>
      </c>
      <c r="B17" s="16" t="s">
        <v>101</v>
      </c>
      <c r="C17" s="17">
        <v>224945.37320481901</v>
      </c>
      <c r="D17" s="14">
        <f t="shared" si="0"/>
        <v>3.8400280958119121E-2</v>
      </c>
    </row>
    <row r="18" spans="1:4" ht="16.5" thickTop="1" thickBot="1" x14ac:dyDescent="0.3">
      <c r="A18" s="15">
        <v>14</v>
      </c>
      <c r="B18" s="16" t="s">
        <v>102</v>
      </c>
      <c r="C18" s="17">
        <v>1733100.9803600612</v>
      </c>
      <c r="D18" s="14">
        <f t="shared" si="0"/>
        <v>0.29585656120173226</v>
      </c>
    </row>
    <row r="19" spans="1:4" ht="16.5" thickTop="1" thickBot="1" x14ac:dyDescent="0.3">
      <c r="A19" s="15">
        <v>15</v>
      </c>
      <c r="B19" s="16" t="s">
        <v>103</v>
      </c>
      <c r="C19" s="17">
        <v>5379.684150704752</v>
      </c>
      <c r="D19" s="14">
        <f t="shared" si="0"/>
        <v>9.1836244466742076E-4</v>
      </c>
    </row>
    <row r="20" spans="1:4" ht="16.5" thickTop="1" thickBot="1" x14ac:dyDescent="0.3">
      <c r="A20" s="15">
        <v>16</v>
      </c>
      <c r="B20" s="16" t="s">
        <v>104</v>
      </c>
      <c r="C20" s="17">
        <v>1181057.7679363943</v>
      </c>
      <c r="D20" s="14">
        <f t="shared" si="0"/>
        <v>0.20161761707021852</v>
      </c>
    </row>
    <row r="21" spans="1:4" ht="16.5" thickTop="1" thickBot="1" x14ac:dyDescent="0.3">
      <c r="A21" s="15">
        <v>17</v>
      </c>
      <c r="B21" s="16" t="s">
        <v>105</v>
      </c>
      <c r="C21" s="17">
        <v>389156.96701752639</v>
      </c>
      <c r="D21" s="14">
        <f t="shared" si="0"/>
        <v>6.6432737234723302E-2</v>
      </c>
    </row>
    <row r="22" spans="1:4" ht="16.5" thickTop="1" thickBot="1" x14ac:dyDescent="0.3">
      <c r="A22" s="15">
        <v>18</v>
      </c>
      <c r="B22" s="16" t="s">
        <v>106</v>
      </c>
      <c r="C22" s="17">
        <v>728067.09764513874</v>
      </c>
      <c r="D22" s="14">
        <f t="shared" si="0"/>
        <v>0.12428786912847127</v>
      </c>
    </row>
    <row r="23" spans="1:4" ht="16.5" thickTop="1" thickBot="1" x14ac:dyDescent="0.3">
      <c r="A23" s="31"/>
      <c r="B23" s="18" t="s">
        <v>107</v>
      </c>
      <c r="C23" s="19">
        <f>SUM(C5:C22)</f>
        <v>5857909.5671240902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66A0-6966-4582-B033-359B0531360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46164.011552336553</v>
      </c>
      <c r="D5" s="14">
        <f>C5/C$23</f>
        <v>1.3736348372609683E-2</v>
      </c>
    </row>
    <row r="6" spans="1:4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91</v>
      </c>
      <c r="C7" s="17">
        <v>13464.965147578994</v>
      </c>
      <c r="D7" s="14">
        <f t="shared" si="0"/>
        <v>4.0065723465670363E-3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18631.269784781751</v>
      </c>
      <c r="D9" s="14">
        <f t="shared" si="0"/>
        <v>5.5438339039858703E-3</v>
      </c>
    </row>
    <row r="10" spans="1:4" ht="16.5" thickTop="1" thickBot="1" x14ac:dyDescent="0.3">
      <c r="A10" s="15">
        <v>6</v>
      </c>
      <c r="B10" s="16" t="s">
        <v>94</v>
      </c>
      <c r="C10" s="17">
        <v>58976.952563841696</v>
      </c>
      <c r="D10" s="14">
        <f t="shared" si="0"/>
        <v>1.7548907452580371E-2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482056.41885213216</v>
      </c>
      <c r="D14" s="14">
        <f t="shared" si="0"/>
        <v>0.14343846390165774</v>
      </c>
    </row>
    <row r="15" spans="1:4" ht="16.5" thickTop="1" thickBot="1" x14ac:dyDescent="0.3">
      <c r="A15" s="15">
        <v>11</v>
      </c>
      <c r="B15" s="16" t="s">
        <v>99</v>
      </c>
      <c r="C15" s="17">
        <v>28419.636839689589</v>
      </c>
      <c r="D15" s="14">
        <f t="shared" si="0"/>
        <v>8.4564148375720922E-3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101059.91783891643</v>
      </c>
      <c r="D17" s="14">
        <f t="shared" si="0"/>
        <v>3.0070918693208881E-2</v>
      </c>
    </row>
    <row r="18" spans="1:4" ht="16.5" thickTop="1" thickBot="1" x14ac:dyDescent="0.3">
      <c r="A18" s="15">
        <v>14</v>
      </c>
      <c r="B18" s="16" t="s">
        <v>102</v>
      </c>
      <c r="C18" s="17">
        <v>889563.8993315103</v>
      </c>
      <c r="D18" s="14">
        <f t="shared" si="0"/>
        <v>0.2646944927448846</v>
      </c>
    </row>
    <row r="19" spans="1:4" ht="16.5" thickTop="1" thickBot="1" x14ac:dyDescent="0.3">
      <c r="A19" s="15">
        <v>15</v>
      </c>
      <c r="B19" s="16" t="s">
        <v>103</v>
      </c>
      <c r="C19" s="17">
        <v>633.66790208684802</v>
      </c>
      <c r="D19" s="14">
        <f t="shared" si="0"/>
        <v>1.8855127106398765E-4</v>
      </c>
    </row>
    <row r="20" spans="1:4" ht="16.5" thickTop="1" thickBot="1" x14ac:dyDescent="0.3">
      <c r="A20" s="15">
        <v>16</v>
      </c>
      <c r="B20" s="16" t="s">
        <v>104</v>
      </c>
      <c r="C20" s="17">
        <v>1014191.6022009935</v>
      </c>
      <c r="D20" s="14">
        <f t="shared" si="0"/>
        <v>0.30177813183791441</v>
      </c>
    </row>
    <row r="21" spans="1:4" ht="16.5" thickTop="1" thickBot="1" x14ac:dyDescent="0.3">
      <c r="A21" s="15">
        <v>17</v>
      </c>
      <c r="B21" s="16" t="s">
        <v>105</v>
      </c>
      <c r="C21" s="17">
        <v>304245.07897746115</v>
      </c>
      <c r="D21" s="14">
        <f t="shared" si="0"/>
        <v>9.0529749364362283E-2</v>
      </c>
    </row>
    <row r="22" spans="1:4" ht="16.5" thickTop="1" thickBot="1" x14ac:dyDescent="0.3">
      <c r="A22" s="15">
        <v>18</v>
      </c>
      <c r="B22" s="16" t="s">
        <v>106</v>
      </c>
      <c r="C22" s="17">
        <v>403311.91285926907</v>
      </c>
      <c r="D22" s="14">
        <f t="shared" si="0"/>
        <v>0.12000761527359324</v>
      </c>
    </row>
    <row r="23" spans="1:4" ht="16.5" thickTop="1" thickBot="1" x14ac:dyDescent="0.3">
      <c r="A23" s="31"/>
      <c r="B23" s="18" t="s">
        <v>107</v>
      </c>
      <c r="C23" s="19">
        <f>SUM(C5:C22)</f>
        <v>3360719.3338505975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F5D7-5345-491D-BAB0-621BD1DE4E7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140254.82975041762</v>
      </c>
      <c r="D5" s="14">
        <f>C5/C$23</f>
        <v>2.8447851227245678E-3</v>
      </c>
    </row>
    <row r="6" spans="1:4" ht="16.5" thickTop="1" thickBot="1" x14ac:dyDescent="0.3">
      <c r="A6" s="15">
        <v>2</v>
      </c>
      <c r="B6" s="16" t="s">
        <v>90</v>
      </c>
      <c r="C6" s="17">
        <v>8323.250019310919</v>
      </c>
      <c r="D6" s="14">
        <f t="shared" ref="D6:D23" si="0">C6/C$23</f>
        <v>1.6882026715078004E-4</v>
      </c>
    </row>
    <row r="7" spans="1:4" ht="16.5" thickTop="1" thickBot="1" x14ac:dyDescent="0.3">
      <c r="A7" s="15">
        <v>3</v>
      </c>
      <c r="B7" s="16" t="s">
        <v>91</v>
      </c>
      <c r="C7" s="17">
        <v>113602.43291133583</v>
      </c>
      <c r="D7" s="14">
        <f t="shared" si="0"/>
        <v>2.3041952396688978E-3</v>
      </c>
    </row>
    <row r="8" spans="1:4" ht="16.5" thickTop="1" thickBot="1" x14ac:dyDescent="0.3">
      <c r="A8" s="15">
        <v>4</v>
      </c>
      <c r="B8" s="16" t="s">
        <v>92</v>
      </c>
      <c r="C8" s="17">
        <v>35840.30080431328</v>
      </c>
      <c r="D8" s="14">
        <f t="shared" si="0"/>
        <v>7.2694790406517312E-4</v>
      </c>
    </row>
    <row r="9" spans="1:4" ht="16.5" thickTop="1" thickBot="1" x14ac:dyDescent="0.3">
      <c r="A9" s="15">
        <v>5</v>
      </c>
      <c r="B9" s="16" t="s">
        <v>93</v>
      </c>
      <c r="C9" s="17">
        <v>9754.1712510774541</v>
      </c>
      <c r="D9" s="14">
        <f t="shared" si="0"/>
        <v>1.9784360587760938E-4</v>
      </c>
    </row>
    <row r="10" spans="1:4" ht="16.5" thickTop="1" thickBot="1" x14ac:dyDescent="0.3">
      <c r="A10" s="15">
        <v>6</v>
      </c>
      <c r="B10" s="16" t="s">
        <v>94</v>
      </c>
      <c r="C10" s="17">
        <v>103231.47264857535</v>
      </c>
      <c r="D10" s="14">
        <f t="shared" si="0"/>
        <v>2.0938413180508733E-3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43462.661208396312</v>
      </c>
      <c r="D13" s="14">
        <f t="shared" si="0"/>
        <v>8.8155204508596151E-4</v>
      </c>
    </row>
    <row r="14" spans="1:4" ht="16.5" thickTop="1" thickBot="1" x14ac:dyDescent="0.3">
      <c r="A14" s="15">
        <v>10</v>
      </c>
      <c r="B14" s="16" t="s">
        <v>98</v>
      </c>
      <c r="C14" s="17">
        <v>596006.53456284793</v>
      </c>
      <c r="D14" s="14">
        <f t="shared" si="0"/>
        <v>1.2088785288807262E-2</v>
      </c>
    </row>
    <row r="15" spans="1:4" ht="16.5" thickTop="1" thickBot="1" x14ac:dyDescent="0.3">
      <c r="A15" s="15">
        <v>11</v>
      </c>
      <c r="B15" s="16" t="s">
        <v>99</v>
      </c>
      <c r="C15" s="17">
        <v>44192770.697965518</v>
      </c>
      <c r="D15" s="14">
        <f t="shared" si="0"/>
        <v>0.89636083717948534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183020.54819192865</v>
      </c>
      <c r="D17" s="14">
        <f t="shared" si="0"/>
        <v>3.7122010955044716E-3</v>
      </c>
    </row>
    <row r="18" spans="1:4" ht="16.5" thickTop="1" thickBot="1" x14ac:dyDescent="0.3">
      <c r="A18" s="15">
        <v>14</v>
      </c>
      <c r="B18" s="16" t="s">
        <v>102</v>
      </c>
      <c r="C18" s="17">
        <v>1329868.1232249669</v>
      </c>
      <c r="D18" s="14">
        <f t="shared" si="0"/>
        <v>2.6973681112216839E-2</v>
      </c>
    </row>
    <row r="19" spans="1:4" ht="16.5" thickTop="1" thickBot="1" x14ac:dyDescent="0.3">
      <c r="A19" s="15">
        <v>15</v>
      </c>
      <c r="B19" s="16" t="s">
        <v>103</v>
      </c>
      <c r="C19" s="17">
        <v>10554.72516927204</v>
      </c>
      <c r="D19" s="14">
        <f t="shared" si="0"/>
        <v>2.1408122051427779E-4</v>
      </c>
    </row>
    <row r="20" spans="1:4" ht="16.5" thickTop="1" thickBot="1" x14ac:dyDescent="0.3">
      <c r="A20" s="15">
        <v>16</v>
      </c>
      <c r="B20" s="16" t="s">
        <v>104</v>
      </c>
      <c r="C20" s="17">
        <v>1556625.010167663</v>
      </c>
      <c r="D20" s="14">
        <f t="shared" si="0"/>
        <v>3.157298524739581E-2</v>
      </c>
    </row>
    <row r="21" spans="1:4" ht="16.5" thickTop="1" thickBot="1" x14ac:dyDescent="0.3">
      <c r="A21" s="15">
        <v>17</v>
      </c>
      <c r="B21" s="16" t="s">
        <v>105</v>
      </c>
      <c r="C21" s="17">
        <v>518491.77872848295</v>
      </c>
      <c r="D21" s="14">
        <f t="shared" si="0"/>
        <v>1.0516555479811524E-2</v>
      </c>
    </row>
    <row r="22" spans="1:4" ht="16.5" thickTop="1" thickBot="1" x14ac:dyDescent="0.3">
      <c r="A22" s="15">
        <v>18</v>
      </c>
      <c r="B22" s="16" t="s">
        <v>106</v>
      </c>
      <c r="C22" s="17">
        <v>460627.1094527141</v>
      </c>
      <c r="D22" s="14">
        <f t="shared" si="0"/>
        <v>9.3428878736405898E-3</v>
      </c>
    </row>
    <row r="23" spans="1:4" ht="16.5" thickTop="1" thickBot="1" x14ac:dyDescent="0.3">
      <c r="A23" s="31"/>
      <c r="B23" s="18" t="s">
        <v>107</v>
      </c>
      <c r="C23" s="19">
        <f>SUM(C5:C22)</f>
        <v>49302433.646056823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05E9-C54F-4F46-B273-9D522C28EC4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3964275.188051668</v>
      </c>
      <c r="D5" s="14">
        <f>C5/C$23</f>
        <v>2.1630721972452555E-2</v>
      </c>
    </row>
    <row r="6" spans="1:4" ht="16.5" thickTop="1" thickBot="1" x14ac:dyDescent="0.3">
      <c r="A6" s="15">
        <v>2</v>
      </c>
      <c r="B6" s="16" t="s">
        <v>90</v>
      </c>
      <c r="C6" s="17">
        <v>3073070.6054879213</v>
      </c>
      <c r="D6" s="14">
        <f t="shared" ref="D6:D23" si="0">C6/C$23</f>
        <v>1.6767941859680831E-2</v>
      </c>
    </row>
    <row r="7" spans="1:4" ht="16.5" thickTop="1" thickBot="1" x14ac:dyDescent="0.3">
      <c r="A7" s="15">
        <v>3</v>
      </c>
      <c r="B7" s="16" t="s">
        <v>91</v>
      </c>
      <c r="C7" s="17">
        <v>3292987.7105800882</v>
      </c>
      <c r="D7" s="14">
        <f t="shared" si="0"/>
        <v>1.7967900372039609E-2</v>
      </c>
    </row>
    <row r="8" spans="1:4" ht="16.5" thickTop="1" thickBot="1" x14ac:dyDescent="0.3">
      <c r="A8" s="15">
        <v>4</v>
      </c>
      <c r="B8" s="16" t="s">
        <v>92</v>
      </c>
      <c r="C8" s="17">
        <v>25255.083060540786</v>
      </c>
      <c r="D8" s="14">
        <f t="shared" si="0"/>
        <v>1.3780215907317934E-4</v>
      </c>
    </row>
    <row r="9" spans="1:4" ht="16.5" thickTop="1" thickBot="1" x14ac:dyDescent="0.3">
      <c r="A9" s="15">
        <v>5</v>
      </c>
      <c r="B9" s="16" t="s">
        <v>93</v>
      </c>
      <c r="C9" s="17">
        <v>144891.27048613771</v>
      </c>
      <c r="D9" s="14">
        <f t="shared" si="0"/>
        <v>7.9058658631147921E-4</v>
      </c>
    </row>
    <row r="10" spans="1:4" ht="16.5" thickTop="1" thickBot="1" x14ac:dyDescent="0.3">
      <c r="A10" s="15">
        <v>6</v>
      </c>
      <c r="B10" s="16" t="s">
        <v>94</v>
      </c>
      <c r="C10" s="17">
        <v>5834351.5277238348</v>
      </c>
      <c r="D10" s="14">
        <f t="shared" si="0"/>
        <v>3.1834630493392295E-2</v>
      </c>
    </row>
    <row r="11" spans="1:4" ht="16.5" thickTop="1" thickBot="1" x14ac:dyDescent="0.3">
      <c r="A11" s="15">
        <v>7</v>
      </c>
      <c r="B11" s="16" t="s">
        <v>95</v>
      </c>
      <c r="C11" s="17">
        <v>6881178.1369910222</v>
      </c>
      <c r="D11" s="14">
        <f t="shared" si="0"/>
        <v>3.7546548628306753E-2</v>
      </c>
    </row>
    <row r="12" spans="1:4" ht="16.5" thickTop="1" thickBot="1" x14ac:dyDescent="0.3">
      <c r="A12" s="15">
        <v>8</v>
      </c>
      <c r="B12" s="16" t="s">
        <v>96</v>
      </c>
      <c r="C12" s="17">
        <v>697719.81110801571</v>
      </c>
      <c r="D12" s="14">
        <f t="shared" si="0"/>
        <v>3.8070473246250582E-3</v>
      </c>
    </row>
    <row r="13" spans="1:4" ht="16.5" thickTop="1" thickBot="1" x14ac:dyDescent="0.3">
      <c r="A13" s="15">
        <v>9</v>
      </c>
      <c r="B13" s="16" t="s">
        <v>97</v>
      </c>
      <c r="C13" s="17">
        <v>1015487.1286046669</v>
      </c>
      <c r="D13" s="14">
        <f t="shared" si="0"/>
        <v>5.5409169907418227E-3</v>
      </c>
    </row>
    <row r="14" spans="1:4" ht="16.5" thickTop="1" thickBot="1" x14ac:dyDescent="0.3">
      <c r="A14" s="15">
        <v>10</v>
      </c>
      <c r="B14" s="16" t="s">
        <v>98</v>
      </c>
      <c r="C14" s="17">
        <v>6036500.1003653249</v>
      </c>
      <c r="D14" s="14">
        <f t="shared" si="0"/>
        <v>3.2937636557430247E-2</v>
      </c>
    </row>
    <row r="15" spans="1:4" ht="16.5" thickTop="1" thickBot="1" x14ac:dyDescent="0.3">
      <c r="A15" s="15">
        <v>11</v>
      </c>
      <c r="B15" s="16" t="s">
        <v>99</v>
      </c>
      <c r="C15" s="17">
        <v>2172002.977494962</v>
      </c>
      <c r="D15" s="14">
        <f t="shared" si="0"/>
        <v>1.185134489934918E-2</v>
      </c>
    </row>
    <row r="16" spans="1:4" ht="16.5" thickTop="1" thickBot="1" x14ac:dyDescent="0.3">
      <c r="A16" s="15">
        <v>12</v>
      </c>
      <c r="B16" s="16" t="s">
        <v>100</v>
      </c>
      <c r="C16" s="17">
        <v>19915506.885671347</v>
      </c>
      <c r="D16" s="14">
        <f t="shared" si="0"/>
        <v>0.108667227159914</v>
      </c>
    </row>
    <row r="17" spans="1:4" ht="16.5" thickTop="1" thickBot="1" x14ac:dyDescent="0.3">
      <c r="A17" s="15">
        <v>13</v>
      </c>
      <c r="B17" s="16" t="s">
        <v>101</v>
      </c>
      <c r="C17" s="17">
        <v>7197645.6927386215</v>
      </c>
      <c r="D17" s="14">
        <f t="shared" si="0"/>
        <v>3.9273326257748334E-2</v>
      </c>
    </row>
    <row r="18" spans="1:4" ht="16.5" thickTop="1" thickBot="1" x14ac:dyDescent="0.3">
      <c r="A18" s="15">
        <v>14</v>
      </c>
      <c r="B18" s="16" t="s">
        <v>102</v>
      </c>
      <c r="C18" s="17">
        <v>21400706.639503945</v>
      </c>
      <c r="D18" s="14">
        <f t="shared" si="0"/>
        <v>0.11677109014236677</v>
      </c>
    </row>
    <row r="19" spans="1:4" ht="16.5" thickTop="1" thickBot="1" x14ac:dyDescent="0.3">
      <c r="A19" s="15">
        <v>15</v>
      </c>
      <c r="B19" s="16" t="s">
        <v>103</v>
      </c>
      <c r="C19" s="17">
        <v>808088.21216709795</v>
      </c>
      <c r="D19" s="14">
        <f t="shared" si="0"/>
        <v>4.4092628834865163E-3</v>
      </c>
    </row>
    <row r="20" spans="1:4" ht="16.5" thickTop="1" thickBot="1" x14ac:dyDescent="0.3">
      <c r="A20" s="15">
        <v>16</v>
      </c>
      <c r="B20" s="16" t="s">
        <v>104</v>
      </c>
      <c r="C20" s="17">
        <v>8854832.1452536751</v>
      </c>
      <c r="D20" s="14">
        <f t="shared" si="0"/>
        <v>4.8315619668384512E-2</v>
      </c>
    </row>
    <row r="21" spans="1:4" ht="16.5" thickTop="1" thickBot="1" x14ac:dyDescent="0.3">
      <c r="A21" s="15">
        <v>17</v>
      </c>
      <c r="B21" s="16" t="s">
        <v>105</v>
      </c>
      <c r="C21" s="17">
        <v>82783118.14349626</v>
      </c>
      <c r="D21" s="14">
        <f t="shared" si="0"/>
        <v>0.45169886741760723</v>
      </c>
    </row>
    <row r="22" spans="1:4" ht="16.5" thickTop="1" thickBot="1" x14ac:dyDescent="0.3">
      <c r="A22" s="15">
        <v>18</v>
      </c>
      <c r="B22" s="16" t="s">
        <v>106</v>
      </c>
      <c r="C22" s="17">
        <v>9172973.2051071096</v>
      </c>
      <c r="D22" s="14">
        <f t="shared" si="0"/>
        <v>5.0051528627089559E-2</v>
      </c>
    </row>
    <row r="23" spans="1:4" ht="16.5" thickTop="1" thickBot="1" x14ac:dyDescent="0.3">
      <c r="A23" s="31"/>
      <c r="B23" s="18" t="s">
        <v>107</v>
      </c>
      <c r="C23" s="19">
        <f>SUM(C5:C22)</f>
        <v>183270590.46389225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82F5-EF2B-4077-BA17-7FC10A55D6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117598.7054813041</v>
      </c>
      <c r="D5" s="14">
        <f>C5/C$23</f>
        <v>1.1880052511015683E-2</v>
      </c>
    </row>
    <row r="6" spans="1:4" ht="16.5" thickTop="1" thickBot="1" x14ac:dyDescent="0.3">
      <c r="A6" s="15">
        <v>2</v>
      </c>
      <c r="B6" s="16" t="s">
        <v>90</v>
      </c>
      <c r="C6" s="17">
        <v>25395.340242103732</v>
      </c>
      <c r="D6" s="14">
        <f t="shared" ref="D6:D23" si="0">C6/C$23</f>
        <v>2.5654872166876543E-3</v>
      </c>
    </row>
    <row r="7" spans="1:4" ht="16.5" thickTop="1" thickBot="1" x14ac:dyDescent="0.3">
      <c r="A7" s="15">
        <v>3</v>
      </c>
      <c r="B7" s="16" t="s">
        <v>91</v>
      </c>
      <c r="C7" s="17">
        <v>257513.9973084782</v>
      </c>
      <c r="D7" s="14">
        <f t="shared" si="0"/>
        <v>2.6014570465085929E-2</v>
      </c>
    </row>
    <row r="8" spans="1:4" ht="16.5" thickTop="1" thickBot="1" x14ac:dyDescent="0.3">
      <c r="A8" s="15">
        <v>4</v>
      </c>
      <c r="B8" s="16" t="s">
        <v>92</v>
      </c>
      <c r="C8" s="17">
        <v>74321.530246788097</v>
      </c>
      <c r="D8" s="14">
        <f t="shared" si="0"/>
        <v>7.5081071548976685E-3</v>
      </c>
    </row>
    <row r="9" spans="1:4" ht="16.5" thickTop="1" thickBot="1" x14ac:dyDescent="0.3">
      <c r="A9" s="15">
        <v>5</v>
      </c>
      <c r="B9" s="16" t="s">
        <v>93</v>
      </c>
      <c r="C9" s="17">
        <v>87260.19718419612</v>
      </c>
      <c r="D9" s="14">
        <f t="shared" si="0"/>
        <v>8.8151967356021686E-3</v>
      </c>
    </row>
    <row r="10" spans="1:4" ht="16.5" thickTop="1" thickBot="1" x14ac:dyDescent="0.3">
      <c r="A10" s="15">
        <v>6</v>
      </c>
      <c r="B10" s="16" t="s">
        <v>94</v>
      </c>
      <c r="C10" s="17">
        <v>223155.82309680141</v>
      </c>
      <c r="D10" s="14">
        <f t="shared" si="0"/>
        <v>2.2543640133440082E-2</v>
      </c>
    </row>
    <row r="11" spans="1:4" ht="16.5" thickTop="1" thickBot="1" x14ac:dyDescent="0.3">
      <c r="A11" s="15">
        <v>7</v>
      </c>
      <c r="B11" s="16" t="s">
        <v>95</v>
      </c>
      <c r="C11" s="17">
        <v>332069.55081519578</v>
      </c>
      <c r="D11" s="14">
        <f t="shared" si="0"/>
        <v>3.354631910995904E-2</v>
      </c>
    </row>
    <row r="12" spans="1:4" ht="16.5" thickTop="1" thickBot="1" x14ac:dyDescent="0.3">
      <c r="A12" s="15">
        <v>8</v>
      </c>
      <c r="B12" s="16" t="s">
        <v>96</v>
      </c>
      <c r="C12" s="17">
        <v>43218.577466358962</v>
      </c>
      <c r="D12" s="14">
        <f t="shared" si="0"/>
        <v>4.3660256943336027E-3</v>
      </c>
    </row>
    <row r="13" spans="1:4" ht="16.5" thickTop="1" thickBot="1" x14ac:dyDescent="0.3">
      <c r="A13" s="15">
        <v>9</v>
      </c>
      <c r="B13" s="16" t="s">
        <v>97</v>
      </c>
      <c r="C13" s="17">
        <v>72285.554504040745</v>
      </c>
      <c r="D13" s="14">
        <f t="shared" si="0"/>
        <v>7.3024288811785925E-3</v>
      </c>
    </row>
    <row r="14" spans="1:4" ht="16.5" thickTop="1" thickBot="1" x14ac:dyDescent="0.3">
      <c r="A14" s="15">
        <v>10</v>
      </c>
      <c r="B14" s="16" t="s">
        <v>98</v>
      </c>
      <c r="C14" s="17">
        <v>867743.5143634507</v>
      </c>
      <c r="D14" s="14">
        <f t="shared" si="0"/>
        <v>8.7661156426334902E-2</v>
      </c>
    </row>
    <row r="15" spans="1:4" ht="16.5" thickTop="1" thickBot="1" x14ac:dyDescent="0.3">
      <c r="A15" s="15">
        <v>11</v>
      </c>
      <c r="B15" s="16" t="s">
        <v>99</v>
      </c>
      <c r="C15" s="17">
        <v>95626.784186797158</v>
      </c>
      <c r="D15" s="14">
        <f t="shared" si="0"/>
        <v>9.6604058093082024E-3</v>
      </c>
    </row>
    <row r="16" spans="1:4" ht="16.5" thickTop="1" thickBot="1" x14ac:dyDescent="0.3">
      <c r="A16" s="15">
        <v>12</v>
      </c>
      <c r="B16" s="16" t="s">
        <v>100</v>
      </c>
      <c r="C16" s="17">
        <v>288685.47451869602</v>
      </c>
      <c r="D16" s="14">
        <f t="shared" si="0"/>
        <v>2.9163574398315361E-2</v>
      </c>
    </row>
    <row r="17" spans="1:4" ht="16.5" thickTop="1" thickBot="1" x14ac:dyDescent="0.3">
      <c r="A17" s="15">
        <v>13</v>
      </c>
      <c r="B17" s="16" t="s">
        <v>101</v>
      </c>
      <c r="C17" s="17">
        <v>374613.61480513925</v>
      </c>
      <c r="D17" s="14">
        <f t="shared" si="0"/>
        <v>3.7844204126328482E-2</v>
      </c>
    </row>
    <row r="18" spans="1:4" ht="16.5" thickTop="1" thickBot="1" x14ac:dyDescent="0.3">
      <c r="A18" s="15">
        <v>14</v>
      </c>
      <c r="B18" s="16" t="s">
        <v>102</v>
      </c>
      <c r="C18" s="17">
        <v>4025119.9429812147</v>
      </c>
      <c r="D18" s="14">
        <f t="shared" si="0"/>
        <v>0.40662553290908049</v>
      </c>
    </row>
    <row r="19" spans="1:4" ht="16.5" thickTop="1" thickBot="1" x14ac:dyDescent="0.3">
      <c r="A19" s="15">
        <v>15</v>
      </c>
      <c r="B19" s="16" t="s">
        <v>103</v>
      </c>
      <c r="C19" s="17">
        <v>6781.9030699945724</v>
      </c>
      <c r="D19" s="14">
        <f t="shared" si="0"/>
        <v>6.8512118621036138E-4</v>
      </c>
    </row>
    <row r="20" spans="1:4" ht="16.5" thickTop="1" thickBot="1" x14ac:dyDescent="0.3">
      <c r="A20" s="15">
        <v>16</v>
      </c>
      <c r="B20" s="16" t="s">
        <v>104</v>
      </c>
      <c r="C20" s="17">
        <v>1177125.9012030596</v>
      </c>
      <c r="D20" s="14">
        <f t="shared" si="0"/>
        <v>0.11891557361226431</v>
      </c>
    </row>
    <row r="21" spans="1:4" ht="16.5" thickTop="1" thickBot="1" x14ac:dyDescent="0.3">
      <c r="A21" s="15">
        <v>17</v>
      </c>
      <c r="B21" s="16" t="s">
        <v>105</v>
      </c>
      <c r="C21" s="17">
        <v>965082.73989843915</v>
      </c>
      <c r="D21" s="14">
        <f t="shared" si="0"/>
        <v>9.749455642852374E-2</v>
      </c>
    </row>
    <row r="22" spans="1:4" ht="16.5" thickTop="1" thickBot="1" x14ac:dyDescent="0.3">
      <c r="A22" s="15">
        <v>18</v>
      </c>
      <c r="B22" s="16" t="s">
        <v>106</v>
      </c>
      <c r="C22" s="17">
        <v>865238.02735771972</v>
      </c>
      <c r="D22" s="14">
        <f t="shared" si="0"/>
        <v>8.7408047201433747E-2</v>
      </c>
    </row>
    <row r="23" spans="1:4" ht="16.5" thickTop="1" thickBot="1" x14ac:dyDescent="0.3">
      <c r="A23" s="31"/>
      <c r="B23" s="18" t="s">
        <v>107</v>
      </c>
      <c r="C23" s="19">
        <f>SUM(C5:C22)</f>
        <v>9898837.1787297782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452F-5712-4F0F-8083-B10403D3A63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64385.878727536263</v>
      </c>
      <c r="D5" s="14">
        <f>C5/C$23</f>
        <v>7.8320773411265279E-3</v>
      </c>
    </row>
    <row r="6" spans="1:4" ht="16.5" thickTop="1" thickBot="1" x14ac:dyDescent="0.3">
      <c r="A6" s="15">
        <v>2</v>
      </c>
      <c r="B6" s="16" t="s">
        <v>90</v>
      </c>
      <c r="C6" s="17">
        <v>41392.847073657264</v>
      </c>
      <c r="D6" s="14">
        <f t="shared" ref="D6:D23" si="0">C6/C$23</f>
        <v>5.0351410287059984E-3</v>
      </c>
    </row>
    <row r="7" spans="1:4" ht="16.5" thickTop="1" thickBot="1" x14ac:dyDescent="0.3">
      <c r="A7" s="15">
        <v>3</v>
      </c>
      <c r="B7" s="16" t="s">
        <v>91</v>
      </c>
      <c r="C7" s="17">
        <v>298010.92262982286</v>
      </c>
      <c r="D7" s="14">
        <f t="shared" si="0"/>
        <v>3.6250877376610736E-2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44790.618375242011</v>
      </c>
      <c r="D9" s="14">
        <f t="shared" si="0"/>
        <v>5.4484553787995191E-3</v>
      </c>
    </row>
    <row r="10" spans="1:4" ht="16.5" thickTop="1" thickBot="1" x14ac:dyDescent="0.3">
      <c r="A10" s="15">
        <v>6</v>
      </c>
      <c r="B10" s="16" t="s">
        <v>94</v>
      </c>
      <c r="C10" s="17">
        <v>91733.13051008519</v>
      </c>
      <c r="D10" s="14">
        <f t="shared" si="0"/>
        <v>1.1158673098785755E-2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3981.6857960266561</v>
      </c>
      <c r="D12" s="14">
        <f t="shared" si="0"/>
        <v>4.8434333302356113E-4</v>
      </c>
    </row>
    <row r="13" spans="1:4" ht="16.5" thickTop="1" thickBot="1" x14ac:dyDescent="0.3">
      <c r="A13" s="15">
        <v>9</v>
      </c>
      <c r="B13" s="16" t="s">
        <v>97</v>
      </c>
      <c r="C13" s="17">
        <v>76309.772591341374</v>
      </c>
      <c r="D13" s="14">
        <f t="shared" si="0"/>
        <v>9.2825329502501091E-3</v>
      </c>
    </row>
    <row r="14" spans="1:4" ht="16.5" thickTop="1" thickBot="1" x14ac:dyDescent="0.3">
      <c r="A14" s="15">
        <v>10</v>
      </c>
      <c r="B14" s="16" t="s">
        <v>98</v>
      </c>
      <c r="C14" s="17">
        <v>1225907.9648125805</v>
      </c>
      <c r="D14" s="14">
        <f t="shared" si="0"/>
        <v>0.14912285400570083</v>
      </c>
    </row>
    <row r="15" spans="1:4" ht="16.5" thickTop="1" thickBot="1" x14ac:dyDescent="0.3">
      <c r="A15" s="15">
        <v>11</v>
      </c>
      <c r="B15" s="16" t="s">
        <v>99</v>
      </c>
      <c r="C15" s="17">
        <v>230901.63572457543</v>
      </c>
      <c r="D15" s="14">
        <f t="shared" si="0"/>
        <v>2.8087517091136223E-2</v>
      </c>
    </row>
    <row r="16" spans="1:4" ht="16.5" thickTop="1" thickBot="1" x14ac:dyDescent="0.3">
      <c r="A16" s="15">
        <v>12</v>
      </c>
      <c r="B16" s="16" t="s">
        <v>100</v>
      </c>
      <c r="C16" s="17">
        <v>839670.41074106446</v>
      </c>
      <c r="D16" s="14">
        <f t="shared" si="0"/>
        <v>0.10213984382831676</v>
      </c>
    </row>
    <row r="17" spans="1:4" ht="16.5" thickTop="1" thickBot="1" x14ac:dyDescent="0.3">
      <c r="A17" s="15">
        <v>13</v>
      </c>
      <c r="B17" s="16" t="s">
        <v>101</v>
      </c>
      <c r="C17" s="17">
        <v>294701.85259363306</v>
      </c>
      <c r="D17" s="14">
        <f t="shared" si="0"/>
        <v>3.5848352895111985E-2</v>
      </c>
    </row>
    <row r="18" spans="1:4" ht="16.5" thickTop="1" thickBot="1" x14ac:dyDescent="0.3">
      <c r="A18" s="15">
        <v>14</v>
      </c>
      <c r="B18" s="16" t="s">
        <v>102</v>
      </c>
      <c r="C18" s="17">
        <v>1741993.4487765362</v>
      </c>
      <c r="D18" s="14">
        <f t="shared" si="0"/>
        <v>0.21190092747338096</v>
      </c>
    </row>
    <row r="19" spans="1:4" ht="16.5" thickTop="1" thickBot="1" x14ac:dyDescent="0.3">
      <c r="A19" s="15">
        <v>15</v>
      </c>
      <c r="B19" s="16" t="s">
        <v>103</v>
      </c>
      <c r="C19" s="17">
        <v>22329.502209761529</v>
      </c>
      <c r="D19" s="14">
        <f t="shared" si="0"/>
        <v>2.7162227456082448E-3</v>
      </c>
    </row>
    <row r="20" spans="1:4" ht="16.5" thickTop="1" thickBot="1" x14ac:dyDescent="0.3">
      <c r="A20" s="15">
        <v>16</v>
      </c>
      <c r="B20" s="16" t="s">
        <v>104</v>
      </c>
      <c r="C20" s="17">
        <v>1717480.8356442475</v>
      </c>
      <c r="D20" s="14">
        <f t="shared" si="0"/>
        <v>0.20891914504407491</v>
      </c>
    </row>
    <row r="21" spans="1:4" ht="16.5" thickTop="1" thickBot="1" x14ac:dyDescent="0.3">
      <c r="A21" s="15">
        <v>17</v>
      </c>
      <c r="B21" s="16" t="s">
        <v>105</v>
      </c>
      <c r="C21" s="17">
        <v>742852.74024029204</v>
      </c>
      <c r="D21" s="14">
        <f t="shared" si="0"/>
        <v>9.0362673145307118E-2</v>
      </c>
    </row>
    <row r="22" spans="1:4" ht="16.5" thickTop="1" thickBot="1" x14ac:dyDescent="0.3">
      <c r="A22" s="15">
        <v>18</v>
      </c>
      <c r="B22" s="16" t="s">
        <v>106</v>
      </c>
      <c r="C22" s="17">
        <v>784348.75077298563</v>
      </c>
      <c r="D22" s="14">
        <f t="shared" si="0"/>
        <v>9.5410363264060799E-2</v>
      </c>
    </row>
    <row r="23" spans="1:4" ht="16.5" thickTop="1" thickBot="1" x14ac:dyDescent="0.3">
      <c r="A23" s="31"/>
      <c r="B23" s="18" t="s">
        <v>107</v>
      </c>
      <c r="C23" s="19">
        <f>SUM(C5:C22)</f>
        <v>8220791.9972193874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7E3D-9B0F-406E-9546-CFD9D7DB01B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56462.014316602887</v>
      </c>
      <c r="D5" s="14">
        <f>C5/C$23</f>
        <v>7.2073428252708467E-3</v>
      </c>
    </row>
    <row r="6" spans="1:4" ht="16.5" thickTop="1" thickBot="1" x14ac:dyDescent="0.3">
      <c r="A6" s="15">
        <v>2</v>
      </c>
      <c r="B6" s="16" t="s">
        <v>90</v>
      </c>
      <c r="C6" s="17">
        <v>58861.99675888104</v>
      </c>
      <c r="D6" s="14">
        <f t="shared" ref="D6:D23" si="0">C6/C$23</f>
        <v>7.5136991684777357E-3</v>
      </c>
    </row>
    <row r="7" spans="1:4" ht="16.5" thickTop="1" thickBot="1" x14ac:dyDescent="0.3">
      <c r="A7" s="15">
        <v>3</v>
      </c>
      <c r="B7" s="16" t="s">
        <v>91</v>
      </c>
      <c r="C7" s="17">
        <v>64851.053503792187</v>
      </c>
      <c r="D7" s="14">
        <f t="shared" si="0"/>
        <v>8.2781987295194748E-3</v>
      </c>
    </row>
    <row r="8" spans="1:4" ht="16.5" thickTop="1" thickBot="1" x14ac:dyDescent="0.3">
      <c r="A8" s="15">
        <v>4</v>
      </c>
      <c r="B8" s="16" t="s">
        <v>92</v>
      </c>
      <c r="C8" s="17">
        <v>2416.9941318460092</v>
      </c>
      <c r="D8" s="14">
        <f t="shared" si="0"/>
        <v>3.0852787534644546E-4</v>
      </c>
    </row>
    <row r="9" spans="1:4" ht="16.5" thickTop="1" thickBot="1" x14ac:dyDescent="0.3">
      <c r="A9" s="15">
        <v>5</v>
      </c>
      <c r="B9" s="16" t="s">
        <v>93</v>
      </c>
      <c r="C9" s="17">
        <v>23423.063420625673</v>
      </c>
      <c r="D9" s="14">
        <f t="shared" si="0"/>
        <v>2.9899402303270083E-3</v>
      </c>
    </row>
    <row r="10" spans="1:4" ht="16.5" thickTop="1" thickBot="1" x14ac:dyDescent="0.3">
      <c r="A10" s="15">
        <v>6</v>
      </c>
      <c r="B10" s="16" t="s">
        <v>94</v>
      </c>
      <c r="C10" s="17">
        <v>436863.72701734491</v>
      </c>
      <c r="D10" s="14">
        <f t="shared" si="0"/>
        <v>5.5765397084207038E-2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2030.090388589854</v>
      </c>
      <c r="D12" s="14">
        <f t="shared" si="0"/>
        <v>2.5913984072211749E-4</v>
      </c>
    </row>
    <row r="13" spans="1:4" ht="16.5" thickTop="1" thickBot="1" x14ac:dyDescent="0.3">
      <c r="A13" s="15">
        <v>9</v>
      </c>
      <c r="B13" s="16" t="s">
        <v>97</v>
      </c>
      <c r="C13" s="17">
        <v>39869.251032876688</v>
      </c>
      <c r="D13" s="14">
        <f t="shared" si="0"/>
        <v>5.0892863787934195E-3</v>
      </c>
    </row>
    <row r="14" spans="1:4" ht="16.5" thickTop="1" thickBot="1" x14ac:dyDescent="0.3">
      <c r="A14" s="15">
        <v>10</v>
      </c>
      <c r="B14" s="16" t="s">
        <v>98</v>
      </c>
      <c r="C14" s="17">
        <v>180781.02145730553</v>
      </c>
      <c r="D14" s="14">
        <f t="shared" si="0"/>
        <v>2.3076590761344978E-2</v>
      </c>
    </row>
    <row r="15" spans="1:4" ht="16.5" thickTop="1" thickBot="1" x14ac:dyDescent="0.3">
      <c r="A15" s="15">
        <v>11</v>
      </c>
      <c r="B15" s="16" t="s">
        <v>99</v>
      </c>
      <c r="C15" s="17">
        <v>2041.7938824438459</v>
      </c>
      <c r="D15" s="14">
        <f t="shared" si="0"/>
        <v>2.6063378480966248E-4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305832.76813244662</v>
      </c>
      <c r="D17" s="14">
        <f t="shared" si="0"/>
        <v>3.9039372466808102E-2</v>
      </c>
    </row>
    <row r="18" spans="1:4" ht="16.5" thickTop="1" thickBot="1" x14ac:dyDescent="0.3">
      <c r="A18" s="15">
        <v>14</v>
      </c>
      <c r="B18" s="16" t="s">
        <v>102</v>
      </c>
      <c r="C18" s="17">
        <v>2941833.6753042317</v>
      </c>
      <c r="D18" s="14">
        <f t="shared" si="0"/>
        <v>0.37552333350971767</v>
      </c>
    </row>
    <row r="19" spans="1:4" ht="16.5" thickTop="1" thickBot="1" x14ac:dyDescent="0.3">
      <c r="A19" s="15">
        <v>15</v>
      </c>
      <c r="B19" s="16" t="s">
        <v>103</v>
      </c>
      <c r="C19" s="17">
        <v>659.6366438799821</v>
      </c>
      <c r="D19" s="14">
        <f t="shared" si="0"/>
        <v>8.420222852651804E-5</v>
      </c>
    </row>
    <row r="20" spans="1:4" ht="16.5" thickTop="1" thickBot="1" x14ac:dyDescent="0.3">
      <c r="A20" s="15">
        <v>16</v>
      </c>
      <c r="B20" s="16" t="s">
        <v>104</v>
      </c>
      <c r="C20" s="17">
        <v>850810.40233515878</v>
      </c>
      <c r="D20" s="14">
        <f t="shared" si="0"/>
        <v>0.1086054460358306</v>
      </c>
    </row>
    <row r="21" spans="1:4" ht="16.5" thickTop="1" thickBot="1" x14ac:dyDescent="0.3">
      <c r="A21" s="15">
        <v>17</v>
      </c>
      <c r="B21" s="16" t="s">
        <v>105</v>
      </c>
      <c r="C21" s="17">
        <v>1076197.9188195372</v>
      </c>
      <c r="D21" s="14">
        <f t="shared" si="0"/>
        <v>0.13737602957772213</v>
      </c>
    </row>
    <row r="22" spans="1:4" ht="16.5" thickTop="1" thickBot="1" x14ac:dyDescent="0.3">
      <c r="A22" s="15">
        <v>18</v>
      </c>
      <c r="B22" s="16" t="s">
        <v>106</v>
      </c>
      <c r="C22" s="17">
        <v>1791021.6676632219</v>
      </c>
      <c r="D22" s="14">
        <f t="shared" si="0"/>
        <v>0.22862285950257624</v>
      </c>
    </row>
    <row r="23" spans="1:4" ht="16.5" thickTop="1" thickBot="1" x14ac:dyDescent="0.3">
      <c r="A23" s="31"/>
      <c r="B23" s="18" t="s">
        <v>107</v>
      </c>
      <c r="C23" s="19">
        <f>SUM(C5:C22)</f>
        <v>7833957.0748087848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6D92-DD87-4865-87A1-675A761B866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74048.402724649393</v>
      </c>
      <c r="D5" s="14">
        <f>C5/C$23</f>
        <v>3.5225965623290412E-3</v>
      </c>
    </row>
    <row r="6" spans="1:4" ht="16.5" thickTop="1" thickBot="1" x14ac:dyDescent="0.3">
      <c r="A6" s="15">
        <v>2</v>
      </c>
      <c r="B6" s="16" t="s">
        <v>90</v>
      </c>
      <c r="C6" s="17">
        <v>95591.643569092295</v>
      </c>
      <c r="D6" s="14">
        <f t="shared" ref="D6:D23" si="0">C6/C$23</f>
        <v>4.547441708851011E-3</v>
      </c>
    </row>
    <row r="7" spans="1:4" ht="16.5" thickTop="1" thickBot="1" x14ac:dyDescent="0.3">
      <c r="A7" s="15">
        <v>3</v>
      </c>
      <c r="B7" s="16" t="s">
        <v>91</v>
      </c>
      <c r="C7" s="17">
        <v>1243612.9199086274</v>
      </c>
      <c r="D7" s="14">
        <f t="shared" si="0"/>
        <v>5.9160581934873252E-2</v>
      </c>
    </row>
    <row r="8" spans="1:4" ht="16.5" thickTop="1" thickBot="1" x14ac:dyDescent="0.3">
      <c r="A8" s="15">
        <v>4</v>
      </c>
      <c r="B8" s="16" t="s">
        <v>92</v>
      </c>
      <c r="C8" s="17">
        <v>51489.427406893199</v>
      </c>
      <c r="D8" s="14">
        <f t="shared" si="0"/>
        <v>2.4494313625408656E-3</v>
      </c>
    </row>
    <row r="9" spans="1:4" ht="16.5" thickTop="1" thickBot="1" x14ac:dyDescent="0.3">
      <c r="A9" s="15">
        <v>5</v>
      </c>
      <c r="B9" s="16" t="s">
        <v>93</v>
      </c>
      <c r="C9" s="17">
        <v>276892.35612295009</v>
      </c>
      <c r="D9" s="14">
        <f t="shared" si="0"/>
        <v>1.317219583305348E-2</v>
      </c>
    </row>
    <row r="10" spans="1:4" ht="16.5" thickTop="1" thickBot="1" x14ac:dyDescent="0.3">
      <c r="A10" s="15">
        <v>6</v>
      </c>
      <c r="B10" s="16" t="s">
        <v>94</v>
      </c>
      <c r="C10" s="17">
        <v>150155.84406106317</v>
      </c>
      <c r="D10" s="14">
        <f t="shared" si="0"/>
        <v>7.1431447626221717E-3</v>
      </c>
    </row>
    <row r="11" spans="1:4" ht="16.5" thickTop="1" thickBot="1" x14ac:dyDescent="0.3">
      <c r="A11" s="15">
        <v>7</v>
      </c>
      <c r="B11" s="16" t="s">
        <v>95</v>
      </c>
      <c r="C11" s="17">
        <v>53919.495769431829</v>
      </c>
      <c r="D11" s="14">
        <f t="shared" si="0"/>
        <v>2.5650334571860971E-3</v>
      </c>
    </row>
    <row r="12" spans="1:4" ht="16.5" thickTop="1" thickBot="1" x14ac:dyDescent="0.3">
      <c r="A12" s="15">
        <v>8</v>
      </c>
      <c r="B12" s="16" t="s">
        <v>96</v>
      </c>
      <c r="C12" s="17">
        <v>1355.6462823387965</v>
      </c>
      <c r="D12" s="14">
        <f t="shared" si="0"/>
        <v>6.4490181532452496E-5</v>
      </c>
    </row>
    <row r="13" spans="1:4" ht="16.5" thickTop="1" thickBot="1" x14ac:dyDescent="0.3">
      <c r="A13" s="15">
        <v>9</v>
      </c>
      <c r="B13" s="16" t="s">
        <v>97</v>
      </c>
      <c r="C13" s="17">
        <v>11069.474324321389</v>
      </c>
      <c r="D13" s="14">
        <f t="shared" si="0"/>
        <v>5.2659194211982559E-4</v>
      </c>
    </row>
    <row r="14" spans="1:4" ht="16.5" thickTop="1" thickBot="1" x14ac:dyDescent="0.3">
      <c r="A14" s="15">
        <v>10</v>
      </c>
      <c r="B14" s="16" t="s">
        <v>98</v>
      </c>
      <c r="C14" s="17">
        <v>1560663.7291781351</v>
      </c>
      <c r="D14" s="14">
        <f t="shared" si="0"/>
        <v>7.4243177233645735E-2</v>
      </c>
    </row>
    <row r="15" spans="1:4" ht="16.5" thickTop="1" thickBot="1" x14ac:dyDescent="0.3">
      <c r="A15" s="15">
        <v>11</v>
      </c>
      <c r="B15" s="16" t="s">
        <v>99</v>
      </c>
      <c r="C15" s="17">
        <v>236198.64183450385</v>
      </c>
      <c r="D15" s="14">
        <f t="shared" si="0"/>
        <v>1.123633317043911E-2</v>
      </c>
    </row>
    <row r="16" spans="1:4" ht="16.5" thickTop="1" thickBot="1" x14ac:dyDescent="0.3">
      <c r="A16" s="15">
        <v>12</v>
      </c>
      <c r="B16" s="16" t="s">
        <v>100</v>
      </c>
      <c r="C16" s="17">
        <v>3504121.5873982552</v>
      </c>
      <c r="D16" s="14">
        <f t="shared" si="0"/>
        <v>0.16669646074138897</v>
      </c>
    </row>
    <row r="17" spans="1:4" ht="16.5" thickTop="1" thickBot="1" x14ac:dyDescent="0.3">
      <c r="A17" s="15">
        <v>13</v>
      </c>
      <c r="B17" s="16" t="s">
        <v>101</v>
      </c>
      <c r="C17" s="17">
        <v>494896.79676846182</v>
      </c>
      <c r="D17" s="14">
        <f t="shared" si="0"/>
        <v>2.3543002831361775E-2</v>
      </c>
    </row>
    <row r="18" spans="1:4" ht="16.5" thickTop="1" thickBot="1" x14ac:dyDescent="0.3">
      <c r="A18" s="15">
        <v>14</v>
      </c>
      <c r="B18" s="16" t="s">
        <v>102</v>
      </c>
      <c r="C18" s="17">
        <v>5317755.9844874376</v>
      </c>
      <c r="D18" s="14">
        <f t="shared" si="0"/>
        <v>0.2529738422571603</v>
      </c>
    </row>
    <row r="19" spans="1:4" ht="16.5" thickTop="1" thickBot="1" x14ac:dyDescent="0.3">
      <c r="A19" s="15">
        <v>15</v>
      </c>
      <c r="B19" s="16" t="s">
        <v>103</v>
      </c>
      <c r="C19" s="17">
        <v>47593.152913440637</v>
      </c>
      <c r="D19" s="14">
        <f t="shared" si="0"/>
        <v>2.2640795840891E-3</v>
      </c>
    </row>
    <row r="20" spans="1:4" ht="16.5" thickTop="1" thickBot="1" x14ac:dyDescent="0.3">
      <c r="A20" s="15">
        <v>16</v>
      </c>
      <c r="B20" s="16" t="s">
        <v>104</v>
      </c>
      <c r="C20" s="17">
        <v>2969500.6231747405</v>
      </c>
      <c r="D20" s="14">
        <f t="shared" si="0"/>
        <v>0.14126371808351271</v>
      </c>
    </row>
    <row r="21" spans="1:4" ht="16.5" thickTop="1" thickBot="1" x14ac:dyDescent="0.3">
      <c r="A21" s="15">
        <v>17</v>
      </c>
      <c r="B21" s="16" t="s">
        <v>105</v>
      </c>
      <c r="C21" s="17">
        <v>2983026.8934227941</v>
      </c>
      <c r="D21" s="14">
        <f t="shared" si="0"/>
        <v>0.14190718359152787</v>
      </c>
    </row>
    <row r="22" spans="1:4" ht="16.5" thickTop="1" thickBot="1" x14ac:dyDescent="0.3">
      <c r="A22" s="15">
        <v>18</v>
      </c>
      <c r="B22" s="16" t="s">
        <v>106</v>
      </c>
      <c r="C22" s="17">
        <v>1949079.1026290776</v>
      </c>
      <c r="D22" s="14">
        <f t="shared" si="0"/>
        <v>9.2720694761766309E-2</v>
      </c>
    </row>
    <row r="23" spans="1:4" ht="16.5" thickTop="1" thickBot="1" x14ac:dyDescent="0.3">
      <c r="A23" s="31"/>
      <c r="B23" s="18" t="s">
        <v>107</v>
      </c>
      <c r="C23" s="19">
        <f>SUM(C5:C22)</f>
        <v>21020971.721976213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975B-70D2-414D-BDD3-900ADC45287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55562.442571694337</v>
      </c>
      <c r="D5" s="14">
        <f>C5/C$23</f>
        <v>8.8232835347547243E-3</v>
      </c>
    </row>
    <row r="6" spans="1:4" ht="16.5" thickTop="1" thickBot="1" x14ac:dyDescent="0.3">
      <c r="A6" s="15">
        <v>2</v>
      </c>
      <c r="B6" s="16" t="s">
        <v>90</v>
      </c>
      <c r="C6" s="17">
        <v>22691.609285357583</v>
      </c>
      <c r="D6" s="14">
        <f t="shared" ref="D6:D23" si="0">C6/C$23</f>
        <v>3.6034143446130643E-3</v>
      </c>
    </row>
    <row r="7" spans="1:4" ht="16.5" thickTop="1" thickBot="1" x14ac:dyDescent="0.3">
      <c r="A7" s="15">
        <v>3</v>
      </c>
      <c r="B7" s="16" t="s">
        <v>91</v>
      </c>
      <c r="C7" s="17">
        <v>95307.282146319674</v>
      </c>
      <c r="D7" s="14">
        <f t="shared" si="0"/>
        <v>1.5134740921779492E-2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3338.0217313376183</v>
      </c>
      <c r="D9" s="14">
        <f t="shared" si="0"/>
        <v>5.300759077098028E-4</v>
      </c>
    </row>
    <row r="10" spans="1:4" ht="16.5" thickTop="1" thickBot="1" x14ac:dyDescent="0.3">
      <c r="A10" s="15">
        <v>6</v>
      </c>
      <c r="B10" s="16" t="s">
        <v>94</v>
      </c>
      <c r="C10" s="17">
        <v>80345.39441233009</v>
      </c>
      <c r="D10" s="14">
        <f t="shared" si="0"/>
        <v>1.2758801859672609E-2</v>
      </c>
    </row>
    <row r="11" spans="1:4" ht="16.5" thickTop="1" thickBot="1" x14ac:dyDescent="0.3">
      <c r="A11" s="15">
        <v>7</v>
      </c>
      <c r="B11" s="16" t="s">
        <v>95</v>
      </c>
      <c r="C11" s="17">
        <v>54643.973491162185</v>
      </c>
      <c r="D11" s="14">
        <f t="shared" si="0"/>
        <v>8.6774311794522406E-3</v>
      </c>
    </row>
    <row r="12" spans="1:4" ht="16.5" thickTop="1" thickBot="1" x14ac:dyDescent="0.3">
      <c r="A12" s="15">
        <v>8</v>
      </c>
      <c r="B12" s="16" t="s">
        <v>96</v>
      </c>
      <c r="C12" s="17">
        <v>2683.5225293736971</v>
      </c>
      <c r="D12" s="14">
        <f t="shared" si="0"/>
        <v>4.2614181545410528E-4</v>
      </c>
    </row>
    <row r="13" spans="1:4" ht="16.5" thickTop="1" thickBot="1" x14ac:dyDescent="0.3">
      <c r="A13" s="15">
        <v>9</v>
      </c>
      <c r="B13" s="16" t="s">
        <v>97</v>
      </c>
      <c r="C13" s="17">
        <v>5070.8465496636454</v>
      </c>
      <c r="D13" s="14">
        <f t="shared" si="0"/>
        <v>8.0524748009743027E-4</v>
      </c>
    </row>
    <row r="14" spans="1:4" ht="16.5" thickTop="1" thickBot="1" x14ac:dyDescent="0.3">
      <c r="A14" s="15">
        <v>10</v>
      </c>
      <c r="B14" s="16" t="s">
        <v>98</v>
      </c>
      <c r="C14" s="17">
        <v>616728.53163596429</v>
      </c>
      <c r="D14" s="14">
        <f t="shared" si="0"/>
        <v>9.7936131795782658E-2</v>
      </c>
    </row>
    <row r="15" spans="1:4" ht="16.5" thickTop="1" thickBot="1" x14ac:dyDescent="0.3">
      <c r="A15" s="15">
        <v>11</v>
      </c>
      <c r="B15" s="16" t="s">
        <v>99</v>
      </c>
      <c r="C15" s="17">
        <v>30532.893508018966</v>
      </c>
      <c r="D15" s="14">
        <f t="shared" si="0"/>
        <v>4.8486057143745176E-3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285761.18917586986</v>
      </c>
      <c r="D17" s="14">
        <f t="shared" si="0"/>
        <v>4.5378710485486411E-2</v>
      </c>
    </row>
    <row r="18" spans="1:4" ht="16.5" thickTop="1" thickBot="1" x14ac:dyDescent="0.3">
      <c r="A18" s="15">
        <v>14</v>
      </c>
      <c r="B18" s="16" t="s">
        <v>102</v>
      </c>
      <c r="C18" s="17">
        <v>3233847.434062961</v>
      </c>
      <c r="D18" s="14">
        <f t="shared" si="0"/>
        <v>0.51353308994756885</v>
      </c>
    </row>
    <row r="19" spans="1:4" ht="16.5" thickTop="1" thickBot="1" x14ac:dyDescent="0.3">
      <c r="A19" s="15">
        <v>15</v>
      </c>
      <c r="B19" s="16" t="s">
        <v>103</v>
      </c>
      <c r="C19" s="17">
        <v>62830.577436232299</v>
      </c>
      <c r="D19" s="14">
        <f t="shared" si="0"/>
        <v>9.9774591201046061E-3</v>
      </c>
    </row>
    <row r="20" spans="1:4" ht="16.5" thickTop="1" thickBot="1" x14ac:dyDescent="0.3">
      <c r="A20" s="15">
        <v>16</v>
      </c>
      <c r="B20" s="16" t="s">
        <v>104</v>
      </c>
      <c r="C20" s="17">
        <v>1089765.9223033022</v>
      </c>
      <c r="D20" s="14">
        <f t="shared" si="0"/>
        <v>0.17305419405542721</v>
      </c>
    </row>
    <row r="21" spans="1:4" ht="16.5" thickTop="1" thickBot="1" x14ac:dyDescent="0.3">
      <c r="A21" s="15">
        <v>17</v>
      </c>
      <c r="B21" s="16" t="s">
        <v>105</v>
      </c>
      <c r="C21" s="17">
        <v>252028.63821897298</v>
      </c>
      <c r="D21" s="14">
        <f t="shared" si="0"/>
        <v>4.0022001030908042E-2</v>
      </c>
    </row>
    <row r="22" spans="1:4" ht="16.5" thickTop="1" thickBot="1" x14ac:dyDescent="0.3">
      <c r="A22" s="15">
        <v>18</v>
      </c>
      <c r="B22" s="16" t="s">
        <v>106</v>
      </c>
      <c r="C22" s="17">
        <v>406114.02535113919</v>
      </c>
      <c r="D22" s="14">
        <f t="shared" si="0"/>
        <v>6.4490670806814393E-2</v>
      </c>
    </row>
    <row r="23" spans="1:4" ht="16.5" thickTop="1" thickBot="1" x14ac:dyDescent="0.3">
      <c r="A23" s="31"/>
      <c r="B23" s="18" t="s">
        <v>107</v>
      </c>
      <c r="C23" s="19">
        <f>SUM(C5:C22)</f>
        <v>6297252.3044096986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4456-4438-4B5F-9BA1-71AB110C00F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75697.336278166986</v>
      </c>
      <c r="D5" s="14">
        <f>C5/C$23</f>
        <v>8.5344465383300847E-3</v>
      </c>
    </row>
    <row r="6" spans="1:4" ht="16.5" thickTop="1" thickBot="1" x14ac:dyDescent="0.3">
      <c r="A6" s="15">
        <v>2</v>
      </c>
      <c r="B6" s="16" t="s">
        <v>90</v>
      </c>
      <c r="C6" s="17">
        <v>6383.2162867158686</v>
      </c>
      <c r="D6" s="14">
        <f t="shared" ref="D6:D23" si="0">C6/C$23</f>
        <v>7.1967153429792553E-4</v>
      </c>
    </row>
    <row r="7" spans="1:4" ht="16.5" thickTop="1" thickBot="1" x14ac:dyDescent="0.3">
      <c r="A7" s="15">
        <v>3</v>
      </c>
      <c r="B7" s="16" t="s">
        <v>91</v>
      </c>
      <c r="C7" s="17">
        <v>266124.32230492018</v>
      </c>
      <c r="D7" s="14">
        <f t="shared" si="0"/>
        <v>3.0004012200832798E-2</v>
      </c>
    </row>
    <row r="8" spans="1:4" ht="16.5" thickTop="1" thickBot="1" x14ac:dyDescent="0.3">
      <c r="A8" s="15">
        <v>4</v>
      </c>
      <c r="B8" s="16" t="s">
        <v>92</v>
      </c>
      <c r="C8" s="17">
        <v>32459.957264690303</v>
      </c>
      <c r="D8" s="14">
        <f t="shared" si="0"/>
        <v>3.6596765954085547E-3</v>
      </c>
    </row>
    <row r="9" spans="1:4" ht="16.5" thickTop="1" thickBot="1" x14ac:dyDescent="0.3">
      <c r="A9" s="15">
        <v>5</v>
      </c>
      <c r="B9" s="16" t="s">
        <v>93</v>
      </c>
      <c r="C9" s="17">
        <v>288473.82092227723</v>
      </c>
      <c r="D9" s="14">
        <f t="shared" si="0"/>
        <v>3.2523791766224594E-2</v>
      </c>
    </row>
    <row r="10" spans="1:4" ht="16.5" thickTop="1" thickBot="1" x14ac:dyDescent="0.3">
      <c r="A10" s="15">
        <v>6</v>
      </c>
      <c r="B10" s="16" t="s">
        <v>94</v>
      </c>
      <c r="C10" s="17">
        <v>126154.28612509029</v>
      </c>
      <c r="D10" s="14">
        <f t="shared" si="0"/>
        <v>1.4223182260461056E-2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14010.081366000601</v>
      </c>
      <c r="D12" s="14">
        <f t="shared" si="0"/>
        <v>1.5795574361613717E-3</v>
      </c>
    </row>
    <row r="13" spans="1:4" ht="16.5" thickTop="1" thickBot="1" x14ac:dyDescent="0.3">
      <c r="A13" s="15">
        <v>9</v>
      </c>
      <c r="B13" s="16" t="s">
        <v>97</v>
      </c>
      <c r="C13" s="17">
        <v>37268.401820926025</v>
      </c>
      <c r="D13" s="14">
        <f t="shared" si="0"/>
        <v>4.2018015236479954E-3</v>
      </c>
    </row>
    <row r="14" spans="1:4" ht="16.5" thickTop="1" thickBot="1" x14ac:dyDescent="0.3">
      <c r="A14" s="15">
        <v>10</v>
      </c>
      <c r="B14" s="16" t="s">
        <v>98</v>
      </c>
      <c r="C14" s="17">
        <v>910403.91364220728</v>
      </c>
      <c r="D14" s="14">
        <f t="shared" si="0"/>
        <v>0.10264289222429218</v>
      </c>
    </row>
    <row r="15" spans="1:4" ht="16.5" thickTop="1" thickBot="1" x14ac:dyDescent="0.3">
      <c r="A15" s="15">
        <v>11</v>
      </c>
      <c r="B15" s="16" t="s">
        <v>99</v>
      </c>
      <c r="C15" s="17">
        <v>51117.297811763514</v>
      </c>
      <c r="D15" s="14">
        <f t="shared" si="0"/>
        <v>5.7631862203877948E-3</v>
      </c>
    </row>
    <row r="16" spans="1:4" ht="16.5" thickTop="1" thickBot="1" x14ac:dyDescent="0.3">
      <c r="A16" s="15">
        <v>12</v>
      </c>
      <c r="B16" s="16" t="s">
        <v>100</v>
      </c>
      <c r="C16" s="17">
        <v>205011.00256951776</v>
      </c>
      <c r="D16" s="14">
        <f t="shared" si="0"/>
        <v>2.3113831043796523E-2</v>
      </c>
    </row>
    <row r="17" spans="1:4" ht="16.5" thickTop="1" thickBot="1" x14ac:dyDescent="0.3">
      <c r="A17" s="15">
        <v>13</v>
      </c>
      <c r="B17" s="16" t="s">
        <v>101</v>
      </c>
      <c r="C17" s="17">
        <v>351038.12652101205</v>
      </c>
      <c r="D17" s="14">
        <f t="shared" si="0"/>
        <v>3.9577563372903343E-2</v>
      </c>
    </row>
    <row r="18" spans="1:4" ht="16.5" thickTop="1" thickBot="1" x14ac:dyDescent="0.3">
      <c r="A18" s="15">
        <v>14</v>
      </c>
      <c r="B18" s="16" t="s">
        <v>102</v>
      </c>
      <c r="C18" s="17">
        <v>3334090.3229837473</v>
      </c>
      <c r="D18" s="14">
        <f t="shared" si="0"/>
        <v>0.37589982705475333</v>
      </c>
    </row>
    <row r="19" spans="1:4" ht="16.5" thickTop="1" thickBot="1" x14ac:dyDescent="0.3">
      <c r="A19" s="15">
        <v>15</v>
      </c>
      <c r="B19" s="16" t="s">
        <v>103</v>
      </c>
      <c r="C19" s="17">
        <v>15909.581513041485</v>
      </c>
      <c r="D19" s="14">
        <f t="shared" si="0"/>
        <v>1.793715334596515E-3</v>
      </c>
    </row>
    <row r="20" spans="1:4" ht="16.5" thickTop="1" thickBot="1" x14ac:dyDescent="0.3">
      <c r="A20" s="15">
        <v>16</v>
      </c>
      <c r="B20" s="16" t="s">
        <v>104</v>
      </c>
      <c r="C20" s="17">
        <v>1142861.4585371518</v>
      </c>
      <c r="D20" s="14">
        <f t="shared" si="0"/>
        <v>0.12885116568383762</v>
      </c>
    </row>
    <row r="21" spans="1:4" ht="16.5" thickTop="1" thickBot="1" x14ac:dyDescent="0.3">
      <c r="A21" s="15">
        <v>17</v>
      </c>
      <c r="B21" s="16" t="s">
        <v>105</v>
      </c>
      <c r="C21" s="17">
        <v>708950.04520299786</v>
      </c>
      <c r="D21" s="14">
        <f t="shared" si="0"/>
        <v>7.9930107935340874E-2</v>
      </c>
    </row>
    <row r="22" spans="1:4" ht="16.5" thickTop="1" thickBot="1" x14ac:dyDescent="0.3">
      <c r="A22" s="15">
        <v>18</v>
      </c>
      <c r="B22" s="16" t="s">
        <v>106</v>
      </c>
      <c r="C22" s="17">
        <v>1303671.3485176312</v>
      </c>
      <c r="D22" s="14">
        <f t="shared" si="0"/>
        <v>0.14698157127472741</v>
      </c>
    </row>
    <row r="23" spans="1:4" ht="16.5" thickTop="1" thickBot="1" x14ac:dyDescent="0.3">
      <c r="A23" s="31"/>
      <c r="B23" s="18" t="s">
        <v>107</v>
      </c>
      <c r="C23" s="19">
        <f>SUM(C5:C22)</f>
        <v>8869624.5196678583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F230-19E4-440A-838F-2645105BA5B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242464.90783554455</v>
      </c>
      <c r="D5" s="14">
        <f>C5/C$23</f>
        <v>2.0082764132331486E-2</v>
      </c>
    </row>
    <row r="6" spans="1:4" ht="16.5" thickTop="1" thickBot="1" x14ac:dyDescent="0.3">
      <c r="A6" s="15">
        <v>2</v>
      </c>
      <c r="B6" s="16" t="s">
        <v>90</v>
      </c>
      <c r="C6" s="17">
        <v>403505.54131566366</v>
      </c>
      <c r="D6" s="14">
        <f t="shared" ref="D6:D23" si="0">C6/C$23</f>
        <v>3.342135851604363E-2</v>
      </c>
    </row>
    <row r="7" spans="1:4" ht="16.5" thickTop="1" thickBot="1" x14ac:dyDescent="0.3">
      <c r="A7" s="15">
        <v>3</v>
      </c>
      <c r="B7" s="16" t="s">
        <v>91</v>
      </c>
      <c r="C7" s="17">
        <v>750503.37236137548</v>
      </c>
      <c r="D7" s="14">
        <f t="shared" si="0"/>
        <v>6.2162324198583759E-2</v>
      </c>
    </row>
    <row r="8" spans="1:4" ht="16.5" thickTop="1" thickBot="1" x14ac:dyDescent="0.3">
      <c r="A8" s="15">
        <v>4</v>
      </c>
      <c r="B8" s="16" t="s">
        <v>92</v>
      </c>
      <c r="C8" s="17">
        <v>16953.433315889299</v>
      </c>
      <c r="D8" s="14">
        <f t="shared" si="0"/>
        <v>1.4042106363166803E-3</v>
      </c>
    </row>
    <row r="9" spans="1:4" ht="16.5" thickTop="1" thickBot="1" x14ac:dyDescent="0.3">
      <c r="A9" s="15">
        <v>5</v>
      </c>
      <c r="B9" s="16" t="s">
        <v>93</v>
      </c>
      <c r="C9" s="17">
        <v>175802.08304953467</v>
      </c>
      <c r="D9" s="14">
        <f t="shared" si="0"/>
        <v>1.4561248468380555E-2</v>
      </c>
    </row>
    <row r="10" spans="1:4" ht="16.5" thickTop="1" thickBot="1" x14ac:dyDescent="0.3">
      <c r="A10" s="15">
        <v>6</v>
      </c>
      <c r="B10" s="16" t="s">
        <v>94</v>
      </c>
      <c r="C10" s="17">
        <v>514584.7966817423</v>
      </c>
      <c r="D10" s="14">
        <f t="shared" si="0"/>
        <v>4.2621776446315963E-2</v>
      </c>
    </row>
    <row r="11" spans="1:4" ht="16.5" thickTop="1" thickBot="1" x14ac:dyDescent="0.3">
      <c r="A11" s="15">
        <v>7</v>
      </c>
      <c r="B11" s="16" t="s">
        <v>95</v>
      </c>
      <c r="C11" s="17">
        <v>57714.29761224809</v>
      </c>
      <c r="D11" s="14">
        <f t="shared" si="0"/>
        <v>4.7803314564436351E-3</v>
      </c>
    </row>
    <row r="12" spans="1:4" ht="16.5" thickTop="1" thickBot="1" x14ac:dyDescent="0.3">
      <c r="A12" s="15">
        <v>8</v>
      </c>
      <c r="B12" s="16" t="s">
        <v>96</v>
      </c>
      <c r="C12" s="17">
        <v>8762.5865626640971</v>
      </c>
      <c r="D12" s="14">
        <f t="shared" si="0"/>
        <v>7.2578321002427025E-4</v>
      </c>
    </row>
    <row r="13" spans="1:4" ht="16.5" thickTop="1" thickBot="1" x14ac:dyDescent="0.3">
      <c r="A13" s="15">
        <v>9</v>
      </c>
      <c r="B13" s="16" t="s">
        <v>97</v>
      </c>
      <c r="C13" s="17">
        <v>60149.173074388229</v>
      </c>
      <c r="D13" s="14">
        <f t="shared" si="0"/>
        <v>4.9820061236533269E-3</v>
      </c>
    </row>
    <row r="14" spans="1:4" ht="16.5" thickTop="1" thickBot="1" x14ac:dyDescent="0.3">
      <c r="A14" s="15">
        <v>10</v>
      </c>
      <c r="B14" s="16" t="s">
        <v>98</v>
      </c>
      <c r="C14" s="17">
        <v>928855.23895089957</v>
      </c>
      <c r="D14" s="14">
        <f t="shared" si="0"/>
        <v>7.6934764883929752E-2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1433681.6791514198</v>
      </c>
      <c r="D16" s="14">
        <f t="shared" si="0"/>
        <v>0.11874828097916632</v>
      </c>
    </row>
    <row r="17" spans="1:4" ht="16.5" thickTop="1" thickBot="1" x14ac:dyDescent="0.3">
      <c r="A17" s="15">
        <v>13</v>
      </c>
      <c r="B17" s="16" t="s">
        <v>101</v>
      </c>
      <c r="C17" s="17">
        <v>592728.28822834848</v>
      </c>
      <c r="D17" s="14">
        <f t="shared" si="0"/>
        <v>4.9094207130065702E-2</v>
      </c>
    </row>
    <row r="18" spans="1:4" ht="16.5" thickTop="1" thickBot="1" x14ac:dyDescent="0.3">
      <c r="A18" s="15">
        <v>14</v>
      </c>
      <c r="B18" s="16" t="s">
        <v>102</v>
      </c>
      <c r="C18" s="17">
        <v>2007664.7984815082</v>
      </c>
      <c r="D18" s="14">
        <f t="shared" si="0"/>
        <v>0.16628987247934543</v>
      </c>
    </row>
    <row r="19" spans="1:4" ht="16.5" thickTop="1" thickBot="1" x14ac:dyDescent="0.3">
      <c r="A19" s="15">
        <v>15</v>
      </c>
      <c r="B19" s="16" t="s">
        <v>103</v>
      </c>
      <c r="C19" s="17">
        <v>75959.947714812515</v>
      </c>
      <c r="D19" s="14">
        <f t="shared" si="0"/>
        <v>6.2915731892035079E-3</v>
      </c>
    </row>
    <row r="20" spans="1:4" ht="16.5" thickTop="1" thickBot="1" x14ac:dyDescent="0.3">
      <c r="A20" s="15">
        <v>16</v>
      </c>
      <c r="B20" s="16" t="s">
        <v>104</v>
      </c>
      <c r="C20" s="17">
        <v>1409275.9668156472</v>
      </c>
      <c r="D20" s="14">
        <f t="shared" si="0"/>
        <v>0.11672681664151752</v>
      </c>
    </row>
    <row r="21" spans="1:4" ht="16.5" thickTop="1" thickBot="1" x14ac:dyDescent="0.3">
      <c r="A21" s="15">
        <v>17</v>
      </c>
      <c r="B21" s="16" t="s">
        <v>105</v>
      </c>
      <c r="C21" s="17">
        <v>1142589.8884306506</v>
      </c>
      <c r="D21" s="14">
        <f t="shared" si="0"/>
        <v>9.4637873307849632E-2</v>
      </c>
    </row>
    <row r="22" spans="1:4" ht="16.5" thickTop="1" thickBot="1" x14ac:dyDescent="0.3">
      <c r="A22" s="15">
        <v>18</v>
      </c>
      <c r="B22" s="16" t="s">
        <v>106</v>
      </c>
      <c r="C22" s="17">
        <v>2252087.6499127727</v>
      </c>
      <c r="D22" s="14">
        <f t="shared" si="0"/>
        <v>0.18653480820082879</v>
      </c>
    </row>
    <row r="23" spans="1:4" ht="16.5" thickTop="1" thickBot="1" x14ac:dyDescent="0.3">
      <c r="A23" s="31"/>
      <c r="B23" s="18" t="s">
        <v>107</v>
      </c>
      <c r="C23" s="19">
        <f>SUM(C5:C22)</f>
        <v>12073283.64949511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2A46-BE47-4A95-AACE-A8FC626011E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18479332.327654533</v>
      </c>
      <c r="D5" s="14">
        <f>C5/C$23</f>
        <v>3.1912630871855453E-2</v>
      </c>
    </row>
    <row r="6" spans="1:4" ht="16.5" thickTop="1" thickBot="1" x14ac:dyDescent="0.3">
      <c r="A6" s="15">
        <v>2</v>
      </c>
      <c r="B6" s="16" t="s">
        <v>90</v>
      </c>
      <c r="C6" s="17">
        <v>36930731.102922484</v>
      </c>
      <c r="D6" s="14">
        <f t="shared" ref="D6:D23" si="0">C6/C$23</f>
        <v>6.3777022276480883E-2</v>
      </c>
    </row>
    <row r="7" spans="1:4" ht="16.5" thickTop="1" thickBot="1" x14ac:dyDescent="0.3">
      <c r="A7" s="15">
        <v>3</v>
      </c>
      <c r="B7" s="16" t="s">
        <v>91</v>
      </c>
      <c r="C7" s="17">
        <v>5459498.6991241463</v>
      </c>
      <c r="D7" s="14">
        <f t="shared" si="0"/>
        <v>9.4282068010536971E-3</v>
      </c>
    </row>
    <row r="8" spans="1:4" ht="16.5" thickTop="1" thickBot="1" x14ac:dyDescent="0.3">
      <c r="A8" s="15">
        <v>4</v>
      </c>
      <c r="B8" s="16" t="s">
        <v>92</v>
      </c>
      <c r="C8" s="17">
        <v>1076095.9078994908</v>
      </c>
      <c r="D8" s="14">
        <f t="shared" si="0"/>
        <v>1.8583491482600178E-3</v>
      </c>
    </row>
    <row r="9" spans="1:4" ht="16.5" thickTop="1" thickBot="1" x14ac:dyDescent="0.3">
      <c r="A9" s="15">
        <v>5</v>
      </c>
      <c r="B9" s="16" t="s">
        <v>93</v>
      </c>
      <c r="C9" s="17">
        <v>2260583.4375804085</v>
      </c>
      <c r="D9" s="14">
        <f t="shared" si="0"/>
        <v>3.9038837290984582E-3</v>
      </c>
    </row>
    <row r="10" spans="1:4" ht="16.5" thickTop="1" thickBot="1" x14ac:dyDescent="0.3">
      <c r="A10" s="15">
        <v>6</v>
      </c>
      <c r="B10" s="16" t="s">
        <v>94</v>
      </c>
      <c r="C10" s="17">
        <v>23942473.729066484</v>
      </c>
      <c r="D10" s="14">
        <f t="shared" si="0"/>
        <v>4.1347128387932051E-2</v>
      </c>
    </row>
    <row r="11" spans="1:4" ht="16.5" thickTop="1" thickBot="1" x14ac:dyDescent="0.3">
      <c r="A11" s="15">
        <v>7</v>
      </c>
      <c r="B11" s="16" t="s">
        <v>95</v>
      </c>
      <c r="C11" s="17">
        <v>16824028.989795085</v>
      </c>
      <c r="D11" s="14">
        <f t="shared" si="0"/>
        <v>2.9054027353859004E-2</v>
      </c>
    </row>
    <row r="12" spans="1:4" ht="16.5" thickTop="1" thickBot="1" x14ac:dyDescent="0.3">
      <c r="A12" s="15">
        <v>8</v>
      </c>
      <c r="B12" s="16" t="s">
        <v>96</v>
      </c>
      <c r="C12" s="17">
        <v>7863860.6187497703</v>
      </c>
      <c r="D12" s="14">
        <f t="shared" si="0"/>
        <v>1.3580386818322597E-2</v>
      </c>
    </row>
    <row r="13" spans="1:4" ht="16.5" thickTop="1" thickBot="1" x14ac:dyDescent="0.3">
      <c r="A13" s="15">
        <v>9</v>
      </c>
      <c r="B13" s="16" t="s">
        <v>97</v>
      </c>
      <c r="C13" s="17">
        <v>6888537.2482460486</v>
      </c>
      <c r="D13" s="14">
        <f t="shared" si="0"/>
        <v>1.1896065428799228E-2</v>
      </c>
    </row>
    <row r="14" spans="1:4" ht="16.5" thickTop="1" thickBot="1" x14ac:dyDescent="0.3">
      <c r="A14" s="15">
        <v>10</v>
      </c>
      <c r="B14" s="16" t="s">
        <v>98</v>
      </c>
      <c r="C14" s="17">
        <v>82678238.658929646</v>
      </c>
      <c r="D14" s="14">
        <f t="shared" si="0"/>
        <v>0.14278005637190017</v>
      </c>
    </row>
    <row r="15" spans="1:4" ht="16.5" thickTop="1" thickBot="1" x14ac:dyDescent="0.3">
      <c r="A15" s="15">
        <v>11</v>
      </c>
      <c r="B15" s="16" t="s">
        <v>99</v>
      </c>
      <c r="C15" s="17">
        <v>276905.54397432914</v>
      </c>
      <c r="D15" s="14">
        <f t="shared" si="0"/>
        <v>4.7819825167594147E-4</v>
      </c>
    </row>
    <row r="16" spans="1:4" ht="16.5" thickTop="1" thickBot="1" x14ac:dyDescent="0.3">
      <c r="A16" s="15">
        <v>12</v>
      </c>
      <c r="B16" s="16" t="s">
        <v>100</v>
      </c>
      <c r="C16" s="17">
        <v>95267421.129730165</v>
      </c>
      <c r="D16" s="14">
        <f t="shared" si="0"/>
        <v>0.16452077330071802</v>
      </c>
    </row>
    <row r="17" spans="1:4" ht="16.5" thickTop="1" thickBot="1" x14ac:dyDescent="0.3">
      <c r="A17" s="15">
        <v>13</v>
      </c>
      <c r="B17" s="16" t="s">
        <v>101</v>
      </c>
      <c r="C17" s="17">
        <v>12759624.400455238</v>
      </c>
      <c r="D17" s="14">
        <f t="shared" si="0"/>
        <v>2.2035059294100073E-2</v>
      </c>
    </row>
    <row r="18" spans="1:4" ht="16.5" thickTop="1" thickBot="1" x14ac:dyDescent="0.3">
      <c r="A18" s="15">
        <v>14</v>
      </c>
      <c r="B18" s="16" t="s">
        <v>102</v>
      </c>
      <c r="C18" s="17">
        <v>42391723.333398677</v>
      </c>
      <c r="D18" s="14">
        <f t="shared" si="0"/>
        <v>7.3207808311128539E-2</v>
      </c>
    </row>
    <row r="19" spans="1:4" ht="16.5" thickTop="1" thickBot="1" x14ac:dyDescent="0.3">
      <c r="A19" s="15">
        <v>15</v>
      </c>
      <c r="B19" s="16" t="s">
        <v>103</v>
      </c>
      <c r="C19" s="17">
        <v>5514089.1276305867</v>
      </c>
      <c r="D19" s="14">
        <f t="shared" si="0"/>
        <v>9.5224809968510928E-3</v>
      </c>
    </row>
    <row r="20" spans="1:4" ht="16.5" thickTop="1" thickBot="1" x14ac:dyDescent="0.3">
      <c r="A20" s="15">
        <v>16</v>
      </c>
      <c r="B20" s="16" t="s">
        <v>104</v>
      </c>
      <c r="C20" s="17">
        <v>17880638.176541932</v>
      </c>
      <c r="D20" s="14">
        <f t="shared" si="0"/>
        <v>3.0878724174858447E-2</v>
      </c>
    </row>
    <row r="21" spans="1:4" ht="16.5" thickTop="1" thickBot="1" x14ac:dyDescent="0.3">
      <c r="A21" s="15">
        <v>17</v>
      </c>
      <c r="B21" s="16" t="s">
        <v>105</v>
      </c>
      <c r="C21" s="17">
        <v>153583974.20549661</v>
      </c>
      <c r="D21" s="14">
        <f t="shared" si="0"/>
        <v>0.26522974909205882</v>
      </c>
    </row>
    <row r="22" spans="1:4" ht="16.5" thickTop="1" thickBot="1" x14ac:dyDescent="0.3">
      <c r="A22" s="15">
        <v>18</v>
      </c>
      <c r="B22" s="16" t="s">
        <v>106</v>
      </c>
      <c r="C22" s="17">
        <v>48982377.94894775</v>
      </c>
      <c r="D22" s="14">
        <f t="shared" si="0"/>
        <v>8.4589449391047539E-2</v>
      </c>
    </row>
    <row r="23" spans="1:4" ht="16.5" thickTop="1" thickBot="1" x14ac:dyDescent="0.3">
      <c r="A23" s="31"/>
      <c r="B23" s="18" t="s">
        <v>107</v>
      </c>
      <c r="C23" s="19">
        <f>SUM(C5:C22)</f>
        <v>579060134.58614337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F83A-5454-4345-9DF6-AF1D7226E8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174</v>
      </c>
      <c r="B3" s="54"/>
      <c r="C3" s="54"/>
      <c r="D3" s="55"/>
    </row>
    <row r="4" spans="1:4" ht="15.75" thickBot="1" x14ac:dyDescent="0.3">
      <c r="A4" s="36" t="s">
        <v>4</v>
      </c>
      <c r="B4" s="36" t="s">
        <v>86</v>
      </c>
      <c r="C4" s="36" t="s">
        <v>87</v>
      </c>
      <c r="D4" s="37" t="s">
        <v>88</v>
      </c>
    </row>
    <row r="5" spans="1:4" ht="15.75" thickBot="1" x14ac:dyDescent="0.3">
      <c r="A5" s="11">
        <v>1</v>
      </c>
      <c r="B5" s="12" t="s">
        <v>89</v>
      </c>
      <c r="C5" s="13">
        <v>3484.3286826992821</v>
      </c>
      <c r="D5" s="14">
        <f>C5/C$23</f>
        <v>3.1314007686208647E-4</v>
      </c>
    </row>
    <row r="6" spans="1:4" ht="16.5" thickTop="1" thickBot="1" x14ac:dyDescent="0.3">
      <c r="A6" s="15">
        <v>2</v>
      </c>
      <c r="B6" s="16" t="s">
        <v>90</v>
      </c>
      <c r="C6" s="17">
        <v>165276.02660367687</v>
      </c>
      <c r="D6" s="14">
        <f t="shared" ref="D6:D23" si="0">C6/C$23</f>
        <v>1.4853520545037037E-2</v>
      </c>
    </row>
    <row r="7" spans="1:4" ht="16.5" thickTop="1" thickBot="1" x14ac:dyDescent="0.3">
      <c r="A7" s="15">
        <v>3</v>
      </c>
      <c r="B7" s="16" t="s">
        <v>91</v>
      </c>
      <c r="C7" s="17">
        <v>608187.35639385937</v>
      </c>
      <c r="D7" s="14">
        <f t="shared" si="0"/>
        <v>5.4658401336633904E-2</v>
      </c>
    </row>
    <row r="8" spans="1:4" ht="16.5" thickTop="1" thickBot="1" x14ac:dyDescent="0.3">
      <c r="A8" s="15">
        <v>4</v>
      </c>
      <c r="B8" s="16" t="s">
        <v>92</v>
      </c>
      <c r="C8" s="17">
        <v>65838.847641661356</v>
      </c>
      <c r="D8" s="14">
        <f t="shared" si="0"/>
        <v>5.9170025816994327E-3</v>
      </c>
    </row>
    <row r="9" spans="1:4" ht="16.5" thickTop="1" thickBot="1" x14ac:dyDescent="0.3">
      <c r="A9" s="15">
        <v>5</v>
      </c>
      <c r="B9" s="16" t="s">
        <v>93</v>
      </c>
      <c r="C9" s="17">
        <v>142847.14128189287</v>
      </c>
      <c r="D9" s="14">
        <f t="shared" si="0"/>
        <v>1.2837814360810638E-2</v>
      </c>
    </row>
    <row r="10" spans="1:4" ht="16.5" thickTop="1" thickBot="1" x14ac:dyDescent="0.3">
      <c r="A10" s="15">
        <v>6</v>
      </c>
      <c r="B10" s="16" t="s">
        <v>94</v>
      </c>
      <c r="C10" s="17">
        <v>168938.57241095352</v>
      </c>
      <c r="D10" s="14">
        <f t="shared" si="0"/>
        <v>1.5182677171762915E-2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4966.3140443316533</v>
      </c>
      <c r="D12" s="14">
        <f t="shared" si="0"/>
        <v>4.4632757216190905E-4</v>
      </c>
    </row>
    <row r="13" spans="1:4" ht="16.5" thickTop="1" thickBot="1" x14ac:dyDescent="0.3">
      <c r="A13" s="15">
        <v>9</v>
      </c>
      <c r="B13" s="16" t="s">
        <v>97</v>
      </c>
      <c r="C13" s="17">
        <v>4187.5397729136575</v>
      </c>
      <c r="D13" s="14">
        <f t="shared" si="0"/>
        <v>3.7633835546690828E-4</v>
      </c>
    </row>
    <row r="14" spans="1:4" ht="16.5" thickTop="1" thickBot="1" x14ac:dyDescent="0.3">
      <c r="A14" s="15">
        <v>10</v>
      </c>
      <c r="B14" s="16" t="s">
        <v>98</v>
      </c>
      <c r="C14" s="17">
        <v>854631.71453019849</v>
      </c>
      <c r="D14" s="14">
        <f t="shared" si="0"/>
        <v>7.6806600394954821E-2</v>
      </c>
    </row>
    <row r="15" spans="1:4" ht="16.5" thickTop="1" thickBot="1" x14ac:dyDescent="0.3">
      <c r="A15" s="15">
        <v>11</v>
      </c>
      <c r="B15" s="16" t="s">
        <v>99</v>
      </c>
      <c r="C15" s="17">
        <v>36478.294317829022</v>
      </c>
      <c r="D15" s="14">
        <f t="shared" si="0"/>
        <v>3.2783405145445765E-3</v>
      </c>
    </row>
    <row r="16" spans="1:4" ht="16.5" thickTop="1" thickBot="1" x14ac:dyDescent="0.3">
      <c r="A16" s="15">
        <v>12</v>
      </c>
      <c r="B16" s="16" t="s">
        <v>100</v>
      </c>
      <c r="C16" s="17">
        <v>234.40668067273376</v>
      </c>
      <c r="D16" s="14">
        <f t="shared" si="0"/>
        <v>2.106636103743874E-5</v>
      </c>
    </row>
    <row r="17" spans="1:4" ht="16.5" thickTop="1" thickBot="1" x14ac:dyDescent="0.3">
      <c r="A17" s="15">
        <v>13</v>
      </c>
      <c r="B17" s="16" t="s">
        <v>101</v>
      </c>
      <c r="C17" s="17">
        <v>573038.202817693</v>
      </c>
      <c r="D17" s="14">
        <f t="shared" si="0"/>
        <v>5.1499512019696304E-2</v>
      </c>
    </row>
    <row r="18" spans="1:4" ht="16.5" thickTop="1" thickBot="1" x14ac:dyDescent="0.3">
      <c r="A18" s="15">
        <v>14</v>
      </c>
      <c r="B18" s="16" t="s">
        <v>102</v>
      </c>
      <c r="C18" s="17">
        <v>5122122.5343793528</v>
      </c>
      <c r="D18" s="14">
        <f t="shared" si="0"/>
        <v>0.46033023580026161</v>
      </c>
    </row>
    <row r="19" spans="1:4" ht="16.5" thickTop="1" thickBot="1" x14ac:dyDescent="0.3">
      <c r="A19" s="15">
        <v>15</v>
      </c>
      <c r="B19" s="16" t="s">
        <v>103</v>
      </c>
      <c r="C19" s="17">
        <v>52726.2121861169</v>
      </c>
      <c r="D19" s="14">
        <f t="shared" si="0"/>
        <v>4.7385570192007894E-3</v>
      </c>
    </row>
    <row r="20" spans="1:4" ht="16.5" thickTop="1" thickBot="1" x14ac:dyDescent="0.3">
      <c r="A20" s="15">
        <v>16</v>
      </c>
      <c r="B20" s="16" t="s">
        <v>104</v>
      </c>
      <c r="C20" s="17">
        <v>1660003.157979819</v>
      </c>
      <c r="D20" s="14">
        <f t="shared" si="0"/>
        <v>0.14918613133776212</v>
      </c>
    </row>
    <row r="21" spans="1:4" ht="16.5" thickTop="1" thickBot="1" x14ac:dyDescent="0.3">
      <c r="A21" s="15">
        <v>17</v>
      </c>
      <c r="B21" s="16" t="s">
        <v>105</v>
      </c>
      <c r="C21" s="17">
        <v>541849.03022021416</v>
      </c>
      <c r="D21" s="14">
        <f t="shared" si="0"/>
        <v>4.8696510123539566E-2</v>
      </c>
    </row>
    <row r="22" spans="1:4" ht="16.5" thickTop="1" thickBot="1" x14ac:dyDescent="0.3">
      <c r="A22" s="15">
        <v>18</v>
      </c>
      <c r="B22" s="16" t="s">
        <v>106</v>
      </c>
      <c r="C22" s="17">
        <v>1122251.147322421</v>
      </c>
      <c r="D22" s="14">
        <f t="shared" si="0"/>
        <v>0.10085782442856794</v>
      </c>
    </row>
    <row r="23" spans="1:4" ht="16.5" thickTop="1" thickBot="1" x14ac:dyDescent="0.3">
      <c r="A23" s="32"/>
      <c r="B23" s="33" t="s">
        <v>107</v>
      </c>
      <c r="C23" s="34">
        <f>SUM(C5:C22)</f>
        <v>11127060.827266306</v>
      </c>
      <c r="D23" s="35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3FB4-4F79-49DD-812F-28AECB92CBD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355991.8081118844</v>
      </c>
      <c r="D5" s="14">
        <f>C5/C$23</f>
        <v>1.4599231614898756E-2</v>
      </c>
    </row>
    <row r="6" spans="1:4" ht="16.5" thickTop="1" thickBot="1" x14ac:dyDescent="0.3">
      <c r="A6" s="15">
        <v>2</v>
      </c>
      <c r="B6" s="16" t="s">
        <v>90</v>
      </c>
      <c r="C6" s="17">
        <v>383571.10066912405</v>
      </c>
      <c r="D6" s="14">
        <f t="shared" ref="D6:D23" si="0">C6/C$23</f>
        <v>1.5730258988684982E-2</v>
      </c>
    </row>
    <row r="7" spans="1:4" ht="16.5" thickTop="1" thickBot="1" x14ac:dyDescent="0.3">
      <c r="A7" s="15">
        <v>3</v>
      </c>
      <c r="B7" s="16" t="s">
        <v>91</v>
      </c>
      <c r="C7" s="17">
        <v>725746.36825255153</v>
      </c>
      <c r="D7" s="14">
        <f t="shared" si="0"/>
        <v>2.9762873982933348E-2</v>
      </c>
    </row>
    <row r="8" spans="1:4" ht="16.5" thickTop="1" thickBot="1" x14ac:dyDescent="0.3">
      <c r="A8" s="15">
        <v>4</v>
      </c>
      <c r="B8" s="16" t="s">
        <v>92</v>
      </c>
      <c r="C8" s="17">
        <v>33274.05728482578</v>
      </c>
      <c r="D8" s="14">
        <f t="shared" si="0"/>
        <v>1.3645697962687577E-3</v>
      </c>
    </row>
    <row r="9" spans="1:4" ht="16.5" thickTop="1" thickBot="1" x14ac:dyDescent="0.3">
      <c r="A9" s="15">
        <v>5</v>
      </c>
      <c r="B9" s="16" t="s">
        <v>93</v>
      </c>
      <c r="C9" s="17">
        <v>161415.33787267812</v>
      </c>
      <c r="D9" s="14">
        <f t="shared" si="0"/>
        <v>6.619646435964425E-3</v>
      </c>
    </row>
    <row r="10" spans="1:4" ht="16.5" thickTop="1" thickBot="1" x14ac:dyDescent="0.3">
      <c r="A10" s="15">
        <v>6</v>
      </c>
      <c r="B10" s="16" t="s">
        <v>94</v>
      </c>
      <c r="C10" s="17">
        <v>519757.62872338458</v>
      </c>
      <c r="D10" s="14">
        <f t="shared" si="0"/>
        <v>2.1315271397926099E-2</v>
      </c>
    </row>
    <row r="11" spans="1:4" ht="16.5" thickTop="1" thickBot="1" x14ac:dyDescent="0.3">
      <c r="A11" s="15">
        <v>7</v>
      </c>
      <c r="B11" s="16" t="s">
        <v>95</v>
      </c>
      <c r="C11" s="17">
        <v>98769.835475798231</v>
      </c>
      <c r="D11" s="14">
        <f t="shared" si="0"/>
        <v>4.0505530515562551E-3</v>
      </c>
    </row>
    <row r="12" spans="1:4" ht="16.5" thickTop="1" thickBot="1" x14ac:dyDescent="0.3">
      <c r="A12" s="15">
        <v>8</v>
      </c>
      <c r="B12" s="16" t="s">
        <v>96</v>
      </c>
      <c r="C12" s="17">
        <v>40552.614655110905</v>
      </c>
      <c r="D12" s="14">
        <f t="shared" si="0"/>
        <v>1.6630635886813183E-3</v>
      </c>
    </row>
    <row r="13" spans="1:4" ht="16.5" thickTop="1" thickBot="1" x14ac:dyDescent="0.3">
      <c r="A13" s="15">
        <v>9</v>
      </c>
      <c r="B13" s="16" t="s">
        <v>97</v>
      </c>
      <c r="C13" s="17">
        <v>239235.19859825022</v>
      </c>
      <c r="D13" s="14">
        <f t="shared" si="0"/>
        <v>9.8110405778619909E-3</v>
      </c>
    </row>
    <row r="14" spans="1:4" ht="16.5" thickTop="1" thickBot="1" x14ac:dyDescent="0.3">
      <c r="A14" s="15">
        <v>10</v>
      </c>
      <c r="B14" s="16" t="s">
        <v>98</v>
      </c>
      <c r="C14" s="17">
        <v>1484562.7580843889</v>
      </c>
      <c r="D14" s="14">
        <f t="shared" si="0"/>
        <v>6.0881950253515844E-2</v>
      </c>
    </row>
    <row r="15" spans="1:4" ht="16.5" thickTop="1" thickBot="1" x14ac:dyDescent="0.3">
      <c r="A15" s="15">
        <v>11</v>
      </c>
      <c r="B15" s="16" t="s">
        <v>99</v>
      </c>
      <c r="C15" s="17">
        <v>427397.1212918635</v>
      </c>
      <c r="D15" s="14">
        <f t="shared" si="0"/>
        <v>1.7527565025653148E-2</v>
      </c>
    </row>
    <row r="16" spans="1:4" ht="16.5" thickTop="1" thickBot="1" x14ac:dyDescent="0.3">
      <c r="A16" s="15">
        <v>12</v>
      </c>
      <c r="B16" s="16" t="s">
        <v>100</v>
      </c>
      <c r="C16" s="17">
        <v>6001504.1147788828</v>
      </c>
      <c r="D16" s="14">
        <f t="shared" si="0"/>
        <v>0.2461218112690044</v>
      </c>
    </row>
    <row r="17" spans="1:4" ht="16.5" thickTop="1" thickBot="1" x14ac:dyDescent="0.3">
      <c r="A17" s="15">
        <v>13</v>
      </c>
      <c r="B17" s="16" t="s">
        <v>101</v>
      </c>
      <c r="C17" s="17">
        <v>922665.96224754548</v>
      </c>
      <c r="D17" s="14">
        <f t="shared" si="0"/>
        <v>3.7838550716879991E-2</v>
      </c>
    </row>
    <row r="18" spans="1:4" ht="16.5" thickTop="1" thickBot="1" x14ac:dyDescent="0.3">
      <c r="A18" s="15">
        <v>14</v>
      </c>
      <c r="B18" s="16" t="s">
        <v>102</v>
      </c>
      <c r="C18" s="17">
        <v>5962819.706601603</v>
      </c>
      <c r="D18" s="14">
        <f t="shared" si="0"/>
        <v>0.24453536286767519</v>
      </c>
    </row>
    <row r="19" spans="1:4" ht="16.5" thickTop="1" thickBot="1" x14ac:dyDescent="0.3">
      <c r="A19" s="15">
        <v>15</v>
      </c>
      <c r="B19" s="16" t="s">
        <v>103</v>
      </c>
      <c r="C19" s="17">
        <v>91620.385877496359</v>
      </c>
      <c r="D19" s="14">
        <f t="shared" si="0"/>
        <v>3.7573539716160521E-3</v>
      </c>
    </row>
    <row r="20" spans="1:4" ht="16.5" thickTop="1" thickBot="1" x14ac:dyDescent="0.3">
      <c r="A20" s="15">
        <v>16</v>
      </c>
      <c r="B20" s="16" t="s">
        <v>104</v>
      </c>
      <c r="C20" s="17">
        <v>2710073.7382497075</v>
      </c>
      <c r="D20" s="14">
        <f t="shared" si="0"/>
        <v>0.11114018159015371</v>
      </c>
    </row>
    <row r="21" spans="1:4" ht="16.5" thickTop="1" thickBot="1" x14ac:dyDescent="0.3">
      <c r="A21" s="15">
        <v>17</v>
      </c>
      <c r="B21" s="16" t="s">
        <v>105</v>
      </c>
      <c r="C21" s="17">
        <v>2881731.2770784115</v>
      </c>
      <c r="D21" s="14">
        <f t="shared" si="0"/>
        <v>0.11817986090495439</v>
      </c>
    </row>
    <row r="22" spans="1:4" ht="16.5" thickTop="1" thickBot="1" x14ac:dyDescent="0.3">
      <c r="A22" s="15">
        <v>18</v>
      </c>
      <c r="B22" s="16" t="s">
        <v>106</v>
      </c>
      <c r="C22" s="17">
        <v>1343594.8650726194</v>
      </c>
      <c r="D22" s="14">
        <f t="shared" si="0"/>
        <v>5.5100853965771281E-2</v>
      </c>
    </row>
    <row r="23" spans="1:4" ht="16.5" thickTop="1" thickBot="1" x14ac:dyDescent="0.3">
      <c r="A23" s="31"/>
      <c r="B23" s="18" t="s">
        <v>107</v>
      </c>
      <c r="C23" s="19">
        <f>SUM(C5:C22)</f>
        <v>24384283.878926128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A630-D90B-4E36-9C3C-985579CFF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94319.788368658439</v>
      </c>
      <c r="D5" s="14">
        <f>C5/C$23</f>
        <v>3.4545133439607182E-3</v>
      </c>
    </row>
    <row r="6" spans="1:4" ht="16.5" thickTop="1" thickBot="1" x14ac:dyDescent="0.3">
      <c r="A6" s="15">
        <v>2</v>
      </c>
      <c r="B6" s="16" t="s">
        <v>90</v>
      </c>
      <c r="C6" s="17">
        <v>524020.3835603284</v>
      </c>
      <c r="D6" s="14">
        <f t="shared" ref="D6:D23" si="0">C6/C$23</f>
        <v>1.9192530420457262E-2</v>
      </c>
    </row>
    <row r="7" spans="1:4" ht="16.5" thickTop="1" thickBot="1" x14ac:dyDescent="0.3">
      <c r="A7" s="15">
        <v>3</v>
      </c>
      <c r="B7" s="16" t="s">
        <v>91</v>
      </c>
      <c r="C7" s="17">
        <v>340058.36843721272</v>
      </c>
      <c r="D7" s="14">
        <f t="shared" si="0"/>
        <v>1.2454821960586749E-2</v>
      </c>
    </row>
    <row r="8" spans="1:4" ht="16.5" thickTop="1" thickBot="1" x14ac:dyDescent="0.3">
      <c r="A8" s="15">
        <v>4</v>
      </c>
      <c r="B8" s="16" t="s">
        <v>92</v>
      </c>
      <c r="C8" s="17">
        <v>91904.501910905121</v>
      </c>
      <c r="D8" s="14">
        <f t="shared" si="0"/>
        <v>3.3660521690354259E-3</v>
      </c>
    </row>
    <row r="9" spans="1:4" ht="16.5" thickTop="1" thickBot="1" x14ac:dyDescent="0.3">
      <c r="A9" s="15">
        <v>5</v>
      </c>
      <c r="B9" s="16" t="s">
        <v>93</v>
      </c>
      <c r="C9" s="17">
        <v>56439.714070247406</v>
      </c>
      <c r="D9" s="14">
        <f t="shared" si="0"/>
        <v>2.0671351023703569E-3</v>
      </c>
    </row>
    <row r="10" spans="1:4" ht="16.5" thickTop="1" thickBot="1" x14ac:dyDescent="0.3">
      <c r="A10" s="15">
        <v>6</v>
      </c>
      <c r="B10" s="16" t="s">
        <v>94</v>
      </c>
      <c r="C10" s="17">
        <v>262249.16751420917</v>
      </c>
      <c r="D10" s="14">
        <f t="shared" si="0"/>
        <v>9.6050178259460724E-3</v>
      </c>
    </row>
    <row r="11" spans="1:4" ht="16.5" thickTop="1" thickBot="1" x14ac:dyDescent="0.3">
      <c r="A11" s="15">
        <v>7</v>
      </c>
      <c r="B11" s="16" t="s">
        <v>95</v>
      </c>
      <c r="C11" s="17">
        <v>681775.30145189515</v>
      </c>
      <c r="D11" s="14">
        <f t="shared" si="0"/>
        <v>2.4970389747301681E-2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93734.762818141549</v>
      </c>
      <c r="D13" s="14">
        <f t="shared" si="0"/>
        <v>3.4330864662527301E-3</v>
      </c>
    </row>
    <row r="14" spans="1:4" ht="16.5" thickTop="1" thickBot="1" x14ac:dyDescent="0.3">
      <c r="A14" s="15">
        <v>10</v>
      </c>
      <c r="B14" s="16" t="s">
        <v>98</v>
      </c>
      <c r="C14" s="17">
        <v>620405.33087328915</v>
      </c>
      <c r="D14" s="14">
        <f t="shared" si="0"/>
        <v>2.2722681329491894E-2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1689193.4954675192</v>
      </c>
      <c r="D16" s="14">
        <f t="shared" si="0"/>
        <v>6.1867626842165624E-2</v>
      </c>
    </row>
    <row r="17" spans="1:4" ht="16.5" thickTop="1" thickBot="1" x14ac:dyDescent="0.3">
      <c r="A17" s="15">
        <v>13</v>
      </c>
      <c r="B17" s="16" t="s">
        <v>101</v>
      </c>
      <c r="C17" s="17">
        <v>176989.30437461653</v>
      </c>
      <c r="D17" s="14">
        <f t="shared" si="0"/>
        <v>6.4823291514466991E-3</v>
      </c>
    </row>
    <row r="18" spans="1:4" ht="16.5" thickTop="1" thickBot="1" x14ac:dyDescent="0.3">
      <c r="A18" s="15">
        <v>14</v>
      </c>
      <c r="B18" s="16" t="s">
        <v>102</v>
      </c>
      <c r="C18" s="17">
        <v>1428287.7189028019</v>
      </c>
      <c r="D18" s="14">
        <f t="shared" si="0"/>
        <v>5.2311811437487046E-2</v>
      </c>
    </row>
    <row r="19" spans="1:4" ht="16.5" thickTop="1" thickBot="1" x14ac:dyDescent="0.3">
      <c r="A19" s="15">
        <v>15</v>
      </c>
      <c r="B19" s="16" t="s">
        <v>103</v>
      </c>
      <c r="C19" s="17">
        <v>52010.041488236719</v>
      </c>
      <c r="D19" s="14">
        <f t="shared" si="0"/>
        <v>1.9048959444099721E-3</v>
      </c>
    </row>
    <row r="20" spans="1:4" ht="16.5" thickTop="1" thickBot="1" x14ac:dyDescent="0.3">
      <c r="A20" s="15">
        <v>16</v>
      </c>
      <c r="B20" s="16" t="s">
        <v>104</v>
      </c>
      <c r="C20" s="17">
        <v>1375264.4836180122</v>
      </c>
      <c r="D20" s="14">
        <f t="shared" si="0"/>
        <v>5.0369806721410518E-2</v>
      </c>
    </row>
    <row r="21" spans="1:4" ht="16.5" thickTop="1" thickBot="1" x14ac:dyDescent="0.3">
      <c r="A21" s="15">
        <v>17</v>
      </c>
      <c r="B21" s="16" t="s">
        <v>105</v>
      </c>
      <c r="C21" s="17">
        <v>17890594.150617614</v>
      </c>
      <c r="D21" s="14">
        <f t="shared" si="0"/>
        <v>0.65525270246716072</v>
      </c>
    </row>
    <row r="22" spans="1:4" ht="16.5" thickTop="1" thickBot="1" x14ac:dyDescent="0.3">
      <c r="A22" s="15">
        <v>18</v>
      </c>
      <c r="B22" s="16" t="s">
        <v>106</v>
      </c>
      <c r="C22" s="17">
        <v>1926103.9088227171</v>
      </c>
      <c r="D22" s="14">
        <f t="shared" si="0"/>
        <v>7.0544599070516495E-2</v>
      </c>
    </row>
    <row r="23" spans="1:4" ht="16.5" thickTop="1" thickBot="1" x14ac:dyDescent="0.3">
      <c r="A23" s="31"/>
      <c r="B23" s="18" t="s">
        <v>107</v>
      </c>
      <c r="C23" s="19">
        <f>SUM(C5:C22)</f>
        <v>27303350.422296405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E897-E076-4B25-A73F-CCE79925F95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110383.68317887148</v>
      </c>
      <c r="D5" s="14">
        <f>C5/C$23</f>
        <v>1.1732627354742604E-2</v>
      </c>
    </row>
    <row r="6" spans="1:4" ht="16.5" thickTop="1" thickBot="1" x14ac:dyDescent="0.3">
      <c r="A6" s="15">
        <v>2</v>
      </c>
      <c r="B6" s="16" t="s">
        <v>90</v>
      </c>
      <c r="C6" s="17">
        <v>295598.53680627799</v>
      </c>
      <c r="D6" s="14">
        <f t="shared" ref="D6:D23" si="0">C6/C$23</f>
        <v>3.1419022984903108E-2</v>
      </c>
    </row>
    <row r="7" spans="1:4" ht="16.5" thickTop="1" thickBot="1" x14ac:dyDescent="0.3">
      <c r="A7" s="15">
        <v>3</v>
      </c>
      <c r="B7" s="16" t="s">
        <v>91</v>
      </c>
      <c r="C7" s="17">
        <v>126329.05339951091</v>
      </c>
      <c r="D7" s="14">
        <f t="shared" si="0"/>
        <v>1.3427452907256705E-2</v>
      </c>
    </row>
    <row r="8" spans="1:4" ht="16.5" thickTop="1" thickBot="1" x14ac:dyDescent="0.3">
      <c r="A8" s="15">
        <v>4</v>
      </c>
      <c r="B8" s="16" t="s">
        <v>92</v>
      </c>
      <c r="C8" s="17">
        <v>44908.516351173945</v>
      </c>
      <c r="D8" s="14">
        <f t="shared" si="0"/>
        <v>4.7733040992016997E-3</v>
      </c>
    </row>
    <row r="9" spans="1:4" ht="16.5" thickTop="1" thickBot="1" x14ac:dyDescent="0.3">
      <c r="A9" s="15">
        <v>5</v>
      </c>
      <c r="B9" s="16" t="s">
        <v>93</v>
      </c>
      <c r="C9" s="17">
        <v>15944.399696338292</v>
      </c>
      <c r="D9" s="14">
        <f t="shared" si="0"/>
        <v>1.6947223959638202E-3</v>
      </c>
    </row>
    <row r="10" spans="1:4" ht="16.5" thickTop="1" thickBot="1" x14ac:dyDescent="0.3">
      <c r="A10" s="15">
        <v>6</v>
      </c>
      <c r="B10" s="16" t="s">
        <v>94</v>
      </c>
      <c r="C10" s="17">
        <v>258805.92163762348</v>
      </c>
      <c r="D10" s="14">
        <f t="shared" si="0"/>
        <v>2.7508354027782275E-2</v>
      </c>
    </row>
    <row r="11" spans="1:4" ht="16.5" thickTop="1" thickBot="1" x14ac:dyDescent="0.3">
      <c r="A11" s="15">
        <v>7</v>
      </c>
      <c r="B11" s="16" t="s">
        <v>95</v>
      </c>
      <c r="C11" s="17">
        <v>2468.2830121357665</v>
      </c>
      <c r="D11" s="14">
        <f t="shared" si="0"/>
        <v>2.623525864823986E-4</v>
      </c>
    </row>
    <row r="12" spans="1:4" ht="16.5" thickTop="1" thickBot="1" x14ac:dyDescent="0.3">
      <c r="A12" s="15">
        <v>8</v>
      </c>
      <c r="B12" s="16" t="s">
        <v>96</v>
      </c>
      <c r="C12" s="17">
        <v>1747.5242252684848</v>
      </c>
      <c r="D12" s="14">
        <f t="shared" si="0"/>
        <v>1.8574348978042513E-4</v>
      </c>
    </row>
    <row r="13" spans="1:4" ht="16.5" thickTop="1" thickBot="1" x14ac:dyDescent="0.3">
      <c r="A13" s="15">
        <v>9</v>
      </c>
      <c r="B13" s="16" t="s">
        <v>97</v>
      </c>
      <c r="C13" s="17">
        <v>599.565659372352</v>
      </c>
      <c r="D13" s="14">
        <f t="shared" si="0"/>
        <v>6.3727538831235634E-5</v>
      </c>
    </row>
    <row r="14" spans="1:4" ht="16.5" thickTop="1" thickBot="1" x14ac:dyDescent="0.3">
      <c r="A14" s="15">
        <v>10</v>
      </c>
      <c r="B14" s="16" t="s">
        <v>98</v>
      </c>
      <c r="C14" s="17">
        <v>1025822.8362102309</v>
      </c>
      <c r="D14" s="14">
        <f t="shared" si="0"/>
        <v>0.10903420435551772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679782.52446628851</v>
      </c>
      <c r="D16" s="14">
        <f t="shared" si="0"/>
        <v>7.2253749939699199E-2</v>
      </c>
    </row>
    <row r="17" spans="1:4" ht="16.5" thickTop="1" thickBot="1" x14ac:dyDescent="0.3">
      <c r="A17" s="15">
        <v>13</v>
      </c>
      <c r="B17" s="16" t="s">
        <v>101</v>
      </c>
      <c r="C17" s="17">
        <v>430287.45121887582</v>
      </c>
      <c r="D17" s="14">
        <f t="shared" si="0"/>
        <v>4.5735041404555796E-2</v>
      </c>
    </row>
    <row r="18" spans="1:4" ht="16.5" thickTop="1" thickBot="1" x14ac:dyDescent="0.3">
      <c r="A18" s="15">
        <v>14</v>
      </c>
      <c r="B18" s="16" t="s">
        <v>102</v>
      </c>
      <c r="C18" s="17">
        <v>3332279.8643712429</v>
      </c>
      <c r="D18" s="14">
        <f t="shared" si="0"/>
        <v>0.35418638665124241</v>
      </c>
    </row>
    <row r="19" spans="1:4" ht="16.5" thickTop="1" thickBot="1" x14ac:dyDescent="0.3">
      <c r="A19" s="15">
        <v>15</v>
      </c>
      <c r="B19" s="16" t="s">
        <v>103</v>
      </c>
      <c r="C19" s="17">
        <v>52942.806860365636</v>
      </c>
      <c r="D19" s="14">
        <f t="shared" si="0"/>
        <v>5.6272648829829592E-3</v>
      </c>
    </row>
    <row r="20" spans="1:4" ht="16.5" thickTop="1" thickBot="1" x14ac:dyDescent="0.3">
      <c r="A20" s="15">
        <v>16</v>
      </c>
      <c r="B20" s="16" t="s">
        <v>104</v>
      </c>
      <c r="C20" s="17">
        <v>1360996.1396303272</v>
      </c>
      <c r="D20" s="14">
        <f t="shared" si="0"/>
        <v>0.14465960980528603</v>
      </c>
    </row>
    <row r="21" spans="1:4" ht="16.5" thickTop="1" thickBot="1" x14ac:dyDescent="0.3">
      <c r="A21" s="15">
        <v>17</v>
      </c>
      <c r="B21" s="16" t="s">
        <v>105</v>
      </c>
      <c r="C21" s="17">
        <v>501315.98793041933</v>
      </c>
      <c r="D21" s="14">
        <f t="shared" si="0"/>
        <v>5.328462961170765E-2</v>
      </c>
    </row>
    <row r="22" spans="1:4" ht="16.5" thickTop="1" thickBot="1" x14ac:dyDescent="0.3">
      <c r="A22" s="15">
        <v>18</v>
      </c>
      <c r="B22" s="16" t="s">
        <v>106</v>
      </c>
      <c r="C22" s="17">
        <v>1168053.2587683655</v>
      </c>
      <c r="D22" s="14">
        <f t="shared" si="0"/>
        <v>0.12415180596406399</v>
      </c>
    </row>
    <row r="23" spans="1:4" ht="16.5" thickTop="1" thickBot="1" x14ac:dyDescent="0.3">
      <c r="A23" s="31"/>
      <c r="B23" s="18" t="s">
        <v>107</v>
      </c>
      <c r="C23" s="19">
        <f>SUM(C5:C22)</f>
        <v>9408266.3534226883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3A30-842D-4F66-B10F-DB0CCBAD2CC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8327.0080125147997</v>
      </c>
      <c r="D5" s="14">
        <f>C5/C$23</f>
        <v>5.4778995507079667E-4</v>
      </c>
    </row>
    <row r="6" spans="1:4" ht="16.5" thickTop="1" thickBot="1" x14ac:dyDescent="0.3">
      <c r="A6" s="15">
        <v>2</v>
      </c>
      <c r="B6" s="16" t="s">
        <v>90</v>
      </c>
      <c r="C6" s="17">
        <v>59777.433515079741</v>
      </c>
      <c r="D6" s="14">
        <f t="shared" ref="D6:D23" si="0">C6/C$23</f>
        <v>3.9324421893505252E-3</v>
      </c>
    </row>
    <row r="7" spans="1:4" ht="16.5" thickTop="1" thickBot="1" x14ac:dyDescent="0.3">
      <c r="A7" s="15">
        <v>3</v>
      </c>
      <c r="B7" s="16" t="s">
        <v>91</v>
      </c>
      <c r="C7" s="17">
        <v>206022.60036295062</v>
      </c>
      <c r="D7" s="14">
        <f t="shared" si="0"/>
        <v>1.3553140675110984E-2</v>
      </c>
    </row>
    <row r="8" spans="1:4" ht="16.5" thickTop="1" thickBot="1" x14ac:dyDescent="0.3">
      <c r="A8" s="15">
        <v>4</v>
      </c>
      <c r="B8" s="16" t="s">
        <v>92</v>
      </c>
      <c r="C8" s="17">
        <v>17152.875615002122</v>
      </c>
      <c r="D8" s="14">
        <f t="shared" si="0"/>
        <v>1.1283972524531393E-3</v>
      </c>
    </row>
    <row r="9" spans="1:4" ht="16.5" thickTop="1" thickBot="1" x14ac:dyDescent="0.3">
      <c r="A9" s="15">
        <v>5</v>
      </c>
      <c r="B9" s="16" t="s">
        <v>93</v>
      </c>
      <c r="C9" s="17">
        <v>38437.721958775568</v>
      </c>
      <c r="D9" s="14">
        <f t="shared" si="0"/>
        <v>2.5286150743672074E-3</v>
      </c>
    </row>
    <row r="10" spans="1:4" ht="16.5" thickTop="1" thickBot="1" x14ac:dyDescent="0.3">
      <c r="A10" s="15">
        <v>6</v>
      </c>
      <c r="B10" s="16" t="s">
        <v>94</v>
      </c>
      <c r="C10" s="17">
        <v>114514.67029976814</v>
      </c>
      <c r="D10" s="14">
        <f t="shared" si="0"/>
        <v>7.5333164089885747E-3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4709.7270278074602</v>
      </c>
      <c r="D12" s="14">
        <f t="shared" si="0"/>
        <v>3.0982811029855247E-4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1746036.31543599</v>
      </c>
      <c r="D14" s="14">
        <f t="shared" si="0"/>
        <v>0.11486252365161398</v>
      </c>
    </row>
    <row r="15" spans="1:4" ht="16.5" thickTop="1" thickBot="1" x14ac:dyDescent="0.3">
      <c r="A15" s="15">
        <v>11</v>
      </c>
      <c r="B15" s="16" t="s">
        <v>99</v>
      </c>
      <c r="C15" s="17">
        <v>707005.64469922695</v>
      </c>
      <c r="D15" s="14">
        <f t="shared" si="0"/>
        <v>4.6510173853864877E-2</v>
      </c>
    </row>
    <row r="16" spans="1:4" ht="16.5" thickTop="1" thickBot="1" x14ac:dyDescent="0.3">
      <c r="A16" s="15">
        <v>12</v>
      </c>
      <c r="B16" s="16" t="s">
        <v>100</v>
      </c>
      <c r="C16" s="17">
        <v>198632.6978658037</v>
      </c>
      <c r="D16" s="14">
        <f t="shared" si="0"/>
        <v>1.3066997951241175E-2</v>
      </c>
    </row>
    <row r="17" spans="1:4" ht="16.5" thickTop="1" thickBot="1" x14ac:dyDescent="0.3">
      <c r="A17" s="15">
        <v>13</v>
      </c>
      <c r="B17" s="16" t="s">
        <v>101</v>
      </c>
      <c r="C17" s="17">
        <v>824953.46294524544</v>
      </c>
      <c r="D17" s="14">
        <f t="shared" si="0"/>
        <v>5.4269338965821125E-2</v>
      </c>
    </row>
    <row r="18" spans="1:4" ht="16.5" thickTop="1" thickBot="1" x14ac:dyDescent="0.3">
      <c r="A18" s="15">
        <v>14</v>
      </c>
      <c r="B18" s="16" t="s">
        <v>102</v>
      </c>
      <c r="C18" s="17">
        <v>4955027.4404156171</v>
      </c>
      <c r="D18" s="14">
        <f t="shared" si="0"/>
        <v>0.32596513115880843</v>
      </c>
    </row>
    <row r="19" spans="1:4" ht="16.5" thickTop="1" thickBot="1" x14ac:dyDescent="0.3">
      <c r="A19" s="15">
        <v>15</v>
      </c>
      <c r="B19" s="16" t="s">
        <v>103</v>
      </c>
      <c r="C19" s="17">
        <v>23695.962966597632</v>
      </c>
      <c r="D19" s="14">
        <f t="shared" si="0"/>
        <v>1.5588324725187368E-3</v>
      </c>
    </row>
    <row r="20" spans="1:4" ht="16.5" thickTop="1" thickBot="1" x14ac:dyDescent="0.3">
      <c r="A20" s="15">
        <v>16</v>
      </c>
      <c r="B20" s="16" t="s">
        <v>104</v>
      </c>
      <c r="C20" s="17">
        <v>2316496.7628105031</v>
      </c>
      <c r="D20" s="14">
        <f t="shared" si="0"/>
        <v>0.15239010887397728</v>
      </c>
    </row>
    <row r="21" spans="1:4" ht="16.5" thickTop="1" thickBot="1" x14ac:dyDescent="0.3">
      <c r="A21" s="15">
        <v>17</v>
      </c>
      <c r="B21" s="16" t="s">
        <v>105</v>
      </c>
      <c r="C21" s="17">
        <v>2112949.6551874797</v>
      </c>
      <c r="D21" s="14">
        <f t="shared" si="0"/>
        <v>0.13899981781480814</v>
      </c>
    </row>
    <row r="22" spans="1:4" ht="16.5" thickTop="1" thickBot="1" x14ac:dyDescent="0.3">
      <c r="A22" s="15">
        <v>18</v>
      </c>
      <c r="B22" s="16" t="s">
        <v>106</v>
      </c>
      <c r="C22" s="17">
        <v>1867356.6007534107</v>
      </c>
      <c r="D22" s="14">
        <f t="shared" si="0"/>
        <v>0.12284354559170642</v>
      </c>
    </row>
    <row r="23" spans="1:4" ht="16.5" thickTop="1" thickBot="1" x14ac:dyDescent="0.3">
      <c r="A23" s="31"/>
      <c r="B23" s="18" t="s">
        <v>107</v>
      </c>
      <c r="C23" s="19">
        <f>SUM(C5:C22)</f>
        <v>15201096.579871774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B12D-E10A-4F6B-8B2F-E4072B4FD5C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1877071.2802374261</v>
      </c>
      <c r="D5" s="14">
        <f>C5/C$23</f>
        <v>2.2939385544093523E-2</v>
      </c>
    </row>
    <row r="6" spans="1:4" ht="16.5" thickTop="1" thickBot="1" x14ac:dyDescent="0.3">
      <c r="A6" s="15">
        <v>2</v>
      </c>
      <c r="B6" s="16" t="s">
        <v>90</v>
      </c>
      <c r="C6" s="17">
        <v>816582.97668969666</v>
      </c>
      <c r="D6" s="14">
        <f t="shared" ref="D6:D23" si="0">C6/C$23</f>
        <v>9.9793289302573165E-3</v>
      </c>
    </row>
    <row r="7" spans="1:4" ht="16.5" thickTop="1" thickBot="1" x14ac:dyDescent="0.3">
      <c r="A7" s="15">
        <v>3</v>
      </c>
      <c r="B7" s="16" t="s">
        <v>91</v>
      </c>
      <c r="C7" s="17">
        <v>3174892.5204137545</v>
      </c>
      <c r="D7" s="14">
        <f t="shared" si="0"/>
        <v>3.8799849719941285E-2</v>
      </c>
    </row>
    <row r="8" spans="1:4" ht="16.5" thickTop="1" thickBot="1" x14ac:dyDescent="0.3">
      <c r="A8" s="15">
        <v>4</v>
      </c>
      <c r="B8" s="16" t="s">
        <v>92</v>
      </c>
      <c r="C8" s="17">
        <v>25687.902256377558</v>
      </c>
      <c r="D8" s="14">
        <f t="shared" si="0"/>
        <v>3.1392771275233624E-4</v>
      </c>
    </row>
    <row r="9" spans="1:4" ht="16.5" thickTop="1" thickBot="1" x14ac:dyDescent="0.3">
      <c r="A9" s="15">
        <v>5</v>
      </c>
      <c r="B9" s="16" t="s">
        <v>93</v>
      </c>
      <c r="C9" s="17">
        <v>91242.249149550233</v>
      </c>
      <c r="D9" s="14">
        <f t="shared" si="0"/>
        <v>1.1150568191992307E-3</v>
      </c>
    </row>
    <row r="10" spans="1:4" ht="16.5" thickTop="1" thickBot="1" x14ac:dyDescent="0.3">
      <c r="A10" s="15">
        <v>6</v>
      </c>
      <c r="B10" s="16" t="s">
        <v>94</v>
      </c>
      <c r="C10" s="17">
        <v>140340.11721631023</v>
      </c>
      <c r="D10" s="14">
        <f t="shared" si="0"/>
        <v>1.7150739505859438E-3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1973.5816613054715</v>
      </c>
      <c r="D12" s="14">
        <f t="shared" si="0"/>
        <v>2.4118823354280065E-5</v>
      </c>
    </row>
    <row r="13" spans="1:4" ht="16.5" thickTop="1" thickBot="1" x14ac:dyDescent="0.3">
      <c r="A13" s="15">
        <v>9</v>
      </c>
      <c r="B13" s="16" t="s">
        <v>97</v>
      </c>
      <c r="C13" s="17">
        <v>330183.55329470598</v>
      </c>
      <c r="D13" s="14">
        <f t="shared" si="0"/>
        <v>4.0351199813722415E-3</v>
      </c>
    </row>
    <row r="14" spans="1:4" ht="16.5" thickTop="1" thickBot="1" x14ac:dyDescent="0.3">
      <c r="A14" s="15">
        <v>10</v>
      </c>
      <c r="B14" s="16" t="s">
        <v>98</v>
      </c>
      <c r="C14" s="17">
        <v>2677794.0323512</v>
      </c>
      <c r="D14" s="14">
        <f t="shared" si="0"/>
        <v>3.2724889226373587E-2</v>
      </c>
    </row>
    <row r="15" spans="1:4" ht="16.5" thickTop="1" thickBot="1" x14ac:dyDescent="0.3">
      <c r="A15" s="15">
        <v>11</v>
      </c>
      <c r="B15" s="16" t="s">
        <v>99</v>
      </c>
      <c r="C15" s="17">
        <v>48012.651417029461</v>
      </c>
      <c r="D15" s="14">
        <f t="shared" si="0"/>
        <v>5.8675487364022536E-4</v>
      </c>
    </row>
    <row r="16" spans="1:4" ht="16.5" thickTop="1" thickBot="1" x14ac:dyDescent="0.3">
      <c r="A16" s="15">
        <v>12</v>
      </c>
      <c r="B16" s="16" t="s">
        <v>100</v>
      </c>
      <c r="C16" s="17">
        <v>29278496.494884476</v>
      </c>
      <c r="D16" s="14">
        <f t="shared" si="0"/>
        <v>0.35780778616067949</v>
      </c>
    </row>
    <row r="17" spans="1:4" ht="16.5" thickTop="1" thickBot="1" x14ac:dyDescent="0.3">
      <c r="A17" s="15">
        <v>13</v>
      </c>
      <c r="B17" s="16" t="s">
        <v>101</v>
      </c>
      <c r="C17" s="17">
        <v>3390005.5471802247</v>
      </c>
      <c r="D17" s="14">
        <f t="shared" si="0"/>
        <v>4.1428711345232794E-2</v>
      </c>
    </row>
    <row r="18" spans="1:4" ht="16.5" thickTop="1" thickBot="1" x14ac:dyDescent="0.3">
      <c r="A18" s="15">
        <v>14</v>
      </c>
      <c r="B18" s="16" t="s">
        <v>102</v>
      </c>
      <c r="C18" s="17">
        <v>9695851.0779747739</v>
      </c>
      <c r="D18" s="14">
        <f t="shared" si="0"/>
        <v>0.11849143311576595</v>
      </c>
    </row>
    <row r="19" spans="1:4" ht="16.5" thickTop="1" thickBot="1" x14ac:dyDescent="0.3">
      <c r="A19" s="15">
        <v>15</v>
      </c>
      <c r="B19" s="16" t="s">
        <v>103</v>
      </c>
      <c r="C19" s="17">
        <v>48610.65724715744</v>
      </c>
      <c r="D19" s="14">
        <f t="shared" si="0"/>
        <v>5.9406300649556703E-4</v>
      </c>
    </row>
    <row r="20" spans="1:4" ht="16.5" thickTop="1" thickBot="1" x14ac:dyDescent="0.3">
      <c r="A20" s="15">
        <v>16</v>
      </c>
      <c r="B20" s="16" t="s">
        <v>104</v>
      </c>
      <c r="C20" s="17">
        <v>4723148.2512977263</v>
      </c>
      <c r="D20" s="14">
        <f t="shared" si="0"/>
        <v>5.7720833438315265E-2</v>
      </c>
    </row>
    <row r="21" spans="1:4" ht="16.5" thickTop="1" thickBot="1" x14ac:dyDescent="0.3">
      <c r="A21" s="15">
        <v>17</v>
      </c>
      <c r="B21" s="16" t="s">
        <v>105</v>
      </c>
      <c r="C21" s="17">
        <v>22368662.024519812</v>
      </c>
      <c r="D21" s="14">
        <f t="shared" si="0"/>
        <v>0.27336381291875067</v>
      </c>
    </row>
    <row r="22" spans="1:4" ht="16.5" thickTop="1" thickBot="1" x14ac:dyDescent="0.3">
      <c r="A22" s="15">
        <v>18</v>
      </c>
      <c r="B22" s="16" t="s">
        <v>106</v>
      </c>
      <c r="C22" s="17">
        <v>3138888.8308374751</v>
      </c>
      <c r="D22" s="14">
        <f t="shared" si="0"/>
        <v>3.8359854433190288E-2</v>
      </c>
    </row>
    <row r="23" spans="1:4" ht="16.5" thickTop="1" thickBot="1" x14ac:dyDescent="0.3">
      <c r="A23" s="31"/>
      <c r="B23" s="18" t="s">
        <v>107</v>
      </c>
      <c r="C23" s="19">
        <f>SUM(C5:C22)</f>
        <v>81827443.748629004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C750-AF67-4FA0-8F62-CE042009032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913128.77220185346</v>
      </c>
      <c r="D5" s="14">
        <f>C5/C$23</f>
        <v>4.3715727683600221E-2</v>
      </c>
    </row>
    <row r="6" spans="1:4" ht="16.5" thickTop="1" thickBot="1" x14ac:dyDescent="0.3">
      <c r="A6" s="15">
        <v>2</v>
      </c>
      <c r="B6" s="16" t="s">
        <v>90</v>
      </c>
      <c r="C6" s="17">
        <v>339144.00626505795</v>
      </c>
      <c r="D6" s="14">
        <f t="shared" ref="D6:D23" si="0">C6/C$23</f>
        <v>1.6236403314352148E-2</v>
      </c>
    </row>
    <row r="7" spans="1:4" ht="16.5" thickTop="1" thickBot="1" x14ac:dyDescent="0.3">
      <c r="A7" s="15">
        <v>3</v>
      </c>
      <c r="B7" s="16" t="s">
        <v>91</v>
      </c>
      <c r="C7" s="17">
        <v>854686.01268466364</v>
      </c>
      <c r="D7" s="14">
        <f t="shared" si="0"/>
        <v>4.0917800558851997E-2</v>
      </c>
    </row>
    <row r="8" spans="1:4" ht="16.5" thickTop="1" thickBot="1" x14ac:dyDescent="0.3">
      <c r="A8" s="15">
        <v>4</v>
      </c>
      <c r="B8" s="16" t="s">
        <v>92</v>
      </c>
      <c r="C8" s="17">
        <v>115180.58240287882</v>
      </c>
      <c r="D8" s="14">
        <f t="shared" si="0"/>
        <v>5.5142309913433106E-3</v>
      </c>
    </row>
    <row r="9" spans="1:4" ht="16.5" thickTop="1" thickBot="1" x14ac:dyDescent="0.3">
      <c r="A9" s="15">
        <v>5</v>
      </c>
      <c r="B9" s="16" t="s">
        <v>93</v>
      </c>
      <c r="C9" s="17">
        <v>107777.89069957186</v>
      </c>
      <c r="D9" s="14">
        <f t="shared" si="0"/>
        <v>5.1598296577317609E-3</v>
      </c>
    </row>
    <row r="10" spans="1:4" ht="16.5" thickTop="1" thickBot="1" x14ac:dyDescent="0.3">
      <c r="A10" s="15">
        <v>6</v>
      </c>
      <c r="B10" s="16" t="s">
        <v>94</v>
      </c>
      <c r="C10" s="17">
        <v>427810.57038460061</v>
      </c>
      <c r="D10" s="14">
        <f t="shared" si="0"/>
        <v>2.0481284748045007E-2</v>
      </c>
    </row>
    <row r="11" spans="1:4" ht="16.5" thickTop="1" thickBot="1" x14ac:dyDescent="0.3">
      <c r="A11" s="15">
        <v>7</v>
      </c>
      <c r="B11" s="16" t="s">
        <v>95</v>
      </c>
      <c r="C11" s="17">
        <v>10293.937644443717</v>
      </c>
      <c r="D11" s="14">
        <f t="shared" si="0"/>
        <v>4.9281874425153422E-4</v>
      </c>
    </row>
    <row r="12" spans="1:4" ht="16.5" thickTop="1" thickBot="1" x14ac:dyDescent="0.3">
      <c r="A12" s="15">
        <v>8</v>
      </c>
      <c r="B12" s="16" t="s">
        <v>96</v>
      </c>
      <c r="C12" s="17">
        <v>625.68463237940273</v>
      </c>
      <c r="D12" s="14">
        <f t="shared" si="0"/>
        <v>2.9954437794087029E-5</v>
      </c>
    </row>
    <row r="13" spans="1:4" ht="16.5" thickTop="1" thickBot="1" x14ac:dyDescent="0.3">
      <c r="A13" s="15">
        <v>9</v>
      </c>
      <c r="B13" s="16" t="s">
        <v>97</v>
      </c>
      <c r="C13" s="17">
        <v>57233.871659618751</v>
      </c>
      <c r="D13" s="14">
        <f t="shared" si="0"/>
        <v>2.7400520320007269E-3</v>
      </c>
    </row>
    <row r="14" spans="1:4" ht="16.5" thickTop="1" thickBot="1" x14ac:dyDescent="0.3">
      <c r="A14" s="15">
        <v>10</v>
      </c>
      <c r="B14" s="16" t="s">
        <v>98</v>
      </c>
      <c r="C14" s="17">
        <v>1815591.2819991172</v>
      </c>
      <c r="D14" s="14">
        <f t="shared" si="0"/>
        <v>8.6920811702390161E-2</v>
      </c>
    </row>
    <row r="15" spans="1:4" ht="16.5" thickTop="1" thickBot="1" x14ac:dyDescent="0.3">
      <c r="A15" s="15">
        <v>11</v>
      </c>
      <c r="B15" s="16" t="s">
        <v>99</v>
      </c>
      <c r="C15" s="17">
        <v>72801.148843317147</v>
      </c>
      <c r="D15" s="14">
        <f t="shared" si="0"/>
        <v>3.485330103237809E-3</v>
      </c>
    </row>
    <row r="16" spans="1:4" ht="16.5" thickTop="1" thickBot="1" x14ac:dyDescent="0.3">
      <c r="A16" s="15">
        <v>12</v>
      </c>
      <c r="B16" s="16" t="s">
        <v>100</v>
      </c>
      <c r="C16" s="17">
        <v>214696.6039511094</v>
      </c>
      <c r="D16" s="14">
        <f t="shared" si="0"/>
        <v>1.0278526488973353E-2</v>
      </c>
    </row>
    <row r="17" spans="1:4" ht="16.5" thickTop="1" thickBot="1" x14ac:dyDescent="0.3">
      <c r="A17" s="15">
        <v>13</v>
      </c>
      <c r="B17" s="16" t="s">
        <v>101</v>
      </c>
      <c r="C17" s="17">
        <v>588245.78836083692</v>
      </c>
      <c r="D17" s="14">
        <f t="shared" si="0"/>
        <v>2.81620659405993E-2</v>
      </c>
    </row>
    <row r="18" spans="1:4" ht="16.5" thickTop="1" thickBot="1" x14ac:dyDescent="0.3">
      <c r="A18" s="15">
        <v>14</v>
      </c>
      <c r="B18" s="16" t="s">
        <v>102</v>
      </c>
      <c r="C18" s="17">
        <v>10264898.809946451</v>
      </c>
      <c r="D18" s="14">
        <f t="shared" si="0"/>
        <v>0.49142851998111664</v>
      </c>
    </row>
    <row r="19" spans="1:4" ht="16.5" thickTop="1" thickBot="1" x14ac:dyDescent="0.3">
      <c r="A19" s="15">
        <v>15</v>
      </c>
      <c r="B19" s="16" t="s">
        <v>103</v>
      </c>
      <c r="C19" s="17">
        <v>108384.42707703353</v>
      </c>
      <c r="D19" s="14">
        <f t="shared" si="0"/>
        <v>5.1888673793702702E-3</v>
      </c>
    </row>
    <row r="20" spans="1:4" ht="16.5" thickTop="1" thickBot="1" x14ac:dyDescent="0.3">
      <c r="A20" s="15">
        <v>16</v>
      </c>
      <c r="B20" s="16" t="s">
        <v>104</v>
      </c>
      <c r="C20" s="17">
        <v>1359876.2190207634</v>
      </c>
      <c r="D20" s="14">
        <f t="shared" si="0"/>
        <v>6.5103608914618888E-2</v>
      </c>
    </row>
    <row r="21" spans="1:4" ht="16.5" thickTop="1" thickBot="1" x14ac:dyDescent="0.3">
      <c r="A21" s="15">
        <v>17</v>
      </c>
      <c r="B21" s="16" t="s">
        <v>105</v>
      </c>
      <c r="C21" s="17">
        <v>1842456.5028363047</v>
      </c>
      <c r="D21" s="14">
        <f t="shared" si="0"/>
        <v>8.8206974962196691E-2</v>
      </c>
    </row>
    <row r="22" spans="1:4" ht="16.5" thickTop="1" thickBot="1" x14ac:dyDescent="0.3">
      <c r="A22" s="15">
        <v>18</v>
      </c>
      <c r="B22" s="16" t="s">
        <v>106</v>
      </c>
      <c r="C22" s="17">
        <v>1795045.561489458</v>
      </c>
      <c r="D22" s="14">
        <f t="shared" si="0"/>
        <v>8.5937192359525919E-2</v>
      </c>
    </row>
    <row r="23" spans="1:4" ht="16.5" thickTop="1" thickBot="1" x14ac:dyDescent="0.3">
      <c r="A23" s="31"/>
      <c r="B23" s="18" t="s">
        <v>107</v>
      </c>
      <c r="C23" s="19">
        <f>SUM(C5:C22)</f>
        <v>20887877.672099464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7276-BC22-429D-AB7A-C709C3CD646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143997.69325620096</v>
      </c>
      <c r="D5" s="14">
        <f>C5/C$23</f>
        <v>1.9286321345674737E-2</v>
      </c>
    </row>
    <row r="6" spans="1:4" ht="16.5" thickTop="1" thickBot="1" x14ac:dyDescent="0.3">
      <c r="A6" s="15">
        <v>2</v>
      </c>
      <c r="B6" s="16" t="s">
        <v>90</v>
      </c>
      <c r="C6" s="17">
        <v>64527.628035470501</v>
      </c>
      <c r="D6" s="14">
        <f t="shared" ref="D6:D23" si="0">C6/C$23</f>
        <v>8.6425035139419681E-3</v>
      </c>
    </row>
    <row r="7" spans="1:4" ht="16.5" thickTop="1" thickBot="1" x14ac:dyDescent="0.3">
      <c r="A7" s="15">
        <v>3</v>
      </c>
      <c r="B7" s="16" t="s">
        <v>91</v>
      </c>
      <c r="C7" s="17">
        <v>179745.84321934151</v>
      </c>
      <c r="D7" s="14">
        <f t="shared" si="0"/>
        <v>2.4074247402766692E-2</v>
      </c>
    </row>
    <row r="8" spans="1:4" ht="16.5" thickTop="1" thickBot="1" x14ac:dyDescent="0.3">
      <c r="A8" s="15">
        <v>4</v>
      </c>
      <c r="B8" s="16" t="s">
        <v>92</v>
      </c>
      <c r="C8" s="17">
        <v>381.32110753423882</v>
      </c>
      <c r="D8" s="14">
        <f t="shared" si="0"/>
        <v>5.1072216849398906E-5</v>
      </c>
    </row>
    <row r="9" spans="1:4" ht="16.5" thickTop="1" thickBot="1" x14ac:dyDescent="0.3">
      <c r="A9" s="15">
        <v>5</v>
      </c>
      <c r="B9" s="16" t="s">
        <v>93</v>
      </c>
      <c r="C9" s="17">
        <v>223478.50619616266</v>
      </c>
      <c r="D9" s="14">
        <f t="shared" si="0"/>
        <v>2.9931578672458711E-2</v>
      </c>
    </row>
    <row r="10" spans="1:4" ht="16.5" thickTop="1" thickBot="1" x14ac:dyDescent="0.3">
      <c r="A10" s="15">
        <v>6</v>
      </c>
      <c r="B10" s="16" t="s">
        <v>94</v>
      </c>
      <c r="C10" s="17">
        <v>189185.85943605733</v>
      </c>
      <c r="D10" s="14">
        <f t="shared" si="0"/>
        <v>2.5338595338813382E-2</v>
      </c>
    </row>
    <row r="11" spans="1:4" ht="16.5" thickTop="1" thickBot="1" x14ac:dyDescent="0.3">
      <c r="A11" s="15">
        <v>7</v>
      </c>
      <c r="B11" s="16" t="s">
        <v>95</v>
      </c>
      <c r="C11" s="17">
        <v>50178.385191740948</v>
      </c>
      <c r="D11" s="14">
        <f t="shared" si="0"/>
        <v>6.7206386403227203E-3</v>
      </c>
    </row>
    <row r="12" spans="1:4" ht="16.5" thickTop="1" thickBot="1" x14ac:dyDescent="0.3">
      <c r="A12" s="15">
        <v>8</v>
      </c>
      <c r="B12" s="16" t="s">
        <v>96</v>
      </c>
      <c r="C12" s="17">
        <v>7324.8241000847602</v>
      </c>
      <c r="D12" s="14">
        <f t="shared" si="0"/>
        <v>9.8104982239841554E-4</v>
      </c>
    </row>
    <row r="13" spans="1:4" ht="16.5" thickTop="1" thickBot="1" x14ac:dyDescent="0.3">
      <c r="A13" s="15">
        <v>9</v>
      </c>
      <c r="B13" s="16" t="s">
        <v>97</v>
      </c>
      <c r="C13" s="17">
        <v>40875.988393369465</v>
      </c>
      <c r="D13" s="14">
        <f t="shared" si="0"/>
        <v>5.4747227518010663E-3</v>
      </c>
    </row>
    <row r="14" spans="1:4" ht="16.5" thickTop="1" thickBot="1" x14ac:dyDescent="0.3">
      <c r="A14" s="15">
        <v>10</v>
      </c>
      <c r="B14" s="16" t="s">
        <v>98</v>
      </c>
      <c r="C14" s="17">
        <v>827367.17978160479</v>
      </c>
      <c r="D14" s="14">
        <f t="shared" si="0"/>
        <v>0.11081336748736788</v>
      </c>
    </row>
    <row r="15" spans="1:4" ht="16.5" thickTop="1" thickBot="1" x14ac:dyDescent="0.3">
      <c r="A15" s="15">
        <v>11</v>
      </c>
      <c r="B15" s="16" t="s">
        <v>99</v>
      </c>
      <c r="C15" s="17">
        <v>68250.135180851168</v>
      </c>
      <c r="D15" s="14">
        <f t="shared" si="0"/>
        <v>9.1410772576869231E-3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407729.64056900801</v>
      </c>
      <c r="D17" s="14">
        <f t="shared" si="0"/>
        <v>5.4609241942365057E-2</v>
      </c>
    </row>
    <row r="18" spans="1:4" ht="16.5" thickTop="1" thickBot="1" x14ac:dyDescent="0.3">
      <c r="A18" s="15">
        <v>14</v>
      </c>
      <c r="B18" s="16" t="s">
        <v>102</v>
      </c>
      <c r="C18" s="17">
        <v>3230391.6921850154</v>
      </c>
      <c r="D18" s="14">
        <f t="shared" si="0"/>
        <v>0.4326622936732028</v>
      </c>
    </row>
    <row r="19" spans="1:4" ht="16.5" thickTop="1" thickBot="1" x14ac:dyDescent="0.3">
      <c r="A19" s="15">
        <v>15</v>
      </c>
      <c r="B19" s="16" t="s">
        <v>103</v>
      </c>
      <c r="C19" s="17">
        <v>13595.792232096583</v>
      </c>
      <c r="D19" s="14">
        <f t="shared" si="0"/>
        <v>1.8209515167073793E-3</v>
      </c>
    </row>
    <row r="20" spans="1:4" ht="16.5" thickTop="1" thickBot="1" x14ac:dyDescent="0.3">
      <c r="A20" s="15">
        <v>16</v>
      </c>
      <c r="B20" s="16" t="s">
        <v>104</v>
      </c>
      <c r="C20" s="17">
        <v>887213.84341819095</v>
      </c>
      <c r="D20" s="14">
        <f t="shared" si="0"/>
        <v>0.11882892634988461</v>
      </c>
    </row>
    <row r="21" spans="1:4" ht="16.5" thickTop="1" thickBot="1" x14ac:dyDescent="0.3">
      <c r="A21" s="15">
        <v>17</v>
      </c>
      <c r="B21" s="16" t="s">
        <v>105</v>
      </c>
      <c r="C21" s="17">
        <v>593558.19433910702</v>
      </c>
      <c r="D21" s="14">
        <f t="shared" si="0"/>
        <v>7.9498176772977644E-2</v>
      </c>
    </row>
    <row r="22" spans="1:4" ht="16.5" thickTop="1" thickBot="1" x14ac:dyDescent="0.3">
      <c r="A22" s="15">
        <v>18</v>
      </c>
      <c r="B22" s="16" t="s">
        <v>106</v>
      </c>
      <c r="C22" s="17">
        <v>538509.51261570258</v>
      </c>
      <c r="D22" s="14">
        <f t="shared" si="0"/>
        <v>7.2125235294780515E-2</v>
      </c>
    </row>
    <row r="23" spans="1:4" ht="16.5" thickTop="1" thickBot="1" x14ac:dyDescent="0.3">
      <c r="A23" s="31"/>
      <c r="B23" s="18" t="s">
        <v>107</v>
      </c>
      <c r="C23" s="19">
        <f>SUM(C5:C22)</f>
        <v>7466312.0392575394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A35E-D6CC-4254-9D78-5958D28F767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710980.53594273853</v>
      </c>
      <c r="D5" s="14">
        <f>C5/C$23</f>
        <v>4.0598402344552253E-2</v>
      </c>
    </row>
    <row r="6" spans="1:4" ht="16.5" thickTop="1" thickBot="1" x14ac:dyDescent="0.3">
      <c r="A6" s="15">
        <v>2</v>
      </c>
      <c r="B6" s="16" t="s">
        <v>90</v>
      </c>
      <c r="C6" s="17">
        <v>266995.61481411412</v>
      </c>
      <c r="D6" s="14">
        <f t="shared" ref="D6:D23" si="0">C6/C$23</f>
        <v>1.5245980510678155E-2</v>
      </c>
    </row>
    <row r="7" spans="1:4" ht="16.5" thickTop="1" thickBot="1" x14ac:dyDescent="0.3">
      <c r="A7" s="15">
        <v>3</v>
      </c>
      <c r="B7" s="16" t="s">
        <v>91</v>
      </c>
      <c r="C7" s="17">
        <v>200576.19706189958</v>
      </c>
      <c r="D7" s="14">
        <f t="shared" si="0"/>
        <v>1.1453299685991731E-2</v>
      </c>
    </row>
    <row r="8" spans="1:4" ht="16.5" thickTop="1" thickBot="1" x14ac:dyDescent="0.3">
      <c r="A8" s="15">
        <v>4</v>
      </c>
      <c r="B8" s="16" t="s">
        <v>92</v>
      </c>
      <c r="C8" s="17">
        <v>35230.992696969115</v>
      </c>
      <c r="D8" s="14">
        <f t="shared" si="0"/>
        <v>2.0117597377162667E-3</v>
      </c>
    </row>
    <row r="9" spans="1:4" ht="16.5" thickTop="1" thickBot="1" x14ac:dyDescent="0.3">
      <c r="A9" s="15">
        <v>5</v>
      </c>
      <c r="B9" s="16" t="s">
        <v>93</v>
      </c>
      <c r="C9" s="17">
        <v>92593.41279645919</v>
      </c>
      <c r="D9" s="14">
        <f t="shared" si="0"/>
        <v>5.2872679871346301E-3</v>
      </c>
    </row>
    <row r="10" spans="1:4" ht="16.5" thickTop="1" thickBot="1" x14ac:dyDescent="0.3">
      <c r="A10" s="15">
        <v>6</v>
      </c>
      <c r="B10" s="16" t="s">
        <v>94</v>
      </c>
      <c r="C10" s="17">
        <v>353479.87296891352</v>
      </c>
      <c r="D10" s="14">
        <f t="shared" si="0"/>
        <v>2.0184403620085827E-2</v>
      </c>
    </row>
    <row r="11" spans="1:4" ht="16.5" thickTop="1" thickBot="1" x14ac:dyDescent="0.3">
      <c r="A11" s="15">
        <v>7</v>
      </c>
      <c r="B11" s="16" t="s">
        <v>95</v>
      </c>
      <c r="C11" s="17">
        <v>761029.54731923656</v>
      </c>
      <c r="D11" s="14">
        <f t="shared" si="0"/>
        <v>4.345630041361246E-2</v>
      </c>
    </row>
    <row r="12" spans="1:4" ht="16.5" thickTop="1" thickBot="1" x14ac:dyDescent="0.3">
      <c r="A12" s="15">
        <v>8</v>
      </c>
      <c r="B12" s="16" t="s">
        <v>96</v>
      </c>
      <c r="C12" s="17">
        <v>37126.357723786481</v>
      </c>
      <c r="D12" s="14">
        <f t="shared" si="0"/>
        <v>2.1199888495673988E-3</v>
      </c>
    </row>
    <row r="13" spans="1:4" ht="16.5" thickTop="1" thickBot="1" x14ac:dyDescent="0.3">
      <c r="A13" s="15">
        <v>9</v>
      </c>
      <c r="B13" s="16" t="s">
        <v>97</v>
      </c>
      <c r="C13" s="17">
        <v>23060.108004021138</v>
      </c>
      <c r="D13" s="14">
        <f t="shared" si="0"/>
        <v>1.3167780206735232E-3</v>
      </c>
    </row>
    <row r="14" spans="1:4" ht="16.5" thickTop="1" thickBot="1" x14ac:dyDescent="0.3">
      <c r="A14" s="15">
        <v>10</v>
      </c>
      <c r="B14" s="16" t="s">
        <v>98</v>
      </c>
      <c r="C14" s="17">
        <v>1045007.4389591261</v>
      </c>
      <c r="D14" s="14">
        <f t="shared" si="0"/>
        <v>5.9672002699282953E-2</v>
      </c>
    </row>
    <row r="15" spans="1:4" ht="16.5" thickTop="1" thickBot="1" x14ac:dyDescent="0.3">
      <c r="A15" s="15">
        <v>11</v>
      </c>
      <c r="B15" s="16" t="s">
        <v>99</v>
      </c>
      <c r="C15" s="17">
        <v>58119.992185358016</v>
      </c>
      <c r="D15" s="14">
        <f t="shared" si="0"/>
        <v>3.3187671219081518E-3</v>
      </c>
    </row>
    <row r="16" spans="1:4" ht="16.5" thickTop="1" thickBot="1" x14ac:dyDescent="0.3">
      <c r="A16" s="15">
        <v>12</v>
      </c>
      <c r="B16" s="16" t="s">
        <v>100</v>
      </c>
      <c r="C16" s="17">
        <v>4901667.4211467002</v>
      </c>
      <c r="D16" s="14">
        <f t="shared" si="0"/>
        <v>0.27989495641962947</v>
      </c>
    </row>
    <row r="17" spans="1:4" ht="16.5" thickTop="1" thickBot="1" x14ac:dyDescent="0.3">
      <c r="A17" s="15">
        <v>13</v>
      </c>
      <c r="B17" s="16" t="s">
        <v>101</v>
      </c>
      <c r="C17" s="17">
        <v>444032.36548595858</v>
      </c>
      <c r="D17" s="14">
        <f t="shared" si="0"/>
        <v>2.5355131001018143E-2</v>
      </c>
    </row>
    <row r="18" spans="1:4" ht="16.5" thickTop="1" thickBot="1" x14ac:dyDescent="0.3">
      <c r="A18" s="15">
        <v>14</v>
      </c>
      <c r="B18" s="16" t="s">
        <v>102</v>
      </c>
      <c r="C18" s="17">
        <v>2654524.487358964</v>
      </c>
      <c r="D18" s="14">
        <f t="shared" si="0"/>
        <v>0.15157862659118584</v>
      </c>
    </row>
    <row r="19" spans="1:4" ht="16.5" thickTop="1" thickBot="1" x14ac:dyDescent="0.3">
      <c r="A19" s="15">
        <v>15</v>
      </c>
      <c r="B19" s="16" t="s">
        <v>103</v>
      </c>
      <c r="C19" s="17">
        <v>91138.042760148688</v>
      </c>
      <c r="D19" s="14">
        <f t="shared" si="0"/>
        <v>5.2041634641451315E-3</v>
      </c>
    </row>
    <row r="20" spans="1:4" ht="16.5" thickTop="1" thickBot="1" x14ac:dyDescent="0.3">
      <c r="A20" s="15">
        <v>16</v>
      </c>
      <c r="B20" s="16" t="s">
        <v>104</v>
      </c>
      <c r="C20" s="17">
        <v>1448184.971521969</v>
      </c>
      <c r="D20" s="14">
        <f t="shared" si="0"/>
        <v>8.2694241503002322E-2</v>
      </c>
    </row>
    <row r="21" spans="1:4" ht="16.5" thickTop="1" thickBot="1" x14ac:dyDescent="0.3">
      <c r="A21" s="15">
        <v>17</v>
      </c>
      <c r="B21" s="16" t="s">
        <v>105</v>
      </c>
      <c r="C21" s="17">
        <v>3187821.7942599463</v>
      </c>
      <c r="D21" s="14">
        <f t="shared" si="0"/>
        <v>0.1820309632449926</v>
      </c>
    </row>
    <row r="22" spans="1:4" ht="16.5" thickTop="1" thickBot="1" x14ac:dyDescent="0.3">
      <c r="A22" s="15">
        <v>18</v>
      </c>
      <c r="B22" s="16" t="s">
        <v>106</v>
      </c>
      <c r="C22" s="17">
        <v>1200955.8451145147</v>
      </c>
      <c r="D22" s="14">
        <f t="shared" si="0"/>
        <v>6.8576966784823015E-2</v>
      </c>
    </row>
    <row r="23" spans="1:4" ht="16.5" thickTop="1" thickBot="1" x14ac:dyDescent="0.3">
      <c r="A23" s="31"/>
      <c r="B23" s="18" t="s">
        <v>107</v>
      </c>
      <c r="C23" s="19">
        <f>SUM(C5:C22)</f>
        <v>17512524.998120826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1F76-97F8-4023-A94C-64C20B7B9AC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115229.12545984852</v>
      </c>
      <c r="D5" s="14">
        <f>C5/C$23</f>
        <v>4.6089270024698018E-3</v>
      </c>
    </row>
    <row r="6" spans="1:4" ht="16.5" thickTop="1" thickBot="1" x14ac:dyDescent="0.3">
      <c r="A6" s="15">
        <v>2</v>
      </c>
      <c r="B6" s="16" t="s">
        <v>90</v>
      </c>
      <c r="C6" s="17">
        <v>480734.50834036089</v>
      </c>
      <c r="D6" s="14">
        <f t="shared" ref="D6:D23" si="0">C6/C$23</f>
        <v>1.9228387334077109E-2</v>
      </c>
    </row>
    <row r="7" spans="1:4" ht="16.5" thickTop="1" thickBot="1" x14ac:dyDescent="0.3">
      <c r="A7" s="15">
        <v>3</v>
      </c>
      <c r="B7" s="16" t="s">
        <v>91</v>
      </c>
      <c r="C7" s="17">
        <v>1013645.1524967081</v>
      </c>
      <c r="D7" s="14">
        <f t="shared" si="0"/>
        <v>4.0543712326382167E-2</v>
      </c>
    </row>
    <row r="8" spans="1:4" ht="16.5" thickTop="1" thickBot="1" x14ac:dyDescent="0.3">
      <c r="A8" s="15">
        <v>4</v>
      </c>
      <c r="B8" s="16" t="s">
        <v>92</v>
      </c>
      <c r="C8" s="17">
        <v>34251.102992683213</v>
      </c>
      <c r="D8" s="14">
        <f t="shared" si="0"/>
        <v>1.3699733710324682E-3</v>
      </c>
    </row>
    <row r="9" spans="1:4" ht="16.5" thickTop="1" thickBot="1" x14ac:dyDescent="0.3">
      <c r="A9" s="15">
        <v>5</v>
      </c>
      <c r="B9" s="16" t="s">
        <v>93</v>
      </c>
      <c r="C9" s="17">
        <v>229755.0611094606</v>
      </c>
      <c r="D9" s="14">
        <f t="shared" si="0"/>
        <v>9.1897278650307345E-3</v>
      </c>
    </row>
    <row r="10" spans="1:4" ht="16.5" thickTop="1" thickBot="1" x14ac:dyDescent="0.3">
      <c r="A10" s="15">
        <v>6</v>
      </c>
      <c r="B10" s="16" t="s">
        <v>94</v>
      </c>
      <c r="C10" s="17">
        <v>1880789.0969051803</v>
      </c>
      <c r="D10" s="14">
        <f t="shared" si="0"/>
        <v>7.5227678940404524E-2</v>
      </c>
    </row>
    <row r="11" spans="1:4" ht="16.5" thickTop="1" thickBot="1" x14ac:dyDescent="0.3">
      <c r="A11" s="15">
        <v>7</v>
      </c>
      <c r="B11" s="16" t="s">
        <v>95</v>
      </c>
      <c r="C11" s="17">
        <v>38786.965829386412</v>
      </c>
      <c r="D11" s="14">
        <f t="shared" si="0"/>
        <v>1.5513985152757538E-3</v>
      </c>
    </row>
    <row r="12" spans="1:4" ht="16.5" thickTop="1" thickBot="1" x14ac:dyDescent="0.3">
      <c r="A12" s="15">
        <v>8</v>
      </c>
      <c r="B12" s="16" t="s">
        <v>96</v>
      </c>
      <c r="C12" s="17">
        <v>25306.521738055362</v>
      </c>
      <c r="D12" s="14">
        <f t="shared" si="0"/>
        <v>1.0122085966690257E-3</v>
      </c>
    </row>
    <row r="13" spans="1:4" ht="16.5" thickTop="1" thickBot="1" x14ac:dyDescent="0.3">
      <c r="A13" s="15">
        <v>9</v>
      </c>
      <c r="B13" s="16" t="s">
        <v>97</v>
      </c>
      <c r="C13" s="17">
        <v>264685.8015335516</v>
      </c>
      <c r="D13" s="14">
        <f t="shared" si="0"/>
        <v>1.0586885329468441E-2</v>
      </c>
    </row>
    <row r="14" spans="1:4" ht="16.5" thickTop="1" thickBot="1" x14ac:dyDescent="0.3">
      <c r="A14" s="15">
        <v>10</v>
      </c>
      <c r="B14" s="16" t="s">
        <v>98</v>
      </c>
      <c r="C14" s="17">
        <v>1937064.4775876503</v>
      </c>
      <c r="D14" s="14">
        <f t="shared" si="0"/>
        <v>7.7478577925939929E-2</v>
      </c>
    </row>
    <row r="15" spans="1:4" ht="16.5" thickTop="1" thickBot="1" x14ac:dyDescent="0.3">
      <c r="A15" s="15">
        <v>11</v>
      </c>
      <c r="B15" s="16" t="s">
        <v>99</v>
      </c>
      <c r="C15" s="17">
        <v>2854.5595762940734</v>
      </c>
      <c r="D15" s="14">
        <f t="shared" si="0"/>
        <v>1.1417648670712915E-4</v>
      </c>
    </row>
    <row r="16" spans="1:4" ht="16.5" thickTop="1" thickBot="1" x14ac:dyDescent="0.3">
      <c r="A16" s="15">
        <v>12</v>
      </c>
      <c r="B16" s="16" t="s">
        <v>100</v>
      </c>
      <c r="C16" s="17">
        <v>5312652.5251335632</v>
      </c>
      <c r="D16" s="14">
        <f t="shared" si="0"/>
        <v>0.2124951272528702</v>
      </c>
    </row>
    <row r="17" spans="1:4" ht="16.5" thickTop="1" thickBot="1" x14ac:dyDescent="0.3">
      <c r="A17" s="15">
        <v>13</v>
      </c>
      <c r="B17" s="16" t="s">
        <v>101</v>
      </c>
      <c r="C17" s="17">
        <v>1112626.7592521892</v>
      </c>
      <c r="D17" s="14">
        <f t="shared" si="0"/>
        <v>4.450277214136051E-2</v>
      </c>
    </row>
    <row r="18" spans="1:4" ht="16.5" thickTop="1" thickBot="1" x14ac:dyDescent="0.3">
      <c r="A18" s="15">
        <v>14</v>
      </c>
      <c r="B18" s="16" t="s">
        <v>102</v>
      </c>
      <c r="C18" s="17">
        <v>5542751.8515865337</v>
      </c>
      <c r="D18" s="14">
        <f t="shared" si="0"/>
        <v>0.22169862502053089</v>
      </c>
    </row>
    <row r="19" spans="1:4" ht="16.5" thickTop="1" thickBot="1" x14ac:dyDescent="0.3">
      <c r="A19" s="15">
        <v>15</v>
      </c>
      <c r="B19" s="16" t="s">
        <v>103</v>
      </c>
      <c r="C19" s="17">
        <v>127982.14235466995</v>
      </c>
      <c r="D19" s="14">
        <f t="shared" si="0"/>
        <v>5.1190213357811924E-3</v>
      </c>
    </row>
    <row r="20" spans="1:4" ht="16.5" thickTop="1" thickBot="1" x14ac:dyDescent="0.3">
      <c r="A20" s="15">
        <v>16</v>
      </c>
      <c r="B20" s="16" t="s">
        <v>104</v>
      </c>
      <c r="C20" s="17">
        <v>3046549.962861571</v>
      </c>
      <c r="D20" s="14">
        <f t="shared" si="0"/>
        <v>0.12185570559674822</v>
      </c>
    </row>
    <row r="21" spans="1:4" ht="16.5" thickTop="1" thickBot="1" x14ac:dyDescent="0.3">
      <c r="A21" s="15">
        <v>17</v>
      </c>
      <c r="B21" s="16" t="s">
        <v>105</v>
      </c>
      <c r="C21" s="17">
        <v>1644249.8393163928</v>
      </c>
      <c r="D21" s="14">
        <f t="shared" si="0"/>
        <v>6.576659722955705E-2</v>
      </c>
    </row>
    <row r="22" spans="1:4" ht="16.5" thickTop="1" thickBot="1" x14ac:dyDescent="0.3">
      <c r="A22" s="15">
        <v>18</v>
      </c>
      <c r="B22" s="16" t="s">
        <v>106</v>
      </c>
      <c r="C22" s="17">
        <v>2191375.6052332539</v>
      </c>
      <c r="D22" s="14">
        <f t="shared" si="0"/>
        <v>8.7650497729694618E-2</v>
      </c>
    </row>
    <row r="23" spans="1:4" ht="16.5" thickTop="1" thickBot="1" x14ac:dyDescent="0.3">
      <c r="A23" s="31"/>
      <c r="B23" s="18" t="s">
        <v>107</v>
      </c>
      <c r="C23" s="19">
        <f>SUM(C5:C22)</f>
        <v>25001291.059307359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70C3-3BAC-4C17-9389-2F6E7B81684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17073.040324422043</v>
      </c>
      <c r="D6" s="14">
        <f t="shared" ref="D6:D23" si="0">C6/C$23</f>
        <v>4.2546861374784563E-3</v>
      </c>
    </row>
    <row r="7" spans="1:4" ht="16.5" thickTop="1" thickBot="1" x14ac:dyDescent="0.3">
      <c r="A7" s="15">
        <v>3</v>
      </c>
      <c r="B7" s="16" t="s">
        <v>91</v>
      </c>
      <c r="C7" s="17">
        <v>27736.808005187348</v>
      </c>
      <c r="D7" s="14">
        <f t="shared" si="0"/>
        <v>6.9121498148612265E-3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143301.77202464297</v>
      </c>
      <c r="D9" s="14">
        <f t="shared" si="0"/>
        <v>3.5711510739958742E-2</v>
      </c>
    </row>
    <row r="10" spans="1:4" ht="16.5" thickTop="1" thickBot="1" x14ac:dyDescent="0.3">
      <c r="A10" s="15">
        <v>6</v>
      </c>
      <c r="B10" s="16" t="s">
        <v>94</v>
      </c>
      <c r="C10" s="17">
        <v>30964.989609042488</v>
      </c>
      <c r="D10" s="14">
        <f t="shared" si="0"/>
        <v>7.7166286457076823E-3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22018.595835284767</v>
      </c>
      <c r="D13" s="14">
        <f t="shared" si="0"/>
        <v>5.4871430446468122E-3</v>
      </c>
    </row>
    <row r="14" spans="1:4" ht="16.5" thickTop="1" thickBot="1" x14ac:dyDescent="0.3">
      <c r="A14" s="15">
        <v>10</v>
      </c>
      <c r="B14" s="16" t="s">
        <v>98</v>
      </c>
      <c r="C14" s="17">
        <v>109986.52126830237</v>
      </c>
      <c r="D14" s="14">
        <f t="shared" si="0"/>
        <v>2.7409185385706445E-2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203243.55677420236</v>
      </c>
      <c r="D17" s="14">
        <f t="shared" si="0"/>
        <v>5.0649300130923662E-2</v>
      </c>
    </row>
    <row r="18" spans="1:4" ht="16.5" thickTop="1" thickBot="1" x14ac:dyDescent="0.3">
      <c r="A18" s="15">
        <v>14</v>
      </c>
      <c r="B18" s="16" t="s">
        <v>102</v>
      </c>
      <c r="C18" s="17">
        <v>1706381.6333718528</v>
      </c>
      <c r="D18" s="14">
        <f t="shared" si="0"/>
        <v>0.42523874733487677</v>
      </c>
    </row>
    <row r="19" spans="1:4" ht="16.5" thickTop="1" thickBot="1" x14ac:dyDescent="0.3">
      <c r="A19" s="15">
        <v>15</v>
      </c>
      <c r="B19" s="16" t="s">
        <v>103</v>
      </c>
      <c r="C19" s="17">
        <v>15205.4983048167</v>
      </c>
      <c r="D19" s="14">
        <f t="shared" si="0"/>
        <v>3.7892854243666073E-3</v>
      </c>
    </row>
    <row r="20" spans="1:4" ht="16.5" thickTop="1" thickBot="1" x14ac:dyDescent="0.3">
      <c r="A20" s="15">
        <v>16</v>
      </c>
      <c r="B20" s="16" t="s">
        <v>104</v>
      </c>
      <c r="C20" s="17">
        <v>656958.67156651313</v>
      </c>
      <c r="D20" s="14">
        <f t="shared" si="0"/>
        <v>0.16371735201796445</v>
      </c>
    </row>
    <row r="21" spans="1:4" ht="16.5" thickTop="1" thickBot="1" x14ac:dyDescent="0.3">
      <c r="A21" s="15">
        <v>17</v>
      </c>
      <c r="B21" s="16" t="s">
        <v>105</v>
      </c>
      <c r="C21" s="17">
        <v>290090.87264465867</v>
      </c>
      <c r="D21" s="14">
        <f t="shared" si="0"/>
        <v>7.2292081023479879E-2</v>
      </c>
    </row>
    <row r="22" spans="1:4" ht="16.5" thickTop="1" thickBot="1" x14ac:dyDescent="0.3">
      <c r="A22" s="15">
        <v>18</v>
      </c>
      <c r="B22" s="16" t="s">
        <v>106</v>
      </c>
      <c r="C22" s="17">
        <v>789799.44563772145</v>
      </c>
      <c r="D22" s="14">
        <f t="shared" si="0"/>
        <v>0.19682193030002917</v>
      </c>
    </row>
    <row r="23" spans="1:4" ht="16.5" thickTop="1" thickBot="1" x14ac:dyDescent="0.3">
      <c r="A23" s="31"/>
      <c r="B23" s="18" t="s">
        <v>107</v>
      </c>
      <c r="C23" s="19">
        <f>SUM(C5:C22)</f>
        <v>4012761.4053666475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F945-7160-4A53-9084-81C53406EE2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120374.65433916001</v>
      </c>
      <c r="D5" s="14">
        <f>C5/C$23</f>
        <v>2.8917874716730192E-2</v>
      </c>
    </row>
    <row r="6" spans="1:4" ht="16.5" thickTop="1" thickBot="1" x14ac:dyDescent="0.3">
      <c r="A6" s="15">
        <v>2</v>
      </c>
      <c r="B6" s="16" t="s">
        <v>90</v>
      </c>
      <c r="C6" s="17">
        <v>14353.914031567241</v>
      </c>
      <c r="D6" s="14">
        <f t="shared" ref="D6:D23" si="0">C6/C$23</f>
        <v>3.4482731430327579E-3</v>
      </c>
    </row>
    <row r="7" spans="1:4" ht="16.5" thickTop="1" thickBot="1" x14ac:dyDescent="0.3">
      <c r="A7" s="15">
        <v>3</v>
      </c>
      <c r="B7" s="16" t="s">
        <v>91</v>
      </c>
      <c r="C7" s="17">
        <v>178907.65282245621</v>
      </c>
      <c r="D7" s="14">
        <f t="shared" si="0"/>
        <v>4.2979388963453713E-2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79313.619415546811</v>
      </c>
      <c r="D9" s="14">
        <f t="shared" si="0"/>
        <v>1.9053689683934231E-2</v>
      </c>
    </row>
    <row r="10" spans="1:4" ht="16.5" thickTop="1" thickBot="1" x14ac:dyDescent="0.3">
      <c r="A10" s="15">
        <v>6</v>
      </c>
      <c r="B10" s="16" t="s">
        <v>94</v>
      </c>
      <c r="C10" s="17">
        <v>44850.855485111562</v>
      </c>
      <c r="D10" s="14">
        <f t="shared" si="0"/>
        <v>1.0774622174218722E-2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736.62961219825263</v>
      </c>
      <c r="D12" s="14">
        <f t="shared" si="0"/>
        <v>1.7696219320525829E-4</v>
      </c>
    </row>
    <row r="13" spans="1:4" ht="16.5" thickTop="1" thickBot="1" x14ac:dyDescent="0.3">
      <c r="A13" s="15">
        <v>9</v>
      </c>
      <c r="B13" s="16" t="s">
        <v>97</v>
      </c>
      <c r="C13" s="17">
        <v>25969.507027966138</v>
      </c>
      <c r="D13" s="14">
        <f t="shared" si="0"/>
        <v>6.2387132475084581E-3</v>
      </c>
    </row>
    <row r="14" spans="1:4" ht="16.5" thickTop="1" thickBot="1" x14ac:dyDescent="0.3">
      <c r="A14" s="15">
        <v>10</v>
      </c>
      <c r="B14" s="16" t="s">
        <v>98</v>
      </c>
      <c r="C14" s="17">
        <v>735404.88700305228</v>
      </c>
      <c r="D14" s="14">
        <f t="shared" si="0"/>
        <v>0.17666797470924966</v>
      </c>
    </row>
    <row r="15" spans="1:4" ht="16.5" thickTop="1" thickBot="1" x14ac:dyDescent="0.3">
      <c r="A15" s="15">
        <v>11</v>
      </c>
      <c r="B15" s="16" t="s">
        <v>99</v>
      </c>
      <c r="C15" s="17">
        <v>32668.702119101534</v>
      </c>
      <c r="D15" s="14">
        <f t="shared" si="0"/>
        <v>7.8480759942753629E-3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177058.50649756574</v>
      </c>
      <c r="D17" s="14">
        <f t="shared" si="0"/>
        <v>4.25351643710788E-2</v>
      </c>
    </row>
    <row r="18" spans="1:4" ht="16.5" thickTop="1" thickBot="1" x14ac:dyDescent="0.3">
      <c r="A18" s="15">
        <v>14</v>
      </c>
      <c r="B18" s="16" t="s">
        <v>102</v>
      </c>
      <c r="C18" s="17">
        <v>1437055.7372419026</v>
      </c>
      <c r="D18" s="14">
        <f t="shared" si="0"/>
        <v>0.345227141034461</v>
      </c>
    </row>
    <row r="19" spans="1:4" ht="16.5" thickTop="1" thickBot="1" x14ac:dyDescent="0.3">
      <c r="A19" s="15">
        <v>15</v>
      </c>
      <c r="B19" s="16" t="s">
        <v>103</v>
      </c>
      <c r="C19" s="17">
        <v>102525.10152941901</v>
      </c>
      <c r="D19" s="14">
        <f t="shared" si="0"/>
        <v>2.4629836385609272E-2</v>
      </c>
    </row>
    <row r="20" spans="1:4" ht="16.5" thickTop="1" thickBot="1" x14ac:dyDescent="0.3">
      <c r="A20" s="15">
        <v>16</v>
      </c>
      <c r="B20" s="16" t="s">
        <v>104</v>
      </c>
      <c r="C20" s="17">
        <v>623594.60420048423</v>
      </c>
      <c r="D20" s="14">
        <f t="shared" si="0"/>
        <v>0.14980753828368079</v>
      </c>
    </row>
    <row r="21" spans="1:4" ht="16.5" thickTop="1" thickBot="1" x14ac:dyDescent="0.3">
      <c r="A21" s="15">
        <v>17</v>
      </c>
      <c r="B21" s="16" t="s">
        <v>105</v>
      </c>
      <c r="C21" s="17">
        <v>129154.23323699515</v>
      </c>
      <c r="D21" s="14">
        <f t="shared" si="0"/>
        <v>3.1027012757682812E-2</v>
      </c>
    </row>
    <row r="22" spans="1:4" ht="16.5" thickTop="1" thickBot="1" x14ac:dyDescent="0.3">
      <c r="A22" s="15">
        <v>18</v>
      </c>
      <c r="B22" s="16" t="s">
        <v>106</v>
      </c>
      <c r="C22" s="17">
        <v>460669.74691764888</v>
      </c>
      <c r="D22" s="14">
        <f t="shared" si="0"/>
        <v>0.1106677323418791</v>
      </c>
    </row>
    <row r="23" spans="1:4" ht="16.5" thickTop="1" thickBot="1" x14ac:dyDescent="0.3">
      <c r="A23" s="31"/>
      <c r="B23" s="18" t="s">
        <v>107</v>
      </c>
      <c r="C23" s="19">
        <f>SUM(C5:C22)</f>
        <v>4162638.3514801753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BD4D-9405-43F7-BFCC-ECCFC6A31CF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111362.23017371249</v>
      </c>
      <c r="D5" s="14">
        <f>C5/C$23</f>
        <v>1.2980830031499409E-2</v>
      </c>
    </row>
    <row r="6" spans="1:4" ht="16.5" thickTop="1" thickBot="1" x14ac:dyDescent="0.3">
      <c r="A6" s="15">
        <v>2</v>
      </c>
      <c r="B6" s="16" t="s">
        <v>90</v>
      </c>
      <c r="C6" s="17">
        <v>21051.623181847306</v>
      </c>
      <c r="D6" s="14">
        <f t="shared" ref="D6:D23" si="0">C6/C$23</f>
        <v>2.4538619780195333E-3</v>
      </c>
    </row>
    <row r="7" spans="1:4" ht="16.5" thickTop="1" thickBot="1" x14ac:dyDescent="0.3">
      <c r="A7" s="15">
        <v>3</v>
      </c>
      <c r="B7" s="16" t="s">
        <v>91</v>
      </c>
      <c r="C7" s="17">
        <v>397426.46882609371</v>
      </c>
      <c r="D7" s="14">
        <f t="shared" si="0"/>
        <v>4.6325629738226154E-2</v>
      </c>
    </row>
    <row r="8" spans="1:4" ht="16.5" thickTop="1" thickBot="1" x14ac:dyDescent="0.3">
      <c r="A8" s="15">
        <v>4</v>
      </c>
      <c r="B8" s="16" t="s">
        <v>92</v>
      </c>
      <c r="C8" s="17">
        <v>159672.65872178279</v>
      </c>
      <c r="D8" s="14">
        <f t="shared" si="0"/>
        <v>1.8612088140763004E-2</v>
      </c>
    </row>
    <row r="9" spans="1:4" ht="16.5" thickTop="1" thickBot="1" x14ac:dyDescent="0.3">
      <c r="A9" s="15">
        <v>5</v>
      </c>
      <c r="B9" s="16" t="s">
        <v>93</v>
      </c>
      <c r="C9" s="17">
        <v>71405.842080950984</v>
      </c>
      <c r="D9" s="14">
        <f t="shared" si="0"/>
        <v>8.3233525214342647E-3</v>
      </c>
    </row>
    <row r="10" spans="1:4" ht="16.5" thickTop="1" thickBot="1" x14ac:dyDescent="0.3">
      <c r="A10" s="15">
        <v>6</v>
      </c>
      <c r="B10" s="16" t="s">
        <v>94</v>
      </c>
      <c r="C10" s="17">
        <v>84525.16615750239</v>
      </c>
      <c r="D10" s="14">
        <f t="shared" si="0"/>
        <v>9.8525937704665757E-3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4013.1671380158632</v>
      </c>
      <c r="D12" s="14">
        <f t="shared" si="0"/>
        <v>4.6779092359520573E-4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1115755.6029010445</v>
      </c>
      <c r="D14" s="14">
        <f t="shared" si="0"/>
        <v>0.13005696648997681</v>
      </c>
    </row>
    <row r="15" spans="1:4" ht="16.5" thickTop="1" thickBot="1" x14ac:dyDescent="0.3">
      <c r="A15" s="15">
        <v>11</v>
      </c>
      <c r="B15" s="16" t="s">
        <v>99</v>
      </c>
      <c r="C15" s="17">
        <v>206285.97944365258</v>
      </c>
      <c r="D15" s="14">
        <f t="shared" si="0"/>
        <v>2.4045524527143786E-2</v>
      </c>
    </row>
    <row r="16" spans="1:4" ht="16.5" thickTop="1" thickBot="1" x14ac:dyDescent="0.3">
      <c r="A16" s="15">
        <v>12</v>
      </c>
      <c r="B16" s="16" t="s">
        <v>100</v>
      </c>
      <c r="C16" s="17">
        <v>2707.299192058013</v>
      </c>
      <c r="D16" s="14">
        <f t="shared" si="0"/>
        <v>3.1557369677045485E-4</v>
      </c>
    </row>
    <row r="17" spans="1:4" ht="16.5" thickTop="1" thickBot="1" x14ac:dyDescent="0.3">
      <c r="A17" s="15">
        <v>13</v>
      </c>
      <c r="B17" s="16" t="s">
        <v>101</v>
      </c>
      <c r="C17" s="17">
        <v>149297.46742709263</v>
      </c>
      <c r="D17" s="14">
        <f t="shared" si="0"/>
        <v>1.7402714060066327E-2</v>
      </c>
    </row>
    <row r="18" spans="1:4" ht="16.5" thickTop="1" thickBot="1" x14ac:dyDescent="0.3">
      <c r="A18" s="15">
        <v>14</v>
      </c>
      <c r="B18" s="16" t="s">
        <v>102</v>
      </c>
      <c r="C18" s="17">
        <v>3489397.0645163693</v>
      </c>
      <c r="D18" s="14">
        <f t="shared" si="0"/>
        <v>0.40673817448020272</v>
      </c>
    </row>
    <row r="19" spans="1:4" ht="16.5" thickTop="1" thickBot="1" x14ac:dyDescent="0.3">
      <c r="A19" s="15">
        <v>15</v>
      </c>
      <c r="B19" s="16" t="s">
        <v>103</v>
      </c>
      <c r="C19" s="17">
        <v>2122.4548379216044</v>
      </c>
      <c r="D19" s="14">
        <f t="shared" si="0"/>
        <v>2.4740188354361415E-4</v>
      </c>
    </row>
    <row r="20" spans="1:4" ht="16.5" thickTop="1" thickBot="1" x14ac:dyDescent="0.3">
      <c r="A20" s="15">
        <v>16</v>
      </c>
      <c r="B20" s="16" t="s">
        <v>104</v>
      </c>
      <c r="C20" s="17">
        <v>1390213.6095697915</v>
      </c>
      <c r="D20" s="14">
        <f t="shared" si="0"/>
        <v>0.16204889705560696</v>
      </c>
    </row>
    <row r="21" spans="1:4" ht="16.5" thickTop="1" thickBot="1" x14ac:dyDescent="0.3">
      <c r="A21" s="15">
        <v>17</v>
      </c>
      <c r="B21" s="16" t="s">
        <v>105</v>
      </c>
      <c r="C21" s="17">
        <v>756896.27624385071</v>
      </c>
      <c r="D21" s="14">
        <f t="shared" si="0"/>
        <v>8.8226878162103436E-2</v>
      </c>
    </row>
    <row r="22" spans="1:4" ht="16.5" thickTop="1" thickBot="1" x14ac:dyDescent="0.3">
      <c r="A22" s="15">
        <v>18</v>
      </c>
      <c r="B22" s="16" t="s">
        <v>106</v>
      </c>
      <c r="C22" s="17">
        <v>616843.15687213116</v>
      </c>
      <c r="D22" s="14">
        <f t="shared" si="0"/>
        <v>7.1901722540581622E-2</v>
      </c>
    </row>
    <row r="23" spans="1:4" ht="16.5" thickTop="1" thickBot="1" x14ac:dyDescent="0.3">
      <c r="A23" s="7"/>
      <c r="B23" s="8" t="s">
        <v>107</v>
      </c>
      <c r="C23" s="9">
        <f>SUM(C5:C22)</f>
        <v>8578976.0672838185</v>
      </c>
      <c r="D23" s="1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DB2B-7298-4B79-98BA-7023AD01C9C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693558.15180031187</v>
      </c>
      <c r="D5" s="14">
        <f>C5/C$23</f>
        <v>3.5786440740569019E-2</v>
      </c>
    </row>
    <row r="6" spans="1:4" ht="16.5" thickTop="1" thickBot="1" x14ac:dyDescent="0.3">
      <c r="A6" s="15">
        <v>2</v>
      </c>
      <c r="B6" s="16" t="s">
        <v>90</v>
      </c>
      <c r="C6" s="17">
        <v>364586.92538292473</v>
      </c>
      <c r="D6" s="14">
        <f t="shared" ref="D6:D23" si="0">C6/C$23</f>
        <v>1.8812075622115738E-2</v>
      </c>
    </row>
    <row r="7" spans="1:4" ht="16.5" thickTop="1" thickBot="1" x14ac:dyDescent="0.3">
      <c r="A7" s="15">
        <v>3</v>
      </c>
      <c r="B7" s="16" t="s">
        <v>91</v>
      </c>
      <c r="C7" s="17">
        <v>795529.94298216607</v>
      </c>
      <c r="D7" s="14">
        <f t="shared" si="0"/>
        <v>4.1048014630035434E-2</v>
      </c>
    </row>
    <row r="8" spans="1:4" ht="16.5" thickTop="1" thickBot="1" x14ac:dyDescent="0.3">
      <c r="A8" s="15">
        <v>4</v>
      </c>
      <c r="B8" s="16" t="s">
        <v>92</v>
      </c>
      <c r="C8" s="17">
        <v>78455.653689662795</v>
      </c>
      <c r="D8" s="14">
        <f t="shared" si="0"/>
        <v>4.0481805227719336E-3</v>
      </c>
    </row>
    <row r="9" spans="1:4" ht="16.5" thickTop="1" thickBot="1" x14ac:dyDescent="0.3">
      <c r="A9" s="15">
        <v>5</v>
      </c>
      <c r="B9" s="16" t="s">
        <v>93</v>
      </c>
      <c r="C9" s="17">
        <v>221327.79573778878</v>
      </c>
      <c r="D9" s="14">
        <f t="shared" si="0"/>
        <v>1.1420144116036011E-2</v>
      </c>
    </row>
    <row r="10" spans="1:4" ht="16.5" thickTop="1" thickBot="1" x14ac:dyDescent="0.3">
      <c r="A10" s="15">
        <v>6</v>
      </c>
      <c r="B10" s="16" t="s">
        <v>94</v>
      </c>
      <c r="C10" s="17">
        <v>799503.39085811912</v>
      </c>
      <c r="D10" s="14">
        <f t="shared" si="0"/>
        <v>4.1253037895322454E-2</v>
      </c>
    </row>
    <row r="11" spans="1:4" ht="16.5" thickTop="1" thickBot="1" x14ac:dyDescent="0.3">
      <c r="A11" s="15">
        <v>7</v>
      </c>
      <c r="B11" s="16" t="s">
        <v>95</v>
      </c>
      <c r="C11" s="17">
        <v>250979.87992465199</v>
      </c>
      <c r="D11" s="14">
        <f t="shared" si="0"/>
        <v>1.2950142070545047E-2</v>
      </c>
    </row>
    <row r="12" spans="1:4" ht="16.5" thickTop="1" thickBot="1" x14ac:dyDescent="0.3">
      <c r="A12" s="15">
        <v>8</v>
      </c>
      <c r="B12" s="16" t="s">
        <v>96</v>
      </c>
      <c r="C12" s="17">
        <v>44885.11185635969</v>
      </c>
      <c r="D12" s="14">
        <f t="shared" si="0"/>
        <v>2.3159967068542291E-3</v>
      </c>
    </row>
    <row r="13" spans="1:4" ht="16.5" thickTop="1" thickBot="1" x14ac:dyDescent="0.3">
      <c r="A13" s="15">
        <v>9</v>
      </c>
      <c r="B13" s="16" t="s">
        <v>97</v>
      </c>
      <c r="C13" s="17">
        <v>102090.07002089094</v>
      </c>
      <c r="D13" s="14">
        <f t="shared" si="0"/>
        <v>5.2676768797536213E-3</v>
      </c>
    </row>
    <row r="14" spans="1:4" ht="16.5" thickTop="1" thickBot="1" x14ac:dyDescent="0.3">
      <c r="A14" s="15">
        <v>10</v>
      </c>
      <c r="B14" s="16" t="s">
        <v>98</v>
      </c>
      <c r="C14" s="17">
        <v>1556163.9532297773</v>
      </c>
      <c r="D14" s="14">
        <f t="shared" si="0"/>
        <v>8.0295457490204933E-2</v>
      </c>
    </row>
    <row r="15" spans="1:4" ht="16.5" thickTop="1" thickBot="1" x14ac:dyDescent="0.3">
      <c r="A15" s="15">
        <v>11</v>
      </c>
      <c r="B15" s="16" t="s">
        <v>99</v>
      </c>
      <c r="C15" s="17">
        <v>55301.368181394952</v>
      </c>
      <c r="D15" s="14">
        <f t="shared" si="0"/>
        <v>2.8534581132941268E-3</v>
      </c>
    </row>
    <row r="16" spans="1:4" ht="16.5" thickTop="1" thickBot="1" x14ac:dyDescent="0.3">
      <c r="A16" s="15">
        <v>12</v>
      </c>
      <c r="B16" s="16" t="s">
        <v>100</v>
      </c>
      <c r="C16" s="17">
        <v>125857.49038470033</v>
      </c>
      <c r="D16" s="14">
        <f t="shared" si="0"/>
        <v>6.4940360223833043E-3</v>
      </c>
    </row>
    <row r="17" spans="1:4" ht="16.5" thickTop="1" thickBot="1" x14ac:dyDescent="0.3">
      <c r="A17" s="15">
        <v>13</v>
      </c>
      <c r="B17" s="16" t="s">
        <v>101</v>
      </c>
      <c r="C17" s="17">
        <v>751626.21645519719</v>
      </c>
      <c r="D17" s="14">
        <f t="shared" si="0"/>
        <v>3.8782655764929216E-2</v>
      </c>
    </row>
    <row r="18" spans="1:4" ht="16.5" thickTop="1" thickBot="1" x14ac:dyDescent="0.3">
      <c r="A18" s="15">
        <v>14</v>
      </c>
      <c r="B18" s="16" t="s">
        <v>102</v>
      </c>
      <c r="C18" s="17">
        <v>5468627.779410921</v>
      </c>
      <c r="D18" s="14">
        <f t="shared" si="0"/>
        <v>0.28217204779746413</v>
      </c>
    </row>
    <row r="19" spans="1:4" ht="16.5" thickTop="1" thickBot="1" x14ac:dyDescent="0.3">
      <c r="A19" s="15">
        <v>15</v>
      </c>
      <c r="B19" s="16" t="s">
        <v>103</v>
      </c>
      <c r="C19" s="17">
        <v>110236.48121849903</v>
      </c>
      <c r="D19" s="14">
        <f t="shared" si="0"/>
        <v>5.6880180736603829E-3</v>
      </c>
    </row>
    <row r="20" spans="1:4" ht="16.5" thickTop="1" thickBot="1" x14ac:dyDescent="0.3">
      <c r="A20" s="15">
        <v>16</v>
      </c>
      <c r="B20" s="16" t="s">
        <v>104</v>
      </c>
      <c r="C20" s="17">
        <v>2168149.0947659663</v>
      </c>
      <c r="D20" s="14">
        <f t="shared" si="0"/>
        <v>0.11187286732216262</v>
      </c>
    </row>
    <row r="21" spans="1:4" ht="16.5" thickTop="1" thickBot="1" x14ac:dyDescent="0.3">
      <c r="A21" s="15">
        <v>17</v>
      </c>
      <c r="B21" s="16" t="s">
        <v>105</v>
      </c>
      <c r="C21" s="17">
        <v>4291290.8163412018</v>
      </c>
      <c r="D21" s="14">
        <f t="shared" si="0"/>
        <v>0.22142342945708479</v>
      </c>
    </row>
    <row r="22" spans="1:4" ht="16.5" thickTop="1" thickBot="1" x14ac:dyDescent="0.3">
      <c r="A22" s="15">
        <v>18</v>
      </c>
      <c r="B22" s="16" t="s">
        <v>106</v>
      </c>
      <c r="C22" s="17">
        <v>1502302.9689005248</v>
      </c>
      <c r="D22" s="14">
        <f t="shared" si="0"/>
        <v>7.7516320774813158E-2</v>
      </c>
    </row>
    <row r="23" spans="1:4" ht="16.5" thickTop="1" thickBot="1" x14ac:dyDescent="0.3">
      <c r="A23" s="31"/>
      <c r="B23" s="18" t="s">
        <v>107</v>
      </c>
      <c r="C23" s="19">
        <f>SUM(C5:C22)</f>
        <v>19380473.091141056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4E4E-0A1B-484E-8DED-9F5ED359F69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386503.01328402641</v>
      </c>
      <c r="D5" s="14">
        <f>C5/C$23</f>
        <v>1.0627210904201214E-2</v>
      </c>
    </row>
    <row r="6" spans="1:4" ht="16.5" thickTop="1" thickBot="1" x14ac:dyDescent="0.3">
      <c r="A6" s="15">
        <v>2</v>
      </c>
      <c r="B6" s="16" t="s">
        <v>90</v>
      </c>
      <c r="C6" s="17">
        <v>229224.26790678003</v>
      </c>
      <c r="D6" s="14">
        <f t="shared" ref="D6:D23" si="0">C6/C$23</f>
        <v>6.302705427076033E-3</v>
      </c>
    </row>
    <row r="7" spans="1:4" ht="16.5" thickTop="1" thickBot="1" x14ac:dyDescent="0.3">
      <c r="A7" s="15">
        <v>3</v>
      </c>
      <c r="B7" s="16" t="s">
        <v>91</v>
      </c>
      <c r="C7" s="17">
        <v>690619.0953131601</v>
      </c>
      <c r="D7" s="14">
        <f t="shared" si="0"/>
        <v>1.8989126935908724E-2</v>
      </c>
    </row>
    <row r="8" spans="1:4" ht="16.5" thickTop="1" thickBot="1" x14ac:dyDescent="0.3">
      <c r="A8" s="15">
        <v>4</v>
      </c>
      <c r="B8" s="16" t="s">
        <v>92</v>
      </c>
      <c r="C8" s="17">
        <v>293114.5099652927</v>
      </c>
      <c r="D8" s="14">
        <f t="shared" si="0"/>
        <v>8.0594189680836103E-3</v>
      </c>
    </row>
    <row r="9" spans="1:4" ht="16.5" thickTop="1" thickBot="1" x14ac:dyDescent="0.3">
      <c r="A9" s="15">
        <v>5</v>
      </c>
      <c r="B9" s="16" t="s">
        <v>93</v>
      </c>
      <c r="C9" s="17">
        <v>520537.67277475604</v>
      </c>
      <c r="D9" s="14">
        <f t="shared" si="0"/>
        <v>1.4312601563326633E-2</v>
      </c>
    </row>
    <row r="10" spans="1:4" ht="16.5" thickTop="1" thickBot="1" x14ac:dyDescent="0.3">
      <c r="A10" s="15">
        <v>6</v>
      </c>
      <c r="B10" s="16" t="s">
        <v>94</v>
      </c>
      <c r="C10" s="17">
        <v>738755.19530868402</v>
      </c>
      <c r="D10" s="14">
        <f t="shared" si="0"/>
        <v>2.0312667682490772E-2</v>
      </c>
    </row>
    <row r="11" spans="1:4" ht="16.5" thickTop="1" thickBot="1" x14ac:dyDescent="0.3">
      <c r="A11" s="15">
        <v>7</v>
      </c>
      <c r="B11" s="16" t="s">
        <v>95</v>
      </c>
      <c r="C11" s="17">
        <v>58852.787041984295</v>
      </c>
      <c r="D11" s="14">
        <f t="shared" si="0"/>
        <v>1.6182046677488502E-3</v>
      </c>
    </row>
    <row r="12" spans="1:4" ht="16.5" thickTop="1" thickBot="1" x14ac:dyDescent="0.3">
      <c r="A12" s="15">
        <v>8</v>
      </c>
      <c r="B12" s="16" t="s">
        <v>96</v>
      </c>
      <c r="C12" s="17">
        <v>87171.937339160795</v>
      </c>
      <c r="D12" s="14">
        <f t="shared" si="0"/>
        <v>2.3968624595180127E-3</v>
      </c>
    </row>
    <row r="13" spans="1:4" ht="16.5" thickTop="1" thickBot="1" x14ac:dyDescent="0.3">
      <c r="A13" s="15">
        <v>9</v>
      </c>
      <c r="B13" s="16" t="s">
        <v>97</v>
      </c>
      <c r="C13" s="17">
        <v>273962.44129953638</v>
      </c>
      <c r="D13" s="14">
        <f t="shared" si="0"/>
        <v>7.5328174514916373E-3</v>
      </c>
    </row>
    <row r="14" spans="1:4" ht="16.5" thickTop="1" thickBot="1" x14ac:dyDescent="0.3">
      <c r="A14" s="15">
        <v>10</v>
      </c>
      <c r="B14" s="16" t="s">
        <v>98</v>
      </c>
      <c r="C14" s="17">
        <v>3268230.8288220568</v>
      </c>
      <c r="D14" s="14">
        <f t="shared" si="0"/>
        <v>8.9862632651665705E-2</v>
      </c>
    </row>
    <row r="15" spans="1:4" ht="16.5" thickTop="1" thickBot="1" x14ac:dyDescent="0.3">
      <c r="A15" s="15">
        <v>11</v>
      </c>
      <c r="B15" s="16" t="s">
        <v>99</v>
      </c>
      <c r="C15" s="17">
        <v>686795.09944178967</v>
      </c>
      <c r="D15" s="14">
        <f t="shared" si="0"/>
        <v>1.8883983096856724E-2</v>
      </c>
    </row>
    <row r="16" spans="1:4" ht="16.5" thickTop="1" thickBot="1" x14ac:dyDescent="0.3">
      <c r="A16" s="15">
        <v>12</v>
      </c>
      <c r="B16" s="16" t="s">
        <v>100</v>
      </c>
      <c r="C16" s="17">
        <v>6160014.8625491569</v>
      </c>
      <c r="D16" s="14">
        <f t="shared" si="0"/>
        <v>0.16937455819837838</v>
      </c>
    </row>
    <row r="17" spans="1:4" ht="16.5" thickTop="1" thickBot="1" x14ac:dyDescent="0.3">
      <c r="A17" s="15">
        <v>13</v>
      </c>
      <c r="B17" s="16" t="s">
        <v>101</v>
      </c>
      <c r="C17" s="17">
        <v>1740217.0985668732</v>
      </c>
      <c r="D17" s="14">
        <f t="shared" si="0"/>
        <v>4.7848667384067685E-2</v>
      </c>
    </row>
    <row r="18" spans="1:4" ht="16.5" thickTop="1" thickBot="1" x14ac:dyDescent="0.3">
      <c r="A18" s="15">
        <v>14</v>
      </c>
      <c r="B18" s="16" t="s">
        <v>102</v>
      </c>
      <c r="C18" s="17">
        <v>5339427.8221574258</v>
      </c>
      <c r="D18" s="14">
        <f t="shared" si="0"/>
        <v>0.1468118581836988</v>
      </c>
    </row>
    <row r="19" spans="1:4" ht="16.5" thickTop="1" thickBot="1" x14ac:dyDescent="0.3">
      <c r="A19" s="15">
        <v>15</v>
      </c>
      <c r="B19" s="16" t="s">
        <v>103</v>
      </c>
      <c r="C19" s="17">
        <v>169205.28963983522</v>
      </c>
      <c r="D19" s="14">
        <f t="shared" si="0"/>
        <v>4.6524353945659076E-3</v>
      </c>
    </row>
    <row r="20" spans="1:4" ht="16.5" thickTop="1" thickBot="1" x14ac:dyDescent="0.3">
      <c r="A20" s="15">
        <v>16</v>
      </c>
      <c r="B20" s="16" t="s">
        <v>104</v>
      </c>
      <c r="C20" s="17">
        <v>5464863.785126498</v>
      </c>
      <c r="D20" s="14">
        <f t="shared" si="0"/>
        <v>0.15026082077293559</v>
      </c>
    </row>
    <row r="21" spans="1:4" ht="16.5" thickTop="1" thickBot="1" x14ac:dyDescent="0.3">
      <c r="A21" s="15">
        <v>17</v>
      </c>
      <c r="B21" s="16" t="s">
        <v>105</v>
      </c>
      <c r="C21" s="17">
        <v>6842139.3337560687</v>
      </c>
      <c r="D21" s="14">
        <f t="shared" si="0"/>
        <v>0.18813011861908202</v>
      </c>
    </row>
    <row r="22" spans="1:4" ht="16.5" thickTop="1" thickBot="1" x14ac:dyDescent="0.3">
      <c r="A22" s="15">
        <v>18</v>
      </c>
      <c r="B22" s="16" t="s">
        <v>106</v>
      </c>
      <c r="C22" s="17">
        <v>3419551.2653284329</v>
      </c>
      <c r="D22" s="14">
        <f t="shared" si="0"/>
        <v>9.4023309638903846E-2</v>
      </c>
    </row>
    <row r="23" spans="1:4" ht="16.5" thickTop="1" thickBot="1" x14ac:dyDescent="0.3">
      <c r="A23" s="31"/>
      <c r="B23" s="18" t="s">
        <v>107</v>
      </c>
      <c r="C23" s="19">
        <f>SUM(C5:C22)</f>
        <v>36369186.305621512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EBC1-42FE-4D82-A6F4-96F75813BF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2918.0204516290337</v>
      </c>
      <c r="D5" s="14">
        <f>C5/C$23</f>
        <v>7.2438344661565819E-4</v>
      </c>
    </row>
    <row r="6" spans="1:4" ht="16.5" thickTop="1" thickBot="1" x14ac:dyDescent="0.3">
      <c r="A6" s="15">
        <v>2</v>
      </c>
      <c r="B6" s="16" t="s">
        <v>90</v>
      </c>
      <c r="C6" s="17">
        <v>25099.71104680928</v>
      </c>
      <c r="D6" s="14">
        <f t="shared" ref="D6:D23" si="0">C6/C$23</f>
        <v>6.2308731205069226E-3</v>
      </c>
    </row>
    <row r="7" spans="1:4" ht="16.5" thickTop="1" thickBot="1" x14ac:dyDescent="0.3">
      <c r="A7" s="15">
        <v>3</v>
      </c>
      <c r="B7" s="16" t="s">
        <v>91</v>
      </c>
      <c r="C7" s="17">
        <v>3354.3209743406569</v>
      </c>
      <c r="D7" s="14">
        <f t="shared" si="0"/>
        <v>8.3269278907609895E-4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114348.95709917042</v>
      </c>
      <c r="D9" s="14">
        <f t="shared" si="0"/>
        <v>2.8386535678377608E-2</v>
      </c>
    </row>
    <row r="10" spans="1:4" ht="16.5" thickTop="1" thickBot="1" x14ac:dyDescent="0.3">
      <c r="A10" s="15">
        <v>6</v>
      </c>
      <c r="B10" s="16" t="s">
        <v>94</v>
      </c>
      <c r="C10" s="17">
        <v>8864.0329406379878</v>
      </c>
      <c r="D10" s="14">
        <f t="shared" si="0"/>
        <v>2.2004502157856594E-3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5343.0893300626512</v>
      </c>
      <c r="D13" s="14">
        <f t="shared" si="0"/>
        <v>1.326394221234944E-3</v>
      </c>
    </row>
    <row r="14" spans="1:4" ht="16.5" thickTop="1" thickBot="1" x14ac:dyDescent="0.3">
      <c r="A14" s="15">
        <v>10</v>
      </c>
      <c r="B14" s="16" t="s">
        <v>98</v>
      </c>
      <c r="C14" s="17">
        <v>434745.34199040791</v>
      </c>
      <c r="D14" s="14">
        <f t="shared" si="0"/>
        <v>0.10792327691031228</v>
      </c>
    </row>
    <row r="15" spans="1:4" ht="16.5" thickTop="1" thickBot="1" x14ac:dyDescent="0.3">
      <c r="A15" s="15">
        <v>11</v>
      </c>
      <c r="B15" s="16" t="s">
        <v>99</v>
      </c>
      <c r="C15" s="17">
        <v>25098.217798958787</v>
      </c>
      <c r="D15" s="14">
        <f t="shared" si="0"/>
        <v>6.2305024294708172E-3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45582.847917399864</v>
      </c>
      <c r="D17" s="14">
        <f t="shared" si="0"/>
        <v>1.1315705639598867E-2</v>
      </c>
    </row>
    <row r="18" spans="1:4" ht="16.5" thickTop="1" thickBot="1" x14ac:dyDescent="0.3">
      <c r="A18" s="15">
        <v>14</v>
      </c>
      <c r="B18" s="16" t="s">
        <v>102</v>
      </c>
      <c r="C18" s="17">
        <v>2027577.0136061576</v>
      </c>
      <c r="D18" s="14">
        <f t="shared" si="0"/>
        <v>0.50333548024818031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756750.14023404871</v>
      </c>
      <c r="D20" s="14">
        <f t="shared" si="0"/>
        <v>0.18785929841704632</v>
      </c>
    </row>
    <row r="21" spans="1:4" ht="16.5" thickTop="1" thickBot="1" x14ac:dyDescent="0.3">
      <c r="A21" s="15">
        <v>17</v>
      </c>
      <c r="B21" s="16" t="s">
        <v>105</v>
      </c>
      <c r="C21" s="17">
        <v>190238.09143436959</v>
      </c>
      <c r="D21" s="14">
        <f t="shared" si="0"/>
        <v>4.7225619777229881E-2</v>
      </c>
    </row>
    <row r="22" spans="1:4" ht="16.5" thickTop="1" thickBot="1" x14ac:dyDescent="0.3">
      <c r="A22" s="15">
        <v>18</v>
      </c>
      <c r="B22" s="16" t="s">
        <v>106</v>
      </c>
      <c r="C22" s="17">
        <v>388361.73549803469</v>
      </c>
      <c r="D22" s="14">
        <f t="shared" si="0"/>
        <v>9.64087871065646E-2</v>
      </c>
    </row>
    <row r="23" spans="1:4" ht="16.5" thickTop="1" thickBot="1" x14ac:dyDescent="0.3">
      <c r="A23" s="31"/>
      <c r="B23" s="18" t="s">
        <v>107</v>
      </c>
      <c r="C23" s="19">
        <f>SUM(C5:C22)</f>
        <v>4028281.5203220272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Props1.xml><?xml version="1.0" encoding="utf-8"?>
<ds:datastoreItem xmlns:ds="http://schemas.openxmlformats.org/officeDocument/2006/customXml" ds:itemID="{39075139-F5D4-4482-AA40-AB53ADF7065A}"/>
</file>

<file path=customXml/itemProps2.xml><?xml version="1.0" encoding="utf-8"?>
<ds:datastoreItem xmlns:ds="http://schemas.openxmlformats.org/officeDocument/2006/customXml" ds:itemID="{0B2A9200-D7C5-4EA3-8AFC-41B9D3A22A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3A8FC8-3D22-4BBD-9B3D-1B3B796FC63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79</vt:i4>
      </vt:variant>
    </vt:vector>
  </HeadingPairs>
  <TitlesOfParts>
    <vt:vector size="79" baseType="lpstr">
      <vt:lpstr>InfoVentasMunicipal</vt:lpstr>
      <vt:lpstr>Adjuntas</vt:lpstr>
      <vt:lpstr>Aguada</vt:lpstr>
      <vt:lpstr>Aguadilla</vt:lpstr>
      <vt:lpstr>AguasBuenas</vt:lpstr>
      <vt:lpstr>Aibonito</vt:lpstr>
      <vt:lpstr>Anasco</vt:lpstr>
      <vt:lpstr>Arecibo</vt:lpstr>
      <vt:lpstr>Arroyo</vt:lpstr>
      <vt:lpstr>Barceloneta</vt:lpstr>
      <vt:lpstr>Barranquitas</vt:lpstr>
      <vt:lpstr>Bayamon</vt:lpstr>
      <vt:lpstr>CaboRojo</vt:lpstr>
      <vt:lpstr>Caguas</vt:lpstr>
      <vt:lpstr>Camuy</vt:lpstr>
      <vt:lpstr>Canovanas</vt:lpstr>
      <vt:lpstr>Carolina</vt:lpstr>
      <vt:lpstr>Catano</vt:lpstr>
      <vt:lpstr>Cayey</vt:lpstr>
      <vt:lpstr>Ceiba</vt:lpstr>
      <vt:lpstr>Ciales</vt:lpstr>
      <vt:lpstr>Cidra</vt:lpstr>
      <vt:lpstr>Coamo</vt:lpstr>
      <vt:lpstr>Comerio</vt:lpstr>
      <vt:lpstr>Corozal</vt:lpstr>
      <vt:lpstr>Culebra</vt:lpstr>
      <vt:lpstr>Dorado</vt:lpstr>
      <vt:lpstr>Fajardo</vt:lpstr>
      <vt:lpstr>Florida</vt:lpstr>
      <vt:lpstr>Guanica</vt:lpstr>
      <vt:lpstr>Guayama</vt:lpstr>
      <vt:lpstr>Guayanilla</vt:lpstr>
      <vt:lpstr>Guaynabo</vt:lpstr>
      <vt:lpstr>Gurabo</vt:lpstr>
      <vt:lpstr>Hatillo</vt:lpstr>
      <vt:lpstr>Hormigueros</vt:lpstr>
      <vt:lpstr>Humacao</vt:lpstr>
      <vt:lpstr>Isabela</vt:lpstr>
      <vt:lpstr>Jayuya</vt:lpstr>
      <vt:lpstr>JuanaDiaz</vt:lpstr>
      <vt:lpstr>Juncos</vt:lpstr>
      <vt:lpstr>Lajas</vt:lpstr>
      <vt:lpstr>Lares</vt:lpstr>
      <vt:lpstr>LasMarias</vt:lpstr>
      <vt:lpstr>LasPiedras</vt:lpstr>
      <vt:lpstr>Loiza</vt:lpstr>
      <vt:lpstr>Luquillo</vt:lpstr>
      <vt:lpstr>Manati</vt:lpstr>
      <vt:lpstr>Maricao</vt:lpstr>
      <vt:lpstr>Maunabo</vt:lpstr>
      <vt:lpstr>Mayaguez</vt:lpstr>
      <vt:lpstr>Moca</vt:lpstr>
      <vt:lpstr>Morovis</vt:lpstr>
      <vt:lpstr>Naguabo</vt:lpstr>
      <vt:lpstr>Naranjito</vt:lpstr>
      <vt:lpstr>Orocovis</vt:lpstr>
      <vt:lpstr>Patillas</vt:lpstr>
      <vt:lpstr>Penuelas</vt:lpstr>
      <vt:lpstr>Ponce</vt:lpstr>
      <vt:lpstr>Quebradillas</vt:lpstr>
      <vt:lpstr>Rincon</vt:lpstr>
      <vt:lpstr>RioGrande</vt:lpstr>
      <vt:lpstr>SabanaGrande</vt:lpstr>
      <vt:lpstr>Salinas</vt:lpstr>
      <vt:lpstr>SanGerman</vt:lpstr>
      <vt:lpstr>SanJuan</vt:lpstr>
      <vt:lpstr>SanLorenzo</vt:lpstr>
      <vt:lpstr>SanSebastian</vt:lpstr>
      <vt:lpstr>SantaIsabel</vt:lpstr>
      <vt:lpstr>ToaAlta</vt:lpstr>
      <vt:lpstr>ToaBaja</vt:lpstr>
      <vt:lpstr>TrujilloAlto</vt:lpstr>
      <vt:lpstr>Utuado</vt:lpstr>
      <vt:lpstr>VegaAlta</vt:lpstr>
      <vt:lpstr>VegaBaja</vt:lpstr>
      <vt:lpstr>Vieques</vt:lpstr>
      <vt:lpstr>Villalba</vt:lpstr>
      <vt:lpstr>Yabucoa</vt:lpstr>
      <vt:lpstr>Yauco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Matos Vázquez</dc:creator>
  <cp:keywords/>
  <dc:description/>
  <cp:lastModifiedBy>Angel L. Rivera Montañez</cp:lastModifiedBy>
  <cp:revision/>
  <dcterms:created xsi:type="dcterms:W3CDTF">2019-05-20T13:39:56Z</dcterms:created>
  <dcterms:modified xsi:type="dcterms:W3CDTF">2023-03-29T20:51:04Z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