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decpr-my.sharepoint.com/personal/javier_matos_ddec_pr_gov/Documents/1_JMatos/1_DDEC_Matos/4_InfoVentas_Municipal/InfoVentasMun2022/B_InfoVentMunFeb2022/"/>
    </mc:Choice>
  </mc:AlternateContent>
  <xr:revisionPtr revIDLastSave="523" documentId="8_{D5B3AFC9-1FBF-404E-B43D-4B60E5C5B840}" xr6:coauthVersionLast="47" xr6:coauthVersionMax="47" xr10:uidLastSave="{FC2E2C89-CE47-4986-BE49-DB0746F734CC}"/>
  <bookViews>
    <workbookView xWindow="-120" yWindow="-120" windowWidth="20730" windowHeight="11040" tabRatio="869" xr2:uid="{EFE95271-E55B-4822-BEE4-93827FD0CA26}"/>
  </bookViews>
  <sheets>
    <sheet name="InfoVentasMunicipal" sheetId="83" r:id="rId1"/>
    <sheet name="Adjuntas" sheetId="5" r:id="rId2"/>
    <sheet name="Aguada" sheetId="6" r:id="rId3"/>
    <sheet name="Aguadilla" sheetId="7" r:id="rId4"/>
    <sheet name="AguasBuenas" sheetId="8" r:id="rId5"/>
    <sheet name="Aibonito" sheetId="9" r:id="rId6"/>
    <sheet name="Anasco" sheetId="10" r:id="rId7"/>
    <sheet name="Arecibo" sheetId="11" r:id="rId8"/>
    <sheet name="Arroyo" sheetId="12" r:id="rId9"/>
    <sheet name="Barceloneta" sheetId="13" r:id="rId10"/>
    <sheet name="Barranquitas" sheetId="14" r:id="rId11"/>
    <sheet name="Bayamon" sheetId="15" r:id="rId12"/>
    <sheet name="CaboRojo" sheetId="16" r:id="rId13"/>
    <sheet name="Caguas" sheetId="17" r:id="rId14"/>
    <sheet name="Camuy" sheetId="18" r:id="rId15"/>
    <sheet name="Canovanas" sheetId="19" r:id="rId16"/>
    <sheet name="Carolina" sheetId="20" r:id="rId17"/>
    <sheet name="Catano" sheetId="21" r:id="rId18"/>
    <sheet name="Cayey" sheetId="22" r:id="rId19"/>
    <sheet name="Ceiba" sheetId="23" r:id="rId20"/>
    <sheet name="Ciales" sheetId="24" r:id="rId21"/>
    <sheet name="Cidra" sheetId="25" r:id="rId22"/>
    <sheet name="Coamo" sheetId="26" r:id="rId23"/>
    <sheet name="Comerio" sheetId="27" r:id="rId24"/>
    <sheet name="Corozal" sheetId="28" r:id="rId25"/>
    <sheet name="Culebra" sheetId="29" r:id="rId26"/>
    <sheet name="Dorado" sheetId="30" r:id="rId27"/>
    <sheet name="Fajardo" sheetId="31" r:id="rId28"/>
    <sheet name="Florida" sheetId="32" r:id="rId29"/>
    <sheet name="Guanica" sheetId="33" r:id="rId30"/>
    <sheet name="Guayama" sheetId="34" r:id="rId31"/>
    <sheet name="Guayanilla" sheetId="35" r:id="rId32"/>
    <sheet name="Guaynabo" sheetId="36" r:id="rId33"/>
    <sheet name="Gurabo" sheetId="37" r:id="rId34"/>
    <sheet name="Hatillo" sheetId="38" r:id="rId35"/>
    <sheet name="Hormigueros" sheetId="39" r:id="rId36"/>
    <sheet name="Humacao" sheetId="40" r:id="rId37"/>
    <sheet name="Isabela" sheetId="41" r:id="rId38"/>
    <sheet name="Jayuya" sheetId="42" r:id="rId39"/>
    <sheet name="JuanaDiaz" sheetId="43" r:id="rId40"/>
    <sheet name="Juncos" sheetId="44" r:id="rId41"/>
    <sheet name="Lajas" sheetId="45" r:id="rId42"/>
    <sheet name="Lares" sheetId="46" r:id="rId43"/>
    <sheet name="LasMarias" sheetId="47" r:id="rId44"/>
    <sheet name="LasPiedras" sheetId="48" r:id="rId45"/>
    <sheet name="Loiza" sheetId="49" r:id="rId46"/>
    <sheet name="Luquillo" sheetId="50" r:id="rId47"/>
    <sheet name="Manati" sheetId="51" r:id="rId48"/>
    <sheet name="Maricao" sheetId="52" r:id="rId49"/>
    <sheet name="Maunabo" sheetId="53" r:id="rId50"/>
    <sheet name="Mayaguez" sheetId="54" r:id="rId51"/>
    <sheet name="Moca" sheetId="55" r:id="rId52"/>
    <sheet name="Morovis" sheetId="56" r:id="rId53"/>
    <sheet name="Naguabo" sheetId="57" r:id="rId54"/>
    <sheet name="Naranjito" sheetId="58" r:id="rId55"/>
    <sheet name="Orocovis" sheetId="59" r:id="rId56"/>
    <sheet name="Patillas" sheetId="60" r:id="rId57"/>
    <sheet name="Penuelas" sheetId="61" r:id="rId58"/>
    <sheet name="Ponce" sheetId="62" r:id="rId59"/>
    <sheet name="Quebradillas" sheetId="63" r:id="rId60"/>
    <sheet name="Rincon" sheetId="64" r:id="rId61"/>
    <sheet name="RioGrande" sheetId="65" r:id="rId62"/>
    <sheet name="SabanaGrande" sheetId="66" r:id="rId63"/>
    <sheet name="Salinas" sheetId="67" r:id="rId64"/>
    <sheet name="SanGerman" sheetId="68" r:id="rId65"/>
    <sheet name="SanJuan" sheetId="69" r:id="rId66"/>
    <sheet name="SanLorenzo" sheetId="70" r:id="rId67"/>
    <sheet name="SanSebastian" sheetId="71" r:id="rId68"/>
    <sheet name="SantaIsabel" sheetId="72" r:id="rId69"/>
    <sheet name="ToaAlta" sheetId="73" r:id="rId70"/>
    <sheet name="ToaBaja" sheetId="74" r:id="rId71"/>
    <sheet name="TrujilloAlto" sheetId="75" r:id="rId72"/>
    <sheet name="Utuado" sheetId="76" r:id="rId73"/>
    <sheet name="VegaAlta" sheetId="77" r:id="rId74"/>
    <sheet name="VegaBaja" sheetId="78" r:id="rId75"/>
    <sheet name="Vieques" sheetId="79" r:id="rId76"/>
    <sheet name="Villalba" sheetId="80" r:id="rId77"/>
    <sheet name="Yabucoa" sheetId="81" r:id="rId78"/>
    <sheet name="Yauco" sheetId="82" r:id="rId7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60" l="1"/>
  <c r="C23" i="82" l="1"/>
  <c r="D23" i="82" s="1"/>
  <c r="C23" i="81"/>
  <c r="D23" i="81" s="1"/>
  <c r="C23" i="80"/>
  <c r="D23" i="80" s="1"/>
  <c r="C23" i="79"/>
  <c r="D23" i="79" s="1"/>
  <c r="C23" i="78"/>
  <c r="D23" i="78" s="1"/>
  <c r="C23" i="77"/>
  <c r="D23" i="77" s="1"/>
  <c r="C23" i="76"/>
  <c r="D15" i="76" s="1"/>
  <c r="C23" i="75"/>
  <c r="C23" i="74"/>
  <c r="C23" i="73"/>
  <c r="C23" i="72"/>
  <c r="D15" i="72" s="1"/>
  <c r="C23" i="71"/>
  <c r="C23" i="70"/>
  <c r="C23" i="69"/>
  <c r="D19" i="69" s="1"/>
  <c r="C23" i="68"/>
  <c r="D15" i="68" s="1"/>
  <c r="C23" i="67"/>
  <c r="D19" i="67" s="1"/>
  <c r="C23" i="66"/>
  <c r="D15" i="66" s="1"/>
  <c r="C23" i="65"/>
  <c r="D19" i="65" s="1"/>
  <c r="C23" i="64"/>
  <c r="D15" i="64" s="1"/>
  <c r="C23" i="63"/>
  <c r="D19" i="63" s="1"/>
  <c r="C23" i="62"/>
  <c r="D15" i="62" s="1"/>
  <c r="C23" i="61"/>
  <c r="D19" i="61" s="1"/>
  <c r="D15" i="60"/>
  <c r="D7" i="60"/>
  <c r="C23" i="59"/>
  <c r="D23" i="59" s="1"/>
  <c r="C23" i="58"/>
  <c r="D23" i="58" s="1"/>
  <c r="C23" i="57"/>
  <c r="D23" i="57" s="1"/>
  <c r="D19" i="75" l="1"/>
  <c r="D21" i="75"/>
  <c r="D19" i="73"/>
  <c r="D5" i="73"/>
  <c r="D5" i="74"/>
  <c r="D9" i="74"/>
  <c r="D13" i="74"/>
  <c r="D17" i="74"/>
  <c r="D21" i="74"/>
  <c r="D12" i="74"/>
  <c r="D6" i="74"/>
  <c r="D10" i="74"/>
  <c r="D14" i="74"/>
  <c r="D18" i="74"/>
  <c r="D22" i="74"/>
  <c r="D19" i="74"/>
  <c r="D20" i="74"/>
  <c r="D7" i="74"/>
  <c r="D11" i="74"/>
  <c r="D15" i="74"/>
  <c r="D16" i="74"/>
  <c r="D8" i="74"/>
  <c r="D5" i="71"/>
  <c r="D13" i="71"/>
  <c r="D21" i="71"/>
  <c r="D6" i="71"/>
  <c r="D14" i="71"/>
  <c r="D22" i="71"/>
  <c r="D15" i="71"/>
  <c r="D16" i="71"/>
  <c r="D17" i="71"/>
  <c r="D7" i="71"/>
  <c r="D8" i="71"/>
  <c r="D9" i="71"/>
  <c r="D10" i="71"/>
  <c r="D18" i="71"/>
  <c r="D19" i="71"/>
  <c r="D20" i="71"/>
  <c r="D11" i="71"/>
  <c r="D12" i="71"/>
  <c r="D5" i="70"/>
  <c r="D13" i="70"/>
  <c r="D21" i="70"/>
  <c r="D22" i="70"/>
  <c r="D16" i="70"/>
  <c r="D17" i="70"/>
  <c r="D11" i="70"/>
  <c r="D6" i="70"/>
  <c r="D14" i="70"/>
  <c r="D10" i="70"/>
  <c r="D20" i="70"/>
  <c r="D7" i="70"/>
  <c r="D15" i="70"/>
  <c r="D8" i="70"/>
  <c r="D9" i="70"/>
  <c r="D18" i="70"/>
  <c r="D12" i="70"/>
  <c r="D19" i="70"/>
  <c r="D7" i="81"/>
  <c r="D7" i="82"/>
  <c r="D9" i="82"/>
  <c r="D15" i="81"/>
  <c r="D11" i="81"/>
  <c r="D19" i="81"/>
  <c r="D11" i="82"/>
  <c r="D13" i="82"/>
  <c r="D17" i="82"/>
  <c r="D15" i="82"/>
  <c r="D19" i="82"/>
  <c r="D5" i="82"/>
  <c r="D21" i="82"/>
  <c r="D7" i="79"/>
  <c r="D15" i="79"/>
  <c r="D7" i="78"/>
  <c r="D7" i="75"/>
  <c r="D7" i="57"/>
  <c r="D15" i="57"/>
  <c r="D7" i="80"/>
  <c r="D11" i="79"/>
  <c r="D19" i="79"/>
  <c r="D7" i="68"/>
  <c r="D7" i="67"/>
  <c r="D7" i="66"/>
  <c r="D15" i="80"/>
  <c r="D15" i="78"/>
  <c r="D7" i="72"/>
  <c r="D7" i="58"/>
  <c r="D11" i="57"/>
  <c r="D19" i="57"/>
  <c r="D11" i="80"/>
  <c r="D19" i="80"/>
  <c r="D11" i="78"/>
  <c r="D19" i="78"/>
  <c r="D7" i="59"/>
  <c r="D15" i="58"/>
  <c r="D5" i="81"/>
  <c r="D9" i="81"/>
  <c r="D13" i="81"/>
  <c r="D17" i="81"/>
  <c r="D21" i="81"/>
  <c r="D5" i="79"/>
  <c r="D9" i="79"/>
  <c r="D13" i="79"/>
  <c r="D17" i="79"/>
  <c r="D21" i="79"/>
  <c r="D5" i="78"/>
  <c r="D9" i="78"/>
  <c r="D13" i="78"/>
  <c r="D17" i="78"/>
  <c r="D21" i="78"/>
  <c r="D7" i="64"/>
  <c r="D7" i="63"/>
  <c r="D7" i="62"/>
  <c r="D15" i="59"/>
  <c r="D11" i="58"/>
  <c r="D19" i="58"/>
  <c r="D5" i="80"/>
  <c r="D9" i="80"/>
  <c r="D13" i="80"/>
  <c r="D17" i="80"/>
  <c r="D21" i="80"/>
  <c r="D7" i="73"/>
  <c r="D7" i="69"/>
  <c r="D7" i="65"/>
  <c r="D7" i="61"/>
  <c r="D5" i="58"/>
  <c r="D9" i="58"/>
  <c r="D13" i="58"/>
  <c r="D17" i="58"/>
  <c r="D21" i="58"/>
  <c r="D5" i="57"/>
  <c r="D9" i="57"/>
  <c r="D13" i="57"/>
  <c r="D17" i="57"/>
  <c r="D21" i="57"/>
  <c r="D7" i="76"/>
  <c r="D15" i="75"/>
  <c r="D15" i="73"/>
  <c r="D15" i="69"/>
  <c r="D15" i="67"/>
  <c r="D15" i="65"/>
  <c r="D15" i="63"/>
  <c r="D15" i="61"/>
  <c r="D11" i="59"/>
  <c r="D19" i="59"/>
  <c r="D5" i="59"/>
  <c r="D9" i="59"/>
  <c r="D13" i="59"/>
  <c r="D17" i="59"/>
  <c r="D21" i="59"/>
  <c r="D11" i="61"/>
  <c r="D11" i="63"/>
  <c r="D11" i="65"/>
  <c r="D11" i="67"/>
  <c r="D11" i="69"/>
  <c r="D11" i="73"/>
  <c r="D11" i="75"/>
  <c r="D23" i="60"/>
  <c r="D21" i="60"/>
  <c r="D17" i="60"/>
  <c r="D13" i="60"/>
  <c r="D9" i="60"/>
  <c r="D5" i="60"/>
  <c r="D23" i="62"/>
  <c r="D21" i="62"/>
  <c r="D17" i="62"/>
  <c r="D13" i="62"/>
  <c r="D9" i="62"/>
  <c r="D5" i="62"/>
  <c r="D23" i="64"/>
  <c r="D21" i="64"/>
  <c r="D17" i="64"/>
  <c r="D13" i="64"/>
  <c r="D9" i="64"/>
  <c r="D5" i="64"/>
  <c r="D23" i="66"/>
  <c r="D21" i="66"/>
  <c r="D17" i="66"/>
  <c r="D13" i="66"/>
  <c r="D9" i="66"/>
  <c r="D5" i="66"/>
  <c r="D23" i="68"/>
  <c r="D21" i="68"/>
  <c r="D17" i="68"/>
  <c r="D13" i="68"/>
  <c r="D9" i="68"/>
  <c r="D5" i="68"/>
  <c r="D23" i="70"/>
  <c r="D23" i="72"/>
  <c r="D21" i="72"/>
  <c r="D17" i="72"/>
  <c r="D13" i="72"/>
  <c r="D9" i="72"/>
  <c r="D5" i="72"/>
  <c r="D23" i="74"/>
  <c r="D23" i="76"/>
  <c r="D21" i="76"/>
  <c r="D17" i="76"/>
  <c r="D13" i="76"/>
  <c r="D9" i="76"/>
  <c r="D5" i="76"/>
  <c r="D11" i="60"/>
  <c r="D19" i="60"/>
  <c r="D23" i="61"/>
  <c r="D21" i="61"/>
  <c r="D17" i="61"/>
  <c r="D13" i="61"/>
  <c r="D9" i="61"/>
  <c r="D5" i="61"/>
  <c r="D11" i="62"/>
  <c r="D19" i="62"/>
  <c r="D23" i="63"/>
  <c r="D21" i="63"/>
  <c r="D17" i="63"/>
  <c r="D13" i="63"/>
  <c r="D9" i="63"/>
  <c r="D5" i="63"/>
  <c r="D11" i="64"/>
  <c r="D19" i="64"/>
  <c r="D23" i="65"/>
  <c r="D21" i="65"/>
  <c r="D17" i="65"/>
  <c r="D13" i="65"/>
  <c r="D9" i="65"/>
  <c r="D5" i="65"/>
  <c r="D11" i="66"/>
  <c r="D19" i="66"/>
  <c r="D23" i="67"/>
  <c r="D21" i="67"/>
  <c r="D17" i="67"/>
  <c r="D13" i="67"/>
  <c r="D9" i="67"/>
  <c r="D5" i="67"/>
  <c r="D11" i="68"/>
  <c r="D19" i="68"/>
  <c r="D23" i="69"/>
  <c r="D21" i="69"/>
  <c r="D17" i="69"/>
  <c r="D13" i="69"/>
  <c r="D9" i="69"/>
  <c r="D5" i="69"/>
  <c r="D23" i="71"/>
  <c r="D11" i="72"/>
  <c r="D19" i="72"/>
  <c r="D23" i="73"/>
  <c r="D21" i="73"/>
  <c r="D17" i="73"/>
  <c r="D13" i="73"/>
  <c r="D9" i="73"/>
  <c r="D23" i="75"/>
  <c r="D17" i="75"/>
  <c r="D13" i="75"/>
  <c r="D9" i="75"/>
  <c r="D5" i="75"/>
  <c r="D11" i="76"/>
  <c r="D19" i="76"/>
  <c r="D6" i="82"/>
  <c r="D8" i="82"/>
  <c r="D10" i="82"/>
  <c r="D12" i="82"/>
  <c r="D14" i="82"/>
  <c r="D16" i="82"/>
  <c r="D18" i="82"/>
  <c r="D20" i="82"/>
  <c r="D22" i="82"/>
  <c r="D6" i="81"/>
  <c r="D8" i="81"/>
  <c r="D10" i="81"/>
  <c r="D12" i="81"/>
  <c r="D14" i="81"/>
  <c r="D16" i="81"/>
  <c r="D18" i="81"/>
  <c r="D20" i="81"/>
  <c r="D22" i="81"/>
  <c r="D6" i="80"/>
  <c r="D8" i="80"/>
  <c r="D10" i="80"/>
  <c r="D12" i="80"/>
  <c r="D14" i="80"/>
  <c r="D16" i="80"/>
  <c r="D18" i="80"/>
  <c r="D20" i="80"/>
  <c r="D22" i="80"/>
  <c r="D6" i="79"/>
  <c r="D8" i="79"/>
  <c r="D10" i="79"/>
  <c r="D12" i="79"/>
  <c r="D14" i="79"/>
  <c r="D16" i="79"/>
  <c r="D18" i="79"/>
  <c r="D20" i="79"/>
  <c r="D22" i="79"/>
  <c r="D6" i="78"/>
  <c r="D8" i="78"/>
  <c r="D10" i="78"/>
  <c r="D12" i="78"/>
  <c r="D14" i="78"/>
  <c r="D16" i="78"/>
  <c r="D18" i="78"/>
  <c r="D20" i="78"/>
  <c r="D22" i="78"/>
  <c r="D5" i="77"/>
  <c r="D7" i="77"/>
  <c r="D9" i="77"/>
  <c r="D11" i="77"/>
  <c r="D13" i="77"/>
  <c r="D15" i="77"/>
  <c r="D17" i="77"/>
  <c r="D19" i="77"/>
  <c r="D21" i="77"/>
  <c r="D6" i="77"/>
  <c r="D8" i="77"/>
  <c r="D10" i="77"/>
  <c r="D12" i="77"/>
  <c r="D14" i="77"/>
  <c r="D16" i="77"/>
  <c r="D18" i="77"/>
  <c r="D20" i="77"/>
  <c r="D22" i="77"/>
  <c r="D6" i="76"/>
  <c r="D8" i="76"/>
  <c r="D10" i="76"/>
  <c r="D12" i="76"/>
  <c r="D14" i="76"/>
  <c r="D16" i="76"/>
  <c r="D18" i="76"/>
  <c r="D20" i="76"/>
  <c r="D22" i="76"/>
  <c r="D6" i="75"/>
  <c r="D8" i="75"/>
  <c r="D10" i="75"/>
  <c r="D12" i="75"/>
  <c r="D14" i="75"/>
  <c r="D16" i="75"/>
  <c r="D18" i="75"/>
  <c r="D20" i="75"/>
  <c r="D22" i="75"/>
  <c r="D6" i="73"/>
  <c r="D8" i="73"/>
  <c r="D10" i="73"/>
  <c r="D12" i="73"/>
  <c r="D14" i="73"/>
  <c r="D16" i="73"/>
  <c r="D18" i="73"/>
  <c r="D20" i="73"/>
  <c r="D22" i="73"/>
  <c r="D6" i="72"/>
  <c r="D8" i="72"/>
  <c r="D10" i="72"/>
  <c r="D12" i="72"/>
  <c r="D14" i="72"/>
  <c r="D16" i="72"/>
  <c r="D18" i="72"/>
  <c r="D20" i="72"/>
  <c r="D22" i="72"/>
  <c r="D6" i="69"/>
  <c r="D8" i="69"/>
  <c r="D10" i="69"/>
  <c r="D12" i="69"/>
  <c r="D14" i="69"/>
  <c r="D16" i="69"/>
  <c r="D18" i="69"/>
  <c r="D20" i="69"/>
  <c r="D22" i="69"/>
  <c r="D6" i="68"/>
  <c r="D8" i="68"/>
  <c r="D10" i="68"/>
  <c r="D12" i="68"/>
  <c r="D14" i="68"/>
  <c r="D16" i="68"/>
  <c r="D18" i="68"/>
  <c r="D20" i="68"/>
  <c r="D22" i="68"/>
  <c r="D6" i="67"/>
  <c r="D8" i="67"/>
  <c r="D10" i="67"/>
  <c r="D12" i="67"/>
  <c r="D14" i="67"/>
  <c r="D16" i="67"/>
  <c r="D18" i="67"/>
  <c r="D20" i="67"/>
  <c r="D22" i="67"/>
  <c r="D6" i="66"/>
  <c r="D8" i="66"/>
  <c r="D10" i="66"/>
  <c r="D12" i="66"/>
  <c r="D14" i="66"/>
  <c r="D16" i="66"/>
  <c r="D18" i="66"/>
  <c r="D20" i="66"/>
  <c r="D22" i="66"/>
  <c r="D6" i="65"/>
  <c r="D8" i="65"/>
  <c r="D10" i="65"/>
  <c r="D12" i="65"/>
  <c r="D14" i="65"/>
  <c r="D16" i="65"/>
  <c r="D18" i="65"/>
  <c r="D20" i="65"/>
  <c r="D22" i="65"/>
  <c r="D6" i="64"/>
  <c r="D8" i="64"/>
  <c r="D10" i="64"/>
  <c r="D12" i="64"/>
  <c r="D14" i="64"/>
  <c r="D16" i="64"/>
  <c r="D18" i="64"/>
  <c r="D20" i="64"/>
  <c r="D22" i="64"/>
  <c r="D6" i="63"/>
  <c r="D8" i="63"/>
  <c r="D10" i="63"/>
  <c r="D12" i="63"/>
  <c r="D14" i="63"/>
  <c r="D16" i="63"/>
  <c r="D18" i="63"/>
  <c r="D20" i="63"/>
  <c r="D22" i="63"/>
  <c r="D6" i="62"/>
  <c r="D8" i="62"/>
  <c r="D10" i="62"/>
  <c r="D12" i="62"/>
  <c r="D14" i="62"/>
  <c r="D16" i="62"/>
  <c r="D18" i="62"/>
  <c r="D20" i="62"/>
  <c r="D22" i="62"/>
  <c r="D6" i="61"/>
  <c r="D8" i="61"/>
  <c r="D10" i="61"/>
  <c r="D12" i="61"/>
  <c r="D14" i="61"/>
  <c r="D16" i="61"/>
  <c r="D18" i="61"/>
  <c r="D20" i="61"/>
  <c r="D22" i="61"/>
  <c r="D6" i="60"/>
  <c r="D8" i="60"/>
  <c r="D10" i="60"/>
  <c r="D12" i="60"/>
  <c r="D14" i="60"/>
  <c r="D16" i="60"/>
  <c r="D18" i="60"/>
  <c r="D20" i="60"/>
  <c r="D22" i="60"/>
  <c r="D6" i="59"/>
  <c r="D8" i="59"/>
  <c r="D10" i="59"/>
  <c r="D12" i="59"/>
  <c r="D14" i="59"/>
  <c r="D16" i="59"/>
  <c r="D18" i="59"/>
  <c r="D20" i="59"/>
  <c r="D22" i="59"/>
  <c r="D6" i="58"/>
  <c r="D8" i="58"/>
  <c r="D10" i="58"/>
  <c r="D12" i="58"/>
  <c r="D14" i="58"/>
  <c r="D16" i="58"/>
  <c r="D18" i="58"/>
  <c r="D20" i="58"/>
  <c r="D22" i="58"/>
  <c r="D6" i="57"/>
  <c r="D8" i="57"/>
  <c r="D10" i="57"/>
  <c r="D12" i="57"/>
  <c r="D14" i="57"/>
  <c r="D16" i="57"/>
  <c r="D18" i="57"/>
  <c r="D20" i="57"/>
  <c r="D22" i="57"/>
  <c r="C23" i="56" l="1"/>
  <c r="C23" i="55"/>
  <c r="D23" i="55" s="1"/>
  <c r="C23" i="54"/>
  <c r="D23" i="54" s="1"/>
  <c r="C23" i="53"/>
  <c r="D23" i="53" s="1"/>
  <c r="C23" i="52"/>
  <c r="D23" i="52" s="1"/>
  <c r="C23" i="51"/>
  <c r="D23" i="51" s="1"/>
  <c r="C23" i="50"/>
  <c r="D23" i="50" s="1"/>
  <c r="C23" i="49"/>
  <c r="D23" i="49" s="1"/>
  <c r="C23" i="48"/>
  <c r="D23" i="48" s="1"/>
  <c r="C23" i="47"/>
  <c r="D23" i="47" s="1"/>
  <c r="C23" i="46"/>
  <c r="D23" i="46" s="1"/>
  <c r="C23" i="45"/>
  <c r="D23" i="45" s="1"/>
  <c r="C23" i="44"/>
  <c r="C23" i="43"/>
  <c r="D23" i="43" s="1"/>
  <c r="C23" i="42"/>
  <c r="D23" i="42" s="1"/>
  <c r="C23" i="41"/>
  <c r="C23" i="40"/>
  <c r="D23" i="40" s="1"/>
  <c r="C23" i="39"/>
  <c r="D23" i="39" s="1"/>
  <c r="C23" i="38"/>
  <c r="C23" i="37"/>
  <c r="D23" i="37" s="1"/>
  <c r="C23" i="36"/>
  <c r="D23" i="36" s="1"/>
  <c r="C23" i="35"/>
  <c r="D23" i="35" s="1"/>
  <c r="C23" i="34"/>
  <c r="D19" i="34" s="1"/>
  <c r="C23" i="33"/>
  <c r="D23" i="33" s="1"/>
  <c r="C23" i="32"/>
  <c r="D23" i="32" s="1"/>
  <c r="C23" i="31"/>
  <c r="D23" i="31" s="1"/>
  <c r="D23" i="41" l="1"/>
  <c r="D5" i="41"/>
  <c r="D9" i="41"/>
  <c r="D6" i="41"/>
  <c r="D10" i="41"/>
  <c r="D14" i="41"/>
  <c r="D18" i="41"/>
  <c r="D22" i="41"/>
  <c r="D11" i="41"/>
  <c r="D15" i="41"/>
  <c r="D19" i="41"/>
  <c r="D7" i="41"/>
  <c r="D8" i="41"/>
  <c r="D12" i="41"/>
  <c r="D16" i="41"/>
  <c r="D20" i="41"/>
  <c r="D13" i="41"/>
  <c r="D17" i="41"/>
  <c r="D21" i="41"/>
  <c r="D23" i="38"/>
  <c r="D5" i="38"/>
  <c r="D9" i="38"/>
  <c r="D13" i="38"/>
  <c r="D17" i="38"/>
  <c r="D21" i="38"/>
  <c r="D15" i="38"/>
  <c r="D19" i="38"/>
  <c r="D12" i="38"/>
  <c r="D20" i="38"/>
  <c r="D6" i="38"/>
  <c r="D10" i="38"/>
  <c r="D14" i="38"/>
  <c r="D18" i="38"/>
  <c r="D22" i="38"/>
  <c r="D11" i="38"/>
  <c r="D8" i="38"/>
  <c r="D16" i="38"/>
  <c r="D7" i="38"/>
  <c r="D23" i="56"/>
  <c r="D20" i="56"/>
  <c r="D23" i="44"/>
  <c r="D5" i="44"/>
  <c r="D13" i="44"/>
  <c r="D21" i="44"/>
  <c r="D14" i="44"/>
  <c r="D22" i="44"/>
  <c r="D15" i="44"/>
  <c r="D8" i="44"/>
  <c r="D16" i="44"/>
  <c r="D9" i="44"/>
  <c r="D17" i="44"/>
  <c r="D18" i="44"/>
  <c r="D11" i="44"/>
  <c r="D19" i="44"/>
  <c r="D6" i="44"/>
  <c r="D10" i="44"/>
  <c r="D20" i="44"/>
  <c r="D7" i="44"/>
  <c r="D12" i="44"/>
  <c r="D7" i="56"/>
  <c r="D11" i="56"/>
  <c r="D7" i="48"/>
  <c r="D15" i="56"/>
  <c r="D19" i="56"/>
  <c r="D15" i="54"/>
  <c r="D7" i="54"/>
  <c r="D7" i="53"/>
  <c r="D7" i="52"/>
  <c r="D7" i="50"/>
  <c r="D7" i="47"/>
  <c r="D7" i="46"/>
  <c r="D15" i="46"/>
  <c r="D7" i="40"/>
  <c r="D15" i="37"/>
  <c r="D7" i="37"/>
  <c r="D7" i="36"/>
  <c r="D11" i="34"/>
  <c r="D7" i="32"/>
  <c r="D11" i="32"/>
  <c r="D15" i="32"/>
  <c r="D19" i="32"/>
  <c r="D7" i="31"/>
  <c r="D7" i="55"/>
  <c r="D11" i="54"/>
  <c r="D19" i="54"/>
  <c r="D15" i="52"/>
  <c r="D7" i="51"/>
  <c r="D15" i="50"/>
  <c r="D7" i="49"/>
  <c r="D15" i="48"/>
  <c r="D15" i="47"/>
  <c r="D11" i="37"/>
  <c r="D19" i="37"/>
  <c r="D7" i="34"/>
  <c r="D15" i="34"/>
  <c r="D7" i="33"/>
  <c r="D15" i="55"/>
  <c r="D15" i="53"/>
  <c r="D15" i="51"/>
  <c r="D15" i="49"/>
  <c r="D11" i="47"/>
  <c r="D19" i="47"/>
  <c r="D7" i="42"/>
  <c r="D15" i="40"/>
  <c r="D15" i="36"/>
  <c r="D7" i="35"/>
  <c r="D15" i="31"/>
  <c r="D11" i="55"/>
  <c r="D19" i="55"/>
  <c r="D11" i="53"/>
  <c r="D19" i="53"/>
  <c r="D11" i="51"/>
  <c r="D19" i="51"/>
  <c r="D11" i="49"/>
  <c r="D19" i="49"/>
  <c r="D7" i="43"/>
  <c r="D15" i="42"/>
  <c r="D11" i="42"/>
  <c r="D19" i="42"/>
  <c r="D11" i="40"/>
  <c r="D19" i="40"/>
  <c r="D11" i="36"/>
  <c r="D19" i="36"/>
  <c r="D15" i="33"/>
  <c r="D11" i="31"/>
  <c r="D19" i="31"/>
  <c r="D5" i="56"/>
  <c r="D9" i="56"/>
  <c r="D13" i="56"/>
  <c r="D17" i="56"/>
  <c r="D21" i="56"/>
  <c r="D11" i="52"/>
  <c r="D19" i="52"/>
  <c r="D5" i="50"/>
  <c r="D11" i="50"/>
  <c r="D19" i="50"/>
  <c r="D5" i="49"/>
  <c r="D9" i="49"/>
  <c r="D13" i="49"/>
  <c r="D17" i="49"/>
  <c r="D21" i="49"/>
  <c r="D11" i="48"/>
  <c r="D19" i="48"/>
  <c r="D11" i="46"/>
  <c r="D19" i="46"/>
  <c r="D7" i="45"/>
  <c r="D15" i="43"/>
  <c r="D7" i="39"/>
  <c r="D5" i="37"/>
  <c r="D9" i="37"/>
  <c r="D13" i="37"/>
  <c r="D17" i="37"/>
  <c r="D21" i="37"/>
  <c r="D11" i="33"/>
  <c r="D19" i="33"/>
  <c r="D5" i="54"/>
  <c r="D9" i="54"/>
  <c r="D13" i="54"/>
  <c r="D17" i="54"/>
  <c r="D21" i="54"/>
  <c r="D5" i="53"/>
  <c r="D9" i="53"/>
  <c r="D13" i="53"/>
  <c r="D17" i="53"/>
  <c r="D21" i="53"/>
  <c r="D5" i="52"/>
  <c r="D9" i="52"/>
  <c r="D13" i="52"/>
  <c r="D17" i="52"/>
  <c r="D21" i="52"/>
  <c r="D5" i="51"/>
  <c r="D9" i="51"/>
  <c r="D13" i="51"/>
  <c r="D17" i="51"/>
  <c r="D21" i="51"/>
  <c r="D5" i="48"/>
  <c r="D9" i="48"/>
  <c r="D13" i="48"/>
  <c r="D17" i="48"/>
  <c r="D21" i="48"/>
  <c r="D5" i="47"/>
  <c r="D9" i="47"/>
  <c r="D13" i="47"/>
  <c r="D17" i="47"/>
  <c r="D21" i="47"/>
  <c r="D5" i="46"/>
  <c r="D9" i="46"/>
  <c r="D13" i="46"/>
  <c r="D17" i="46"/>
  <c r="D21" i="46"/>
  <c r="D15" i="45"/>
  <c r="D11" i="45"/>
  <c r="D19" i="45"/>
  <c r="D5" i="45"/>
  <c r="D9" i="45"/>
  <c r="D13" i="45"/>
  <c r="D17" i="45"/>
  <c r="D21" i="45"/>
  <c r="D11" i="43"/>
  <c r="D19" i="43"/>
  <c r="D15" i="39"/>
  <c r="D15" i="35"/>
  <c r="D23" i="34"/>
  <c r="D5" i="34"/>
  <c r="D5" i="33"/>
  <c r="D9" i="33"/>
  <c r="D13" i="33"/>
  <c r="D17" i="33"/>
  <c r="D21" i="33"/>
  <c r="D5" i="32"/>
  <c r="D9" i="32"/>
  <c r="D13" i="32"/>
  <c r="D17" i="32"/>
  <c r="D21" i="32"/>
  <c r="D5" i="31"/>
  <c r="D9" i="31"/>
  <c r="D13" i="31"/>
  <c r="D17" i="31"/>
  <c r="D21" i="31"/>
  <c r="D5" i="55"/>
  <c r="D9" i="55"/>
  <c r="D13" i="55"/>
  <c r="D17" i="55"/>
  <c r="D21" i="55"/>
  <c r="D9" i="50"/>
  <c r="D13" i="50"/>
  <c r="D17" i="50"/>
  <c r="D21" i="50"/>
  <c r="D5" i="43"/>
  <c r="D9" i="43"/>
  <c r="D13" i="43"/>
  <c r="D17" i="43"/>
  <c r="D21" i="43"/>
  <c r="D5" i="40"/>
  <c r="D9" i="40"/>
  <c r="D13" i="40"/>
  <c r="D17" i="40"/>
  <c r="D21" i="40"/>
  <c r="D11" i="39"/>
  <c r="D19" i="39"/>
  <c r="D11" i="35"/>
  <c r="D19" i="35"/>
  <c r="D9" i="34"/>
  <c r="D13" i="34"/>
  <c r="D17" i="34"/>
  <c r="D21" i="34"/>
  <c r="D5" i="35"/>
  <c r="D9" i="35"/>
  <c r="D13" i="35"/>
  <c r="D17" i="35"/>
  <c r="D21" i="35"/>
  <c r="D5" i="36"/>
  <c r="D9" i="36"/>
  <c r="D13" i="36"/>
  <c r="D17" i="36"/>
  <c r="D21" i="36"/>
  <c r="D5" i="39"/>
  <c r="D9" i="39"/>
  <c r="D13" i="39"/>
  <c r="D17" i="39"/>
  <c r="D21" i="39"/>
  <c r="D5" i="42"/>
  <c r="D9" i="42"/>
  <c r="D13" i="42"/>
  <c r="D17" i="42"/>
  <c r="D21" i="42"/>
  <c r="D6" i="56"/>
  <c r="D8" i="56"/>
  <c r="D10" i="56"/>
  <c r="D12" i="56"/>
  <c r="D14" i="56"/>
  <c r="D16" i="56"/>
  <c r="D18" i="56"/>
  <c r="D22" i="56"/>
  <c r="D6" i="55"/>
  <c r="D8" i="55"/>
  <c r="D10" i="55"/>
  <c r="D12" i="55"/>
  <c r="D14" i="55"/>
  <c r="D16" i="55"/>
  <c r="D18" i="55"/>
  <c r="D20" i="55"/>
  <c r="D22" i="55"/>
  <c r="D6" i="54"/>
  <c r="D8" i="54"/>
  <c r="D10" i="54"/>
  <c r="D12" i="54"/>
  <c r="D14" i="54"/>
  <c r="D16" i="54"/>
  <c r="D18" i="54"/>
  <c r="D20" i="54"/>
  <c r="D22" i="54"/>
  <c r="D6" i="53"/>
  <c r="D8" i="53"/>
  <c r="D10" i="53"/>
  <c r="D12" i="53"/>
  <c r="D14" i="53"/>
  <c r="D16" i="53"/>
  <c r="D18" i="53"/>
  <c r="D20" i="53"/>
  <c r="D22" i="53"/>
  <c r="D6" i="52"/>
  <c r="D8" i="52"/>
  <c r="D10" i="52"/>
  <c r="D12" i="52"/>
  <c r="D14" i="52"/>
  <c r="D16" i="52"/>
  <c r="D18" i="52"/>
  <c r="D20" i="52"/>
  <c r="D22" i="52"/>
  <c r="D6" i="51"/>
  <c r="D8" i="51"/>
  <c r="D10" i="51"/>
  <c r="D12" i="51"/>
  <c r="D14" i="51"/>
  <c r="D16" i="51"/>
  <c r="D18" i="51"/>
  <c r="D20" i="51"/>
  <c r="D22" i="51"/>
  <c r="D6" i="50"/>
  <c r="D8" i="50"/>
  <c r="D10" i="50"/>
  <c r="D12" i="50"/>
  <c r="D14" i="50"/>
  <c r="D16" i="50"/>
  <c r="D18" i="50"/>
  <c r="D20" i="50"/>
  <c r="D22" i="50"/>
  <c r="D6" i="49"/>
  <c r="D8" i="49"/>
  <c r="D10" i="49"/>
  <c r="D12" i="49"/>
  <c r="D14" i="49"/>
  <c r="D16" i="49"/>
  <c r="D18" i="49"/>
  <c r="D20" i="49"/>
  <c r="D22" i="49"/>
  <c r="D6" i="48"/>
  <c r="D8" i="48"/>
  <c r="D10" i="48"/>
  <c r="D12" i="48"/>
  <c r="D14" i="48"/>
  <c r="D16" i="48"/>
  <c r="D18" i="48"/>
  <c r="D20" i="48"/>
  <c r="D22" i="48"/>
  <c r="D6" i="47"/>
  <c r="D8" i="47"/>
  <c r="D10" i="47"/>
  <c r="D12" i="47"/>
  <c r="D14" i="47"/>
  <c r="D16" i="47"/>
  <c r="D18" i="47"/>
  <c r="D20" i="47"/>
  <c r="D22" i="47"/>
  <c r="D6" i="46"/>
  <c r="D8" i="46"/>
  <c r="D10" i="46"/>
  <c r="D12" i="46"/>
  <c r="D14" i="46"/>
  <c r="D16" i="46"/>
  <c r="D18" i="46"/>
  <c r="D20" i="46"/>
  <c r="D22" i="46"/>
  <c r="D6" i="45"/>
  <c r="D8" i="45"/>
  <c r="D10" i="45"/>
  <c r="D12" i="45"/>
  <c r="D14" i="45"/>
  <c r="D16" i="45"/>
  <c r="D18" i="45"/>
  <c r="D20" i="45"/>
  <c r="D22" i="45"/>
  <c r="D6" i="43"/>
  <c r="D8" i="43"/>
  <c r="D10" i="43"/>
  <c r="D12" i="43"/>
  <c r="D14" i="43"/>
  <c r="D16" i="43"/>
  <c r="D18" i="43"/>
  <c r="D20" i="43"/>
  <c r="D22" i="43"/>
  <c r="D6" i="42"/>
  <c r="D8" i="42"/>
  <c r="D10" i="42"/>
  <c r="D12" i="42"/>
  <c r="D14" i="42"/>
  <c r="D16" i="42"/>
  <c r="D18" i="42"/>
  <c r="D20" i="42"/>
  <c r="D22" i="42"/>
  <c r="D6" i="40"/>
  <c r="D8" i="40"/>
  <c r="D10" i="40"/>
  <c r="D12" i="40"/>
  <c r="D14" i="40"/>
  <c r="D16" i="40"/>
  <c r="D18" i="40"/>
  <c r="D20" i="40"/>
  <c r="D22" i="40"/>
  <c r="D6" i="39"/>
  <c r="D8" i="39"/>
  <c r="D10" i="39"/>
  <c r="D12" i="39"/>
  <c r="D14" i="39"/>
  <c r="D16" i="39"/>
  <c r="D18" i="39"/>
  <c r="D20" i="39"/>
  <c r="D22" i="39"/>
  <c r="D6" i="37"/>
  <c r="D8" i="37"/>
  <c r="D10" i="37"/>
  <c r="D12" i="37"/>
  <c r="D14" i="37"/>
  <c r="D16" i="37"/>
  <c r="D18" i="37"/>
  <c r="D20" i="37"/>
  <c r="D22" i="37"/>
  <c r="D6" i="36"/>
  <c r="D8" i="36"/>
  <c r="D10" i="36"/>
  <c r="D12" i="36"/>
  <c r="D14" i="36"/>
  <c r="D16" i="36"/>
  <c r="D18" i="36"/>
  <c r="D20" i="36"/>
  <c r="D22" i="36"/>
  <c r="D6" i="35"/>
  <c r="D8" i="35"/>
  <c r="D10" i="35"/>
  <c r="D12" i="35"/>
  <c r="D14" i="35"/>
  <c r="D16" i="35"/>
  <c r="D18" i="35"/>
  <c r="D20" i="35"/>
  <c r="D22" i="35"/>
  <c r="D6" i="34"/>
  <c r="D8" i="34"/>
  <c r="D10" i="34"/>
  <c r="D12" i="34"/>
  <c r="D14" i="34"/>
  <c r="D16" i="34"/>
  <c r="D18" i="34"/>
  <c r="D20" i="34"/>
  <c r="D22" i="34"/>
  <c r="D6" i="33"/>
  <c r="D8" i="33"/>
  <c r="D10" i="33"/>
  <c r="D12" i="33"/>
  <c r="D14" i="33"/>
  <c r="D16" i="33"/>
  <c r="D18" i="33"/>
  <c r="D20" i="33"/>
  <c r="D22" i="33"/>
  <c r="D6" i="32"/>
  <c r="D8" i="32"/>
  <c r="D10" i="32"/>
  <c r="D12" i="32"/>
  <c r="D14" i="32"/>
  <c r="D16" i="32"/>
  <c r="D18" i="32"/>
  <c r="D20" i="32"/>
  <c r="D22" i="32"/>
  <c r="D6" i="31"/>
  <c r="D8" i="31"/>
  <c r="D10" i="31"/>
  <c r="D12" i="31"/>
  <c r="D14" i="31"/>
  <c r="D16" i="31"/>
  <c r="D18" i="31"/>
  <c r="D20" i="31"/>
  <c r="D22" i="31"/>
  <c r="C23" i="30"/>
  <c r="D23" i="30" s="1"/>
  <c r="C23" i="29"/>
  <c r="D23" i="29" s="1"/>
  <c r="C23" i="28"/>
  <c r="D23" i="28" s="1"/>
  <c r="C23" i="27"/>
  <c r="D23" i="27" s="1"/>
  <c r="C23" i="26"/>
  <c r="D23" i="26" s="1"/>
  <c r="C23" i="25"/>
  <c r="D23" i="25" s="1"/>
  <c r="C23" i="24"/>
  <c r="D23" i="24" s="1"/>
  <c r="C23" i="23"/>
  <c r="D23" i="23" s="1"/>
  <c r="C23" i="22"/>
  <c r="D23" i="22" s="1"/>
  <c r="C23" i="21"/>
  <c r="D23" i="21" s="1"/>
  <c r="C23" i="20"/>
  <c r="D23" i="20" s="1"/>
  <c r="C23" i="19"/>
  <c r="D23" i="19" s="1"/>
  <c r="C23" i="18"/>
  <c r="D23" i="18" s="1"/>
  <c r="C23" i="17"/>
  <c r="D23" i="17" s="1"/>
  <c r="C23" i="16"/>
  <c r="D23" i="16" s="1"/>
  <c r="C23" i="15"/>
  <c r="C23" i="14"/>
  <c r="D23" i="14" s="1"/>
  <c r="C23" i="13"/>
  <c r="D23" i="13" s="1"/>
  <c r="C23" i="12"/>
  <c r="D23" i="12" s="1"/>
  <c r="C23" i="11"/>
  <c r="D23" i="11" s="1"/>
  <c r="C23" i="10"/>
  <c r="D23" i="10" s="1"/>
  <c r="C23" i="9"/>
  <c r="C23" i="8"/>
  <c r="D23" i="8" s="1"/>
  <c r="C23" i="7"/>
  <c r="C23" i="6"/>
  <c r="D23" i="6" s="1"/>
  <c r="C23" i="5"/>
  <c r="D23" i="15" l="1"/>
  <c r="D5" i="15"/>
  <c r="D9" i="15"/>
  <c r="D13" i="15"/>
  <c r="D17" i="15"/>
  <c r="D21" i="15"/>
  <c r="D16" i="15"/>
  <c r="D6" i="15"/>
  <c r="D10" i="15"/>
  <c r="D14" i="15"/>
  <c r="D18" i="15"/>
  <c r="D22" i="15"/>
  <c r="D20" i="15"/>
  <c r="D7" i="15"/>
  <c r="D11" i="15"/>
  <c r="D15" i="15"/>
  <c r="D19" i="15"/>
  <c r="D12" i="15"/>
  <c r="D8" i="15"/>
  <c r="D23" i="7"/>
  <c r="D5" i="7"/>
  <c r="D6" i="7"/>
  <c r="D10" i="7"/>
  <c r="D14" i="7"/>
  <c r="D18" i="7"/>
  <c r="D22" i="7"/>
  <c r="D7" i="7"/>
  <c r="D11" i="7"/>
  <c r="D15" i="7"/>
  <c r="D19" i="7"/>
  <c r="D8" i="7"/>
  <c r="D12" i="7"/>
  <c r="D16" i="7"/>
  <c r="D20" i="7"/>
  <c r="D9" i="7"/>
  <c r="D13" i="7"/>
  <c r="D17" i="7"/>
  <c r="D21" i="7"/>
  <c r="D23" i="9"/>
  <c r="D5" i="9"/>
  <c r="D13" i="9"/>
  <c r="D21" i="9"/>
  <c r="D6" i="9"/>
  <c r="D14" i="9"/>
  <c r="D22" i="9"/>
  <c r="D7" i="9"/>
  <c r="D15" i="9"/>
  <c r="D16" i="9"/>
  <c r="D9" i="9"/>
  <c r="D17" i="9"/>
  <c r="D10" i="9"/>
  <c r="D18" i="9"/>
  <c r="D19" i="9"/>
  <c r="D8" i="9"/>
  <c r="D12" i="9"/>
  <c r="D20" i="9"/>
  <c r="D11" i="9"/>
  <c r="D15" i="28"/>
  <c r="D11" i="28"/>
  <c r="D7" i="29"/>
  <c r="D19" i="28"/>
  <c r="D5" i="30"/>
  <c r="D7" i="28"/>
  <c r="D15" i="26"/>
  <c r="D7" i="26"/>
  <c r="D7" i="8"/>
  <c r="D13" i="30"/>
  <c r="D9" i="30"/>
  <c r="D17" i="30"/>
  <c r="D7" i="30"/>
  <c r="D11" i="30"/>
  <c r="D15" i="30"/>
  <c r="D19" i="30"/>
  <c r="D7" i="27"/>
  <c r="D5" i="26"/>
  <c r="D11" i="26"/>
  <c r="D19" i="26"/>
  <c r="D23" i="5"/>
  <c r="D5" i="5"/>
  <c r="D15" i="29"/>
  <c r="D15" i="27"/>
  <c r="D7" i="25"/>
  <c r="D11" i="29"/>
  <c r="D19" i="29"/>
  <c r="D11" i="27"/>
  <c r="D19" i="27"/>
  <c r="D7" i="5"/>
  <c r="D15" i="5"/>
  <c r="D7" i="6"/>
  <c r="D6" i="26"/>
  <c r="D9" i="26"/>
  <c r="D13" i="26"/>
  <c r="D17" i="26"/>
  <c r="D21" i="26"/>
  <c r="D5" i="27"/>
  <c r="D9" i="27"/>
  <c r="D13" i="27"/>
  <c r="D17" i="27"/>
  <c r="D21" i="27"/>
  <c r="D5" i="28"/>
  <c r="D9" i="28"/>
  <c r="D13" i="28"/>
  <c r="D17" i="28"/>
  <c r="D21" i="28"/>
  <c r="D5" i="29"/>
  <c r="D9" i="29"/>
  <c r="D13" i="29"/>
  <c r="D17" i="29"/>
  <c r="D21" i="29"/>
  <c r="D21" i="30"/>
  <c r="D15" i="25"/>
  <c r="D11" i="25"/>
  <c r="D19" i="25"/>
  <c r="D5" i="25"/>
  <c r="D9" i="25"/>
  <c r="D13" i="25"/>
  <c r="D17" i="25"/>
  <c r="D21" i="25"/>
  <c r="D7" i="24"/>
  <c r="D15" i="24"/>
  <c r="D11" i="24"/>
  <c r="D19" i="24"/>
  <c r="D5" i="24"/>
  <c r="D9" i="24"/>
  <c r="D13" i="24"/>
  <c r="D17" i="24"/>
  <c r="D21" i="24"/>
  <c r="D7" i="23"/>
  <c r="D15" i="23"/>
  <c r="D11" i="23"/>
  <c r="D19" i="23"/>
  <c r="D5" i="23"/>
  <c r="D9" i="23"/>
  <c r="D13" i="23"/>
  <c r="D17" i="23"/>
  <c r="D21" i="23"/>
  <c r="D7" i="22"/>
  <c r="D15" i="22"/>
  <c r="D11" i="22"/>
  <c r="D19" i="22"/>
  <c r="D5" i="22"/>
  <c r="D9" i="22"/>
  <c r="D13" i="22"/>
  <c r="D17" i="22"/>
  <c r="D21" i="22"/>
  <c r="D7" i="21"/>
  <c r="D15" i="21"/>
  <c r="D11" i="21"/>
  <c r="D19" i="21"/>
  <c r="D5" i="21"/>
  <c r="D9" i="21"/>
  <c r="D13" i="21"/>
  <c r="D17" i="21"/>
  <c r="D21" i="21"/>
  <c r="D7" i="20"/>
  <c r="D15" i="20"/>
  <c r="D11" i="20"/>
  <c r="D19" i="20"/>
  <c r="D5" i="20"/>
  <c r="D9" i="20"/>
  <c r="D13" i="20"/>
  <c r="D17" i="20"/>
  <c r="D21" i="20"/>
  <c r="D7" i="19"/>
  <c r="D11" i="19"/>
  <c r="D15" i="19"/>
  <c r="D19" i="19"/>
  <c r="D5" i="19"/>
  <c r="D9" i="19"/>
  <c r="D13" i="19"/>
  <c r="D17" i="19"/>
  <c r="D21" i="19"/>
  <c r="D7" i="18"/>
  <c r="D15" i="18"/>
  <c r="D11" i="18"/>
  <c r="D19" i="18"/>
  <c r="D5" i="18"/>
  <c r="D9" i="18"/>
  <c r="D13" i="18"/>
  <c r="D17" i="18"/>
  <c r="D21" i="18"/>
  <c r="D7" i="17"/>
  <c r="D15" i="17"/>
  <c r="D11" i="17"/>
  <c r="D19" i="17"/>
  <c r="D5" i="17"/>
  <c r="D9" i="17"/>
  <c r="D13" i="17"/>
  <c r="D17" i="17"/>
  <c r="D21" i="17"/>
  <c r="D7" i="16"/>
  <c r="D15" i="16"/>
  <c r="D11" i="16"/>
  <c r="D19" i="16"/>
  <c r="D5" i="16"/>
  <c r="D9" i="16"/>
  <c r="D13" i="16"/>
  <c r="D17" i="16"/>
  <c r="D21" i="16"/>
  <c r="D7" i="14"/>
  <c r="D15" i="14"/>
  <c r="D11" i="14"/>
  <c r="D19" i="14"/>
  <c r="D5" i="14"/>
  <c r="D9" i="14"/>
  <c r="D13" i="14"/>
  <c r="D17" i="14"/>
  <c r="D21" i="14"/>
  <c r="D7" i="13"/>
  <c r="D15" i="13"/>
  <c r="D11" i="13"/>
  <c r="D19" i="13"/>
  <c r="D5" i="13"/>
  <c r="D9" i="13"/>
  <c r="D13" i="13"/>
  <c r="D17" i="13"/>
  <c r="D21" i="13"/>
  <c r="D11" i="12"/>
  <c r="D7" i="12"/>
  <c r="D15" i="12"/>
  <c r="D19" i="12"/>
  <c r="D5" i="12"/>
  <c r="D9" i="12"/>
  <c r="D13" i="12"/>
  <c r="D17" i="12"/>
  <c r="D21" i="12"/>
  <c r="D7" i="11"/>
  <c r="D15" i="11"/>
  <c r="D11" i="11"/>
  <c r="D19" i="11"/>
  <c r="D5" i="11"/>
  <c r="D9" i="11"/>
  <c r="D13" i="11"/>
  <c r="D17" i="11"/>
  <c r="D21" i="11"/>
  <c r="D7" i="10"/>
  <c r="D15" i="10"/>
  <c r="D11" i="10"/>
  <c r="D19" i="10"/>
  <c r="D5" i="10"/>
  <c r="D9" i="10"/>
  <c r="D13" i="10"/>
  <c r="D17" i="10"/>
  <c r="D21" i="10"/>
  <c r="D15" i="8"/>
  <c r="D11" i="8"/>
  <c r="D19" i="8"/>
  <c r="D5" i="8"/>
  <c r="D9" i="8"/>
  <c r="D13" i="8"/>
  <c r="D17" i="8"/>
  <c r="D21" i="8"/>
  <c r="D15" i="6"/>
  <c r="D11" i="6"/>
  <c r="D19" i="6"/>
  <c r="D5" i="6"/>
  <c r="D9" i="6"/>
  <c r="D13" i="6"/>
  <c r="D17" i="6"/>
  <c r="D21" i="6"/>
  <c r="D11" i="5"/>
  <c r="D19" i="5"/>
  <c r="D9" i="5"/>
  <c r="D13" i="5"/>
  <c r="D17" i="5"/>
  <c r="D21" i="5"/>
  <c r="D6" i="30"/>
  <c r="D8" i="30"/>
  <c r="D10" i="30"/>
  <c r="D12" i="30"/>
  <c r="D14" i="30"/>
  <c r="D16" i="30"/>
  <c r="D18" i="30"/>
  <c r="D20" i="30"/>
  <c r="D22" i="30"/>
  <c r="D6" i="29"/>
  <c r="D8" i="29"/>
  <c r="D10" i="29"/>
  <c r="D12" i="29"/>
  <c r="D14" i="29"/>
  <c r="D16" i="29"/>
  <c r="D18" i="29"/>
  <c r="D20" i="29"/>
  <c r="D22" i="29"/>
  <c r="D6" i="28"/>
  <c r="D8" i="28"/>
  <c r="D10" i="28"/>
  <c r="D12" i="28"/>
  <c r="D14" i="28"/>
  <c r="D16" i="28"/>
  <c r="D18" i="28"/>
  <c r="D20" i="28"/>
  <c r="D22" i="28"/>
  <c r="D6" i="27"/>
  <c r="D8" i="27"/>
  <c r="D10" i="27"/>
  <c r="D12" i="27"/>
  <c r="D14" i="27"/>
  <c r="D16" i="27"/>
  <c r="D18" i="27"/>
  <c r="D20" i="27"/>
  <c r="D22" i="27"/>
  <c r="D8" i="26"/>
  <c r="D10" i="26"/>
  <c r="D12" i="26"/>
  <c r="D14" i="26"/>
  <c r="D16" i="26"/>
  <c r="D18" i="26"/>
  <c r="D20" i="26"/>
  <c r="D22" i="26"/>
  <c r="D6" i="25"/>
  <c r="D8" i="25"/>
  <c r="D10" i="25"/>
  <c r="D12" i="25"/>
  <c r="D14" i="25"/>
  <c r="D16" i="25"/>
  <c r="D18" i="25"/>
  <c r="D20" i="25"/>
  <c r="D22" i="25"/>
  <c r="D6" i="24"/>
  <c r="D8" i="24"/>
  <c r="D10" i="24"/>
  <c r="D12" i="24"/>
  <c r="D14" i="24"/>
  <c r="D16" i="24"/>
  <c r="D18" i="24"/>
  <c r="D20" i="24"/>
  <c r="D22" i="24"/>
  <c r="D6" i="23"/>
  <c r="D8" i="23"/>
  <c r="D10" i="23"/>
  <c r="D12" i="23"/>
  <c r="D14" i="23"/>
  <c r="D16" i="23"/>
  <c r="D18" i="23"/>
  <c r="D20" i="23"/>
  <c r="D22" i="23"/>
  <c r="D6" i="22"/>
  <c r="D8" i="22"/>
  <c r="D10" i="22"/>
  <c r="D12" i="22"/>
  <c r="D14" i="22"/>
  <c r="D16" i="22"/>
  <c r="D18" i="22"/>
  <c r="D20" i="22"/>
  <c r="D22" i="22"/>
  <c r="D6" i="21"/>
  <c r="D8" i="21"/>
  <c r="D10" i="21"/>
  <c r="D12" i="21"/>
  <c r="D14" i="21"/>
  <c r="D16" i="21"/>
  <c r="D18" i="21"/>
  <c r="D20" i="21"/>
  <c r="D22" i="21"/>
  <c r="D6" i="20"/>
  <c r="D8" i="20"/>
  <c r="D10" i="20"/>
  <c r="D12" i="20"/>
  <c r="D14" i="20"/>
  <c r="D16" i="20"/>
  <c r="D18" i="20"/>
  <c r="D20" i="20"/>
  <c r="D22" i="20"/>
  <c r="D6" i="19"/>
  <c r="D8" i="19"/>
  <c r="D10" i="19"/>
  <c r="D12" i="19"/>
  <c r="D14" i="19"/>
  <c r="D16" i="19"/>
  <c r="D18" i="19"/>
  <c r="D20" i="19"/>
  <c r="D22" i="19"/>
  <c r="D6" i="18"/>
  <c r="D8" i="18"/>
  <c r="D10" i="18"/>
  <c r="D12" i="18"/>
  <c r="D14" i="18"/>
  <c r="D16" i="18"/>
  <c r="D18" i="18"/>
  <c r="D20" i="18"/>
  <c r="D22" i="18"/>
  <c r="D6" i="17"/>
  <c r="D8" i="17"/>
  <c r="D10" i="17"/>
  <c r="D12" i="17"/>
  <c r="D14" i="17"/>
  <c r="D16" i="17"/>
  <c r="D18" i="17"/>
  <c r="D20" i="17"/>
  <c r="D22" i="17"/>
  <c r="D6" i="16"/>
  <c r="D8" i="16"/>
  <c r="D10" i="16"/>
  <c r="D12" i="16"/>
  <c r="D14" i="16"/>
  <c r="D16" i="16"/>
  <c r="D18" i="16"/>
  <c r="D20" i="16"/>
  <c r="D22" i="16"/>
  <c r="D6" i="14"/>
  <c r="D8" i="14"/>
  <c r="D10" i="14"/>
  <c r="D12" i="14"/>
  <c r="D14" i="14"/>
  <c r="D16" i="14"/>
  <c r="D18" i="14"/>
  <c r="D20" i="14"/>
  <c r="D22" i="14"/>
  <c r="D6" i="13"/>
  <c r="D8" i="13"/>
  <c r="D10" i="13"/>
  <c r="D12" i="13"/>
  <c r="D14" i="13"/>
  <c r="D16" i="13"/>
  <c r="D18" i="13"/>
  <c r="D20" i="13"/>
  <c r="D22" i="13"/>
  <c r="D6" i="12"/>
  <c r="D8" i="12"/>
  <c r="D10" i="12"/>
  <c r="D12" i="12"/>
  <c r="D14" i="12"/>
  <c r="D16" i="12"/>
  <c r="D18" i="12"/>
  <c r="D20" i="12"/>
  <c r="D22" i="12"/>
  <c r="D6" i="11"/>
  <c r="D8" i="11"/>
  <c r="D10" i="11"/>
  <c r="D12" i="11"/>
  <c r="D14" i="11"/>
  <c r="D16" i="11"/>
  <c r="D18" i="11"/>
  <c r="D20" i="11"/>
  <c r="D22" i="11"/>
  <c r="D6" i="10"/>
  <c r="D8" i="10"/>
  <c r="D10" i="10"/>
  <c r="D12" i="10"/>
  <c r="D14" i="10"/>
  <c r="D16" i="10"/>
  <c r="D18" i="10"/>
  <c r="D20" i="10"/>
  <c r="D22" i="10"/>
  <c r="D6" i="8"/>
  <c r="D8" i="8"/>
  <c r="D10" i="8"/>
  <c r="D12" i="8"/>
  <c r="D14" i="8"/>
  <c r="D16" i="8"/>
  <c r="D18" i="8"/>
  <c r="D20" i="8"/>
  <c r="D22" i="8"/>
  <c r="D6" i="6"/>
  <c r="D8" i="6"/>
  <c r="D10" i="6"/>
  <c r="D12" i="6"/>
  <c r="D14" i="6"/>
  <c r="D16" i="6"/>
  <c r="D18" i="6"/>
  <c r="D20" i="6"/>
  <c r="D22" i="6"/>
  <c r="D6" i="5"/>
  <c r="D8" i="5"/>
  <c r="D10" i="5"/>
  <c r="D12" i="5"/>
  <c r="D14" i="5"/>
  <c r="D16" i="5"/>
  <c r="D18" i="5"/>
  <c r="D20" i="5"/>
  <c r="D22" i="5"/>
</calcChain>
</file>

<file path=xl/sharedStrings.xml><?xml version="1.0" encoding="utf-8"?>
<sst xmlns="http://schemas.openxmlformats.org/spreadsheetml/2006/main" count="2116" uniqueCount="188">
  <si>
    <t>Departamento de Desarrollo Económico y Comercio</t>
  </si>
  <si>
    <t>Secreataría Auxiliar de Sectores Estratégicos</t>
  </si>
  <si>
    <t>Oficina de Inteligencia de Negocios</t>
  </si>
  <si>
    <t>Informe Municipal de Ventas</t>
  </si>
  <si>
    <t>Id</t>
  </si>
  <si>
    <t>Municipios</t>
  </si>
  <si>
    <t>Ventas</t>
  </si>
  <si>
    <t>Adjuntas</t>
  </si>
  <si>
    <t>Aguada</t>
  </si>
  <si>
    <t>Aguadilla</t>
  </si>
  <si>
    <t>Aguas Buenas</t>
  </si>
  <si>
    <t>Aibonito</t>
  </si>
  <si>
    <t>Añasco</t>
  </si>
  <si>
    <t>Arecibo</t>
  </si>
  <si>
    <t>Arroyo</t>
  </si>
  <si>
    <t>Barceloneta</t>
  </si>
  <si>
    <t>Barranquitas</t>
  </si>
  <si>
    <t>Bayamón</t>
  </si>
  <si>
    <t>Cabo Rojo</t>
  </si>
  <si>
    <t>Caguas</t>
  </si>
  <si>
    <t>Camuy</t>
  </si>
  <si>
    <t>Canóvanas</t>
  </si>
  <si>
    <t>Carolina</t>
  </si>
  <si>
    <t>Cataño</t>
  </si>
  <si>
    <t>Cayey</t>
  </si>
  <si>
    <t>Ceiba</t>
  </si>
  <si>
    <t>Ciales</t>
  </si>
  <si>
    <t>Cidra</t>
  </si>
  <si>
    <t>Coamo</t>
  </si>
  <si>
    <t>Comerío</t>
  </si>
  <si>
    <t>Corozal</t>
  </si>
  <si>
    <t>Culebra</t>
  </si>
  <si>
    <t>Dorado</t>
  </si>
  <si>
    <t>Fajardo</t>
  </si>
  <si>
    <t>Florida</t>
  </si>
  <si>
    <t>Guánica</t>
  </si>
  <si>
    <t>Guayama</t>
  </si>
  <si>
    <t>Guayanilla</t>
  </si>
  <si>
    <t>Guaynabo</t>
  </si>
  <si>
    <t>Gurabo</t>
  </si>
  <si>
    <t>Hatillo</t>
  </si>
  <si>
    <t>Hormigueros</t>
  </si>
  <si>
    <t>Humacao</t>
  </si>
  <si>
    <t>Isabela</t>
  </si>
  <si>
    <t>Jayuya</t>
  </si>
  <si>
    <t>Juana Díaz</t>
  </si>
  <si>
    <t>Juncos</t>
  </si>
  <si>
    <t>Lajas</t>
  </si>
  <si>
    <t>Lares</t>
  </si>
  <si>
    <t>Las Marías</t>
  </si>
  <si>
    <t>Las Piedras</t>
  </si>
  <si>
    <t>Loíza</t>
  </si>
  <si>
    <t>Luquillo</t>
  </si>
  <si>
    <t>Manatí</t>
  </si>
  <si>
    <t>Maricao</t>
  </si>
  <si>
    <t>Maunabo</t>
  </si>
  <si>
    <t>Mayagüez</t>
  </si>
  <si>
    <t>Moca</t>
  </si>
  <si>
    <t>Morovis</t>
  </si>
  <si>
    <t>Naguabo</t>
  </si>
  <si>
    <t>Naranjito</t>
  </si>
  <si>
    <t>Orocovis</t>
  </si>
  <si>
    <t>Patillas</t>
  </si>
  <si>
    <t>Peñuelas</t>
  </si>
  <si>
    <t>Ponce</t>
  </si>
  <si>
    <t>Quebradillas</t>
  </si>
  <si>
    <t>Rincón</t>
  </si>
  <si>
    <t>Río Grande</t>
  </si>
  <si>
    <t>Sabana Grande</t>
  </si>
  <si>
    <t>Salinas</t>
  </si>
  <si>
    <t>San Gérman</t>
  </si>
  <si>
    <t>San Juan</t>
  </si>
  <si>
    <t>San Lorenzo</t>
  </si>
  <si>
    <t>San Sebastián</t>
  </si>
  <si>
    <t>Santa Isabel</t>
  </si>
  <si>
    <t>Toa Alta</t>
  </si>
  <si>
    <t>Toa Baja</t>
  </si>
  <si>
    <t>Trujillo Alto</t>
  </si>
  <si>
    <t>Utuado</t>
  </si>
  <si>
    <t>Vega Alta</t>
  </si>
  <si>
    <t>Vega Baja</t>
  </si>
  <si>
    <t>Vieques</t>
  </si>
  <si>
    <t>Villalba</t>
  </si>
  <si>
    <t>Yabucoa</t>
  </si>
  <si>
    <t>Yauco</t>
  </si>
  <si>
    <t>Municipio de Adjuntas</t>
  </si>
  <si>
    <t>Descripción del Sector de Ventas al Detal</t>
  </si>
  <si>
    <t>Venta</t>
  </si>
  <si>
    <t>Proporción del Total</t>
  </si>
  <si>
    <t>Mueblerías</t>
  </si>
  <si>
    <t>Tiendas de artículos electrónicos</t>
  </si>
  <si>
    <t>Tiendas de piezas de autos</t>
  </si>
  <si>
    <t>Equipo de patio y jardinería</t>
  </si>
  <si>
    <t>Tiendas de alimentos especiales</t>
  </si>
  <si>
    <t>Tiendas de ropa</t>
  </si>
  <si>
    <t>Tiendas de calzado</t>
  </si>
  <si>
    <t>Tiendas de joyería, equipaje y artículos de cuero</t>
  </si>
  <si>
    <t>Tiendas de deporte, instrumentos musicales y de entretenimiento</t>
  </si>
  <si>
    <t>Farmacias y droguerías</t>
  </si>
  <si>
    <t>Distribuidores de combustible</t>
  </si>
  <si>
    <t>Vehículos de motor nuevos y usados</t>
  </si>
  <si>
    <t>Ferreterías y materiales para el hogar</t>
  </si>
  <si>
    <t>Supermercado y tiendas de bebidas alcohólicas</t>
  </si>
  <si>
    <t>Tiendas de cosméticos, productos de belleza y perfumes</t>
  </si>
  <si>
    <t>Gasolineras y tiendas de conveniencia</t>
  </si>
  <si>
    <t>Tiendas por departamento y otros artículos misceláneos</t>
  </si>
  <si>
    <t>Restaurantes y lugares de bebidas alcohólicas</t>
  </si>
  <si>
    <t>Total</t>
  </si>
  <si>
    <t>Municipio de Aguada</t>
  </si>
  <si>
    <t>Municipio de Aguadilla</t>
  </si>
  <si>
    <t>Municipio de Aguas Buenas</t>
  </si>
  <si>
    <t>Municipio de Aibonito</t>
  </si>
  <si>
    <t>Municipio de Añasco</t>
  </si>
  <si>
    <t>Municipio de Arecibo</t>
  </si>
  <si>
    <t>Municipio de Arroyo</t>
  </si>
  <si>
    <t>Municipio de Barceloneta</t>
  </si>
  <si>
    <t>Municipio de Barranquitas</t>
  </si>
  <si>
    <t>Municipio de Bayamón</t>
  </si>
  <si>
    <t xml:space="preserve">     </t>
  </si>
  <si>
    <t>Municipio de Cabo Rojo</t>
  </si>
  <si>
    <t>Municipio de Caguas</t>
  </si>
  <si>
    <t>Municipio de Camuy</t>
  </si>
  <si>
    <t>Municipio de Canóvanas</t>
  </si>
  <si>
    <t>Municipio de Carolina</t>
  </si>
  <si>
    <t>Municipio de Cataño</t>
  </si>
  <si>
    <t>Municipio de Cayey</t>
  </si>
  <si>
    <t>Municipio de Ceiba</t>
  </si>
  <si>
    <t>Municipio de Ciales</t>
  </si>
  <si>
    <t>Municipio de Cidra</t>
  </si>
  <si>
    <t>Municipio de Coamo</t>
  </si>
  <si>
    <t>Municipio de Comerío</t>
  </si>
  <si>
    <t>Municipio de Corozal</t>
  </si>
  <si>
    <t>Municipio de Culebra</t>
  </si>
  <si>
    <t xml:space="preserve"> </t>
  </si>
  <si>
    <t>Municipio de Dorado</t>
  </si>
  <si>
    <t>Municipio de Fajardo</t>
  </si>
  <si>
    <t>Municipio de Florida</t>
  </si>
  <si>
    <t>Municipio de Guánica</t>
  </si>
  <si>
    <t>Municipio de Guayama</t>
  </si>
  <si>
    <t>Municipio de Guayanilla</t>
  </si>
  <si>
    <t>Municipio de Guaynabo</t>
  </si>
  <si>
    <t>Municipio de Gurabo</t>
  </si>
  <si>
    <t>Municipio de Hatillo</t>
  </si>
  <si>
    <t>Municipio de Hormigueros</t>
  </si>
  <si>
    <t>Municipio de Humacao</t>
  </si>
  <si>
    <t>Municipio de Isabela</t>
  </si>
  <si>
    <t>Municipio de Jayuya</t>
  </si>
  <si>
    <t>Municipio de Juana Díaz</t>
  </si>
  <si>
    <t>Municipio de Juncos</t>
  </si>
  <si>
    <t>Municipio de Lajas</t>
  </si>
  <si>
    <t>Municipio de Lares</t>
  </si>
  <si>
    <t>Municipio de Las Marías</t>
  </si>
  <si>
    <t>Municipio de Las Piedras</t>
  </si>
  <si>
    <t>Municipio de Loíza</t>
  </si>
  <si>
    <t>Municipio de Luquillo</t>
  </si>
  <si>
    <t>Municipio de Manatí</t>
  </si>
  <si>
    <t>Municipio de Maricao</t>
  </si>
  <si>
    <t>Municipio de Maunabo</t>
  </si>
  <si>
    <t>Municipio de Mayagüez</t>
  </si>
  <si>
    <t>Municipio de Moca</t>
  </si>
  <si>
    <t>Municipio de Morovis</t>
  </si>
  <si>
    <t>Municipio de Naguabo</t>
  </si>
  <si>
    <t>Municipio de Naranjito</t>
  </si>
  <si>
    <t>Municipio de Orocovis</t>
  </si>
  <si>
    <t>Municipio de Patillas</t>
  </si>
  <si>
    <t>Municipio de Peñuelas</t>
  </si>
  <si>
    <t>Municipio de Ponce</t>
  </si>
  <si>
    <t>Municipio de Quebradillas</t>
  </si>
  <si>
    <t>Municipio de Rincón</t>
  </si>
  <si>
    <t>Municipio de Río Grande</t>
  </si>
  <si>
    <t>Municipio de Sabana Grande</t>
  </si>
  <si>
    <t>Municipio de Salinas</t>
  </si>
  <si>
    <t>Municipio de San Germán</t>
  </si>
  <si>
    <t>Municipio de San Juan</t>
  </si>
  <si>
    <t>Municipio de San Lorenzo</t>
  </si>
  <si>
    <t>Municipio de San Sebastián</t>
  </si>
  <si>
    <t>Municipio de Santa Isabel</t>
  </si>
  <si>
    <t>Municipio de Toa Alta</t>
  </si>
  <si>
    <t>Municipio de Toa Baja</t>
  </si>
  <si>
    <t>Municipio de Trujillo Alto</t>
  </si>
  <si>
    <t>Municipio de Utuado</t>
  </si>
  <si>
    <t>Municipio de Vega Alta</t>
  </si>
  <si>
    <t>Municipio de Vega Baja</t>
  </si>
  <si>
    <t>Municipio de Vieques</t>
  </si>
  <si>
    <t>Municipio de Villalba</t>
  </si>
  <si>
    <t>Municipio de Yabucoa</t>
  </si>
  <si>
    <t>Municipio de Yauco</t>
  </si>
  <si>
    <t>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</si>
</sst>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_);[Red]\(&quot;$&quot;#,##0\)"/>
    <numFmt numFmtId="165" formatCode="_(&quot;$&quot;* #,##0.00_);_(&quot;$&quot;* \(#,##0.00\);_(&quot;$&quot;* &quot;-&quot;??_);_(@_)"/>
    <numFmt numFmtId="167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u/>
      <sz val="11"/>
      <color theme="10"/>
      <name val="Calibri"/>
      <family val="2"/>
      <scheme val="minor"/>
    </font>
    <font>
      <sz val="11"/>
      <name val="Arial Narrow"/>
      <family val="2"/>
    </font>
    <font>
      <u/>
      <sz val="11"/>
      <color theme="1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0"/>
      <name val="Arial Narrow"/>
      <family val="2"/>
    </font>
    <font>
      <b/>
      <sz val="9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6" fillId="0" borderId="0" applyNumberFormat="0" applyFill="0" applyBorder="0" applyAlignment="0" applyProtection="0"/>
    <xf numFmtId="165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167" fontId="0" fillId="0" borderId="0" xfId="0" applyNumberFormat="1" applyAlignment="1">
      <alignment vertical="center"/>
    </xf>
    <xf numFmtId="167" fontId="9" fillId="0" borderId="0" xfId="0" applyNumberFormat="1" applyFont="1" applyAlignment="1">
      <alignment vertical="center"/>
    </xf>
    <xf numFmtId="0" fontId="4" fillId="3" borderId="9" xfId="2" applyFont="1" applyFill="1" applyBorder="1" applyAlignment="1">
      <alignment horizontal="center" vertical="center"/>
    </xf>
    <xf numFmtId="0" fontId="4" fillId="3" borderId="10" xfId="2" applyFont="1" applyFill="1" applyBorder="1" applyAlignment="1">
      <alignment horizontal="center" vertical="center"/>
    </xf>
    <xf numFmtId="0" fontId="5" fillId="3" borderId="15" xfId="2" applyNumberFormat="1" applyFont="1" applyFill="1" applyBorder="1" applyAlignment="1">
      <alignment horizontal="center" vertical="center" wrapText="1"/>
    </xf>
    <xf numFmtId="164" fontId="5" fillId="3" borderId="16" xfId="2" applyNumberFormat="1" applyFont="1" applyFill="1" applyBorder="1" applyAlignment="1">
      <alignment horizontal="right" vertical="center" wrapText="1"/>
    </xf>
    <xf numFmtId="164" fontId="5" fillId="3" borderId="16" xfId="2" applyNumberFormat="1" applyFont="1" applyFill="1" applyBorder="1" applyAlignment="1">
      <alignment horizontal="center" vertical="center" wrapText="1"/>
    </xf>
    <xf numFmtId="9" fontId="5" fillId="3" borderId="12" xfId="1" applyFont="1" applyFill="1" applyBorder="1" applyAlignment="1">
      <alignment horizontal="center" vertical="center" wrapText="1"/>
    </xf>
    <xf numFmtId="0" fontId="5" fillId="0" borderId="11" xfId="2" applyNumberFormat="1" applyFont="1" applyFill="1" applyBorder="1" applyAlignment="1">
      <alignment horizontal="center" vertical="center" wrapText="1"/>
    </xf>
    <xf numFmtId="164" fontId="5" fillId="0" borderId="12" xfId="2" applyNumberFormat="1" applyFont="1" applyFill="1" applyBorder="1" applyAlignment="1">
      <alignment horizontal="left" vertical="center" wrapText="1"/>
    </xf>
    <xf numFmtId="164" fontId="5" fillId="0" borderId="12" xfId="2" applyNumberFormat="1" applyFont="1" applyFill="1" applyBorder="1" applyAlignment="1">
      <alignment horizontal="center" vertical="center" wrapText="1"/>
    </xf>
    <xf numFmtId="9" fontId="5" fillId="0" borderId="12" xfId="1" applyFont="1" applyFill="1" applyBorder="1" applyAlignment="1">
      <alignment horizontal="center" vertical="center" wrapText="1"/>
    </xf>
    <xf numFmtId="0" fontId="5" fillId="0" borderId="13" xfId="2" applyNumberFormat="1" applyFont="1" applyFill="1" applyBorder="1" applyAlignment="1">
      <alignment horizontal="center" vertical="center" wrapText="1"/>
    </xf>
    <xf numFmtId="164" fontId="5" fillId="0" borderId="14" xfId="2" applyNumberFormat="1" applyFont="1" applyFill="1" applyBorder="1" applyAlignment="1">
      <alignment horizontal="left" vertical="center" wrapText="1"/>
    </xf>
    <xf numFmtId="164" fontId="5" fillId="0" borderId="14" xfId="2" applyNumberFormat="1" applyFont="1" applyFill="1" applyBorder="1" applyAlignment="1">
      <alignment horizontal="center" vertical="center" wrapText="1"/>
    </xf>
    <xf numFmtId="164" fontId="12" fillId="3" borderId="16" xfId="2" applyNumberFormat="1" applyFont="1" applyFill="1" applyBorder="1" applyAlignment="1">
      <alignment horizontal="right" vertical="center" wrapText="1"/>
    </xf>
    <xf numFmtId="164" fontId="12" fillId="3" borderId="16" xfId="2" applyNumberFormat="1" applyFont="1" applyFill="1" applyBorder="1" applyAlignment="1">
      <alignment horizontal="center" vertical="center" wrapText="1"/>
    </xf>
    <xf numFmtId="9" fontId="12" fillId="3" borderId="12" xfId="1" applyFont="1" applyFill="1" applyBorder="1" applyAlignment="1">
      <alignment horizontal="center" vertical="center" wrapText="1"/>
    </xf>
    <xf numFmtId="0" fontId="10" fillId="3" borderId="17" xfId="2" applyFont="1" applyFill="1" applyBorder="1" applyAlignment="1">
      <alignment horizontal="center" vertical="center"/>
    </xf>
    <xf numFmtId="0" fontId="7" fillId="0" borderId="11" xfId="2" applyNumberFormat="1" applyFont="1" applyFill="1" applyBorder="1" applyAlignment="1">
      <alignment horizontal="center" vertical="center" wrapText="1"/>
    </xf>
    <xf numFmtId="164" fontId="8" fillId="0" borderId="12" xfId="3" applyNumberFormat="1" applyFont="1" applyFill="1" applyBorder="1" applyAlignment="1">
      <alignment horizontal="left" vertical="center" wrapText="1"/>
    </xf>
    <xf numFmtId="167" fontId="7" fillId="0" borderId="12" xfId="4" applyNumberFormat="1" applyFont="1" applyFill="1" applyBorder="1" applyAlignment="1">
      <alignment horizontal="left" vertical="center" wrapText="1"/>
    </xf>
    <xf numFmtId="0" fontId="7" fillId="0" borderId="13" xfId="2" applyNumberFormat="1" applyFont="1" applyFill="1" applyBorder="1" applyAlignment="1">
      <alignment horizontal="center" vertical="center" wrapText="1"/>
    </xf>
    <xf numFmtId="164" fontId="8" fillId="0" borderId="14" xfId="3" applyNumberFormat="1" applyFont="1" applyFill="1" applyBorder="1" applyAlignment="1">
      <alignment horizontal="left" vertical="center" wrapText="1"/>
    </xf>
    <xf numFmtId="167" fontId="7" fillId="0" borderId="14" xfId="4" applyNumberFormat="1" applyFont="1" applyFill="1" applyBorder="1" applyAlignment="1">
      <alignment horizontal="left" vertical="center" wrapText="1"/>
    </xf>
    <xf numFmtId="0" fontId="7" fillId="0" borderId="15" xfId="2" applyNumberFormat="1" applyFont="1" applyFill="1" applyBorder="1" applyAlignment="1">
      <alignment horizontal="center" vertical="center" wrapText="1"/>
    </xf>
    <xf numFmtId="164" fontId="8" fillId="0" borderId="16" xfId="3" applyNumberFormat="1" applyFont="1" applyFill="1" applyBorder="1" applyAlignment="1">
      <alignment horizontal="left" vertical="center" wrapText="1"/>
    </xf>
    <xf numFmtId="167" fontId="7" fillId="0" borderId="16" xfId="4" applyNumberFormat="1" applyFont="1" applyFill="1" applyBorder="1" applyAlignment="1">
      <alignment horizontal="left" vertical="center" wrapText="1"/>
    </xf>
    <xf numFmtId="0" fontId="12" fillId="3" borderId="15" xfId="2" applyNumberFormat="1" applyFont="1" applyFill="1" applyBorder="1" applyAlignment="1">
      <alignment horizontal="center" vertical="center" wrapText="1"/>
    </xf>
    <xf numFmtId="0" fontId="12" fillId="4" borderId="15" xfId="2" applyNumberFormat="1" applyFont="1" applyFill="1" applyBorder="1" applyAlignment="1">
      <alignment horizontal="center" vertical="center" wrapText="1"/>
    </xf>
    <xf numFmtId="164" fontId="12" fillId="4" borderId="16" xfId="2" applyNumberFormat="1" applyFont="1" applyFill="1" applyBorder="1" applyAlignment="1">
      <alignment horizontal="right" vertical="center" wrapText="1"/>
    </xf>
    <xf numFmtId="164" fontId="12" fillId="4" borderId="16" xfId="2" applyNumberFormat="1" applyFont="1" applyFill="1" applyBorder="1" applyAlignment="1">
      <alignment horizontal="center" vertical="center" wrapText="1"/>
    </xf>
    <xf numFmtId="9" fontId="12" fillId="4" borderId="12" xfId="1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horizontal="center" vertical="center"/>
    </xf>
    <xf numFmtId="9" fontId="5" fillId="0" borderId="12" xfId="1" applyNumberFormat="1" applyFont="1" applyFill="1" applyBorder="1" applyAlignment="1">
      <alignment horizontal="center" vertical="center" wrapText="1"/>
    </xf>
    <xf numFmtId="0" fontId="0" fillId="5" borderId="0" xfId="0" applyFill="1" applyAlignment="1">
      <alignment vertical="center"/>
    </xf>
    <xf numFmtId="0" fontId="11" fillId="2" borderId="6" xfId="2" applyFont="1" applyFill="1" applyBorder="1" applyAlignment="1">
      <alignment horizontal="center" vertical="center"/>
    </xf>
    <xf numFmtId="0" fontId="11" fillId="2" borderId="7" xfId="2" applyFont="1" applyFill="1" applyBorder="1" applyAlignment="1">
      <alignment horizontal="center" vertical="center"/>
    </xf>
    <xf numFmtId="0" fontId="11" fillId="2" borderId="8" xfId="2" applyFont="1" applyFill="1" applyBorder="1" applyAlignment="1">
      <alignment horizontal="center" vertical="center"/>
    </xf>
    <xf numFmtId="0" fontId="11" fillId="2" borderId="4" xfId="2" applyFont="1" applyFill="1" applyBorder="1" applyAlignment="1">
      <alignment horizontal="center" vertical="center"/>
    </xf>
    <xf numFmtId="0" fontId="11" fillId="2" borderId="0" xfId="2" applyFont="1" applyFill="1" applyAlignment="1">
      <alignment horizontal="center" vertical="center"/>
    </xf>
    <xf numFmtId="0" fontId="11" fillId="2" borderId="1" xfId="2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center" vertical="center"/>
    </xf>
    <xf numFmtId="0" fontId="11" fillId="2" borderId="3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</cellXfs>
  <cellStyles count="5">
    <cellStyle name="Currency" xfId="4" builtinId="4"/>
    <cellStyle name="Hyperlink" xfId="3" builtinId="8"/>
    <cellStyle name="Normal" xfId="0" builtinId="0"/>
    <cellStyle name="Normal 6" xfId="2" xr:uid="{56E75A8B-13A0-48E8-8A6E-BE59F022D2B9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customXml" Target="../customXml/item1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theme" Target="theme/theme1.xml"/><Relationship Id="rId85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styles" Target="styles.xml"/><Relationship Id="rId86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61" Type="http://schemas.openxmlformats.org/officeDocument/2006/relationships/worksheet" Target="worksheets/sheet61.xml"/><Relationship Id="rId8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6</xdr:col>
      <xdr:colOff>304800</xdr:colOff>
      <xdr:row>4</xdr:row>
      <xdr:rowOff>28575</xdr:rowOff>
    </xdr:to>
    <xdr:pic>
      <xdr:nvPicPr>
        <xdr:cNvPr id="3" name="Picture 2" descr="Text&#10;&#10;Description automatically generated">
          <a:extLst>
            <a:ext uri="{FF2B5EF4-FFF2-40B4-BE49-F238E27FC236}">
              <a16:creationId xmlns:a16="http://schemas.microsoft.com/office/drawing/2014/main" id="{A1778B70-A58A-4197-84D6-B8A7621BCA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3275" y="0"/>
          <a:ext cx="2505075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83F39-F023-4A54-928E-3283453FEB24}">
  <dimension ref="A1:E87"/>
  <sheetViews>
    <sheetView showGridLines="0" tabSelected="1" workbookViewId="0">
      <selection activeCell="A5" sqref="A5:C5"/>
    </sheetView>
  </sheetViews>
  <sheetFormatPr defaultColWidth="8.85546875" defaultRowHeight="16.5" x14ac:dyDescent="0.25"/>
  <cols>
    <col min="1" max="3" width="16.7109375" style="2" customWidth="1"/>
    <col min="4" max="4" width="8.85546875" style="1"/>
    <col min="5" max="5" width="15.28515625" style="1" bestFit="1" customWidth="1"/>
    <col min="6" max="16384" width="8.85546875" style="1"/>
  </cols>
  <sheetData>
    <row r="1" spans="1:5" s="39" customFormat="1" ht="18" customHeight="1" x14ac:dyDescent="0.25">
      <c r="A1" s="43" t="s">
        <v>0</v>
      </c>
      <c r="B1" s="44"/>
      <c r="C1" s="44"/>
    </row>
    <row r="2" spans="1:5" s="39" customFormat="1" ht="18" customHeight="1" x14ac:dyDescent="0.25">
      <c r="A2" s="43" t="s">
        <v>1</v>
      </c>
      <c r="B2" s="44"/>
      <c r="C2" s="44"/>
    </row>
    <row r="3" spans="1:5" s="39" customFormat="1" ht="18.75" customHeight="1" thickBot="1" x14ac:dyDescent="0.3">
      <c r="A3" s="40" t="s">
        <v>2</v>
      </c>
      <c r="B3" s="41"/>
      <c r="C3" s="41"/>
    </row>
    <row r="4" spans="1:5" s="39" customFormat="1" ht="15.75" x14ac:dyDescent="0.25">
      <c r="A4" s="45" t="s">
        <v>3</v>
      </c>
      <c r="B4" s="46"/>
      <c r="C4" s="47"/>
    </row>
    <row r="5" spans="1:5" s="39" customFormat="1" thickBot="1" x14ac:dyDescent="0.3">
      <c r="A5" s="40" t="s">
        <v>187</v>
      </c>
      <c r="B5" s="41"/>
      <c r="C5" s="42"/>
    </row>
    <row r="6" spans="1:5" ht="17.25" thickBot="1" x14ac:dyDescent="0.3">
      <c r="A6" s="21" t="s">
        <v>4</v>
      </c>
      <c r="B6" s="21" t="s">
        <v>5</v>
      </c>
      <c r="C6" s="21" t="s">
        <v>6</v>
      </c>
      <c r="E6" s="3"/>
    </row>
    <row r="7" spans="1:5" ht="17.25" thickBot="1" x14ac:dyDescent="0.3">
      <c r="A7" s="22">
        <v>1</v>
      </c>
      <c r="B7" s="23" t="s">
        <v>7</v>
      </c>
      <c r="C7" s="24">
        <v>3588856.0496514938</v>
      </c>
      <c r="E7" s="3"/>
    </row>
    <row r="8" spans="1:5" ht="18" thickTop="1" thickBot="1" x14ac:dyDescent="0.3">
      <c r="A8" s="25">
        <v>2</v>
      </c>
      <c r="B8" s="26" t="s">
        <v>8</v>
      </c>
      <c r="C8" s="27">
        <v>16729694.209403772</v>
      </c>
      <c r="E8" s="3"/>
    </row>
    <row r="9" spans="1:5" ht="18" thickTop="1" thickBot="1" x14ac:dyDescent="0.3">
      <c r="A9" s="25">
        <v>3</v>
      </c>
      <c r="B9" s="26" t="s">
        <v>9</v>
      </c>
      <c r="C9" s="27">
        <v>35222275.545748688</v>
      </c>
    </row>
    <row r="10" spans="1:5" ht="18" thickTop="1" thickBot="1" x14ac:dyDescent="0.3">
      <c r="A10" s="22">
        <v>4</v>
      </c>
      <c r="B10" s="26" t="s">
        <v>10</v>
      </c>
      <c r="C10" s="27">
        <v>5136767.4198729098</v>
      </c>
    </row>
    <row r="11" spans="1:5" ht="18" thickTop="1" thickBot="1" x14ac:dyDescent="0.3">
      <c r="A11" s="25">
        <v>5</v>
      </c>
      <c r="B11" s="26" t="s">
        <v>11</v>
      </c>
      <c r="C11" s="27">
        <v>8752769.5733306296</v>
      </c>
    </row>
    <row r="12" spans="1:5" ht="18" thickTop="1" thickBot="1" x14ac:dyDescent="0.3">
      <c r="A12" s="25">
        <v>6</v>
      </c>
      <c r="B12" s="26" t="s">
        <v>12</v>
      </c>
      <c r="C12" s="27">
        <v>8595173.2850533873</v>
      </c>
    </row>
    <row r="13" spans="1:5" ht="18" thickTop="1" thickBot="1" x14ac:dyDescent="0.3">
      <c r="A13" s="22">
        <v>7</v>
      </c>
      <c r="B13" s="26" t="s">
        <v>13</v>
      </c>
      <c r="C13" s="27">
        <v>34959644.641031325</v>
      </c>
    </row>
    <row r="14" spans="1:5" ht="18" thickTop="1" thickBot="1" x14ac:dyDescent="0.3">
      <c r="A14" s="25">
        <v>8</v>
      </c>
      <c r="B14" s="26" t="s">
        <v>14</v>
      </c>
      <c r="C14" s="27">
        <v>3966099.1596279228</v>
      </c>
    </row>
    <row r="15" spans="1:5" ht="18" thickTop="1" thickBot="1" x14ac:dyDescent="0.3">
      <c r="A15" s="25">
        <v>9</v>
      </c>
      <c r="B15" s="26" t="s">
        <v>15</v>
      </c>
      <c r="C15" s="27">
        <v>29621637.259634905</v>
      </c>
    </row>
    <row r="16" spans="1:5" ht="18" thickTop="1" thickBot="1" x14ac:dyDescent="0.3">
      <c r="A16" s="22">
        <v>10</v>
      </c>
      <c r="B16" s="26" t="s">
        <v>16</v>
      </c>
      <c r="C16" s="27">
        <v>13402438.249896122</v>
      </c>
    </row>
    <row r="17" spans="1:3" ht="18" thickTop="1" thickBot="1" x14ac:dyDescent="0.3">
      <c r="A17" s="25">
        <v>11</v>
      </c>
      <c r="B17" s="26" t="s">
        <v>17</v>
      </c>
      <c r="C17" s="27">
        <v>253864647.10370243</v>
      </c>
    </row>
    <row r="18" spans="1:3" ht="18" thickTop="1" thickBot="1" x14ac:dyDescent="0.3">
      <c r="A18" s="25">
        <v>12</v>
      </c>
      <c r="B18" s="26" t="s">
        <v>18</v>
      </c>
      <c r="C18" s="27">
        <v>17135855.846379463</v>
      </c>
    </row>
    <row r="19" spans="1:3" ht="18" thickTop="1" thickBot="1" x14ac:dyDescent="0.3">
      <c r="A19" s="22">
        <v>13</v>
      </c>
      <c r="B19" s="26" t="s">
        <v>19</v>
      </c>
      <c r="C19" s="27">
        <v>200077830.6546672</v>
      </c>
    </row>
    <row r="20" spans="1:3" ht="18" thickTop="1" thickBot="1" x14ac:dyDescent="0.3">
      <c r="A20" s="25">
        <v>14</v>
      </c>
      <c r="B20" s="26" t="s">
        <v>20</v>
      </c>
      <c r="C20" s="27">
        <v>10363822.421723334</v>
      </c>
    </row>
    <row r="21" spans="1:3" ht="18" thickTop="1" thickBot="1" x14ac:dyDescent="0.3">
      <c r="A21" s="25">
        <v>15</v>
      </c>
      <c r="B21" s="26" t="s">
        <v>21</v>
      </c>
      <c r="C21" s="27">
        <v>32337341.3614862</v>
      </c>
    </row>
    <row r="22" spans="1:3" ht="18" thickTop="1" thickBot="1" x14ac:dyDescent="0.3">
      <c r="A22" s="22">
        <v>16</v>
      </c>
      <c r="B22" s="26" t="s">
        <v>22</v>
      </c>
      <c r="C22" s="27">
        <v>153766881.3027949</v>
      </c>
    </row>
    <row r="23" spans="1:3" ht="18" thickTop="1" thickBot="1" x14ac:dyDescent="0.3">
      <c r="A23" s="25">
        <v>17</v>
      </c>
      <c r="B23" s="26" t="s">
        <v>23</v>
      </c>
      <c r="C23" s="27">
        <v>6760864.7445289884</v>
      </c>
    </row>
    <row r="24" spans="1:3" ht="18" thickTop="1" thickBot="1" x14ac:dyDescent="0.3">
      <c r="A24" s="25">
        <v>18</v>
      </c>
      <c r="B24" s="26" t="s">
        <v>24</v>
      </c>
      <c r="C24" s="27">
        <v>40359646.66793032</v>
      </c>
    </row>
    <row r="25" spans="1:3" ht="18" thickTop="1" thickBot="1" x14ac:dyDescent="0.3">
      <c r="A25" s="22">
        <v>19</v>
      </c>
      <c r="B25" s="26" t="s">
        <v>25</v>
      </c>
      <c r="C25" s="27">
        <v>2836229.5512107504</v>
      </c>
    </row>
    <row r="26" spans="1:3" ht="18" thickTop="1" thickBot="1" x14ac:dyDescent="0.3">
      <c r="A26" s="25">
        <v>20</v>
      </c>
      <c r="B26" s="26" t="s">
        <v>26</v>
      </c>
      <c r="C26" s="27">
        <v>3364347.8072471917</v>
      </c>
    </row>
    <row r="27" spans="1:3" ht="18" thickTop="1" thickBot="1" x14ac:dyDescent="0.3">
      <c r="A27" s="25">
        <v>21</v>
      </c>
      <c r="B27" s="26" t="s">
        <v>27</v>
      </c>
      <c r="C27" s="27">
        <v>16884357.488710534</v>
      </c>
    </row>
    <row r="28" spans="1:3" ht="18" thickTop="1" thickBot="1" x14ac:dyDescent="0.3">
      <c r="A28" s="22">
        <v>22</v>
      </c>
      <c r="B28" s="26" t="s">
        <v>28</v>
      </c>
      <c r="C28" s="27">
        <v>9168273.4704994038</v>
      </c>
    </row>
    <row r="29" spans="1:3" ht="18" thickTop="1" thickBot="1" x14ac:dyDescent="0.3">
      <c r="A29" s="25">
        <v>23</v>
      </c>
      <c r="B29" s="26" t="s">
        <v>29</v>
      </c>
      <c r="C29" s="27">
        <v>3824941.6368454439</v>
      </c>
    </row>
    <row r="30" spans="1:3" ht="18" thickTop="1" thickBot="1" x14ac:dyDescent="0.3">
      <c r="A30" s="25">
        <v>24</v>
      </c>
      <c r="B30" s="26" t="s">
        <v>30</v>
      </c>
      <c r="C30" s="27">
        <v>8546957.0302592535</v>
      </c>
    </row>
    <row r="31" spans="1:3" ht="18" thickTop="1" thickBot="1" x14ac:dyDescent="0.3">
      <c r="A31" s="22">
        <v>25</v>
      </c>
      <c r="B31" s="26" t="s">
        <v>31</v>
      </c>
      <c r="C31" s="27">
        <v>1133472.3515272113</v>
      </c>
    </row>
    <row r="32" spans="1:3" ht="18" thickTop="1" thickBot="1" x14ac:dyDescent="0.3">
      <c r="A32" s="25">
        <v>26</v>
      </c>
      <c r="B32" s="26" t="s">
        <v>32</v>
      </c>
      <c r="C32" s="27">
        <v>28421958.047903188</v>
      </c>
    </row>
    <row r="33" spans="1:3" ht="18" thickTop="1" thickBot="1" x14ac:dyDescent="0.3">
      <c r="A33" s="25">
        <v>27</v>
      </c>
      <c r="B33" s="26" t="s">
        <v>33</v>
      </c>
      <c r="C33" s="27">
        <v>33035964.840715125</v>
      </c>
    </row>
    <row r="34" spans="1:3" ht="18" thickTop="1" thickBot="1" x14ac:dyDescent="0.3">
      <c r="A34" s="22">
        <v>28</v>
      </c>
      <c r="B34" s="26" t="s">
        <v>34</v>
      </c>
      <c r="C34" s="27">
        <v>1896930.531726836</v>
      </c>
    </row>
    <row r="35" spans="1:3" ht="18" thickTop="1" thickBot="1" x14ac:dyDescent="0.3">
      <c r="A35" s="25">
        <v>29</v>
      </c>
      <c r="B35" s="26" t="s">
        <v>35</v>
      </c>
      <c r="C35" s="27">
        <v>2460017.2009584098</v>
      </c>
    </row>
    <row r="36" spans="1:3" ht="18" thickTop="1" thickBot="1" x14ac:dyDescent="0.3">
      <c r="A36" s="25">
        <v>30</v>
      </c>
      <c r="B36" s="26" t="s">
        <v>36</v>
      </c>
      <c r="C36" s="27">
        <v>26864556.261578884</v>
      </c>
    </row>
    <row r="37" spans="1:3" ht="18" thickTop="1" thickBot="1" x14ac:dyDescent="0.3">
      <c r="A37" s="22">
        <v>31</v>
      </c>
      <c r="B37" s="26" t="s">
        <v>37</v>
      </c>
      <c r="C37" s="27">
        <v>4139736.8818732011</v>
      </c>
    </row>
    <row r="38" spans="1:3" ht="18" thickTop="1" thickBot="1" x14ac:dyDescent="0.3">
      <c r="A38" s="25">
        <v>32</v>
      </c>
      <c r="B38" s="26" t="s">
        <v>38</v>
      </c>
      <c r="C38" s="27">
        <v>75374653.957081974</v>
      </c>
    </row>
    <row r="39" spans="1:3" ht="18" thickTop="1" thickBot="1" x14ac:dyDescent="0.3">
      <c r="A39" s="25">
        <v>33</v>
      </c>
      <c r="B39" s="26" t="s">
        <v>39</v>
      </c>
      <c r="C39" s="27">
        <v>8616325.8608149588</v>
      </c>
    </row>
    <row r="40" spans="1:3" ht="18" thickTop="1" thickBot="1" x14ac:dyDescent="0.3">
      <c r="A40" s="22">
        <v>34</v>
      </c>
      <c r="B40" s="26" t="s">
        <v>40</v>
      </c>
      <c r="C40" s="27">
        <v>91719597.089491561</v>
      </c>
    </row>
    <row r="41" spans="1:3" ht="18" thickTop="1" thickBot="1" x14ac:dyDescent="0.3">
      <c r="A41" s="25">
        <v>35</v>
      </c>
      <c r="B41" s="26" t="s">
        <v>41</v>
      </c>
      <c r="C41" s="27">
        <v>29651343.399903707</v>
      </c>
    </row>
    <row r="42" spans="1:3" ht="18" thickTop="1" thickBot="1" x14ac:dyDescent="0.3">
      <c r="A42" s="25">
        <v>36</v>
      </c>
      <c r="B42" s="26" t="s">
        <v>42</v>
      </c>
      <c r="C42" s="27">
        <v>54270221.580464378</v>
      </c>
    </row>
    <row r="43" spans="1:3" ht="18" thickTop="1" thickBot="1" x14ac:dyDescent="0.3">
      <c r="A43" s="22">
        <v>37</v>
      </c>
      <c r="B43" s="26" t="s">
        <v>43</v>
      </c>
      <c r="C43" s="27">
        <v>29526075.849450327</v>
      </c>
    </row>
    <row r="44" spans="1:3" ht="18" thickTop="1" thickBot="1" x14ac:dyDescent="0.3">
      <c r="A44" s="25">
        <v>38</v>
      </c>
      <c r="B44" s="26" t="s">
        <v>44</v>
      </c>
      <c r="C44" s="27">
        <v>4085931.8124876055</v>
      </c>
    </row>
    <row r="45" spans="1:3" ht="18" thickTop="1" thickBot="1" x14ac:dyDescent="0.3">
      <c r="A45" s="25">
        <v>39</v>
      </c>
      <c r="B45" s="26" t="s">
        <v>45</v>
      </c>
      <c r="C45" s="27">
        <v>15463930.760725372</v>
      </c>
    </row>
    <row r="46" spans="1:3" ht="18" thickTop="1" thickBot="1" x14ac:dyDescent="0.3">
      <c r="A46" s="22">
        <v>40</v>
      </c>
      <c r="B46" s="26" t="s">
        <v>46</v>
      </c>
      <c r="C46" s="27">
        <v>12659422.321819169</v>
      </c>
    </row>
    <row r="47" spans="1:3" ht="18" thickTop="1" thickBot="1" x14ac:dyDescent="0.3">
      <c r="A47" s="25">
        <v>41</v>
      </c>
      <c r="B47" s="26" t="s">
        <v>47</v>
      </c>
      <c r="C47" s="27">
        <v>5380209.1855498115</v>
      </c>
    </row>
    <row r="48" spans="1:3" ht="18" thickTop="1" thickBot="1" x14ac:dyDescent="0.3">
      <c r="A48" s="25">
        <v>42</v>
      </c>
      <c r="B48" s="26" t="s">
        <v>48</v>
      </c>
      <c r="C48" s="27">
        <v>8322653.7996241078</v>
      </c>
    </row>
    <row r="49" spans="1:3" ht="18" thickTop="1" thickBot="1" x14ac:dyDescent="0.3">
      <c r="A49" s="22">
        <v>43</v>
      </c>
      <c r="B49" s="26" t="s">
        <v>49</v>
      </c>
      <c r="C49" s="27">
        <v>868087.55105197337</v>
      </c>
    </row>
    <row r="50" spans="1:3" ht="18" thickTop="1" thickBot="1" x14ac:dyDescent="0.3">
      <c r="A50" s="25">
        <v>44</v>
      </c>
      <c r="B50" s="26" t="s">
        <v>50</v>
      </c>
      <c r="C50" s="27">
        <v>10356732.199787684</v>
      </c>
    </row>
    <row r="51" spans="1:3" ht="18" thickTop="1" thickBot="1" x14ac:dyDescent="0.3">
      <c r="A51" s="25">
        <v>45</v>
      </c>
      <c r="B51" s="26" t="s">
        <v>51</v>
      </c>
      <c r="C51" s="27">
        <v>3384339.297921604</v>
      </c>
    </row>
    <row r="52" spans="1:3" ht="18" thickTop="1" thickBot="1" x14ac:dyDescent="0.3">
      <c r="A52" s="22">
        <v>46</v>
      </c>
      <c r="B52" s="26" t="s">
        <v>52</v>
      </c>
      <c r="C52" s="27">
        <v>9637537.4348679576</v>
      </c>
    </row>
    <row r="53" spans="1:3" ht="18" thickTop="1" thickBot="1" x14ac:dyDescent="0.3">
      <c r="A53" s="25">
        <v>47</v>
      </c>
      <c r="B53" s="26" t="s">
        <v>53</v>
      </c>
      <c r="C53" s="27">
        <v>39634143.507299118</v>
      </c>
    </row>
    <row r="54" spans="1:3" ht="18" thickTop="1" thickBot="1" x14ac:dyDescent="0.3">
      <c r="A54" s="25">
        <v>48</v>
      </c>
      <c r="B54" s="26" t="s">
        <v>54</v>
      </c>
      <c r="C54" s="27">
        <v>248729.78432817795</v>
      </c>
    </row>
    <row r="55" spans="1:3" ht="18" thickTop="1" thickBot="1" x14ac:dyDescent="0.3">
      <c r="A55" s="22">
        <v>49</v>
      </c>
      <c r="B55" s="26" t="s">
        <v>55</v>
      </c>
      <c r="C55" s="27">
        <v>1192734.3711460528</v>
      </c>
    </row>
    <row r="56" spans="1:3" ht="18" thickTop="1" thickBot="1" x14ac:dyDescent="0.3">
      <c r="A56" s="25">
        <v>50</v>
      </c>
      <c r="B56" s="26" t="s">
        <v>56</v>
      </c>
      <c r="C56" s="27">
        <v>103372845.38077725</v>
      </c>
    </row>
    <row r="57" spans="1:3" ht="18" thickTop="1" thickBot="1" x14ac:dyDescent="0.3">
      <c r="A57" s="25">
        <v>51</v>
      </c>
      <c r="B57" s="26" t="s">
        <v>57</v>
      </c>
      <c r="C57" s="27">
        <v>9504583.1646562777</v>
      </c>
    </row>
    <row r="58" spans="1:3" ht="18" thickTop="1" thickBot="1" x14ac:dyDescent="0.3">
      <c r="A58" s="22">
        <v>52</v>
      </c>
      <c r="B58" s="26" t="s">
        <v>58</v>
      </c>
      <c r="C58" s="27">
        <v>7149642.2200216549</v>
      </c>
    </row>
    <row r="59" spans="1:3" ht="18" thickTop="1" thickBot="1" x14ac:dyDescent="0.3">
      <c r="A59" s="25">
        <v>53</v>
      </c>
      <c r="B59" s="26" t="s">
        <v>59</v>
      </c>
      <c r="C59" s="27">
        <v>9096577.9766330421</v>
      </c>
    </row>
    <row r="60" spans="1:3" ht="18" thickTop="1" thickBot="1" x14ac:dyDescent="0.3">
      <c r="A60" s="25">
        <v>54</v>
      </c>
      <c r="B60" s="26" t="s">
        <v>60</v>
      </c>
      <c r="C60" s="27">
        <v>9945842.1660567261</v>
      </c>
    </row>
    <row r="61" spans="1:3" ht="18" thickTop="1" thickBot="1" x14ac:dyDescent="0.3">
      <c r="A61" s="22">
        <v>55</v>
      </c>
      <c r="B61" s="26" t="s">
        <v>61</v>
      </c>
      <c r="C61" s="27">
        <v>4459820.7444899948</v>
      </c>
    </row>
    <row r="62" spans="1:3" ht="18" thickTop="1" thickBot="1" x14ac:dyDescent="0.3">
      <c r="A62" s="25">
        <v>56</v>
      </c>
      <c r="B62" s="26" t="s">
        <v>62</v>
      </c>
      <c r="C62" s="27">
        <v>3011150.805170272</v>
      </c>
    </row>
    <row r="63" spans="1:3" ht="18" thickTop="1" thickBot="1" x14ac:dyDescent="0.3">
      <c r="A63" s="25">
        <v>57</v>
      </c>
      <c r="B63" s="26" t="s">
        <v>63</v>
      </c>
      <c r="C63" s="27">
        <v>44772539.15386039</v>
      </c>
    </row>
    <row r="64" spans="1:3" ht="18" thickTop="1" thickBot="1" x14ac:dyDescent="0.3">
      <c r="A64" s="22">
        <v>58</v>
      </c>
      <c r="B64" s="26" t="s">
        <v>64</v>
      </c>
      <c r="C64" s="27">
        <v>168908350.00153506</v>
      </c>
    </row>
    <row r="65" spans="1:3" ht="18" thickTop="1" thickBot="1" x14ac:dyDescent="0.3">
      <c r="A65" s="25">
        <v>59</v>
      </c>
      <c r="B65" s="26" t="s">
        <v>65</v>
      </c>
      <c r="C65" s="27">
        <v>7473500.8361890065</v>
      </c>
    </row>
    <row r="66" spans="1:3" ht="18" thickTop="1" thickBot="1" x14ac:dyDescent="0.3">
      <c r="A66" s="25">
        <v>60</v>
      </c>
      <c r="B66" s="26" t="s">
        <v>66</v>
      </c>
      <c r="C66" s="27">
        <v>24309110.447725032</v>
      </c>
    </row>
    <row r="67" spans="1:3" ht="18" thickTop="1" thickBot="1" x14ac:dyDescent="0.3">
      <c r="A67" s="22">
        <v>61</v>
      </c>
      <c r="B67" s="26" t="s">
        <v>67</v>
      </c>
      <c r="C67" s="27">
        <v>19739931.974525012</v>
      </c>
    </row>
    <row r="68" spans="1:3" ht="18" thickTop="1" thickBot="1" x14ac:dyDescent="0.3">
      <c r="A68" s="25">
        <v>62</v>
      </c>
      <c r="B68" s="26" t="s">
        <v>68</v>
      </c>
      <c r="C68" s="27">
        <v>5705597.3567790985</v>
      </c>
    </row>
    <row r="69" spans="1:3" ht="18" thickTop="1" thickBot="1" x14ac:dyDescent="0.3">
      <c r="A69" s="25">
        <v>63</v>
      </c>
      <c r="B69" s="26" t="s">
        <v>69</v>
      </c>
      <c r="C69" s="27">
        <v>8599719.6801762618</v>
      </c>
    </row>
    <row r="70" spans="1:3" ht="18" thickTop="1" thickBot="1" x14ac:dyDescent="0.3">
      <c r="A70" s="22">
        <v>64</v>
      </c>
      <c r="B70" s="26" t="s">
        <v>70</v>
      </c>
      <c r="C70" s="27">
        <v>10883338.70268485</v>
      </c>
    </row>
    <row r="71" spans="1:3" ht="18" thickTop="1" thickBot="1" x14ac:dyDescent="0.3">
      <c r="A71" s="25">
        <v>65</v>
      </c>
      <c r="B71" s="26" t="s">
        <v>71</v>
      </c>
      <c r="C71" s="27">
        <v>560693062.64067149</v>
      </c>
    </row>
    <row r="72" spans="1:3" ht="18" thickTop="1" thickBot="1" x14ac:dyDescent="0.3">
      <c r="A72" s="25">
        <v>66</v>
      </c>
      <c r="B72" s="26" t="s">
        <v>72</v>
      </c>
      <c r="C72" s="27">
        <v>10354639.007234668</v>
      </c>
    </row>
    <row r="73" spans="1:3" ht="18" thickTop="1" thickBot="1" x14ac:dyDescent="0.3">
      <c r="A73" s="22">
        <v>67</v>
      </c>
      <c r="B73" s="26" t="s">
        <v>73</v>
      </c>
      <c r="C73" s="27">
        <v>23006621.81913279</v>
      </c>
    </row>
    <row r="74" spans="1:3" ht="18" thickTop="1" thickBot="1" x14ac:dyDescent="0.3">
      <c r="A74" s="25">
        <v>68</v>
      </c>
      <c r="B74" s="26" t="s">
        <v>74</v>
      </c>
      <c r="C74" s="27">
        <v>24393218.745269332</v>
      </c>
    </row>
    <row r="75" spans="1:3" ht="18" thickTop="1" thickBot="1" x14ac:dyDescent="0.3">
      <c r="A75" s="25">
        <v>69</v>
      </c>
      <c r="B75" s="26" t="s">
        <v>75</v>
      </c>
      <c r="C75" s="27">
        <v>13332037.784048155</v>
      </c>
    </row>
    <row r="76" spans="1:3" ht="18" thickTop="1" thickBot="1" x14ac:dyDescent="0.3">
      <c r="A76" s="22">
        <v>70</v>
      </c>
      <c r="B76" s="26" t="s">
        <v>76</v>
      </c>
      <c r="C76" s="27">
        <v>82064487.170225069</v>
      </c>
    </row>
    <row r="77" spans="1:3" ht="18" thickTop="1" thickBot="1" x14ac:dyDescent="0.3">
      <c r="A77" s="25">
        <v>71</v>
      </c>
      <c r="B77" s="26" t="s">
        <v>77</v>
      </c>
      <c r="C77" s="27">
        <v>19747091.160969354</v>
      </c>
    </row>
    <row r="78" spans="1:3" ht="18" thickTop="1" thickBot="1" x14ac:dyDescent="0.3">
      <c r="A78" s="25">
        <v>72</v>
      </c>
      <c r="B78" s="26" t="s">
        <v>78</v>
      </c>
      <c r="C78" s="27">
        <v>7246858.8072386142</v>
      </c>
    </row>
    <row r="79" spans="1:3" ht="18" thickTop="1" thickBot="1" x14ac:dyDescent="0.3">
      <c r="A79" s="22">
        <v>73</v>
      </c>
      <c r="B79" s="26" t="s">
        <v>79</v>
      </c>
      <c r="C79" s="27">
        <v>22742880.958180338</v>
      </c>
    </row>
    <row r="80" spans="1:3" ht="18" thickTop="1" thickBot="1" x14ac:dyDescent="0.3">
      <c r="A80" s="25">
        <v>74</v>
      </c>
      <c r="B80" s="26" t="s">
        <v>80</v>
      </c>
      <c r="C80" s="27">
        <v>20334161.519878048</v>
      </c>
    </row>
    <row r="81" spans="1:5" ht="18" thickTop="1" thickBot="1" x14ac:dyDescent="0.3">
      <c r="A81" s="25">
        <v>75</v>
      </c>
      <c r="B81" s="26" t="s">
        <v>81</v>
      </c>
      <c r="C81" s="27">
        <v>3328737.8903108039</v>
      </c>
    </row>
    <row r="82" spans="1:5" ht="18" thickTop="1" thickBot="1" x14ac:dyDescent="0.3">
      <c r="A82" s="22">
        <v>76</v>
      </c>
      <c r="B82" s="26" t="s">
        <v>82</v>
      </c>
      <c r="C82" s="27">
        <v>3802078.4785452615</v>
      </c>
    </row>
    <row r="83" spans="1:5" ht="18" thickTop="1" thickBot="1" x14ac:dyDescent="0.3">
      <c r="A83" s="25">
        <v>77</v>
      </c>
      <c r="B83" s="26" t="s">
        <v>83</v>
      </c>
      <c r="C83" s="27">
        <v>7659367.0388685567</v>
      </c>
    </row>
    <row r="84" spans="1:5" ht="18" thickTop="1" thickBot="1" x14ac:dyDescent="0.3">
      <c r="A84" s="28">
        <v>78</v>
      </c>
      <c r="B84" s="29" t="s">
        <v>84</v>
      </c>
      <c r="C84" s="30">
        <v>17503598.016211756</v>
      </c>
    </row>
    <row r="85" spans="1:5" x14ac:dyDescent="0.25">
      <c r="E85" s="3"/>
    </row>
    <row r="87" spans="1:5" x14ac:dyDescent="0.25">
      <c r="C87" s="4"/>
    </row>
  </sheetData>
  <mergeCells count="5">
    <mergeCell ref="A5:C5"/>
    <mergeCell ref="A1:C1"/>
    <mergeCell ref="A2:C2"/>
    <mergeCell ref="A3:C3"/>
    <mergeCell ref="A4:C4"/>
  </mergeCells>
  <hyperlinks>
    <hyperlink ref="B7" location="Adjuntas!A1" display="Adjuntas" xr:uid="{39B648C4-1504-47D4-AADC-0F17472BFC2A}"/>
    <hyperlink ref="B8" location="Aguada!A1" display="Aguada" xr:uid="{00859ADD-0085-48A0-B111-A1FFAA8A0D18}"/>
    <hyperlink ref="B9" location="Aguadilla!A1" display="Aguadilla" xr:uid="{84CC39F5-0FC7-491A-A3F4-9F7DD7C9D199}"/>
    <hyperlink ref="B10" location="AguasBuenas!A1" display="Aguas Buenas" xr:uid="{60F13CFF-ABA2-4237-864F-4B3D90EAC1CC}"/>
    <hyperlink ref="B11" location="Aibonito!A1" display="Aibonito" xr:uid="{3DAB6370-C906-43BB-9E8E-205159EDC3AF}"/>
    <hyperlink ref="B12" location="Anasco!A1" display="Añasco" xr:uid="{CAC0EE1D-305A-48F6-A7C7-F6BDCAB6E224}"/>
    <hyperlink ref="B13" location="Arecibo!A1" display="Arecibo" xr:uid="{C7086BE1-A698-4FD9-9F71-869F9D2C83A7}"/>
    <hyperlink ref="B14" location="Arroyo!A1" display="Arroyo" xr:uid="{3213CA25-0FDD-48E1-806A-93658A57C48F}"/>
    <hyperlink ref="B15" location="Barceloneta!A1" display="Barceloneta" xr:uid="{91B31834-5F88-4E83-8FB1-F1016E3DF38B}"/>
    <hyperlink ref="B16" location="Barranquitas!A1" display="Barranquitas" xr:uid="{635AA57F-F5BD-4589-8DE5-92B5308A07A6}"/>
    <hyperlink ref="B17" location="Bayamon!A1" display="Bayamón" xr:uid="{DAFA5852-64C8-421C-8DA7-9DA2FAC4F2F4}"/>
    <hyperlink ref="B18" location="CaboRojo!A1" display="Cabo Rojo" xr:uid="{80EE55C5-7EC3-4304-A123-4B7D9698BCD1}"/>
    <hyperlink ref="B19" location="Caguas!A1" display="Caguas" xr:uid="{965C91BC-4CCD-4441-A97B-0A1745034B60}"/>
    <hyperlink ref="B20" location="Camuy!A1" display="Camuy" xr:uid="{0B635207-C871-4965-92F6-B2C0FE7B4694}"/>
    <hyperlink ref="B21" location="Canovanas!A1" display="Canóvanas" xr:uid="{FE715E78-B198-4770-BC89-092F8156C981}"/>
    <hyperlink ref="B22" location="Carolina!A1" display="Carolina" xr:uid="{101D78FC-07F0-4F14-A506-3F38793EC320}"/>
    <hyperlink ref="B23" location="Catano!A1" display="Cataño" xr:uid="{A7CFC76A-61A8-4103-BBC3-EBB43C7F0142}"/>
    <hyperlink ref="B24" location="Cayey!A1" display="Cayey" xr:uid="{9C3212A8-6636-4C06-97E6-9C0F96DD40E8}"/>
    <hyperlink ref="B25" location="Ceiba!A1" display="Ceiba" xr:uid="{7F6F678B-7E62-47E6-A680-B22FC0CD4484}"/>
    <hyperlink ref="B26" location="Ciales!A1" display="Ciales" xr:uid="{C2ADFF94-7A19-48C3-912C-23E9CF650A34}"/>
    <hyperlink ref="B27" location="Cidra!A1" display="Cidra" xr:uid="{7FA91989-F135-46FE-A2CE-4C00DC9418F9}"/>
    <hyperlink ref="B28" location="Coamo!A1" display="Coamo" xr:uid="{B27D4C85-A790-432B-9BBF-588085209BF7}"/>
    <hyperlink ref="B29" location="Comerio!A1" display="Comerío" xr:uid="{69E5DA9A-1F79-44FA-A59C-F7980EC41619}"/>
    <hyperlink ref="B30" location="Corozal!A1" display="Corozal" xr:uid="{5434E736-7C68-46D7-9DC7-0B20BC8FB44F}"/>
    <hyperlink ref="B31" location="Culebra!A1" display="Culebra" xr:uid="{D27EFC06-4853-44ED-B032-6B6E63707F08}"/>
    <hyperlink ref="B32" location="Dorado!A1" display="Dorado" xr:uid="{57F9A84F-0D9F-460D-B300-5A3097254F5E}"/>
    <hyperlink ref="B33" location="Fajardo!A1" display="Fajardo" xr:uid="{C5E795F9-8361-4F8E-BC2A-5765A0446C81}"/>
    <hyperlink ref="B34" location="Florida!A1" display="Florida" xr:uid="{9E06F58D-F653-4BEA-9B92-2572FD55AFB9}"/>
    <hyperlink ref="B35" location="Guanica!A1" display="Guánica" xr:uid="{E791F112-39E8-4898-9889-BB5E9B78184C}"/>
    <hyperlink ref="B36" location="Guayama!A1" display="Guayama" xr:uid="{F97E3F2E-6829-40B9-8750-F7D923DB739C}"/>
    <hyperlink ref="B37" location="Guayanilla!A1" display="Guayanilla" xr:uid="{367ED740-D8C5-4883-8EC0-DD0B312BBC98}"/>
    <hyperlink ref="B38" location="Guaynabo!A1" display="Guaynabo" xr:uid="{EAA77DED-6326-4E9D-A468-5025D1624B9C}"/>
    <hyperlink ref="B39" location="Gurabo!A1" display="Gurabo" xr:uid="{5E7C8259-5855-423A-A821-DAD9C4375BFF}"/>
    <hyperlink ref="B40" location="Hatillo!A1" display="Hatillo" xr:uid="{54BB7133-522F-4A83-9618-3FAC365A49DB}"/>
    <hyperlink ref="B41" location="Hormigueros!A1" display="Hormigueros" xr:uid="{487DAF88-AD25-433A-8AB0-A59DA6EC61FB}"/>
    <hyperlink ref="B42" location="Humacao!A1" display="Humacao" xr:uid="{AA10CBCF-FEBB-498C-8AE7-8F5CB9740D7F}"/>
    <hyperlink ref="B43" location="Isabela!A1" display="Isabela" xr:uid="{D9375F1C-EA45-437B-9888-449DE48B3D31}"/>
    <hyperlink ref="B44" location="Jayuya!A1" display="Jayuya" xr:uid="{890E53E3-D5A4-48A1-BE4A-D96DF57357A6}"/>
    <hyperlink ref="B45" location="JuanaDiaz!A1" display="Juana Díaz" xr:uid="{AC43E5A7-5999-4567-9DA8-A693D04E86CF}"/>
    <hyperlink ref="B46" location="Juncos!A1" display="Juncos" xr:uid="{42999DC5-B495-4C8E-9A98-6E9B0A43E841}"/>
    <hyperlink ref="B47" location="Lajas!A1" display="Lajas" xr:uid="{F58EBCF3-1257-45DF-B5EC-07B06DF13B22}"/>
    <hyperlink ref="B48" location="Lares!A1" display="Lares" xr:uid="{8ADE688C-08D6-4064-A3E6-A8B445EB0821}"/>
    <hyperlink ref="B49" location="LasMarias!A1" display="Las Marías" xr:uid="{EF8E3439-F249-4083-95AC-CDA32CD33965}"/>
    <hyperlink ref="B50" location="LasPiedras!A1" display="Las Piedras" xr:uid="{28BE08DE-0F11-4170-B0AE-8A2718504A51}"/>
    <hyperlink ref="B51" location="Loiza!A1" display="Loíza" xr:uid="{2E97F82B-2407-4318-879D-3831D5CC990A}"/>
    <hyperlink ref="B52" location="Luquillo!A1" display="Luquillo" xr:uid="{C421BA9D-DC82-4987-B40E-FF292B8ECC01}"/>
    <hyperlink ref="B53" location="Manati!A1" display="Manatí" xr:uid="{D233915D-8574-4B75-912A-20268E5F2971}"/>
    <hyperlink ref="B54" location="Maricao!A1" display="Maricao" xr:uid="{8058F9B5-B25B-4AC8-B094-947CF2530457}"/>
    <hyperlink ref="B55" location="Maunabo!A1" display="Maunabo" xr:uid="{6161534A-0859-4F5F-AE15-1339572E44F4}"/>
    <hyperlink ref="B56" location="Mayaguez!A1" display="Mayagüez" xr:uid="{C83E77D5-E644-45C7-9AA9-F11D29AAD35E}"/>
    <hyperlink ref="B57" location="Moca!A1" display="Moca" xr:uid="{551D1677-DE3A-40E9-AACA-DE1FC5224760}"/>
    <hyperlink ref="B58" location="Morovis!A1" display="Morovis" xr:uid="{BE662483-100A-4A2E-8575-8A833121ECD2}"/>
    <hyperlink ref="B59" location="Naguabo!A1" display="Naguabo" xr:uid="{E35EA7BF-24CB-487F-B01C-97367DDA3ABE}"/>
    <hyperlink ref="B60" location="Naranjito!A1" display="Naranjito" xr:uid="{6EEA63D4-BC91-49FC-BCF8-2948AD9AFA9A}"/>
    <hyperlink ref="B61" location="Orocovis!A1" display="Orocovis" xr:uid="{6700197B-BA0D-407C-81F5-C501636E48B3}"/>
    <hyperlink ref="B62" location="Patillas!A1" display="Patillas" xr:uid="{F00D6C05-D6F6-45BE-9BBB-0092D1D7C5EC}"/>
    <hyperlink ref="B63" location="Penuelas!A1" display="Peñuelas" xr:uid="{F954591B-C2B7-4592-8039-2DFC406653B0}"/>
    <hyperlink ref="B64" location="Ponce!A1" display="Ponce" xr:uid="{2FFD401C-89B4-4827-A6C1-096ED76CC198}"/>
    <hyperlink ref="B65" location="Quebradillas!A1" display="Quebradillas" xr:uid="{E41FF3DB-1E51-449D-83F8-F2284BF708B5}"/>
    <hyperlink ref="B66" location="Rincon!A1" display="Rincón" xr:uid="{A211CC4E-C705-4A9D-84A2-499966F69B8B}"/>
    <hyperlink ref="B67" location="RioGrande!A1" display="Río Grande" xr:uid="{0C777284-740A-4289-99B4-18C1D15080C1}"/>
    <hyperlink ref="B68" location="SabanaGrande!A1" display="Sabana Grande" xr:uid="{6EF230B1-9082-4572-8444-D42862D971AE}"/>
    <hyperlink ref="B69" location="Salinas!A1" display="Salinas" xr:uid="{0DED5046-EA37-4D04-812C-40A04FC81F29}"/>
    <hyperlink ref="B70" location="SanGerman!A1" display="San Gérman" xr:uid="{71C96D99-F60C-4AAA-9899-4095CB89A28F}"/>
    <hyperlink ref="B71" location="SanJuan!A1" display="San Juan" xr:uid="{0A3FD92A-5FF8-4C20-9466-6678E16BC10E}"/>
    <hyperlink ref="B72" location="SanLorenzo!A1" display="San Lorenzo" xr:uid="{D4DC2765-DD27-454A-9B0B-35E1FAED3068}"/>
    <hyperlink ref="B73" location="SanSebastian!A1" display="San Sebastián" xr:uid="{412225D9-F6F9-49D0-AF96-FBA6C1804CF1}"/>
    <hyperlink ref="B74" location="SantaIsabel!A1" display="Santa Isabel" xr:uid="{265EE824-145E-4A87-8169-801D5FABE18A}"/>
    <hyperlink ref="B75" location="ToaAlta!A1" display="Toa Alta" xr:uid="{98F50787-51B9-4AE8-AE22-6DDCD231C822}"/>
    <hyperlink ref="B76" location="ToaBaja!A1" display="Toa Baja" xr:uid="{472FF355-2797-4886-AF8D-2C4269AE5322}"/>
    <hyperlink ref="B77" location="TrujilloAlto!A1" display="Trujillo Alto" xr:uid="{9BFE23F5-E71D-46BE-B96A-2B745565391E}"/>
    <hyperlink ref="B78" location="Utuado!A1" display="Utuado" xr:uid="{2E12F0B8-88A1-49A7-9811-1E2039CF3CFB}"/>
    <hyperlink ref="B79" location="VegaAlta!A1" display="Vega Alta" xr:uid="{5DD0798B-F249-445D-9370-FB8AB2A8390A}"/>
    <hyperlink ref="B80" location="VegaBaja!A1" display="Vega Baja" xr:uid="{98EA1CBA-B265-4337-AAF9-D51BE0EC9C1A}"/>
    <hyperlink ref="B81" location="Vieques!A1" display="Vieques" xr:uid="{F0384720-0FD9-4208-9D94-8367A73642ED}"/>
    <hyperlink ref="B82" location="Villalba!A1" display="Villalba" xr:uid="{9BF86CD4-CF10-4E23-9390-CF19FAD95D71}"/>
    <hyperlink ref="B83" location="Yabucoa!A1" display="Yabucoa" xr:uid="{ACA7F9B3-6E6D-4870-816D-2661DDDBE4DC}"/>
    <hyperlink ref="B84" location="Yauco!A1" display="Yauco" xr:uid="{9118FB4B-447D-444D-93B6-CEECBE11A940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1A828-2FF5-40AC-9883-CED77730BAD5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115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90</v>
      </c>
      <c r="C6" s="17">
        <v>299162.21015886235</v>
      </c>
      <c r="D6" s="14">
        <f t="shared" ref="D6:D23" si="0">C6/C$23</f>
        <v>1.009944884331318E-2</v>
      </c>
    </row>
    <row r="7" spans="1:4" ht="16.5" thickTop="1" thickBot="1" x14ac:dyDescent="0.3">
      <c r="A7" s="15">
        <v>3</v>
      </c>
      <c r="B7" s="16" t="s">
        <v>91</v>
      </c>
      <c r="C7" s="17">
        <v>338538.31232958462</v>
      </c>
      <c r="D7" s="14">
        <f t="shared" si="0"/>
        <v>1.1428750860807657E-2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235433.10618557374</v>
      </c>
      <c r="D9" s="14">
        <f t="shared" si="0"/>
        <v>7.9480112500869751E-3</v>
      </c>
    </row>
    <row r="10" spans="1:4" ht="16.5" thickTop="1" thickBot="1" x14ac:dyDescent="0.3">
      <c r="A10" s="15">
        <v>6</v>
      </c>
      <c r="B10" s="16" t="s">
        <v>94</v>
      </c>
      <c r="C10" s="17">
        <v>4525283.5127813602</v>
      </c>
      <c r="D10" s="14">
        <f t="shared" si="0"/>
        <v>0.1527695269885678</v>
      </c>
    </row>
    <row r="11" spans="1:4" ht="16.5" thickTop="1" thickBot="1" x14ac:dyDescent="0.3">
      <c r="A11" s="15">
        <v>7</v>
      </c>
      <c r="B11" s="16" t="s">
        <v>95</v>
      </c>
      <c r="C11" s="17">
        <v>3048805.0364594236</v>
      </c>
      <c r="D11" s="14">
        <f t="shared" si="0"/>
        <v>0.10292493320799652</v>
      </c>
    </row>
    <row r="12" spans="1:4" ht="16.5" thickTop="1" thickBot="1" x14ac:dyDescent="0.3">
      <c r="A12" s="15">
        <v>8</v>
      </c>
      <c r="B12" s="16" t="s">
        <v>96</v>
      </c>
      <c r="C12" s="17">
        <v>292265.427700028</v>
      </c>
      <c r="D12" s="14">
        <f t="shared" si="0"/>
        <v>9.866619631396777E-3</v>
      </c>
    </row>
    <row r="13" spans="1:4" ht="16.5" thickTop="1" thickBot="1" x14ac:dyDescent="0.3">
      <c r="A13" s="15">
        <v>9</v>
      </c>
      <c r="B13" s="16" t="s">
        <v>97</v>
      </c>
      <c r="C13" s="17">
        <v>1466320.3832131636</v>
      </c>
      <c r="D13" s="14">
        <f t="shared" si="0"/>
        <v>4.9501665635859469E-2</v>
      </c>
    </row>
    <row r="14" spans="1:4" ht="16.5" thickTop="1" thickBot="1" x14ac:dyDescent="0.3">
      <c r="A14" s="15">
        <v>10</v>
      </c>
      <c r="B14" s="16" t="s">
        <v>98</v>
      </c>
      <c r="C14" s="17">
        <v>992026.21207240748</v>
      </c>
      <c r="D14" s="14">
        <f t="shared" si="0"/>
        <v>3.3489918311309257E-2</v>
      </c>
    </row>
    <row r="15" spans="1:4" ht="16.5" thickTop="1" thickBot="1" x14ac:dyDescent="0.3">
      <c r="A15" s="15">
        <v>11</v>
      </c>
      <c r="B15" s="16" t="s">
        <v>99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100</v>
      </c>
      <c r="C16" s="17">
        <v>11523.697056522928</v>
      </c>
      <c r="D16" s="14">
        <f t="shared" si="0"/>
        <v>3.8902971350021051E-4</v>
      </c>
    </row>
    <row r="17" spans="1:4" ht="16.5" thickTop="1" thickBot="1" x14ac:dyDescent="0.3">
      <c r="A17" s="15">
        <v>13</v>
      </c>
      <c r="B17" s="16" t="s">
        <v>101</v>
      </c>
      <c r="C17" s="17">
        <v>237712.01506450563</v>
      </c>
      <c r="D17" s="14">
        <f t="shared" si="0"/>
        <v>8.0249451770997588E-3</v>
      </c>
    </row>
    <row r="18" spans="1:4" ht="16.5" thickTop="1" thickBot="1" x14ac:dyDescent="0.3">
      <c r="A18" s="15">
        <v>14</v>
      </c>
      <c r="B18" s="16" t="s">
        <v>102</v>
      </c>
      <c r="C18" s="17">
        <v>3002925.4925256926</v>
      </c>
      <c r="D18" s="14">
        <f t="shared" si="0"/>
        <v>0.10137608080893448</v>
      </c>
    </row>
    <row r="19" spans="1:4" ht="16.5" thickTop="1" thickBot="1" x14ac:dyDescent="0.3">
      <c r="A19" s="15">
        <v>15</v>
      </c>
      <c r="B19" s="16" t="s">
        <v>103</v>
      </c>
      <c r="C19" s="17">
        <v>158160.35192814432</v>
      </c>
      <c r="D19" s="14">
        <f t="shared" si="0"/>
        <v>5.3393521276984841E-3</v>
      </c>
    </row>
    <row r="20" spans="1:4" ht="16.5" thickTop="1" thickBot="1" x14ac:dyDescent="0.3">
      <c r="A20" s="15">
        <v>16</v>
      </c>
      <c r="B20" s="16" t="s">
        <v>104</v>
      </c>
      <c r="C20" s="17">
        <v>1265670.7742187299</v>
      </c>
      <c r="D20" s="14">
        <f t="shared" si="0"/>
        <v>4.2727914163726739E-2</v>
      </c>
    </row>
    <row r="21" spans="1:4" ht="16.5" thickTop="1" thickBot="1" x14ac:dyDescent="0.3">
      <c r="A21" s="15">
        <v>17</v>
      </c>
      <c r="B21" s="16" t="s">
        <v>105</v>
      </c>
      <c r="C21" s="17">
        <v>12051780.284220589</v>
      </c>
      <c r="D21" s="14">
        <f t="shared" si="0"/>
        <v>0.40685733130097518</v>
      </c>
    </row>
    <row r="22" spans="1:4" ht="16.5" thickTop="1" thickBot="1" x14ac:dyDescent="0.3">
      <c r="A22" s="15">
        <v>18</v>
      </c>
      <c r="B22" s="16" t="s">
        <v>106</v>
      </c>
      <c r="C22" s="17">
        <v>1696030.4437203121</v>
      </c>
      <c r="D22" s="14">
        <f t="shared" si="0"/>
        <v>5.7256471978727352E-2</v>
      </c>
    </row>
    <row r="23" spans="1:4" ht="16.5" thickTop="1" thickBot="1" x14ac:dyDescent="0.3">
      <c r="A23" s="31"/>
      <c r="B23" s="18" t="s">
        <v>107</v>
      </c>
      <c r="C23" s="19">
        <f>SUM(C5:C22)</f>
        <v>29621637.259634905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52E7C-FEE5-4218-8E97-FA137E56DA9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116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309356.13199773675</v>
      </c>
      <c r="D5" s="14">
        <f>C5/C$23</f>
        <v>2.308207851658145E-2</v>
      </c>
    </row>
    <row r="6" spans="1:4" ht="16.5" thickTop="1" thickBot="1" x14ac:dyDescent="0.3">
      <c r="A6" s="15">
        <v>2</v>
      </c>
      <c r="B6" s="16" t="s">
        <v>90</v>
      </c>
      <c r="C6" s="17">
        <v>15001.598870864687</v>
      </c>
      <c r="D6" s="14">
        <f t="shared" ref="D6:D23" si="0">C6/C$23</f>
        <v>1.1193186337553885E-3</v>
      </c>
    </row>
    <row r="7" spans="1:4" ht="16.5" thickTop="1" thickBot="1" x14ac:dyDescent="0.3">
      <c r="A7" s="15">
        <v>3</v>
      </c>
      <c r="B7" s="16" t="s">
        <v>91</v>
      </c>
      <c r="C7" s="17">
        <v>370005.49655406433</v>
      </c>
      <c r="D7" s="14">
        <f t="shared" si="0"/>
        <v>2.7607327088929667E-2</v>
      </c>
    </row>
    <row r="8" spans="1:4" ht="16.5" thickTop="1" thickBot="1" x14ac:dyDescent="0.3">
      <c r="A8" s="15">
        <v>4</v>
      </c>
      <c r="B8" s="16" t="s">
        <v>92</v>
      </c>
      <c r="C8" s="17">
        <v>52943.440642680202</v>
      </c>
      <c r="D8" s="14">
        <f t="shared" si="0"/>
        <v>3.9502842434726796E-3</v>
      </c>
    </row>
    <row r="9" spans="1:4" ht="16.5" thickTop="1" thickBot="1" x14ac:dyDescent="0.3">
      <c r="A9" s="15">
        <v>5</v>
      </c>
      <c r="B9" s="16" t="s">
        <v>93</v>
      </c>
      <c r="C9" s="17">
        <v>517576.73137085303</v>
      </c>
      <c r="D9" s="14">
        <f t="shared" si="0"/>
        <v>3.861810229753266E-2</v>
      </c>
    </row>
    <row r="10" spans="1:4" ht="16.5" thickTop="1" thickBot="1" x14ac:dyDescent="0.3">
      <c r="A10" s="15">
        <v>6</v>
      </c>
      <c r="B10" s="16" t="s">
        <v>94</v>
      </c>
      <c r="C10" s="17">
        <v>132650.80788677459</v>
      </c>
      <c r="D10" s="14">
        <f t="shared" si="0"/>
        <v>9.8975130803384027E-3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73018.940568228092</v>
      </c>
      <c r="D13" s="14">
        <f t="shared" si="0"/>
        <v>5.448183323567563E-3</v>
      </c>
    </row>
    <row r="14" spans="1:4" ht="16.5" thickTop="1" thickBot="1" x14ac:dyDescent="0.3">
      <c r="A14" s="15">
        <v>10</v>
      </c>
      <c r="B14" s="16" t="s">
        <v>98</v>
      </c>
      <c r="C14" s="17">
        <v>767434.78818610671</v>
      </c>
      <c r="D14" s="14">
        <f t="shared" si="0"/>
        <v>5.7260833728672828E-2</v>
      </c>
    </row>
    <row r="15" spans="1:4" ht="16.5" thickTop="1" thickBot="1" x14ac:dyDescent="0.3">
      <c r="A15" s="15">
        <v>11</v>
      </c>
      <c r="B15" s="16" t="s">
        <v>99</v>
      </c>
      <c r="C15" s="17">
        <v>91732.340701473164</v>
      </c>
      <c r="D15" s="14">
        <f t="shared" si="0"/>
        <v>6.8444516580543954E-3</v>
      </c>
    </row>
    <row r="16" spans="1:4" ht="16.5" thickTop="1" thickBot="1" x14ac:dyDescent="0.3">
      <c r="A16" s="15">
        <v>12</v>
      </c>
      <c r="B16" s="16" t="s">
        <v>100</v>
      </c>
      <c r="C16" s="17">
        <v>4443981.4767063772</v>
      </c>
      <c r="D16" s="14">
        <f t="shared" si="0"/>
        <v>0.33158007474802736</v>
      </c>
    </row>
    <row r="17" spans="1:4" ht="16.5" thickTop="1" thickBot="1" x14ac:dyDescent="0.3">
      <c r="A17" s="15">
        <v>13</v>
      </c>
      <c r="B17" s="16" t="s">
        <v>101</v>
      </c>
      <c r="C17" s="17">
        <v>465128.22907413135</v>
      </c>
      <c r="D17" s="14">
        <f t="shared" si="0"/>
        <v>3.4704747031961622E-2</v>
      </c>
    </row>
    <row r="18" spans="1:4" ht="16.5" thickTop="1" thickBot="1" x14ac:dyDescent="0.3">
      <c r="A18" s="15">
        <v>14</v>
      </c>
      <c r="B18" s="16" t="s">
        <v>102</v>
      </c>
      <c r="C18" s="17">
        <v>3115161.4447135092</v>
      </c>
      <c r="D18" s="14">
        <f t="shared" si="0"/>
        <v>0.23243244151769576</v>
      </c>
    </row>
    <row r="19" spans="1:4" ht="16.5" thickTop="1" thickBot="1" x14ac:dyDescent="0.3">
      <c r="A19" s="15">
        <v>15</v>
      </c>
      <c r="B19" s="16" t="s">
        <v>103</v>
      </c>
      <c r="C19" s="17">
        <v>8180.4572060171377</v>
      </c>
      <c r="D19" s="14">
        <f t="shared" si="0"/>
        <v>6.1037081861433252E-4</v>
      </c>
    </row>
    <row r="20" spans="1:4" ht="16.5" thickTop="1" thickBot="1" x14ac:dyDescent="0.3">
      <c r="A20" s="15">
        <v>16</v>
      </c>
      <c r="B20" s="16" t="s">
        <v>104</v>
      </c>
      <c r="C20" s="17">
        <v>1451970.2552218535</v>
      </c>
      <c r="D20" s="14">
        <f t="shared" si="0"/>
        <v>0.10833627644082652</v>
      </c>
    </row>
    <row r="21" spans="1:4" ht="16.5" thickTop="1" thickBot="1" x14ac:dyDescent="0.3">
      <c r="A21" s="15">
        <v>17</v>
      </c>
      <c r="B21" s="16" t="s">
        <v>105</v>
      </c>
      <c r="C21" s="17">
        <v>1055190.6270306585</v>
      </c>
      <c r="D21" s="14">
        <f t="shared" si="0"/>
        <v>7.8731243327223463E-2</v>
      </c>
    </row>
    <row r="22" spans="1:4" ht="16.5" thickTop="1" thickBot="1" x14ac:dyDescent="0.3">
      <c r="A22" s="15">
        <v>18</v>
      </c>
      <c r="B22" s="16" t="s">
        <v>106</v>
      </c>
      <c r="C22" s="17">
        <v>533105.48316479579</v>
      </c>
      <c r="D22" s="14">
        <f t="shared" si="0"/>
        <v>3.9776753544746066E-2</v>
      </c>
    </row>
    <row r="23" spans="1:4" ht="16.5" thickTop="1" thickBot="1" x14ac:dyDescent="0.3">
      <c r="A23" s="31"/>
      <c r="B23" s="18" t="s">
        <v>107</v>
      </c>
      <c r="C23" s="19">
        <f>SUM(C5:C22)</f>
        <v>13402438.249896122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6DC8E-3B52-4721-8F62-7AD398D7CA3F}">
  <dimension ref="A1:F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6" x14ac:dyDescent="0.25">
      <c r="A1" s="48" t="s">
        <v>3</v>
      </c>
      <c r="B1" s="49"/>
      <c r="C1" s="49"/>
      <c r="D1" s="50"/>
    </row>
    <row r="2" spans="1:6" x14ac:dyDescent="0.25">
      <c r="A2" s="51" t="s">
        <v>187</v>
      </c>
      <c r="B2" s="52"/>
      <c r="C2" s="52"/>
      <c r="D2" s="53"/>
    </row>
    <row r="3" spans="1:6" ht="15.75" thickBot="1" x14ac:dyDescent="0.3">
      <c r="A3" s="54" t="s">
        <v>117</v>
      </c>
      <c r="B3" s="55"/>
      <c r="C3" s="55"/>
      <c r="D3" s="56"/>
    </row>
    <row r="4" spans="1:6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6" ht="15.75" thickBot="1" x14ac:dyDescent="0.3">
      <c r="A5" s="11">
        <v>1</v>
      </c>
      <c r="B5" s="12" t="s">
        <v>89</v>
      </c>
      <c r="C5" s="13">
        <v>8724807.2405410204</v>
      </c>
      <c r="D5" s="14">
        <f>C5/C$23</f>
        <v>3.4367948984156821E-2</v>
      </c>
    </row>
    <row r="6" spans="1:6" ht="16.5" thickTop="1" thickBot="1" x14ac:dyDescent="0.3">
      <c r="A6" s="15">
        <v>2</v>
      </c>
      <c r="B6" s="16" t="s">
        <v>90</v>
      </c>
      <c r="C6" s="17">
        <v>3108726.7077153837</v>
      </c>
      <c r="D6" s="14">
        <f t="shared" ref="D6:D23" si="0">C6/C$23</f>
        <v>1.2245607031866413E-2</v>
      </c>
    </row>
    <row r="7" spans="1:6" ht="16.5" thickTop="1" thickBot="1" x14ac:dyDescent="0.3">
      <c r="A7" s="15">
        <v>3</v>
      </c>
      <c r="B7" s="16" t="s">
        <v>91</v>
      </c>
      <c r="C7" s="17">
        <v>8417197.4576822519</v>
      </c>
      <c r="D7" s="14">
        <f t="shared" si="0"/>
        <v>3.3156241145478868E-2</v>
      </c>
    </row>
    <row r="8" spans="1:6" ht="16.5" thickTop="1" thickBot="1" x14ac:dyDescent="0.3">
      <c r="A8" s="15">
        <v>4</v>
      </c>
      <c r="B8" s="16" t="s">
        <v>92</v>
      </c>
      <c r="C8" s="17">
        <v>457058.546280785</v>
      </c>
      <c r="D8" s="14">
        <f t="shared" si="0"/>
        <v>1.8004025038353565E-3</v>
      </c>
    </row>
    <row r="9" spans="1:6" ht="16.5" thickTop="1" thickBot="1" x14ac:dyDescent="0.3">
      <c r="A9" s="15">
        <v>5</v>
      </c>
      <c r="B9" s="16" t="s">
        <v>93</v>
      </c>
      <c r="C9" s="17">
        <v>639853.54119151202</v>
      </c>
      <c r="D9" s="14">
        <f t="shared" si="0"/>
        <v>2.5204515417624695E-3</v>
      </c>
      <c r="F9" s="1" t="s">
        <v>118</v>
      </c>
    </row>
    <row r="10" spans="1:6" ht="16.5" thickTop="1" thickBot="1" x14ac:dyDescent="0.3">
      <c r="A10" s="15">
        <v>6</v>
      </c>
      <c r="B10" s="16" t="s">
        <v>94</v>
      </c>
      <c r="C10" s="17">
        <v>6309389.283814691</v>
      </c>
      <c r="D10" s="14">
        <f t="shared" si="0"/>
        <v>2.4853359283371731E-2</v>
      </c>
    </row>
    <row r="11" spans="1:6" ht="16.5" thickTop="1" thickBot="1" x14ac:dyDescent="0.3">
      <c r="A11" s="15">
        <v>7</v>
      </c>
      <c r="B11" s="16" t="s">
        <v>95</v>
      </c>
      <c r="C11" s="17">
        <v>5770517.2140868166</v>
      </c>
      <c r="D11" s="14">
        <f t="shared" si="0"/>
        <v>2.2730684559357291E-2</v>
      </c>
    </row>
    <row r="12" spans="1:6" ht="16.5" thickTop="1" thickBot="1" x14ac:dyDescent="0.3">
      <c r="A12" s="15">
        <v>8</v>
      </c>
      <c r="B12" s="16" t="s">
        <v>96</v>
      </c>
      <c r="C12" s="17">
        <v>1141199.9030269508</v>
      </c>
      <c r="D12" s="14">
        <f t="shared" si="0"/>
        <v>4.4953084883882092E-3</v>
      </c>
    </row>
    <row r="13" spans="1:6" ht="16.5" thickTop="1" thickBot="1" x14ac:dyDescent="0.3">
      <c r="A13" s="15">
        <v>9</v>
      </c>
      <c r="B13" s="16" t="s">
        <v>97</v>
      </c>
      <c r="C13" s="17">
        <v>2281157.5250805244</v>
      </c>
      <c r="D13" s="14">
        <f t="shared" si="0"/>
        <v>8.9857234991396143E-3</v>
      </c>
    </row>
    <row r="14" spans="1:6" ht="16.5" thickTop="1" thickBot="1" x14ac:dyDescent="0.3">
      <c r="A14" s="15">
        <v>10</v>
      </c>
      <c r="B14" s="16" t="s">
        <v>98</v>
      </c>
      <c r="C14" s="17">
        <v>9833310.0830341224</v>
      </c>
      <c r="D14" s="14">
        <f t="shared" si="0"/>
        <v>3.8734460253606183E-2</v>
      </c>
    </row>
    <row r="15" spans="1:6" ht="16.5" thickTop="1" thickBot="1" x14ac:dyDescent="0.3">
      <c r="A15" s="15">
        <v>11</v>
      </c>
      <c r="B15" s="16" t="s">
        <v>99</v>
      </c>
      <c r="C15" s="17">
        <v>1568154.5086455485</v>
      </c>
      <c r="D15" s="14">
        <f t="shared" si="0"/>
        <v>6.1771283498366168E-3</v>
      </c>
    </row>
    <row r="16" spans="1:6" ht="16.5" thickTop="1" thickBot="1" x14ac:dyDescent="0.3">
      <c r="A16" s="15">
        <v>12</v>
      </c>
      <c r="B16" s="16" t="s">
        <v>100</v>
      </c>
      <c r="C16" s="17">
        <v>20008815.782593079</v>
      </c>
      <c r="D16" s="14">
        <f t="shared" si="0"/>
        <v>7.8816865644232764E-2</v>
      </c>
    </row>
    <row r="17" spans="1:4" ht="16.5" thickTop="1" thickBot="1" x14ac:dyDescent="0.3">
      <c r="A17" s="15">
        <v>13</v>
      </c>
      <c r="B17" s="16" t="s">
        <v>101</v>
      </c>
      <c r="C17" s="17">
        <v>9511947.6383195985</v>
      </c>
      <c r="D17" s="14">
        <f t="shared" si="0"/>
        <v>3.7468579208801832E-2</v>
      </c>
    </row>
    <row r="18" spans="1:4" ht="16.5" thickTop="1" thickBot="1" x14ac:dyDescent="0.3">
      <c r="A18" s="15">
        <v>14</v>
      </c>
      <c r="B18" s="16" t="s">
        <v>102</v>
      </c>
      <c r="C18" s="17">
        <v>21747860.112882607</v>
      </c>
      <c r="D18" s="14">
        <f t="shared" si="0"/>
        <v>8.5667147281041911E-2</v>
      </c>
    </row>
    <row r="19" spans="1:4" ht="16.5" thickTop="1" thickBot="1" x14ac:dyDescent="0.3">
      <c r="A19" s="15">
        <v>15</v>
      </c>
      <c r="B19" s="16" t="s">
        <v>103</v>
      </c>
      <c r="C19" s="17">
        <v>1125802.2137877063</v>
      </c>
      <c r="D19" s="14">
        <f t="shared" si="0"/>
        <v>4.434655343435125E-3</v>
      </c>
    </row>
    <row r="20" spans="1:4" ht="16.5" thickTop="1" thickBot="1" x14ac:dyDescent="0.3">
      <c r="A20" s="15">
        <v>16</v>
      </c>
      <c r="B20" s="16" t="s">
        <v>104</v>
      </c>
      <c r="C20" s="17">
        <v>7827712.4909465546</v>
      </c>
      <c r="D20" s="14">
        <f t="shared" si="0"/>
        <v>3.0834196806257052E-2</v>
      </c>
    </row>
    <row r="21" spans="1:4" ht="16.5" thickTop="1" thickBot="1" x14ac:dyDescent="0.3">
      <c r="A21" s="15">
        <v>17</v>
      </c>
      <c r="B21" s="16" t="s">
        <v>105</v>
      </c>
      <c r="C21" s="17">
        <v>134805384.33409941</v>
      </c>
      <c r="D21" s="14">
        <f t="shared" si="0"/>
        <v>0.53101282857645038</v>
      </c>
    </row>
    <row r="22" spans="1:4" ht="16.5" thickTop="1" thickBot="1" x14ac:dyDescent="0.3">
      <c r="A22" s="15">
        <v>18</v>
      </c>
      <c r="B22" s="16" t="s">
        <v>106</v>
      </c>
      <c r="C22" s="17">
        <v>10585752.519973889</v>
      </c>
      <c r="D22" s="14">
        <f t="shared" si="0"/>
        <v>4.1698411498981437E-2</v>
      </c>
    </row>
    <row r="23" spans="1:4" ht="16.5" thickTop="1" thickBot="1" x14ac:dyDescent="0.3">
      <c r="A23" s="31"/>
      <c r="B23" s="18" t="s">
        <v>107</v>
      </c>
      <c r="C23" s="19">
        <f>SUM(C5:C22)</f>
        <v>253864647.10370243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A848B-C32B-4560-8391-3069F36907A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119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38284.016444156674</v>
      </c>
      <c r="D5" s="14">
        <f>C5/C$23</f>
        <v>2.2341467381242872E-3</v>
      </c>
    </row>
    <row r="6" spans="1:4" ht="16.5" thickTop="1" thickBot="1" x14ac:dyDescent="0.3">
      <c r="A6" s="15">
        <v>2</v>
      </c>
      <c r="B6" s="16" t="s">
        <v>90</v>
      </c>
      <c r="C6" s="17">
        <v>134213.19707207868</v>
      </c>
      <c r="D6" s="14">
        <f t="shared" ref="D6:D23" si="0">C6/C$23</f>
        <v>7.8323019448390038E-3</v>
      </c>
    </row>
    <row r="7" spans="1:4" ht="16.5" thickTop="1" thickBot="1" x14ac:dyDescent="0.3">
      <c r="A7" s="15">
        <v>3</v>
      </c>
      <c r="B7" s="16" t="s">
        <v>91</v>
      </c>
      <c r="C7" s="17">
        <v>352072.36642272392</v>
      </c>
      <c r="D7" s="14">
        <f t="shared" si="0"/>
        <v>2.0545945856396269E-2</v>
      </c>
    </row>
    <row r="8" spans="1:4" ht="16.5" thickTop="1" thickBot="1" x14ac:dyDescent="0.3">
      <c r="A8" s="15">
        <v>4</v>
      </c>
      <c r="B8" s="16" t="s">
        <v>92</v>
      </c>
      <c r="C8" s="17">
        <v>23905.583062861388</v>
      </c>
      <c r="D8" s="14">
        <f t="shared" si="0"/>
        <v>1.3950621011971376E-3</v>
      </c>
    </row>
    <row r="9" spans="1:4" ht="16.5" thickTop="1" thickBot="1" x14ac:dyDescent="0.3">
      <c r="A9" s="15">
        <v>5</v>
      </c>
      <c r="B9" s="16" t="s">
        <v>93</v>
      </c>
      <c r="C9" s="17">
        <v>248294.17758872826</v>
      </c>
      <c r="D9" s="14">
        <f t="shared" si="0"/>
        <v>1.4489744767617715E-2</v>
      </c>
    </row>
    <row r="10" spans="1:4" ht="16.5" thickTop="1" thickBot="1" x14ac:dyDescent="0.3">
      <c r="A10" s="15">
        <v>6</v>
      </c>
      <c r="B10" s="16" t="s">
        <v>94</v>
      </c>
      <c r="C10" s="17">
        <v>321738.53298538242</v>
      </c>
      <c r="D10" s="14">
        <f t="shared" si="0"/>
        <v>1.877574927507112E-2</v>
      </c>
    </row>
    <row r="11" spans="1:4" ht="16.5" thickTop="1" thickBot="1" x14ac:dyDescent="0.3">
      <c r="A11" s="15">
        <v>7</v>
      </c>
      <c r="B11" s="16" t="s">
        <v>95</v>
      </c>
      <c r="C11" s="17">
        <v>87157.080845993172</v>
      </c>
      <c r="D11" s="14">
        <f t="shared" si="0"/>
        <v>5.0862403154732479E-3</v>
      </c>
    </row>
    <row r="12" spans="1:4" ht="16.5" thickTop="1" thickBot="1" x14ac:dyDescent="0.3">
      <c r="A12" s="15">
        <v>8</v>
      </c>
      <c r="B12" s="16" t="s">
        <v>96</v>
      </c>
      <c r="C12" s="17">
        <v>4683.128246254244</v>
      </c>
      <c r="D12" s="14">
        <f t="shared" si="0"/>
        <v>2.7329409678966899E-4</v>
      </c>
    </row>
    <row r="13" spans="1:4" ht="16.5" thickTop="1" thickBot="1" x14ac:dyDescent="0.3">
      <c r="A13" s="15">
        <v>9</v>
      </c>
      <c r="B13" s="16" t="s">
        <v>97</v>
      </c>
      <c r="C13" s="17">
        <v>185834.11439214638</v>
      </c>
      <c r="D13" s="14">
        <f t="shared" si="0"/>
        <v>1.0844752433617736E-2</v>
      </c>
    </row>
    <row r="14" spans="1:4" ht="16.5" thickTop="1" thickBot="1" x14ac:dyDescent="0.3">
      <c r="A14" s="15">
        <v>10</v>
      </c>
      <c r="B14" s="16" t="s">
        <v>98</v>
      </c>
      <c r="C14" s="17">
        <v>1102078.1637826187</v>
      </c>
      <c r="D14" s="14">
        <f t="shared" si="0"/>
        <v>6.4314159366336554E-2</v>
      </c>
    </row>
    <row r="15" spans="1:4" ht="16.5" thickTop="1" thickBot="1" x14ac:dyDescent="0.3">
      <c r="A15" s="15">
        <v>11</v>
      </c>
      <c r="B15" s="16" t="s">
        <v>99</v>
      </c>
      <c r="C15" s="17">
        <v>417451.77175132948</v>
      </c>
      <c r="D15" s="14">
        <f t="shared" si="0"/>
        <v>2.4361302726500847E-2</v>
      </c>
    </row>
    <row r="16" spans="1:4" ht="16.5" thickTop="1" thickBot="1" x14ac:dyDescent="0.3">
      <c r="A16" s="15">
        <v>12</v>
      </c>
      <c r="B16" s="16" t="s">
        <v>100</v>
      </c>
      <c r="C16" s="17">
        <v>27311.283569006329</v>
      </c>
      <c r="D16" s="14">
        <f t="shared" si="0"/>
        <v>1.5938091341248517E-3</v>
      </c>
    </row>
    <row r="17" spans="1:4" ht="16.5" thickTop="1" thickBot="1" x14ac:dyDescent="0.3">
      <c r="A17" s="15">
        <v>13</v>
      </c>
      <c r="B17" s="16" t="s">
        <v>101</v>
      </c>
      <c r="C17" s="17">
        <v>620891.06717204524</v>
      </c>
      <c r="D17" s="14">
        <f t="shared" si="0"/>
        <v>3.6233443648116925E-2</v>
      </c>
    </row>
    <row r="18" spans="1:4" ht="16.5" thickTop="1" thickBot="1" x14ac:dyDescent="0.3">
      <c r="A18" s="15">
        <v>14</v>
      </c>
      <c r="B18" s="16" t="s">
        <v>102</v>
      </c>
      <c r="C18" s="17">
        <v>7671622.7431617985</v>
      </c>
      <c r="D18" s="14">
        <f t="shared" si="0"/>
        <v>0.44769416899493186</v>
      </c>
    </row>
    <row r="19" spans="1:4" ht="16.5" thickTop="1" thickBot="1" x14ac:dyDescent="0.3">
      <c r="A19" s="15">
        <v>15</v>
      </c>
      <c r="B19" s="16" t="s">
        <v>103</v>
      </c>
      <c r="C19" s="17">
        <v>35743.456270449264</v>
      </c>
      <c r="D19" s="14">
        <f t="shared" si="0"/>
        <v>2.0858868439886705E-3</v>
      </c>
    </row>
    <row r="20" spans="1:4" ht="16.5" thickTop="1" thickBot="1" x14ac:dyDescent="0.3">
      <c r="A20" s="15">
        <v>16</v>
      </c>
      <c r="B20" s="16" t="s">
        <v>104</v>
      </c>
      <c r="C20" s="17">
        <v>1750849.5359050322</v>
      </c>
      <c r="D20" s="14">
        <f t="shared" si="0"/>
        <v>0.10217461862431337</v>
      </c>
    </row>
    <row r="21" spans="1:4" ht="16.5" thickTop="1" thickBot="1" x14ac:dyDescent="0.3">
      <c r="A21" s="15">
        <v>17</v>
      </c>
      <c r="B21" s="16" t="s">
        <v>105</v>
      </c>
      <c r="C21" s="17">
        <v>1791988.8383611098</v>
      </c>
      <c r="D21" s="14">
        <f t="shared" si="0"/>
        <v>0.10457539176484897</v>
      </c>
    </row>
    <row r="22" spans="1:4" ht="16.5" thickTop="1" thickBot="1" x14ac:dyDescent="0.3">
      <c r="A22" s="15">
        <v>18</v>
      </c>
      <c r="B22" s="16" t="s">
        <v>106</v>
      </c>
      <c r="C22" s="17">
        <v>2321736.7893457487</v>
      </c>
      <c r="D22" s="14">
        <f t="shared" si="0"/>
        <v>0.13548998136771179</v>
      </c>
    </row>
    <row r="23" spans="1:4" ht="16.5" thickTop="1" thickBot="1" x14ac:dyDescent="0.3">
      <c r="A23" s="31"/>
      <c r="B23" s="18" t="s">
        <v>107</v>
      </c>
      <c r="C23" s="19">
        <f>SUM(C5:C22)</f>
        <v>17135855.846379463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22E54-6965-4460-91DE-C48F28047436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120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4108847.0052654743</v>
      </c>
      <c r="D5" s="14">
        <f>C5/C$23</f>
        <v>2.0536243280032923E-2</v>
      </c>
    </row>
    <row r="6" spans="1:4" ht="16.5" thickTop="1" thickBot="1" x14ac:dyDescent="0.3">
      <c r="A6" s="15">
        <v>2</v>
      </c>
      <c r="B6" s="16" t="s">
        <v>90</v>
      </c>
      <c r="C6" s="17">
        <v>1321213.0283324833</v>
      </c>
      <c r="D6" s="14">
        <f t="shared" ref="D6:D23" si="0">C6/C$23</f>
        <v>6.6034953698237905E-3</v>
      </c>
    </row>
    <row r="7" spans="1:4" ht="16.5" thickTop="1" thickBot="1" x14ac:dyDescent="0.3">
      <c r="A7" s="15">
        <v>3</v>
      </c>
      <c r="B7" s="16" t="s">
        <v>91</v>
      </c>
      <c r="C7" s="17">
        <v>4117295.2153837755</v>
      </c>
      <c r="D7" s="14">
        <f t="shared" si="0"/>
        <v>2.0578467898775828E-2</v>
      </c>
    </row>
    <row r="8" spans="1:4" ht="16.5" thickTop="1" thickBot="1" x14ac:dyDescent="0.3">
      <c r="A8" s="15">
        <v>4</v>
      </c>
      <c r="B8" s="16" t="s">
        <v>92</v>
      </c>
      <c r="C8" s="17">
        <v>431742.83478106576</v>
      </c>
      <c r="D8" s="14">
        <f t="shared" si="0"/>
        <v>2.1578744300074434E-3</v>
      </c>
    </row>
    <row r="9" spans="1:4" ht="16.5" thickTop="1" thickBot="1" x14ac:dyDescent="0.3">
      <c r="A9" s="15">
        <v>5</v>
      </c>
      <c r="B9" s="16" t="s">
        <v>93</v>
      </c>
      <c r="C9" s="17">
        <v>3493352.0368431089</v>
      </c>
      <c r="D9" s="14">
        <f t="shared" si="0"/>
        <v>1.7459965581457185E-2</v>
      </c>
    </row>
    <row r="10" spans="1:4" ht="16.5" thickTop="1" thickBot="1" x14ac:dyDescent="0.3">
      <c r="A10" s="15">
        <v>6</v>
      </c>
      <c r="B10" s="16" t="s">
        <v>94</v>
      </c>
      <c r="C10" s="17">
        <v>4323690.5846355408</v>
      </c>
      <c r="D10" s="14">
        <f t="shared" si="0"/>
        <v>2.1610043304088986E-2</v>
      </c>
    </row>
    <row r="11" spans="1:4" ht="16.5" thickTop="1" thickBot="1" x14ac:dyDescent="0.3">
      <c r="A11" s="15">
        <v>7</v>
      </c>
      <c r="B11" s="16" t="s">
        <v>95</v>
      </c>
      <c r="C11" s="17">
        <v>3787023.2394024245</v>
      </c>
      <c r="D11" s="14">
        <f t="shared" si="0"/>
        <v>1.8927750400986692E-2</v>
      </c>
    </row>
    <row r="12" spans="1:4" ht="16.5" thickTop="1" thickBot="1" x14ac:dyDescent="0.3">
      <c r="A12" s="15">
        <v>8</v>
      </c>
      <c r="B12" s="16" t="s">
        <v>96</v>
      </c>
      <c r="C12" s="17">
        <v>419888.13239974435</v>
      </c>
      <c r="D12" s="14">
        <f t="shared" si="0"/>
        <v>2.0986239756091121E-3</v>
      </c>
    </row>
    <row r="13" spans="1:4" ht="16.5" thickTop="1" thickBot="1" x14ac:dyDescent="0.3">
      <c r="A13" s="15">
        <v>9</v>
      </c>
      <c r="B13" s="16" t="s">
        <v>97</v>
      </c>
      <c r="C13" s="17">
        <v>1061823.5820384794</v>
      </c>
      <c r="D13" s="14">
        <f t="shared" si="0"/>
        <v>5.3070526532806063E-3</v>
      </c>
    </row>
    <row r="14" spans="1:4" ht="16.5" thickTop="1" thickBot="1" x14ac:dyDescent="0.3">
      <c r="A14" s="15">
        <v>10</v>
      </c>
      <c r="B14" s="16" t="s">
        <v>98</v>
      </c>
      <c r="C14" s="17">
        <v>4664944.0076550152</v>
      </c>
      <c r="D14" s="14">
        <f t="shared" si="0"/>
        <v>2.3315646678050368E-2</v>
      </c>
    </row>
    <row r="15" spans="1:4" ht="16.5" thickTop="1" thickBot="1" x14ac:dyDescent="0.3">
      <c r="A15" s="15">
        <v>11</v>
      </c>
      <c r="B15" s="16" t="s">
        <v>99</v>
      </c>
      <c r="C15" s="17">
        <v>324062.4821920658</v>
      </c>
      <c r="D15" s="14">
        <f t="shared" si="0"/>
        <v>1.6196821063668727E-3</v>
      </c>
    </row>
    <row r="16" spans="1:4" ht="16.5" thickTop="1" thickBot="1" x14ac:dyDescent="0.3">
      <c r="A16" s="15">
        <v>12</v>
      </c>
      <c r="B16" s="16" t="s">
        <v>100</v>
      </c>
      <c r="C16" s="17">
        <v>38302357.768441878</v>
      </c>
      <c r="D16" s="14">
        <f t="shared" si="0"/>
        <v>0.191437290394014</v>
      </c>
    </row>
    <row r="17" spans="1:4" ht="16.5" thickTop="1" thickBot="1" x14ac:dyDescent="0.3">
      <c r="A17" s="15">
        <v>13</v>
      </c>
      <c r="B17" s="16" t="s">
        <v>101</v>
      </c>
      <c r="C17" s="17">
        <v>6094659.7538146079</v>
      </c>
      <c r="D17" s="14">
        <f t="shared" si="0"/>
        <v>3.0461444598197107E-2</v>
      </c>
    </row>
    <row r="18" spans="1:4" ht="16.5" thickTop="1" thickBot="1" x14ac:dyDescent="0.3">
      <c r="A18" s="15">
        <v>14</v>
      </c>
      <c r="B18" s="16" t="s">
        <v>102</v>
      </c>
      <c r="C18" s="17">
        <v>19158919.014602553</v>
      </c>
      <c r="D18" s="14">
        <f t="shared" si="0"/>
        <v>9.5757330794288248E-2</v>
      </c>
    </row>
    <row r="19" spans="1:4" ht="16.5" thickTop="1" thickBot="1" x14ac:dyDescent="0.3">
      <c r="A19" s="15">
        <v>15</v>
      </c>
      <c r="B19" s="16" t="s">
        <v>103</v>
      </c>
      <c r="C19" s="17">
        <v>1486077.3953567259</v>
      </c>
      <c r="D19" s="14">
        <f t="shared" si="0"/>
        <v>7.4274965421915438E-3</v>
      </c>
    </row>
    <row r="20" spans="1:4" ht="16.5" thickTop="1" thickBot="1" x14ac:dyDescent="0.3">
      <c r="A20" s="15">
        <v>16</v>
      </c>
      <c r="B20" s="16" t="s">
        <v>104</v>
      </c>
      <c r="C20" s="17">
        <v>7131012.6253609024</v>
      </c>
      <c r="D20" s="14">
        <f t="shared" si="0"/>
        <v>3.5641193239789648E-2</v>
      </c>
    </row>
    <row r="21" spans="1:4" ht="16.5" thickTop="1" thickBot="1" x14ac:dyDescent="0.3">
      <c r="A21" s="15">
        <v>17</v>
      </c>
      <c r="B21" s="16" t="s">
        <v>105</v>
      </c>
      <c r="C21" s="17">
        <v>91598949.231849462</v>
      </c>
      <c r="D21" s="14">
        <f t="shared" si="0"/>
        <v>0.45781658533647612</v>
      </c>
    </row>
    <row r="22" spans="1:4" ht="16.5" thickTop="1" thickBot="1" x14ac:dyDescent="0.3">
      <c r="A22" s="15">
        <v>18</v>
      </c>
      <c r="B22" s="16" t="s">
        <v>106</v>
      </c>
      <c r="C22" s="17">
        <v>8251972.7163118804</v>
      </c>
      <c r="D22" s="14">
        <f t="shared" si="0"/>
        <v>4.1243813416563489E-2</v>
      </c>
    </row>
    <row r="23" spans="1:4" ht="16.5" thickTop="1" thickBot="1" x14ac:dyDescent="0.3">
      <c r="A23" s="31"/>
      <c r="B23" s="18" t="s">
        <v>107</v>
      </c>
      <c r="C23" s="19">
        <f>SUM(C5:C22)</f>
        <v>200077830.6546672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5689E-DE10-42B3-9816-06A4A5BCE8E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121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4220.1323340968356</v>
      </c>
      <c r="D5" s="14">
        <f>C5/C$23</f>
        <v>4.0719844111291676E-4</v>
      </c>
    </row>
    <row r="6" spans="1:4" ht="16.5" thickTop="1" thickBot="1" x14ac:dyDescent="0.3">
      <c r="A6" s="15">
        <v>2</v>
      </c>
      <c r="B6" s="16" t="s">
        <v>90</v>
      </c>
      <c r="C6" s="17">
        <v>25347.95760902208</v>
      </c>
      <c r="D6" s="14">
        <f t="shared" ref="D6:D23" si="0">C6/C$23</f>
        <v>2.4458116491740439E-3</v>
      </c>
    </row>
    <row r="7" spans="1:4" ht="16.5" thickTop="1" thickBot="1" x14ac:dyDescent="0.3">
      <c r="A7" s="15">
        <v>3</v>
      </c>
      <c r="B7" s="16" t="s">
        <v>91</v>
      </c>
      <c r="C7" s="17">
        <v>340781.31420772703</v>
      </c>
      <c r="D7" s="14">
        <f t="shared" si="0"/>
        <v>3.2881817184885795E-2</v>
      </c>
    </row>
    <row r="8" spans="1:4" ht="16.5" thickTop="1" thickBot="1" x14ac:dyDescent="0.3">
      <c r="A8" s="15">
        <v>4</v>
      </c>
      <c r="B8" s="16" t="s">
        <v>92</v>
      </c>
      <c r="C8" s="17">
        <v>440927.21303294867</v>
      </c>
      <c r="D8" s="14">
        <f t="shared" si="0"/>
        <v>4.2544844468652109E-2</v>
      </c>
    </row>
    <row r="9" spans="1:4" ht="16.5" thickTop="1" thickBot="1" x14ac:dyDescent="0.3">
      <c r="A9" s="15">
        <v>5</v>
      </c>
      <c r="B9" s="16" t="s">
        <v>93</v>
      </c>
      <c r="C9" s="17">
        <v>146951.38190823724</v>
      </c>
      <c r="D9" s="14">
        <f t="shared" si="0"/>
        <v>1.4179264746973697E-2</v>
      </c>
    </row>
    <row r="10" spans="1:4" ht="16.5" thickTop="1" thickBot="1" x14ac:dyDescent="0.3">
      <c r="A10" s="15">
        <v>6</v>
      </c>
      <c r="B10" s="16" t="s">
        <v>94</v>
      </c>
      <c r="C10" s="17">
        <v>134201.6963409693</v>
      </c>
      <c r="D10" s="14">
        <f t="shared" si="0"/>
        <v>1.2949054015019851E-2</v>
      </c>
    </row>
    <row r="11" spans="1:4" ht="16.5" thickTop="1" thickBot="1" x14ac:dyDescent="0.3">
      <c r="A11" s="15">
        <v>7</v>
      </c>
      <c r="B11" s="16" t="s">
        <v>95</v>
      </c>
      <c r="C11" s="17">
        <v>6180.7088797120568</v>
      </c>
      <c r="D11" s="14">
        <f t="shared" si="0"/>
        <v>5.9637348347042654E-4</v>
      </c>
    </row>
    <row r="12" spans="1:4" ht="16.5" thickTop="1" thickBot="1" x14ac:dyDescent="0.3">
      <c r="A12" s="15">
        <v>8</v>
      </c>
      <c r="B12" s="16" t="s">
        <v>96</v>
      </c>
      <c r="C12" s="17">
        <v>12990.218141795101</v>
      </c>
      <c r="D12" s="14">
        <f t="shared" si="0"/>
        <v>1.2534195987926858E-3</v>
      </c>
    </row>
    <row r="13" spans="1:4" ht="16.5" thickTop="1" thickBot="1" x14ac:dyDescent="0.3">
      <c r="A13" s="15">
        <v>9</v>
      </c>
      <c r="B13" s="16" t="s">
        <v>97</v>
      </c>
      <c r="C13" s="17">
        <v>24082.394114076655</v>
      </c>
      <c r="D13" s="14">
        <f t="shared" si="0"/>
        <v>2.3236980656478816E-3</v>
      </c>
    </row>
    <row r="14" spans="1:4" ht="16.5" thickTop="1" thickBot="1" x14ac:dyDescent="0.3">
      <c r="A14" s="15">
        <v>10</v>
      </c>
      <c r="B14" s="16" t="s">
        <v>98</v>
      </c>
      <c r="C14" s="17">
        <v>1468492.5440710562</v>
      </c>
      <c r="D14" s="14">
        <f t="shared" si="0"/>
        <v>0.14169410515882516</v>
      </c>
    </row>
    <row r="15" spans="1:4" ht="16.5" thickTop="1" thickBot="1" x14ac:dyDescent="0.3">
      <c r="A15" s="15">
        <v>11</v>
      </c>
      <c r="B15" s="16" t="s">
        <v>99</v>
      </c>
      <c r="C15" s="17">
        <v>318007.84837919893</v>
      </c>
      <c r="D15" s="14">
        <f t="shared" si="0"/>
        <v>3.0684416949544706E-2</v>
      </c>
    </row>
    <row r="16" spans="1:4" ht="16.5" thickTop="1" thickBot="1" x14ac:dyDescent="0.3">
      <c r="A16" s="15">
        <v>12</v>
      </c>
      <c r="B16" s="16" t="s">
        <v>100</v>
      </c>
      <c r="C16" s="17">
        <v>380974.9908356067</v>
      </c>
      <c r="D16" s="14">
        <f t="shared" si="0"/>
        <v>3.6760084776930865E-2</v>
      </c>
    </row>
    <row r="17" spans="1:4" ht="16.5" thickTop="1" thickBot="1" x14ac:dyDescent="0.3">
      <c r="A17" s="15">
        <v>13</v>
      </c>
      <c r="B17" s="16" t="s">
        <v>101</v>
      </c>
      <c r="C17" s="17">
        <v>824227.2955663394</v>
      </c>
      <c r="D17" s="14">
        <f t="shared" si="0"/>
        <v>7.9529276171183549E-2</v>
      </c>
    </row>
    <row r="18" spans="1:4" ht="16.5" thickTop="1" thickBot="1" x14ac:dyDescent="0.3">
      <c r="A18" s="15">
        <v>14</v>
      </c>
      <c r="B18" s="16" t="s">
        <v>102</v>
      </c>
      <c r="C18" s="17">
        <v>3394796.9450436793</v>
      </c>
      <c r="D18" s="14">
        <f t="shared" si="0"/>
        <v>0.32756224555989449</v>
      </c>
    </row>
    <row r="19" spans="1:4" ht="16.5" thickTop="1" thickBot="1" x14ac:dyDescent="0.3">
      <c r="A19" s="15">
        <v>15</v>
      </c>
      <c r="B19" s="16" t="s">
        <v>103</v>
      </c>
      <c r="C19" s="17">
        <v>54073.315471928545</v>
      </c>
      <c r="D19" s="14">
        <f t="shared" si="0"/>
        <v>5.2175069459494882E-3</v>
      </c>
    </row>
    <row r="20" spans="1:4" ht="16.5" thickTop="1" thickBot="1" x14ac:dyDescent="0.3">
      <c r="A20" s="15">
        <v>16</v>
      </c>
      <c r="B20" s="16" t="s">
        <v>104</v>
      </c>
      <c r="C20" s="17">
        <v>1212894.3167324169</v>
      </c>
      <c r="D20" s="14">
        <f t="shared" si="0"/>
        <v>0.1170315610763555</v>
      </c>
    </row>
    <row r="21" spans="1:4" ht="16.5" thickTop="1" thickBot="1" x14ac:dyDescent="0.3">
      <c r="A21" s="15">
        <v>17</v>
      </c>
      <c r="B21" s="16" t="s">
        <v>105</v>
      </c>
      <c r="C21" s="17">
        <v>758763.46669547493</v>
      </c>
      <c r="D21" s="14">
        <f t="shared" si="0"/>
        <v>7.321270433050367E-2</v>
      </c>
    </row>
    <row r="22" spans="1:4" ht="16.5" thickTop="1" thickBot="1" x14ac:dyDescent="0.3">
      <c r="A22" s="15">
        <v>18</v>
      </c>
      <c r="B22" s="16" t="s">
        <v>106</v>
      </c>
      <c r="C22" s="17">
        <v>815908.68235904665</v>
      </c>
      <c r="D22" s="14">
        <f t="shared" si="0"/>
        <v>7.8726617377083002E-2</v>
      </c>
    </row>
    <row r="23" spans="1:4" ht="16.5" thickTop="1" thickBot="1" x14ac:dyDescent="0.3">
      <c r="A23" s="31"/>
      <c r="B23" s="18" t="s">
        <v>107</v>
      </c>
      <c r="C23" s="19">
        <f>SUM(C5:C22)</f>
        <v>10363822.421723334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9D9D9-D2ED-4D41-B174-F8547DDE72A7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122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90</v>
      </c>
      <c r="C6" s="17">
        <v>234684.73696368563</v>
      </c>
      <c r="D6" s="14">
        <f t="shared" ref="D6:D23" si="0">C6/C$23</f>
        <v>7.2573912103731366E-3</v>
      </c>
    </row>
    <row r="7" spans="1:4" ht="16.5" thickTop="1" thickBot="1" x14ac:dyDescent="0.3">
      <c r="A7" s="15">
        <v>3</v>
      </c>
      <c r="B7" s="16" t="s">
        <v>91</v>
      </c>
      <c r="C7" s="17">
        <v>327456.17081064038</v>
      </c>
      <c r="D7" s="14">
        <f t="shared" si="0"/>
        <v>1.0126255190559387E-2</v>
      </c>
    </row>
    <row r="8" spans="1:4" ht="16.5" thickTop="1" thickBot="1" x14ac:dyDescent="0.3">
      <c r="A8" s="15">
        <v>4</v>
      </c>
      <c r="B8" s="16" t="s">
        <v>92</v>
      </c>
      <c r="C8" s="17">
        <v>207333.16908873548</v>
      </c>
      <c r="D8" s="14">
        <f t="shared" si="0"/>
        <v>6.4115712782643738E-3</v>
      </c>
    </row>
    <row r="9" spans="1:4" ht="16.5" thickTop="1" thickBot="1" x14ac:dyDescent="0.3">
      <c r="A9" s="15">
        <v>5</v>
      </c>
      <c r="B9" s="16" t="s">
        <v>93</v>
      </c>
      <c r="C9" s="17">
        <v>60806.870254555681</v>
      </c>
      <c r="D9" s="14">
        <f t="shared" si="0"/>
        <v>1.8803917605600289E-3</v>
      </c>
    </row>
    <row r="10" spans="1:4" ht="16.5" thickTop="1" thickBot="1" x14ac:dyDescent="0.3">
      <c r="A10" s="15">
        <v>6</v>
      </c>
      <c r="B10" s="16" t="s">
        <v>94</v>
      </c>
      <c r="C10" s="17">
        <v>2078440.0066027737</v>
      </c>
      <c r="D10" s="14">
        <f t="shared" si="0"/>
        <v>6.4273682346632166E-2</v>
      </c>
    </row>
    <row r="11" spans="1:4" ht="16.5" thickTop="1" thickBot="1" x14ac:dyDescent="0.3">
      <c r="A11" s="15">
        <v>7</v>
      </c>
      <c r="B11" s="16" t="s">
        <v>95</v>
      </c>
      <c r="C11" s="17">
        <v>956838.34358958248</v>
      </c>
      <c r="D11" s="14">
        <f t="shared" si="0"/>
        <v>2.9589270586393282E-2</v>
      </c>
    </row>
    <row r="12" spans="1:4" ht="16.5" thickTop="1" thickBot="1" x14ac:dyDescent="0.3">
      <c r="A12" s="15">
        <v>8</v>
      </c>
      <c r="B12" s="16" t="s">
        <v>96</v>
      </c>
      <c r="C12" s="17">
        <v>38072.773540080656</v>
      </c>
      <c r="D12" s="14">
        <f t="shared" si="0"/>
        <v>1.1773625145765805E-3</v>
      </c>
    </row>
    <row r="13" spans="1:4" ht="16.5" thickTop="1" thickBot="1" x14ac:dyDescent="0.3">
      <c r="A13" s="15">
        <v>9</v>
      </c>
      <c r="B13" s="16" t="s">
        <v>97</v>
      </c>
      <c r="C13" s="17">
        <v>291461.94502400712</v>
      </c>
      <c r="D13" s="14">
        <f t="shared" si="0"/>
        <v>9.0131696902930464E-3</v>
      </c>
    </row>
    <row r="14" spans="1:4" ht="16.5" thickTop="1" thickBot="1" x14ac:dyDescent="0.3">
      <c r="A14" s="15">
        <v>10</v>
      </c>
      <c r="B14" s="16" t="s">
        <v>98</v>
      </c>
      <c r="C14" s="17">
        <v>1088583.8978070349</v>
      </c>
      <c r="D14" s="14">
        <f t="shared" si="0"/>
        <v>3.366337033209351E-2</v>
      </c>
    </row>
    <row r="15" spans="1:4" ht="16.5" thickTop="1" thickBot="1" x14ac:dyDescent="0.3">
      <c r="A15" s="15">
        <v>11</v>
      </c>
      <c r="B15" s="16" t="s">
        <v>99</v>
      </c>
      <c r="C15" s="17">
        <v>42823.804594714151</v>
      </c>
      <c r="D15" s="14">
        <f t="shared" si="0"/>
        <v>1.3242834070990553E-3</v>
      </c>
    </row>
    <row r="16" spans="1:4" ht="16.5" thickTop="1" thickBot="1" x14ac:dyDescent="0.3">
      <c r="A16" s="15">
        <v>12</v>
      </c>
      <c r="B16" s="16" t="s">
        <v>100</v>
      </c>
      <c r="C16" s="17">
        <v>287474.24718896416</v>
      </c>
      <c r="D16" s="14">
        <f t="shared" si="0"/>
        <v>8.8898541155688886E-3</v>
      </c>
    </row>
    <row r="17" spans="1:4" ht="16.5" thickTop="1" thickBot="1" x14ac:dyDescent="0.3">
      <c r="A17" s="15">
        <v>13</v>
      </c>
      <c r="B17" s="16" t="s">
        <v>101</v>
      </c>
      <c r="C17" s="17">
        <v>192517.80841762738</v>
      </c>
      <c r="D17" s="14">
        <f t="shared" si="0"/>
        <v>5.9534210393349237E-3</v>
      </c>
    </row>
    <row r="18" spans="1:4" ht="16.5" thickTop="1" thickBot="1" x14ac:dyDescent="0.3">
      <c r="A18" s="15">
        <v>14</v>
      </c>
      <c r="B18" s="16" t="s">
        <v>102</v>
      </c>
      <c r="C18" s="17">
        <v>4522731.7212692201</v>
      </c>
      <c r="D18" s="14">
        <f t="shared" si="0"/>
        <v>0.13986096354401595</v>
      </c>
    </row>
    <row r="19" spans="1:4" ht="16.5" thickTop="1" thickBot="1" x14ac:dyDescent="0.3">
      <c r="A19" s="15">
        <v>15</v>
      </c>
      <c r="B19" s="16" t="s">
        <v>103</v>
      </c>
      <c r="C19" s="17">
        <v>63664.927101892587</v>
      </c>
      <c r="D19" s="14">
        <f t="shared" si="0"/>
        <v>1.9687743154332893E-3</v>
      </c>
    </row>
    <row r="20" spans="1:4" ht="16.5" thickTop="1" thickBot="1" x14ac:dyDescent="0.3">
      <c r="A20" s="15">
        <v>16</v>
      </c>
      <c r="B20" s="16" t="s">
        <v>104</v>
      </c>
      <c r="C20" s="17">
        <v>1615340.3743901667</v>
      </c>
      <c r="D20" s="14">
        <f t="shared" si="0"/>
        <v>4.9952788521880107E-2</v>
      </c>
    </row>
    <row r="21" spans="1:4" ht="16.5" thickTop="1" thickBot="1" x14ac:dyDescent="0.3">
      <c r="A21" s="15">
        <v>17</v>
      </c>
      <c r="B21" s="16" t="s">
        <v>105</v>
      </c>
      <c r="C21" s="17">
        <v>18865554.76525604</v>
      </c>
      <c r="D21" s="14">
        <f t="shared" si="0"/>
        <v>0.58339844807789087</v>
      </c>
    </row>
    <row r="22" spans="1:4" ht="16.5" thickTop="1" thickBot="1" x14ac:dyDescent="0.3">
      <c r="A22" s="15">
        <v>18</v>
      </c>
      <c r="B22" s="16" t="s">
        <v>106</v>
      </c>
      <c r="C22" s="17">
        <v>1463555.79958648</v>
      </c>
      <c r="D22" s="14">
        <f t="shared" si="0"/>
        <v>4.5259002069031447E-2</v>
      </c>
    </row>
    <row r="23" spans="1:4" ht="16.5" thickTop="1" thickBot="1" x14ac:dyDescent="0.3">
      <c r="A23" s="31"/>
      <c r="B23" s="18" t="s">
        <v>107</v>
      </c>
      <c r="C23" s="19">
        <f>SUM(C5:C22)</f>
        <v>32337341.3614862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099E5-27C5-408C-BEF0-FD4514D2FA40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123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2800830.4132837532</v>
      </c>
      <c r="D5" s="14">
        <f>C5/C$23</f>
        <v>1.8214783245609368E-2</v>
      </c>
    </row>
    <row r="6" spans="1:4" ht="16.5" thickTop="1" thickBot="1" x14ac:dyDescent="0.3">
      <c r="A6" s="15">
        <v>2</v>
      </c>
      <c r="B6" s="16" t="s">
        <v>90</v>
      </c>
      <c r="C6" s="17">
        <v>1231584.1349309445</v>
      </c>
      <c r="D6" s="14">
        <f t="shared" ref="D6:D23" si="0">C6/C$23</f>
        <v>8.0094239051758595E-3</v>
      </c>
    </row>
    <row r="7" spans="1:4" ht="16.5" thickTop="1" thickBot="1" x14ac:dyDescent="0.3">
      <c r="A7" s="15">
        <v>3</v>
      </c>
      <c r="B7" s="16" t="s">
        <v>91</v>
      </c>
      <c r="C7" s="17">
        <v>2560367.721850852</v>
      </c>
      <c r="D7" s="14">
        <f t="shared" si="0"/>
        <v>1.6650969962829793E-2</v>
      </c>
    </row>
    <row r="8" spans="1:4" ht="16.5" thickTop="1" thickBot="1" x14ac:dyDescent="0.3">
      <c r="A8" s="15">
        <v>4</v>
      </c>
      <c r="B8" s="16" t="s">
        <v>92</v>
      </c>
      <c r="C8" s="17">
        <v>1856.1974281385619</v>
      </c>
      <c r="D8" s="14">
        <f t="shared" si="0"/>
        <v>1.2071503384941341E-5</v>
      </c>
    </row>
    <row r="9" spans="1:4" ht="16.5" thickTop="1" thickBot="1" x14ac:dyDescent="0.3">
      <c r="A9" s="15">
        <v>5</v>
      </c>
      <c r="B9" s="16" t="s">
        <v>93</v>
      </c>
      <c r="C9" s="17">
        <v>783156.59186669928</v>
      </c>
      <c r="D9" s="14">
        <f t="shared" si="0"/>
        <v>5.0931421983159159E-3</v>
      </c>
    </row>
    <row r="10" spans="1:4" ht="16.5" thickTop="1" thickBot="1" x14ac:dyDescent="0.3">
      <c r="A10" s="15">
        <v>6</v>
      </c>
      <c r="B10" s="16" t="s">
        <v>94</v>
      </c>
      <c r="C10" s="17">
        <v>3397075.8660477479</v>
      </c>
      <c r="D10" s="14">
        <f t="shared" si="0"/>
        <v>2.2092376702095486E-2</v>
      </c>
    </row>
    <row r="11" spans="1:4" ht="16.5" thickTop="1" thickBot="1" x14ac:dyDescent="0.3">
      <c r="A11" s="15">
        <v>7</v>
      </c>
      <c r="B11" s="16" t="s">
        <v>95</v>
      </c>
      <c r="C11" s="17">
        <v>3054838.8710937905</v>
      </c>
      <c r="D11" s="14">
        <f t="shared" si="0"/>
        <v>1.9866689401590049E-2</v>
      </c>
    </row>
    <row r="12" spans="1:4" ht="16.5" thickTop="1" thickBot="1" x14ac:dyDescent="0.3">
      <c r="A12" s="15">
        <v>8</v>
      </c>
      <c r="B12" s="16" t="s">
        <v>96</v>
      </c>
      <c r="C12" s="17">
        <v>559342.7258843584</v>
      </c>
      <c r="D12" s="14">
        <f t="shared" si="0"/>
        <v>3.6376020710396735E-3</v>
      </c>
    </row>
    <row r="13" spans="1:4" ht="16.5" thickTop="1" thickBot="1" x14ac:dyDescent="0.3">
      <c r="A13" s="15">
        <v>9</v>
      </c>
      <c r="B13" s="16" t="s">
        <v>97</v>
      </c>
      <c r="C13" s="17">
        <v>256892.56395506155</v>
      </c>
      <c r="D13" s="14">
        <f t="shared" si="0"/>
        <v>1.6706625105388816E-3</v>
      </c>
    </row>
    <row r="14" spans="1:4" ht="16.5" thickTop="1" thickBot="1" x14ac:dyDescent="0.3">
      <c r="A14" s="15">
        <v>10</v>
      </c>
      <c r="B14" s="16" t="s">
        <v>98</v>
      </c>
      <c r="C14" s="17">
        <v>6926839.0376266073</v>
      </c>
      <c r="D14" s="14">
        <f t="shared" si="0"/>
        <v>4.5047665524193106E-2</v>
      </c>
    </row>
    <row r="15" spans="1:4" ht="16.5" thickTop="1" thickBot="1" x14ac:dyDescent="0.3">
      <c r="A15" s="15">
        <v>11</v>
      </c>
      <c r="B15" s="16" t="s">
        <v>99</v>
      </c>
      <c r="C15" s="17">
        <v>1033455.1392318259</v>
      </c>
      <c r="D15" s="14">
        <f t="shared" si="0"/>
        <v>6.7209215045258355E-3</v>
      </c>
    </row>
    <row r="16" spans="1:4" ht="16.5" thickTop="1" thickBot="1" x14ac:dyDescent="0.3">
      <c r="A16" s="15">
        <v>12</v>
      </c>
      <c r="B16" s="16" t="s">
        <v>100</v>
      </c>
      <c r="C16" s="17">
        <v>13414863.248713003</v>
      </c>
      <c r="D16" s="14">
        <f t="shared" si="0"/>
        <v>8.7241564211065076E-2</v>
      </c>
    </row>
    <row r="17" spans="1:4" ht="16.5" thickTop="1" thickBot="1" x14ac:dyDescent="0.3">
      <c r="A17" s="15">
        <v>13</v>
      </c>
      <c r="B17" s="16" t="s">
        <v>101</v>
      </c>
      <c r="C17" s="17">
        <v>8527600.7415729873</v>
      </c>
      <c r="D17" s="14">
        <f t="shared" si="0"/>
        <v>5.545798073891213E-2</v>
      </c>
    </row>
    <row r="18" spans="1:4" ht="16.5" thickTop="1" thickBot="1" x14ac:dyDescent="0.3">
      <c r="A18" s="15">
        <v>14</v>
      </c>
      <c r="B18" s="16" t="s">
        <v>102</v>
      </c>
      <c r="C18" s="17">
        <v>18586107.798015758</v>
      </c>
      <c r="D18" s="14">
        <f t="shared" si="0"/>
        <v>0.12087198257872148</v>
      </c>
    </row>
    <row r="19" spans="1:4" ht="16.5" thickTop="1" thickBot="1" x14ac:dyDescent="0.3">
      <c r="A19" s="15">
        <v>15</v>
      </c>
      <c r="B19" s="16" t="s">
        <v>103</v>
      </c>
      <c r="C19" s="17">
        <v>2603049.617623271</v>
      </c>
      <c r="D19" s="14">
        <f t="shared" si="0"/>
        <v>1.6928545312025894E-2</v>
      </c>
    </row>
    <row r="20" spans="1:4" ht="16.5" thickTop="1" thickBot="1" x14ac:dyDescent="0.3">
      <c r="A20" s="15">
        <v>16</v>
      </c>
      <c r="B20" s="16" t="s">
        <v>104</v>
      </c>
      <c r="C20" s="17">
        <v>7599246.6336655784</v>
      </c>
      <c r="D20" s="14">
        <f t="shared" si="0"/>
        <v>4.9420568130671014E-2</v>
      </c>
    </row>
    <row r="21" spans="1:4" ht="16.5" thickTop="1" thickBot="1" x14ac:dyDescent="0.3">
      <c r="A21" s="15">
        <v>17</v>
      </c>
      <c r="B21" s="16" t="s">
        <v>105</v>
      </c>
      <c r="C21" s="17">
        <v>69882084.02788277</v>
      </c>
      <c r="D21" s="14">
        <f t="shared" si="0"/>
        <v>0.454467720459728</v>
      </c>
    </row>
    <row r="22" spans="1:4" ht="16.5" thickTop="1" thickBot="1" x14ac:dyDescent="0.3">
      <c r="A22" s="15">
        <v>18</v>
      </c>
      <c r="B22" s="16" t="s">
        <v>106</v>
      </c>
      <c r="C22" s="17">
        <v>10547689.972121758</v>
      </c>
      <c r="D22" s="14">
        <f t="shared" si="0"/>
        <v>6.8595330039577518E-2</v>
      </c>
    </row>
    <row r="23" spans="1:4" ht="16.5" thickTop="1" thickBot="1" x14ac:dyDescent="0.3">
      <c r="A23" s="31"/>
      <c r="B23" s="18" t="s">
        <v>107</v>
      </c>
      <c r="C23" s="19">
        <f>SUM(C5:C22)</f>
        <v>153766881.3027949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C9ABE-96A6-4F06-B21A-3711C7473F4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124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698460.71757034073</v>
      </c>
      <c r="D5" s="14">
        <f>C5/C$23</f>
        <v>0.10330937593974905</v>
      </c>
    </row>
    <row r="6" spans="1:4" ht="16.5" thickTop="1" thickBot="1" x14ac:dyDescent="0.3">
      <c r="A6" s="15">
        <v>2</v>
      </c>
      <c r="B6" s="16" t="s">
        <v>90</v>
      </c>
      <c r="C6" s="17">
        <v>2703.1803311606045</v>
      </c>
      <c r="D6" s="14">
        <f t="shared" ref="D6:D23" si="0">C6/C$23</f>
        <v>3.9982760095120466E-4</v>
      </c>
    </row>
    <row r="7" spans="1:4" ht="16.5" thickTop="1" thickBot="1" x14ac:dyDescent="0.3">
      <c r="A7" s="15">
        <v>3</v>
      </c>
      <c r="B7" s="16" t="s">
        <v>91</v>
      </c>
      <c r="C7" s="17">
        <v>1090245.657430728</v>
      </c>
      <c r="D7" s="14">
        <f t="shared" si="0"/>
        <v>0.16125831511612093</v>
      </c>
    </row>
    <row r="8" spans="1:4" ht="16.5" thickTop="1" thickBot="1" x14ac:dyDescent="0.3">
      <c r="A8" s="15">
        <v>4</v>
      </c>
      <c r="B8" s="16" t="s">
        <v>92</v>
      </c>
      <c r="C8" s="17">
        <v>937.99843368601989</v>
      </c>
      <c r="D8" s="14">
        <f t="shared" si="0"/>
        <v>1.3873941709084846E-4</v>
      </c>
    </row>
    <row r="9" spans="1:4" ht="16.5" thickTop="1" thickBot="1" x14ac:dyDescent="0.3">
      <c r="A9" s="15">
        <v>5</v>
      </c>
      <c r="B9" s="16" t="s">
        <v>93</v>
      </c>
      <c r="C9" s="17">
        <v>67689.03232436096</v>
      </c>
      <c r="D9" s="14">
        <f t="shared" si="0"/>
        <v>1.0011889733356391E-2</v>
      </c>
    </row>
    <row r="10" spans="1:4" ht="16.5" thickTop="1" thickBot="1" x14ac:dyDescent="0.3">
      <c r="A10" s="15">
        <v>6</v>
      </c>
      <c r="B10" s="16" t="s">
        <v>94</v>
      </c>
      <c r="C10" s="17">
        <v>24339.890409386921</v>
      </c>
      <c r="D10" s="14">
        <f t="shared" si="0"/>
        <v>3.6001149748015877E-3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98</v>
      </c>
      <c r="C14" s="17">
        <v>225496.73027449459</v>
      </c>
      <c r="D14" s="14">
        <f t="shared" si="0"/>
        <v>3.3353237905989847E-2</v>
      </c>
    </row>
    <row r="15" spans="1:4" ht="16.5" thickTop="1" thickBot="1" x14ac:dyDescent="0.3">
      <c r="A15" s="15">
        <v>11</v>
      </c>
      <c r="B15" s="16" t="s">
        <v>99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315660.74663804908</v>
      </c>
      <c r="D17" s="14">
        <f t="shared" si="0"/>
        <v>4.6689404176216857E-2</v>
      </c>
    </row>
    <row r="18" spans="1:4" ht="16.5" thickTop="1" thickBot="1" x14ac:dyDescent="0.3">
      <c r="A18" s="15">
        <v>14</v>
      </c>
      <c r="B18" s="16" t="s">
        <v>102</v>
      </c>
      <c r="C18" s="17">
        <v>1252695.983606179</v>
      </c>
      <c r="D18" s="14">
        <f t="shared" si="0"/>
        <v>0.18528635476991059</v>
      </c>
    </row>
    <row r="19" spans="1:4" ht="16.5" thickTop="1" thickBot="1" x14ac:dyDescent="0.3">
      <c r="A19" s="15">
        <v>15</v>
      </c>
      <c r="B19" s="16" t="s">
        <v>103</v>
      </c>
      <c r="C19" s="17">
        <v>159697.16457715799</v>
      </c>
      <c r="D19" s="14">
        <f t="shared" si="0"/>
        <v>2.3620819319952788E-2</v>
      </c>
    </row>
    <row r="20" spans="1:4" ht="16.5" thickTop="1" thickBot="1" x14ac:dyDescent="0.3">
      <c r="A20" s="15">
        <v>16</v>
      </c>
      <c r="B20" s="16" t="s">
        <v>104</v>
      </c>
      <c r="C20" s="17">
        <v>1172346.8226707615</v>
      </c>
      <c r="D20" s="14">
        <f t="shared" si="0"/>
        <v>0.17340190448558304</v>
      </c>
    </row>
    <row r="21" spans="1:4" ht="16.5" thickTop="1" thickBot="1" x14ac:dyDescent="0.3">
      <c r="A21" s="15">
        <v>17</v>
      </c>
      <c r="B21" s="16" t="s">
        <v>105</v>
      </c>
      <c r="C21" s="17">
        <v>1113525.4866896691</v>
      </c>
      <c r="D21" s="14">
        <f t="shared" si="0"/>
        <v>0.16470163636844734</v>
      </c>
    </row>
    <row r="22" spans="1:4" ht="16.5" thickTop="1" thickBot="1" x14ac:dyDescent="0.3">
      <c r="A22" s="15">
        <v>18</v>
      </c>
      <c r="B22" s="16" t="s">
        <v>106</v>
      </c>
      <c r="C22" s="17">
        <v>637065.33357301401</v>
      </c>
      <c r="D22" s="14">
        <f t="shared" si="0"/>
        <v>9.4228380191829539E-2</v>
      </c>
    </row>
    <row r="23" spans="1:4" ht="16.5" thickTop="1" thickBot="1" x14ac:dyDescent="0.3">
      <c r="A23" s="31"/>
      <c r="B23" s="18" t="s">
        <v>107</v>
      </c>
      <c r="C23" s="19">
        <f>SUM(C5:C22)</f>
        <v>6760864.7445289884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4F060-E2B9-4372-BA1B-D9DBFD9713EA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125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462651.99985257746</v>
      </c>
      <c r="D5" s="14">
        <f>C5/C$23</f>
        <v>1.1463232165017927E-2</v>
      </c>
    </row>
    <row r="6" spans="1:4" ht="16.5" thickTop="1" thickBot="1" x14ac:dyDescent="0.3">
      <c r="A6" s="15">
        <v>2</v>
      </c>
      <c r="B6" s="16" t="s">
        <v>90</v>
      </c>
      <c r="C6" s="17">
        <v>286043.68072451104</v>
      </c>
      <c r="D6" s="14">
        <f t="shared" ref="D6:D23" si="0">C6/C$23</f>
        <v>7.0873683082017828E-3</v>
      </c>
    </row>
    <row r="7" spans="1:4" ht="16.5" thickTop="1" thickBot="1" x14ac:dyDescent="0.3">
      <c r="A7" s="15">
        <v>3</v>
      </c>
      <c r="B7" s="16" t="s">
        <v>91</v>
      </c>
      <c r="C7" s="17">
        <v>565989.58517411433</v>
      </c>
      <c r="D7" s="14">
        <f t="shared" si="0"/>
        <v>1.4023650648652687E-2</v>
      </c>
    </row>
    <row r="8" spans="1:4" ht="16.5" thickTop="1" thickBot="1" x14ac:dyDescent="0.3">
      <c r="A8" s="15">
        <v>4</v>
      </c>
      <c r="B8" s="16" t="s">
        <v>92</v>
      </c>
      <c r="C8" s="17">
        <v>16278.554453186685</v>
      </c>
      <c r="D8" s="14">
        <f t="shared" si="0"/>
        <v>4.0333738764174035E-4</v>
      </c>
    </row>
    <row r="9" spans="1:4" ht="16.5" thickTop="1" thickBot="1" x14ac:dyDescent="0.3">
      <c r="A9" s="15">
        <v>5</v>
      </c>
      <c r="B9" s="16" t="s">
        <v>93</v>
      </c>
      <c r="C9" s="17">
        <v>872017.35945880879</v>
      </c>
      <c r="D9" s="14">
        <f t="shared" si="0"/>
        <v>2.1606169316435362E-2</v>
      </c>
    </row>
    <row r="10" spans="1:4" ht="16.5" thickTop="1" thickBot="1" x14ac:dyDescent="0.3">
      <c r="A10" s="15">
        <v>6</v>
      </c>
      <c r="B10" s="16" t="s">
        <v>94</v>
      </c>
      <c r="C10" s="17">
        <v>1172487.1303196098</v>
      </c>
      <c r="D10" s="14">
        <f t="shared" si="0"/>
        <v>2.9050976089224915E-2</v>
      </c>
    </row>
    <row r="11" spans="1:4" ht="16.5" thickTop="1" thickBot="1" x14ac:dyDescent="0.3">
      <c r="A11" s="15">
        <v>7</v>
      </c>
      <c r="B11" s="16" t="s">
        <v>95</v>
      </c>
      <c r="C11" s="17">
        <v>644734.50728300947</v>
      </c>
      <c r="D11" s="14">
        <f t="shared" si="0"/>
        <v>1.5974731210799079E-2</v>
      </c>
    </row>
    <row r="12" spans="1:4" ht="16.5" thickTop="1" thickBot="1" x14ac:dyDescent="0.3">
      <c r="A12" s="15">
        <v>8</v>
      </c>
      <c r="B12" s="16" t="s">
        <v>96</v>
      </c>
      <c r="C12" s="17">
        <v>26823.659053746251</v>
      </c>
      <c r="D12" s="14">
        <f t="shared" si="0"/>
        <v>6.6461580485193566E-4</v>
      </c>
    </row>
    <row r="13" spans="1:4" ht="16.5" thickTop="1" thickBot="1" x14ac:dyDescent="0.3">
      <c r="A13" s="15">
        <v>9</v>
      </c>
      <c r="B13" s="16" t="s">
        <v>97</v>
      </c>
      <c r="C13" s="17">
        <v>66448.02536262825</v>
      </c>
      <c r="D13" s="14">
        <f t="shared" si="0"/>
        <v>1.6463975988032546E-3</v>
      </c>
    </row>
    <row r="14" spans="1:4" ht="16.5" thickTop="1" thickBot="1" x14ac:dyDescent="0.3">
      <c r="A14" s="15">
        <v>10</v>
      </c>
      <c r="B14" s="16" t="s">
        <v>98</v>
      </c>
      <c r="C14" s="17">
        <v>940782.18470497138</v>
      </c>
      <c r="D14" s="14">
        <f t="shared" si="0"/>
        <v>2.3309970784568704E-2</v>
      </c>
    </row>
    <row r="15" spans="1:4" ht="16.5" thickTop="1" thickBot="1" x14ac:dyDescent="0.3">
      <c r="A15" s="15">
        <v>11</v>
      </c>
      <c r="B15" s="16" t="s">
        <v>99</v>
      </c>
      <c r="C15" s="17">
        <v>220205.46492315616</v>
      </c>
      <c r="D15" s="14">
        <f t="shared" si="0"/>
        <v>5.4560800974040964E-3</v>
      </c>
    </row>
    <row r="16" spans="1:4" ht="16.5" thickTop="1" thickBot="1" x14ac:dyDescent="0.3">
      <c r="A16" s="15">
        <v>12</v>
      </c>
      <c r="B16" s="16" t="s">
        <v>100</v>
      </c>
      <c r="C16" s="17">
        <v>6427490.424166752</v>
      </c>
      <c r="D16" s="14">
        <f t="shared" si="0"/>
        <v>0.15925536903359516</v>
      </c>
    </row>
    <row r="17" spans="1:4" ht="16.5" thickTop="1" thickBot="1" x14ac:dyDescent="0.3">
      <c r="A17" s="15">
        <v>13</v>
      </c>
      <c r="B17" s="16" t="s">
        <v>101</v>
      </c>
      <c r="C17" s="17">
        <v>585839.35596535006</v>
      </c>
      <c r="D17" s="14">
        <f t="shared" si="0"/>
        <v>1.4515472862919205E-2</v>
      </c>
    </row>
    <row r="18" spans="1:4" ht="16.5" thickTop="1" thickBot="1" x14ac:dyDescent="0.3">
      <c r="A18" s="15">
        <v>14</v>
      </c>
      <c r="B18" s="16" t="s">
        <v>102</v>
      </c>
      <c r="C18" s="17">
        <v>4021401.4855228243</v>
      </c>
      <c r="D18" s="14">
        <f t="shared" si="0"/>
        <v>9.9639164797699298E-2</v>
      </c>
    </row>
    <row r="19" spans="1:4" ht="16.5" thickTop="1" thickBot="1" x14ac:dyDescent="0.3">
      <c r="A19" s="15">
        <v>15</v>
      </c>
      <c r="B19" s="16" t="s">
        <v>103</v>
      </c>
      <c r="C19" s="17">
        <v>102434.79095650729</v>
      </c>
      <c r="D19" s="14">
        <f t="shared" si="0"/>
        <v>2.5380497455618641E-3</v>
      </c>
    </row>
    <row r="20" spans="1:4" ht="16.5" thickTop="1" thickBot="1" x14ac:dyDescent="0.3">
      <c r="A20" s="15">
        <v>16</v>
      </c>
      <c r="B20" s="16" t="s">
        <v>104</v>
      </c>
      <c r="C20" s="17">
        <v>1910108.2402064493</v>
      </c>
      <c r="D20" s="14">
        <f t="shared" si="0"/>
        <v>4.7327179445409186E-2</v>
      </c>
    </row>
    <row r="21" spans="1:4" ht="16.5" thickTop="1" thickBot="1" x14ac:dyDescent="0.3">
      <c r="A21" s="15">
        <v>17</v>
      </c>
      <c r="B21" s="16" t="s">
        <v>105</v>
      </c>
      <c r="C21" s="17">
        <v>19928368.247452267</v>
      </c>
      <c r="D21" s="14">
        <f t="shared" si="0"/>
        <v>0.49376964103323778</v>
      </c>
    </row>
    <row r="22" spans="1:4" ht="16.5" thickTop="1" thickBot="1" x14ac:dyDescent="0.3">
      <c r="A22" s="15">
        <v>18</v>
      </c>
      <c r="B22" s="16" t="s">
        <v>106</v>
      </c>
      <c r="C22" s="17">
        <v>2109541.9723498486</v>
      </c>
      <c r="D22" s="14">
        <f t="shared" si="0"/>
        <v>5.2268593669975952E-2</v>
      </c>
    </row>
    <row r="23" spans="1:4" ht="16.5" thickTop="1" thickBot="1" x14ac:dyDescent="0.3">
      <c r="A23" s="31"/>
      <c r="B23" s="18" t="s">
        <v>107</v>
      </c>
      <c r="C23" s="19">
        <f>SUM(C5:C22)</f>
        <v>40359646.66793032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B15ED-5443-43EC-9BBB-FF23FD1443E3}">
  <dimension ref="A1:D23"/>
  <sheetViews>
    <sheetView zoomScaleNormal="100"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85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96614.380135462648</v>
      </c>
      <c r="D5" s="14">
        <f>C5/C$23</f>
        <v>2.6920661848458555E-2</v>
      </c>
    </row>
    <row r="6" spans="1:4" ht="16.5" thickTop="1" thickBot="1" x14ac:dyDescent="0.3">
      <c r="A6" s="15">
        <v>2</v>
      </c>
      <c r="B6" s="16" t="s">
        <v>90</v>
      </c>
      <c r="C6" s="17">
        <v>4042.1039543891757</v>
      </c>
      <c r="D6" s="14">
        <f t="shared" ref="D6:D23" si="0">C6/C$23</f>
        <v>1.1262931414542793E-3</v>
      </c>
    </row>
    <row r="7" spans="1:4" ht="16.5" thickTop="1" thickBot="1" x14ac:dyDescent="0.3">
      <c r="A7" s="15">
        <v>3</v>
      </c>
      <c r="B7" s="16" t="s">
        <v>91</v>
      </c>
      <c r="C7" s="17">
        <v>24267.609286984021</v>
      </c>
      <c r="D7" s="14">
        <f t="shared" si="0"/>
        <v>6.7619344301481799E-3</v>
      </c>
    </row>
    <row r="8" spans="1:4" ht="16.5" thickTop="1" thickBot="1" x14ac:dyDescent="0.3">
      <c r="A8" s="15">
        <v>4</v>
      </c>
      <c r="B8" s="16" t="s">
        <v>92</v>
      </c>
      <c r="C8" s="17">
        <v>35615.416912923029</v>
      </c>
      <c r="D8" s="14">
        <f t="shared" si="0"/>
        <v>9.9238911843180684E-3</v>
      </c>
    </row>
    <row r="9" spans="1:4" ht="16.5" thickTop="1" thickBot="1" x14ac:dyDescent="0.3">
      <c r="A9" s="15">
        <v>5</v>
      </c>
      <c r="B9" s="16" t="s">
        <v>93</v>
      </c>
      <c r="C9" s="17">
        <v>20289.234225994907</v>
      </c>
      <c r="D9" s="14">
        <f t="shared" si="0"/>
        <v>5.653398727977722E-3</v>
      </c>
    </row>
    <row r="10" spans="1:4" ht="16.5" thickTop="1" thickBot="1" x14ac:dyDescent="0.3">
      <c r="A10" s="15">
        <v>6</v>
      </c>
      <c r="B10" s="16" t="s">
        <v>94</v>
      </c>
      <c r="C10" s="17">
        <v>36042.754529679012</v>
      </c>
      <c r="D10" s="14">
        <f t="shared" si="0"/>
        <v>1.0042964674824182E-2</v>
      </c>
    </row>
    <row r="11" spans="1:4" ht="16.5" thickTop="1" thickBot="1" x14ac:dyDescent="0.3">
      <c r="A11" s="15">
        <v>7</v>
      </c>
      <c r="B11" s="16" t="s">
        <v>95</v>
      </c>
      <c r="C11" s="17">
        <v>33168.774202974753</v>
      </c>
      <c r="D11" s="14">
        <f t="shared" si="0"/>
        <v>9.2421578754031397E-3</v>
      </c>
    </row>
    <row r="12" spans="1:4" ht="16.5" thickTop="1" thickBot="1" x14ac:dyDescent="0.3">
      <c r="A12" s="15">
        <v>8</v>
      </c>
      <c r="B12" s="16" t="s">
        <v>96</v>
      </c>
      <c r="C12" s="17">
        <v>5934.3835082723635</v>
      </c>
      <c r="D12" s="14">
        <f t="shared" si="0"/>
        <v>1.6535585228748973E-3</v>
      </c>
    </row>
    <row r="13" spans="1:4" ht="16.5" thickTop="1" thickBot="1" x14ac:dyDescent="0.3">
      <c r="A13" s="15">
        <v>9</v>
      </c>
      <c r="B13" s="16" t="s">
        <v>97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98</v>
      </c>
      <c r="C14" s="17">
        <v>330521.06262332242</v>
      </c>
      <c r="D14" s="14">
        <f t="shared" si="0"/>
        <v>9.2096494830272893E-2</v>
      </c>
    </row>
    <row r="15" spans="1:4" ht="16.5" thickTop="1" thickBot="1" x14ac:dyDescent="0.3">
      <c r="A15" s="15">
        <v>11</v>
      </c>
      <c r="B15" s="16" t="s">
        <v>99</v>
      </c>
      <c r="C15" s="17">
        <v>16940.983608637718</v>
      </c>
      <c r="D15" s="14">
        <f t="shared" si="0"/>
        <v>4.720441102752734E-3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176158.34253330732</v>
      </c>
      <c r="D17" s="14">
        <f t="shared" si="0"/>
        <v>4.9084817026978186E-2</v>
      </c>
    </row>
    <row r="18" spans="1:4" ht="16.5" thickTop="1" thickBot="1" x14ac:dyDescent="0.3">
      <c r="A18" s="15">
        <v>14</v>
      </c>
      <c r="B18" s="16" t="s">
        <v>102</v>
      </c>
      <c r="C18" s="17">
        <v>1139956.6534231447</v>
      </c>
      <c r="D18" s="14">
        <f t="shared" si="0"/>
        <v>0.31763788729666198</v>
      </c>
    </row>
    <row r="19" spans="1:4" ht="16.5" thickTop="1" thickBot="1" x14ac:dyDescent="0.3">
      <c r="A19" s="15">
        <v>15</v>
      </c>
      <c r="B19" s="16" t="s">
        <v>103</v>
      </c>
      <c r="C19" s="17">
        <v>1696.4076874475304</v>
      </c>
      <c r="D19" s="14">
        <f t="shared" si="0"/>
        <v>4.7268758177477333E-4</v>
      </c>
    </row>
    <row r="20" spans="1:4" ht="16.5" thickTop="1" thickBot="1" x14ac:dyDescent="0.3">
      <c r="A20" s="15">
        <v>16</v>
      </c>
      <c r="B20" s="16" t="s">
        <v>104</v>
      </c>
      <c r="C20" s="17">
        <v>471216.05062971287</v>
      </c>
      <c r="D20" s="14">
        <f t="shared" si="0"/>
        <v>0.13129979138490988</v>
      </c>
    </row>
    <row r="21" spans="1:4" ht="16.5" thickTop="1" thickBot="1" x14ac:dyDescent="0.3">
      <c r="A21" s="15">
        <v>17</v>
      </c>
      <c r="B21" s="16" t="s">
        <v>105</v>
      </c>
      <c r="C21" s="17">
        <v>737125.9278909727</v>
      </c>
      <c r="D21" s="14">
        <f t="shared" si="0"/>
        <v>0.20539300481627104</v>
      </c>
    </row>
    <row r="22" spans="1:4" ht="16.5" thickTop="1" thickBot="1" x14ac:dyDescent="0.3">
      <c r="A22" s="15">
        <v>18</v>
      </c>
      <c r="B22" s="16" t="s">
        <v>106</v>
      </c>
      <c r="C22" s="17">
        <v>459265.96449826844</v>
      </c>
      <c r="D22" s="14">
        <f t="shared" si="0"/>
        <v>0.12797001555491946</v>
      </c>
    </row>
    <row r="23" spans="1:4" ht="16.5" thickTop="1" thickBot="1" x14ac:dyDescent="0.3">
      <c r="A23" s="7"/>
      <c r="B23" s="18" t="s">
        <v>107</v>
      </c>
      <c r="C23" s="19">
        <f>SUM(C5:C22)</f>
        <v>3588856.0496514938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86E09-F753-4130-8467-3FD4B27FD2AF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126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90</v>
      </c>
      <c r="C6" s="17">
        <v>3236.3442496398811</v>
      </c>
      <c r="D6" s="14">
        <f t="shared" ref="D6:D23" si="0">C6/C$23</f>
        <v>1.1410727485926966E-3</v>
      </c>
    </row>
    <row r="7" spans="1:4" ht="16.5" thickTop="1" thickBot="1" x14ac:dyDescent="0.3">
      <c r="A7" s="15">
        <v>3</v>
      </c>
      <c r="B7" s="16" t="s">
        <v>91</v>
      </c>
      <c r="C7" s="17">
        <v>13601.001887046024</v>
      </c>
      <c r="D7" s="14">
        <f t="shared" si="0"/>
        <v>4.7954517226012012E-3</v>
      </c>
    </row>
    <row r="8" spans="1:4" ht="16.5" thickTop="1" thickBot="1" x14ac:dyDescent="0.3">
      <c r="A8" s="15">
        <v>4</v>
      </c>
      <c r="B8" s="16" t="s">
        <v>92</v>
      </c>
      <c r="C8" s="17">
        <v>989.97196167389973</v>
      </c>
      <c r="D8" s="14">
        <f t="shared" si="0"/>
        <v>3.4904507685257468E-4</v>
      </c>
    </row>
    <row r="9" spans="1:4" ht="16.5" thickTop="1" thickBot="1" x14ac:dyDescent="0.3">
      <c r="A9" s="15">
        <v>5</v>
      </c>
      <c r="B9" s="16" t="s">
        <v>93</v>
      </c>
      <c r="C9" s="17">
        <v>36932.531119119623</v>
      </c>
      <c r="D9" s="14">
        <f t="shared" si="0"/>
        <v>1.302170027223417E-2</v>
      </c>
    </row>
    <row r="10" spans="1:4" ht="16.5" thickTop="1" thickBot="1" x14ac:dyDescent="0.3">
      <c r="A10" s="15">
        <v>6</v>
      </c>
      <c r="B10" s="16" t="s">
        <v>94</v>
      </c>
      <c r="C10" s="17">
        <v>4799.2331931356784</v>
      </c>
      <c r="D10" s="14">
        <f t="shared" si="0"/>
        <v>1.692117336231458E-3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98</v>
      </c>
      <c r="C14" s="17">
        <v>239166.34405702405</v>
      </c>
      <c r="D14" s="14">
        <f t="shared" si="0"/>
        <v>8.4325453824753704E-2</v>
      </c>
    </row>
    <row r="15" spans="1:4" ht="16.5" thickTop="1" thickBot="1" x14ac:dyDescent="0.3">
      <c r="A15" s="15">
        <v>11</v>
      </c>
      <c r="B15" s="16" t="s">
        <v>99</v>
      </c>
      <c r="C15" s="17">
        <v>1534905.0132184783</v>
      </c>
      <c r="D15" s="14">
        <f t="shared" si="0"/>
        <v>0.54117799194470939</v>
      </c>
    </row>
    <row r="16" spans="1:4" ht="16.5" thickTop="1" thickBot="1" x14ac:dyDescent="0.3">
      <c r="A16" s="15">
        <v>12</v>
      </c>
      <c r="B16" s="16" t="s">
        <v>100</v>
      </c>
      <c r="C16" s="17">
        <v>15853.822987634838</v>
      </c>
      <c r="D16" s="14">
        <f t="shared" si="0"/>
        <v>5.5897531216635979E-3</v>
      </c>
    </row>
    <row r="17" spans="1:4" ht="16.5" thickTop="1" thickBot="1" x14ac:dyDescent="0.3">
      <c r="A17" s="15">
        <v>13</v>
      </c>
      <c r="B17" s="16" t="s">
        <v>101</v>
      </c>
      <c r="C17" s="17">
        <v>31468.527768387779</v>
      </c>
      <c r="D17" s="14">
        <f t="shared" si="0"/>
        <v>1.1095197761744731E-2</v>
      </c>
    </row>
    <row r="18" spans="1:4" ht="16.5" thickTop="1" thickBot="1" x14ac:dyDescent="0.3">
      <c r="A18" s="15">
        <v>14</v>
      </c>
      <c r="B18" s="16" t="s">
        <v>102</v>
      </c>
      <c r="C18" s="17">
        <v>125078.54706277057</v>
      </c>
      <c r="D18" s="14">
        <f t="shared" si="0"/>
        <v>4.4100290475210698E-2</v>
      </c>
    </row>
    <row r="19" spans="1:4" ht="16.5" thickTop="1" thickBot="1" x14ac:dyDescent="0.3">
      <c r="A19" s="15">
        <v>15</v>
      </c>
      <c r="B19" s="16" t="s">
        <v>103</v>
      </c>
      <c r="C19" s="17">
        <v>2448.4209537287147</v>
      </c>
      <c r="D19" s="14">
        <f t="shared" si="0"/>
        <v>8.6326614595899512E-4</v>
      </c>
    </row>
    <row r="20" spans="1:4" ht="16.5" thickTop="1" thickBot="1" x14ac:dyDescent="0.3">
      <c r="A20" s="15">
        <v>16</v>
      </c>
      <c r="B20" s="16" t="s">
        <v>104</v>
      </c>
      <c r="C20" s="17">
        <v>600183.98125018401</v>
      </c>
      <c r="D20" s="14">
        <f t="shared" si="0"/>
        <v>0.21161333044921316</v>
      </c>
    </row>
    <row r="21" spans="1:4" ht="16.5" thickTop="1" thickBot="1" x14ac:dyDescent="0.3">
      <c r="A21" s="15">
        <v>17</v>
      </c>
      <c r="B21" s="16" t="s">
        <v>105</v>
      </c>
      <c r="C21" s="17">
        <v>38289.961244148893</v>
      </c>
      <c r="D21" s="14">
        <f t="shared" si="0"/>
        <v>1.3500304031386809E-2</v>
      </c>
    </row>
    <row r="22" spans="1:4" ht="16.5" thickTop="1" thickBot="1" x14ac:dyDescent="0.3">
      <c r="A22" s="15">
        <v>18</v>
      </c>
      <c r="B22" s="16" t="s">
        <v>106</v>
      </c>
      <c r="C22" s="17">
        <v>189275.85025777837</v>
      </c>
      <c r="D22" s="14">
        <f t="shared" si="0"/>
        <v>6.6735025088846892E-2</v>
      </c>
    </row>
    <row r="23" spans="1:4" ht="16.5" thickTop="1" thickBot="1" x14ac:dyDescent="0.3">
      <c r="A23" s="31"/>
      <c r="B23" s="18" t="s">
        <v>107</v>
      </c>
      <c r="C23" s="19">
        <f>SUM(C5:C22)</f>
        <v>2836229.5512107504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4DB53-A75D-4DB9-8D7D-8181420B07FF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127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34067.786834143641</v>
      </c>
      <c r="D5" s="14">
        <f>C5/C$23</f>
        <v>1.0126119172565248E-2</v>
      </c>
    </row>
    <row r="6" spans="1:4" ht="16.5" thickTop="1" thickBot="1" x14ac:dyDescent="0.3">
      <c r="A6" s="15">
        <v>2</v>
      </c>
      <c r="B6" s="16" t="s">
        <v>90</v>
      </c>
      <c r="C6" s="17">
        <v>3964.2113147363184</v>
      </c>
      <c r="D6" s="14">
        <f t="shared" ref="D6:D23" si="0">C6/C$23</f>
        <v>1.1783000872255098E-3</v>
      </c>
    </row>
    <row r="7" spans="1:4" ht="16.5" thickTop="1" thickBot="1" x14ac:dyDescent="0.3">
      <c r="A7" s="15">
        <v>3</v>
      </c>
      <c r="B7" s="16" t="s">
        <v>91</v>
      </c>
      <c r="C7" s="17">
        <v>49467.456010456342</v>
      </c>
      <c r="D7" s="14">
        <f t="shared" si="0"/>
        <v>1.4703431049518056E-2</v>
      </c>
    </row>
    <row r="8" spans="1:4" ht="16.5" thickTop="1" thickBot="1" x14ac:dyDescent="0.3">
      <c r="A8" s="15">
        <v>4</v>
      </c>
      <c r="B8" s="16" t="s">
        <v>92</v>
      </c>
      <c r="C8" s="17">
        <v>757.32855068053323</v>
      </c>
      <c r="D8" s="14">
        <f t="shared" si="0"/>
        <v>2.2510411945196644E-4</v>
      </c>
    </row>
    <row r="9" spans="1:4" ht="16.5" thickTop="1" thickBot="1" x14ac:dyDescent="0.3">
      <c r="A9" s="15">
        <v>5</v>
      </c>
      <c r="B9" s="16" t="s">
        <v>93</v>
      </c>
      <c r="C9" s="17">
        <v>10395.285820693785</v>
      </c>
      <c r="D9" s="14">
        <f t="shared" si="0"/>
        <v>3.0898368469220528E-3</v>
      </c>
    </row>
    <row r="10" spans="1:4" ht="16.5" thickTop="1" thickBot="1" x14ac:dyDescent="0.3">
      <c r="A10" s="15">
        <v>6</v>
      </c>
      <c r="B10" s="16" t="s">
        <v>94</v>
      </c>
      <c r="C10" s="17">
        <v>9194.7047599659509</v>
      </c>
      <c r="D10" s="14">
        <f t="shared" si="0"/>
        <v>2.732982820670176E-3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2877.2402585579603</v>
      </c>
      <c r="D13" s="14">
        <f t="shared" si="0"/>
        <v>8.5521486582334149E-4</v>
      </c>
    </row>
    <row r="14" spans="1:4" ht="16.5" thickTop="1" thickBot="1" x14ac:dyDescent="0.3">
      <c r="A14" s="15">
        <v>10</v>
      </c>
      <c r="B14" s="16" t="s">
        <v>98</v>
      </c>
      <c r="C14" s="17">
        <v>370088.35375119647</v>
      </c>
      <c r="D14" s="14">
        <f t="shared" si="0"/>
        <v>0.11000300056789124</v>
      </c>
    </row>
    <row r="15" spans="1:4" ht="16.5" thickTop="1" thickBot="1" x14ac:dyDescent="0.3">
      <c r="A15" s="15">
        <v>11</v>
      </c>
      <c r="B15" s="16" t="s">
        <v>99</v>
      </c>
      <c r="C15" s="17">
        <v>110819.57833519684</v>
      </c>
      <c r="D15" s="14">
        <f t="shared" si="0"/>
        <v>3.2939394106780144E-2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68107.772060888485</v>
      </c>
      <c r="D17" s="14">
        <f t="shared" si="0"/>
        <v>2.0243974750225442E-2</v>
      </c>
    </row>
    <row r="18" spans="1:4" ht="16.5" thickTop="1" thickBot="1" x14ac:dyDescent="0.3">
      <c r="A18" s="15">
        <v>14</v>
      </c>
      <c r="B18" s="16" t="s">
        <v>102</v>
      </c>
      <c r="C18" s="17">
        <v>1302109.0165853226</v>
      </c>
      <c r="D18" s="14">
        <f t="shared" si="0"/>
        <v>0.38703163025547782</v>
      </c>
    </row>
    <row r="19" spans="1:4" ht="16.5" thickTop="1" thickBot="1" x14ac:dyDescent="0.3">
      <c r="A19" s="15">
        <v>15</v>
      </c>
      <c r="B19" s="16" t="s">
        <v>103</v>
      </c>
      <c r="C19" s="17">
        <v>733.00511813038065</v>
      </c>
      <c r="D19" s="14">
        <f t="shared" si="0"/>
        <v>2.1787435786258585E-4</v>
      </c>
    </row>
    <row r="20" spans="1:4" ht="16.5" thickTop="1" thickBot="1" x14ac:dyDescent="0.3">
      <c r="A20" s="15">
        <v>16</v>
      </c>
      <c r="B20" s="16" t="s">
        <v>104</v>
      </c>
      <c r="C20" s="17">
        <v>638310.04058766586</v>
      </c>
      <c r="D20" s="14">
        <f t="shared" si="0"/>
        <v>0.18972772054443143</v>
      </c>
    </row>
    <row r="21" spans="1:4" ht="16.5" thickTop="1" thickBot="1" x14ac:dyDescent="0.3">
      <c r="A21" s="15">
        <v>17</v>
      </c>
      <c r="B21" s="16" t="s">
        <v>105</v>
      </c>
      <c r="C21" s="17">
        <v>391367.96090676234</v>
      </c>
      <c r="D21" s="14">
        <f t="shared" si="0"/>
        <v>0.1163280324536336</v>
      </c>
    </row>
    <row r="22" spans="1:4" ht="16.5" thickTop="1" thickBot="1" x14ac:dyDescent="0.3">
      <c r="A22" s="15">
        <v>18</v>
      </c>
      <c r="B22" s="16" t="s">
        <v>106</v>
      </c>
      <c r="C22" s="17">
        <v>372088.06635279447</v>
      </c>
      <c r="D22" s="14">
        <f t="shared" si="0"/>
        <v>0.1105973840015215</v>
      </c>
    </row>
    <row r="23" spans="1:4" ht="16.5" thickTop="1" thickBot="1" x14ac:dyDescent="0.3">
      <c r="A23" s="31"/>
      <c r="B23" s="18" t="s">
        <v>107</v>
      </c>
      <c r="C23" s="19">
        <f>SUM(C5:C22)</f>
        <v>3364347.8072471917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47BA6-A8F0-428D-A95E-7A32D2E5611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128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1295094.981963387</v>
      </c>
      <c r="D5" s="14">
        <f>C5/C$23</f>
        <v>7.6703835655536928E-2</v>
      </c>
    </row>
    <row r="6" spans="1:4" ht="16.5" thickTop="1" thickBot="1" x14ac:dyDescent="0.3">
      <c r="A6" s="15">
        <v>2</v>
      </c>
      <c r="B6" s="16" t="s">
        <v>90</v>
      </c>
      <c r="C6" s="17">
        <v>286062.30051590211</v>
      </c>
      <c r="D6" s="14">
        <f t="shared" ref="D6:D23" si="0">C6/C$23</f>
        <v>1.6942445142326162E-2</v>
      </c>
    </row>
    <row r="7" spans="1:4" ht="16.5" thickTop="1" thickBot="1" x14ac:dyDescent="0.3">
      <c r="A7" s="15">
        <v>3</v>
      </c>
      <c r="B7" s="16" t="s">
        <v>91</v>
      </c>
      <c r="C7" s="17">
        <v>843364.1113987671</v>
      </c>
      <c r="D7" s="14">
        <f t="shared" si="0"/>
        <v>4.9949434674234391E-2</v>
      </c>
    </row>
    <row r="8" spans="1:4" ht="16.5" thickTop="1" thickBot="1" x14ac:dyDescent="0.3">
      <c r="A8" s="15">
        <v>4</v>
      </c>
      <c r="B8" s="16" t="s">
        <v>92</v>
      </c>
      <c r="C8" s="17">
        <v>323084.55173829827</v>
      </c>
      <c r="D8" s="14">
        <f t="shared" si="0"/>
        <v>1.9135140437196014E-2</v>
      </c>
    </row>
    <row r="9" spans="1:4" ht="16.5" thickTop="1" thickBot="1" x14ac:dyDescent="0.3">
      <c r="A9" s="15">
        <v>5</v>
      </c>
      <c r="B9" s="16" t="s">
        <v>93</v>
      </c>
      <c r="C9" s="17">
        <v>175968.07853929375</v>
      </c>
      <c r="D9" s="14">
        <f t="shared" si="0"/>
        <v>1.0421958825318173E-2</v>
      </c>
    </row>
    <row r="10" spans="1:4" ht="16.5" thickTop="1" thickBot="1" x14ac:dyDescent="0.3">
      <c r="A10" s="15">
        <v>6</v>
      </c>
      <c r="B10" s="16" t="s">
        <v>94</v>
      </c>
      <c r="C10" s="17">
        <v>225478.74992869815</v>
      </c>
      <c r="D10" s="14">
        <f t="shared" si="0"/>
        <v>1.3354298502590995E-2</v>
      </c>
    </row>
    <row r="11" spans="1:4" ht="16.5" thickTop="1" thickBot="1" x14ac:dyDescent="0.3">
      <c r="A11" s="15">
        <v>7</v>
      </c>
      <c r="B11" s="16" t="s">
        <v>95</v>
      </c>
      <c r="C11" s="17">
        <v>24490.914719318502</v>
      </c>
      <c r="D11" s="14">
        <f t="shared" si="0"/>
        <v>1.4505091316441253E-3</v>
      </c>
    </row>
    <row r="12" spans="1:4" ht="16.5" thickTop="1" thickBot="1" x14ac:dyDescent="0.3">
      <c r="A12" s="15">
        <v>8</v>
      </c>
      <c r="B12" s="16" t="s">
        <v>96</v>
      </c>
      <c r="C12" s="17">
        <v>45109.096189491574</v>
      </c>
      <c r="D12" s="14">
        <f t="shared" si="0"/>
        <v>2.6716501483490312E-3</v>
      </c>
    </row>
    <row r="13" spans="1:4" ht="16.5" thickTop="1" thickBot="1" x14ac:dyDescent="0.3">
      <c r="A13" s="15">
        <v>9</v>
      </c>
      <c r="B13" s="16" t="s">
        <v>97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98</v>
      </c>
      <c r="C14" s="17">
        <v>1513276.9464640897</v>
      </c>
      <c r="D14" s="14">
        <f t="shared" si="0"/>
        <v>8.9625971700487805E-2</v>
      </c>
    </row>
    <row r="15" spans="1:4" ht="16.5" thickTop="1" thickBot="1" x14ac:dyDescent="0.3">
      <c r="A15" s="15">
        <v>11</v>
      </c>
      <c r="B15" s="16" t="s">
        <v>99</v>
      </c>
      <c r="C15" s="17">
        <v>77686.677733805816</v>
      </c>
      <c r="D15" s="14">
        <f t="shared" si="0"/>
        <v>4.6011035827540269E-3</v>
      </c>
    </row>
    <row r="16" spans="1:4" ht="16.5" thickTop="1" thickBot="1" x14ac:dyDescent="0.3">
      <c r="A16" s="15">
        <v>12</v>
      </c>
      <c r="B16" s="16" t="s">
        <v>100</v>
      </c>
      <c r="C16" s="17">
        <v>5808224.1803289484</v>
      </c>
      <c r="D16" s="14">
        <f t="shared" si="0"/>
        <v>0.34400030822686195</v>
      </c>
    </row>
    <row r="17" spans="1:4" ht="16.5" thickTop="1" thickBot="1" x14ac:dyDescent="0.3">
      <c r="A17" s="15">
        <v>13</v>
      </c>
      <c r="B17" s="16" t="s">
        <v>101</v>
      </c>
      <c r="C17" s="17">
        <v>799437.66691754851</v>
      </c>
      <c r="D17" s="14">
        <f t="shared" si="0"/>
        <v>4.7347828749307173E-2</v>
      </c>
    </row>
    <row r="18" spans="1:4" ht="16.5" thickTop="1" thickBot="1" x14ac:dyDescent="0.3">
      <c r="A18" s="15">
        <v>14</v>
      </c>
      <c r="B18" s="16" t="s">
        <v>102</v>
      </c>
      <c r="C18" s="17">
        <v>2515983.4305873662</v>
      </c>
      <c r="D18" s="14">
        <f t="shared" si="0"/>
        <v>0.14901268421197786</v>
      </c>
    </row>
    <row r="19" spans="1:4" ht="16.5" thickTop="1" thickBot="1" x14ac:dyDescent="0.3">
      <c r="A19" s="15">
        <v>15</v>
      </c>
      <c r="B19" s="16" t="s">
        <v>103</v>
      </c>
      <c r="C19" s="17">
        <v>18196.957005274482</v>
      </c>
      <c r="D19" s="14">
        <f t="shared" si="0"/>
        <v>1.0777405665238727E-3</v>
      </c>
    </row>
    <row r="20" spans="1:4" ht="16.5" thickTop="1" thickBot="1" x14ac:dyDescent="0.3">
      <c r="A20" s="15">
        <v>16</v>
      </c>
      <c r="B20" s="16" t="s">
        <v>104</v>
      </c>
      <c r="C20" s="17">
        <v>988663.81370708509</v>
      </c>
      <c r="D20" s="14">
        <f t="shared" si="0"/>
        <v>5.8555015455467582E-2</v>
      </c>
    </row>
    <row r="21" spans="1:4" ht="16.5" thickTop="1" thickBot="1" x14ac:dyDescent="0.3">
      <c r="A21" s="15">
        <v>17</v>
      </c>
      <c r="B21" s="16" t="s">
        <v>105</v>
      </c>
      <c r="C21" s="17">
        <v>814503.65106917161</v>
      </c>
      <c r="D21" s="14">
        <f t="shared" si="0"/>
        <v>4.8240133011503518E-2</v>
      </c>
    </row>
    <row r="22" spans="1:4" ht="16.5" thickTop="1" thickBot="1" x14ac:dyDescent="0.3">
      <c r="A22" s="15">
        <v>18</v>
      </c>
      <c r="B22" s="16" t="s">
        <v>106</v>
      </c>
      <c r="C22" s="17">
        <v>1129731.3799040895</v>
      </c>
      <c r="D22" s="14">
        <f t="shared" si="0"/>
        <v>6.6909941977920509E-2</v>
      </c>
    </row>
    <row r="23" spans="1:4" ht="16.5" thickTop="1" thickBot="1" x14ac:dyDescent="0.3">
      <c r="A23" s="31"/>
      <c r="B23" s="18" t="s">
        <v>107</v>
      </c>
      <c r="C23" s="19">
        <f>SUM(C5:C22)</f>
        <v>16884357.488710534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78177-8354-43FA-8A8F-51A96DA591FF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129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233166.20420154242</v>
      </c>
      <c r="D5" s="14">
        <f>C5/C$23</f>
        <v>2.5431855294434369E-2</v>
      </c>
    </row>
    <row r="6" spans="1:4" ht="16.5" thickTop="1" thickBot="1" x14ac:dyDescent="0.3">
      <c r="A6" s="15">
        <v>2</v>
      </c>
      <c r="B6" s="16" t="s">
        <v>90</v>
      </c>
      <c r="C6" s="17">
        <v>37084.9873353843</v>
      </c>
      <c r="D6" s="14">
        <f t="shared" ref="D6:D23" si="0">C6/C$23</f>
        <v>4.0449259563114064E-3</v>
      </c>
    </row>
    <row r="7" spans="1:4" ht="16.5" thickTop="1" thickBot="1" x14ac:dyDescent="0.3">
      <c r="A7" s="15">
        <v>3</v>
      </c>
      <c r="B7" s="16" t="s">
        <v>91</v>
      </c>
      <c r="C7" s="17">
        <v>92804.919420938968</v>
      </c>
      <c r="D7" s="14">
        <f t="shared" si="0"/>
        <v>1.0122398695845599E-2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797870.10426736122</v>
      </c>
      <c r="D9" s="14">
        <f t="shared" si="0"/>
        <v>8.7025120578553217E-2</v>
      </c>
    </row>
    <row r="10" spans="1:4" ht="16.5" thickTop="1" thickBot="1" x14ac:dyDescent="0.3">
      <c r="A10" s="15">
        <v>6</v>
      </c>
      <c r="B10" s="16" t="s">
        <v>94</v>
      </c>
      <c r="C10" s="17">
        <v>162794.59617691234</v>
      </c>
      <c r="D10" s="14">
        <f t="shared" si="0"/>
        <v>1.7756298031546911E-2</v>
      </c>
    </row>
    <row r="11" spans="1:4" ht="16.5" thickTop="1" thickBot="1" x14ac:dyDescent="0.3">
      <c r="A11" s="15">
        <v>7</v>
      </c>
      <c r="B11" s="16" t="s">
        <v>95</v>
      </c>
      <c r="C11" s="17">
        <v>21602.401629110933</v>
      </c>
      <c r="D11" s="14">
        <f t="shared" si="0"/>
        <v>2.3562126171978409E-3</v>
      </c>
    </row>
    <row r="12" spans="1:4" ht="16.5" thickTop="1" thickBot="1" x14ac:dyDescent="0.3">
      <c r="A12" s="15">
        <v>8</v>
      </c>
      <c r="B12" s="16" t="s">
        <v>96</v>
      </c>
      <c r="C12" s="17">
        <v>17914.315190840054</v>
      </c>
      <c r="D12" s="14">
        <f t="shared" si="0"/>
        <v>1.9539464271525757E-3</v>
      </c>
    </row>
    <row r="13" spans="1:4" ht="16.5" thickTop="1" thickBot="1" x14ac:dyDescent="0.3">
      <c r="A13" s="15">
        <v>9</v>
      </c>
      <c r="B13" s="16" t="s">
        <v>97</v>
      </c>
      <c r="C13" s="17">
        <v>42973.500856940191</v>
      </c>
      <c r="D13" s="14">
        <f t="shared" si="0"/>
        <v>4.687196667422202E-3</v>
      </c>
    </row>
    <row r="14" spans="1:4" ht="16.5" thickTop="1" thickBot="1" x14ac:dyDescent="0.3">
      <c r="A14" s="15">
        <v>10</v>
      </c>
      <c r="B14" s="16" t="s">
        <v>98</v>
      </c>
      <c r="C14" s="17">
        <v>846650.02103910083</v>
      </c>
      <c r="D14" s="14">
        <f t="shared" si="0"/>
        <v>9.2345633424150364E-2</v>
      </c>
    </row>
    <row r="15" spans="1:4" ht="16.5" thickTop="1" thickBot="1" x14ac:dyDescent="0.3">
      <c r="A15" s="15">
        <v>11</v>
      </c>
      <c r="B15" s="16" t="s">
        <v>99</v>
      </c>
      <c r="C15" s="17">
        <v>128678.22668816551</v>
      </c>
      <c r="D15" s="14">
        <f t="shared" si="0"/>
        <v>1.4035164538035567E-2</v>
      </c>
    </row>
    <row r="16" spans="1:4" ht="16.5" thickTop="1" thickBot="1" x14ac:dyDescent="0.3">
      <c r="A16" s="15">
        <v>12</v>
      </c>
      <c r="B16" s="16" t="s">
        <v>100</v>
      </c>
      <c r="C16" s="17">
        <v>1056328.9632351492</v>
      </c>
      <c r="D16" s="14">
        <f t="shared" si="0"/>
        <v>0.11521569100595447</v>
      </c>
    </row>
    <row r="17" spans="1:4" ht="16.5" thickTop="1" thickBot="1" x14ac:dyDescent="0.3">
      <c r="A17" s="15">
        <v>13</v>
      </c>
      <c r="B17" s="16" t="s">
        <v>101</v>
      </c>
      <c r="C17" s="17">
        <v>234520.45797211933</v>
      </c>
      <c r="D17" s="14">
        <f t="shared" si="0"/>
        <v>2.5579566177506789E-2</v>
      </c>
    </row>
    <row r="18" spans="1:4" ht="16.5" thickTop="1" thickBot="1" x14ac:dyDescent="0.3">
      <c r="A18" s="15">
        <v>14</v>
      </c>
      <c r="B18" s="16" t="s">
        <v>102</v>
      </c>
      <c r="C18" s="17">
        <v>2479322.3730756482</v>
      </c>
      <c r="D18" s="14">
        <f t="shared" si="0"/>
        <v>0.27042412958702872</v>
      </c>
    </row>
    <row r="19" spans="1:4" ht="16.5" thickTop="1" thickBot="1" x14ac:dyDescent="0.3">
      <c r="A19" s="15">
        <v>15</v>
      </c>
      <c r="B19" s="16" t="s">
        <v>103</v>
      </c>
      <c r="C19" s="17">
        <v>40096.947295232989</v>
      </c>
      <c r="D19" s="14">
        <f t="shared" si="0"/>
        <v>4.3734458209882428E-3</v>
      </c>
    </row>
    <row r="20" spans="1:4" ht="16.5" thickTop="1" thickBot="1" x14ac:dyDescent="0.3">
      <c r="A20" s="15">
        <v>16</v>
      </c>
      <c r="B20" s="16" t="s">
        <v>104</v>
      </c>
      <c r="C20" s="17">
        <v>1353796.2720208799</v>
      </c>
      <c r="D20" s="14">
        <f t="shared" si="0"/>
        <v>0.14766098288592361</v>
      </c>
    </row>
    <row r="21" spans="1:4" ht="16.5" thickTop="1" thickBot="1" x14ac:dyDescent="0.3">
      <c r="A21" s="15">
        <v>17</v>
      </c>
      <c r="B21" s="16" t="s">
        <v>105</v>
      </c>
      <c r="C21" s="17">
        <v>939694.02141138481</v>
      </c>
      <c r="D21" s="14">
        <f t="shared" si="0"/>
        <v>0.10249410910734962</v>
      </c>
    </row>
    <row r="22" spans="1:4" ht="16.5" thickTop="1" thickBot="1" x14ac:dyDescent="0.3">
      <c r="A22" s="15">
        <v>18</v>
      </c>
      <c r="B22" s="16" t="s">
        <v>106</v>
      </c>
      <c r="C22" s="17">
        <v>682975.15868269373</v>
      </c>
      <c r="D22" s="14">
        <f t="shared" si="0"/>
        <v>7.4493323184598628E-2</v>
      </c>
    </row>
    <row r="23" spans="1:4" ht="16.5" thickTop="1" thickBot="1" x14ac:dyDescent="0.3">
      <c r="A23" s="31"/>
      <c r="B23" s="18" t="s">
        <v>107</v>
      </c>
      <c r="C23" s="19">
        <f>SUM(C5:C22)</f>
        <v>9168273.4704994038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93678-BE89-4B8A-97BC-D3202F867891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130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297757.80495999113</v>
      </c>
      <c r="D5" s="14">
        <f>C5/C$23</f>
        <v>7.7846365573714188E-2</v>
      </c>
    </row>
    <row r="6" spans="1:4" ht="16.5" thickTop="1" thickBot="1" x14ac:dyDescent="0.3">
      <c r="A6" s="15">
        <v>2</v>
      </c>
      <c r="B6" s="16" t="s">
        <v>90</v>
      </c>
      <c r="C6" s="17">
        <v>19409.141754503882</v>
      </c>
      <c r="D6" s="14">
        <f t="shared" ref="D6:D23" si="0">C6/C$23</f>
        <v>5.0743628523731528E-3</v>
      </c>
    </row>
    <row r="7" spans="1:4" ht="16.5" thickTop="1" thickBot="1" x14ac:dyDescent="0.3">
      <c r="A7" s="15">
        <v>3</v>
      </c>
      <c r="B7" s="16" t="s">
        <v>91</v>
      </c>
      <c r="C7" s="17">
        <v>109339.55325667174</v>
      </c>
      <c r="D7" s="14">
        <f t="shared" si="0"/>
        <v>2.8585940293417836E-2</v>
      </c>
    </row>
    <row r="8" spans="1:4" ht="16.5" thickTop="1" thickBot="1" x14ac:dyDescent="0.3">
      <c r="A8" s="15">
        <v>4</v>
      </c>
      <c r="B8" s="16" t="s">
        <v>92</v>
      </c>
      <c r="C8" s="17">
        <v>38127.903878403777</v>
      </c>
      <c r="D8" s="14">
        <f t="shared" si="0"/>
        <v>9.9682315440109883E-3</v>
      </c>
    </row>
    <row r="9" spans="1:4" ht="16.5" thickTop="1" thickBot="1" x14ac:dyDescent="0.3">
      <c r="A9" s="15">
        <v>5</v>
      </c>
      <c r="B9" s="16" t="s">
        <v>93</v>
      </c>
      <c r="C9" s="17">
        <v>62656.794237016613</v>
      </c>
      <c r="D9" s="14">
        <f t="shared" si="0"/>
        <v>1.6381111187017156E-2</v>
      </c>
    </row>
    <row r="10" spans="1:4" ht="16.5" thickTop="1" thickBot="1" x14ac:dyDescent="0.3">
      <c r="A10" s="15">
        <v>6</v>
      </c>
      <c r="B10" s="16" t="s">
        <v>94</v>
      </c>
      <c r="C10" s="17">
        <v>57078.042377524689</v>
      </c>
      <c r="D10" s="14">
        <f t="shared" si="0"/>
        <v>1.4922591714261774E-2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268.73411704853504</v>
      </c>
      <c r="D12" s="14">
        <f t="shared" si="0"/>
        <v>7.0258357528866502E-5</v>
      </c>
    </row>
    <row r="13" spans="1:4" ht="16.5" thickTop="1" thickBot="1" x14ac:dyDescent="0.3">
      <c r="A13" s="15">
        <v>9</v>
      </c>
      <c r="B13" s="16" t="s">
        <v>97</v>
      </c>
      <c r="C13" s="17">
        <v>734.81023825347199</v>
      </c>
      <c r="D13" s="14">
        <f t="shared" si="0"/>
        <v>1.9211018311366819E-4</v>
      </c>
    </row>
    <row r="14" spans="1:4" ht="16.5" thickTop="1" thickBot="1" x14ac:dyDescent="0.3">
      <c r="A14" s="15">
        <v>10</v>
      </c>
      <c r="B14" s="16" t="s">
        <v>98</v>
      </c>
      <c r="C14" s="17">
        <v>475465.28709036793</v>
      </c>
      <c r="D14" s="14">
        <f t="shared" si="0"/>
        <v>0.12430654693139316</v>
      </c>
    </row>
    <row r="15" spans="1:4" ht="16.5" thickTop="1" thickBot="1" x14ac:dyDescent="0.3">
      <c r="A15" s="15">
        <v>11</v>
      </c>
      <c r="B15" s="16" t="s">
        <v>99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100</v>
      </c>
      <c r="C16" s="17">
        <v>4982.064570796857</v>
      </c>
      <c r="D16" s="14">
        <f t="shared" si="0"/>
        <v>1.30252041568554E-3</v>
      </c>
    </row>
    <row r="17" spans="1:4" ht="16.5" thickTop="1" thickBot="1" x14ac:dyDescent="0.3">
      <c r="A17" s="15">
        <v>13</v>
      </c>
      <c r="B17" s="16" t="s">
        <v>101</v>
      </c>
      <c r="C17" s="17">
        <v>108494.14880720142</v>
      </c>
      <c r="D17" s="14">
        <f t="shared" si="0"/>
        <v>2.8364916149852717E-2</v>
      </c>
    </row>
    <row r="18" spans="1:4" ht="16.5" thickTop="1" thickBot="1" x14ac:dyDescent="0.3">
      <c r="A18" s="15">
        <v>14</v>
      </c>
      <c r="B18" s="16" t="s">
        <v>102</v>
      </c>
      <c r="C18" s="17">
        <v>1776425.2587800275</v>
      </c>
      <c r="D18" s="14">
        <f t="shared" si="0"/>
        <v>0.46443199071793007</v>
      </c>
    </row>
    <row r="19" spans="1:4" ht="16.5" thickTop="1" thickBot="1" x14ac:dyDescent="0.3">
      <c r="A19" s="15">
        <v>15</v>
      </c>
      <c r="B19" s="16" t="s">
        <v>103</v>
      </c>
      <c r="C19" s="17">
        <v>57.348463269886452</v>
      </c>
      <c r="D19" s="14">
        <f t="shared" si="0"/>
        <v>1.4993291065529469E-5</v>
      </c>
    </row>
    <row r="20" spans="1:4" ht="16.5" thickTop="1" thickBot="1" x14ac:dyDescent="0.3">
      <c r="A20" s="15">
        <v>16</v>
      </c>
      <c r="B20" s="16" t="s">
        <v>104</v>
      </c>
      <c r="C20" s="17">
        <v>510082.43995635177</v>
      </c>
      <c r="D20" s="14">
        <f t="shared" si="0"/>
        <v>0.13335692106848293</v>
      </c>
    </row>
    <row r="21" spans="1:4" ht="16.5" thickTop="1" thickBot="1" x14ac:dyDescent="0.3">
      <c r="A21" s="15">
        <v>17</v>
      </c>
      <c r="B21" s="16" t="s">
        <v>105</v>
      </c>
      <c r="C21" s="17">
        <v>184603.37039377529</v>
      </c>
      <c r="D21" s="14">
        <f t="shared" si="0"/>
        <v>4.8263055471357154E-2</v>
      </c>
    </row>
    <row r="22" spans="1:4" ht="16.5" thickTop="1" thickBot="1" x14ac:dyDescent="0.3">
      <c r="A22" s="15">
        <v>18</v>
      </c>
      <c r="B22" s="16" t="s">
        <v>106</v>
      </c>
      <c r="C22" s="17">
        <v>179458.93396423943</v>
      </c>
      <c r="D22" s="14">
        <f t="shared" si="0"/>
        <v>4.6918084248795275E-2</v>
      </c>
    </row>
    <row r="23" spans="1:4" ht="16.5" thickTop="1" thickBot="1" x14ac:dyDescent="0.3">
      <c r="A23" s="31"/>
      <c r="B23" s="18" t="s">
        <v>107</v>
      </c>
      <c r="C23" s="19">
        <f>SUM(C5:C22)</f>
        <v>3824941.6368454439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B811B-3740-4BC3-ABC7-E21E959A2B10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131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247551.9645789685</v>
      </c>
      <c r="D5" s="14">
        <f>C5/C$23</f>
        <v>2.8963754433600979E-2</v>
      </c>
    </row>
    <row r="6" spans="1:4" ht="16.5" thickTop="1" thickBot="1" x14ac:dyDescent="0.3">
      <c r="A6" s="15">
        <v>2</v>
      </c>
      <c r="B6" s="16" t="s">
        <v>90</v>
      </c>
      <c r="C6" s="17">
        <v>82191.799405811005</v>
      </c>
      <c r="D6" s="14">
        <f t="shared" ref="D6:D23" si="0">C6/C$23</f>
        <v>9.6164984935366987E-3</v>
      </c>
    </row>
    <row r="7" spans="1:4" ht="16.5" thickTop="1" thickBot="1" x14ac:dyDescent="0.3">
      <c r="A7" s="15">
        <v>3</v>
      </c>
      <c r="B7" s="16" t="s">
        <v>91</v>
      </c>
      <c r="C7" s="17">
        <v>336656.59724499343</v>
      </c>
      <c r="D7" s="14">
        <f t="shared" si="0"/>
        <v>3.9389059293630457E-2</v>
      </c>
    </row>
    <row r="8" spans="1:4" ht="16.5" thickTop="1" thickBot="1" x14ac:dyDescent="0.3">
      <c r="A8" s="15">
        <v>4</v>
      </c>
      <c r="B8" s="16" t="s">
        <v>92</v>
      </c>
      <c r="C8" s="17">
        <v>1652.0157110433199</v>
      </c>
      <c r="D8" s="14">
        <f t="shared" si="0"/>
        <v>1.9328700322168458E-4</v>
      </c>
    </row>
    <row r="9" spans="1:4" ht="16.5" thickTop="1" thickBot="1" x14ac:dyDescent="0.3">
      <c r="A9" s="15">
        <v>5</v>
      </c>
      <c r="B9" s="16" t="s">
        <v>93</v>
      </c>
      <c r="C9" s="17">
        <v>41386.430281855632</v>
      </c>
      <c r="D9" s="14">
        <f t="shared" si="0"/>
        <v>4.8422415293926267E-3</v>
      </c>
    </row>
    <row r="10" spans="1:4" ht="16.5" thickTop="1" thickBot="1" x14ac:dyDescent="0.3">
      <c r="A10" s="15">
        <v>6</v>
      </c>
      <c r="B10" s="16" t="s">
        <v>94</v>
      </c>
      <c r="C10" s="17">
        <v>177331.17585258067</v>
      </c>
      <c r="D10" s="14">
        <f t="shared" si="0"/>
        <v>2.0747872631717408E-2</v>
      </c>
    </row>
    <row r="11" spans="1:4" ht="16.5" thickTop="1" thickBot="1" x14ac:dyDescent="0.3">
      <c r="A11" s="15">
        <v>7</v>
      </c>
      <c r="B11" s="16" t="s">
        <v>95</v>
      </c>
      <c r="C11" s="17">
        <v>370.84253278272342</v>
      </c>
      <c r="D11" s="14">
        <f t="shared" si="0"/>
        <v>4.3388837860048857E-5</v>
      </c>
    </row>
    <row r="12" spans="1:4" ht="16.5" thickTop="1" thickBot="1" x14ac:dyDescent="0.3">
      <c r="A12" s="15">
        <v>8</v>
      </c>
      <c r="B12" s="16" t="s">
        <v>96</v>
      </c>
      <c r="C12" s="17">
        <v>21385.625779266418</v>
      </c>
      <c r="D12" s="14">
        <f t="shared" si="0"/>
        <v>2.5021332976817049E-3</v>
      </c>
    </row>
    <row r="13" spans="1:4" ht="16.5" thickTop="1" thickBot="1" x14ac:dyDescent="0.3">
      <c r="A13" s="15">
        <v>9</v>
      </c>
      <c r="B13" s="16" t="s">
        <v>97</v>
      </c>
      <c r="C13" s="17">
        <v>17369.185067045604</v>
      </c>
      <c r="D13" s="14">
        <f t="shared" si="0"/>
        <v>2.0322069018894723E-3</v>
      </c>
    </row>
    <row r="14" spans="1:4" ht="16.5" thickTop="1" thickBot="1" x14ac:dyDescent="0.3">
      <c r="A14" s="15">
        <v>10</v>
      </c>
      <c r="B14" s="16" t="s">
        <v>98</v>
      </c>
      <c r="C14" s="17">
        <v>991560.01076551026</v>
      </c>
      <c r="D14" s="14">
        <f t="shared" si="0"/>
        <v>0.11601322052457229</v>
      </c>
    </row>
    <row r="15" spans="1:4" ht="16.5" thickTop="1" thickBot="1" x14ac:dyDescent="0.3">
      <c r="A15" s="15">
        <v>11</v>
      </c>
      <c r="B15" s="16" t="s">
        <v>99</v>
      </c>
      <c r="C15" s="17">
        <v>1100896.4761439303</v>
      </c>
      <c r="D15" s="14">
        <f t="shared" si="0"/>
        <v>0.12880566407978503</v>
      </c>
    </row>
    <row r="16" spans="1:4" ht="16.5" thickTop="1" thickBot="1" x14ac:dyDescent="0.3">
      <c r="A16" s="15">
        <v>12</v>
      </c>
      <c r="B16" s="16" t="s">
        <v>100</v>
      </c>
      <c r="C16" s="17">
        <v>45.509699362254047</v>
      </c>
      <c r="D16" s="14">
        <f t="shared" si="0"/>
        <v>5.3246669195988235E-6</v>
      </c>
    </row>
    <row r="17" spans="1:4" ht="16.5" thickTop="1" thickBot="1" x14ac:dyDescent="0.3">
      <c r="A17" s="15">
        <v>13</v>
      </c>
      <c r="B17" s="16" t="s">
        <v>101</v>
      </c>
      <c r="C17" s="17">
        <v>133782.50842045236</v>
      </c>
      <c r="D17" s="14">
        <f t="shared" si="0"/>
        <v>1.5652647830896413E-2</v>
      </c>
    </row>
    <row r="18" spans="1:4" ht="16.5" thickTop="1" thickBot="1" x14ac:dyDescent="0.3">
      <c r="A18" s="15">
        <v>14</v>
      </c>
      <c r="B18" s="16" t="s">
        <v>102</v>
      </c>
      <c r="C18" s="17">
        <v>2100577.7743351683</v>
      </c>
      <c r="D18" s="14">
        <f t="shared" si="0"/>
        <v>0.24576908096043767</v>
      </c>
    </row>
    <row r="19" spans="1:4" ht="16.5" thickTop="1" thickBot="1" x14ac:dyDescent="0.3">
      <c r="A19" s="15">
        <v>15</v>
      </c>
      <c r="B19" s="16" t="s">
        <v>103</v>
      </c>
      <c r="C19" s="17">
        <v>6752.8618378777082</v>
      </c>
      <c r="D19" s="14">
        <f t="shared" si="0"/>
        <v>7.9008959726487298E-4</v>
      </c>
    </row>
    <row r="20" spans="1:4" ht="16.5" thickTop="1" thickBot="1" x14ac:dyDescent="0.3">
      <c r="A20" s="15">
        <v>16</v>
      </c>
      <c r="B20" s="16" t="s">
        <v>104</v>
      </c>
      <c r="C20" s="17">
        <v>1431361.1752465735</v>
      </c>
      <c r="D20" s="14">
        <f t="shared" si="0"/>
        <v>0.16747026692412847</v>
      </c>
    </row>
    <row r="21" spans="1:4" ht="16.5" thickTop="1" thickBot="1" x14ac:dyDescent="0.3">
      <c r="A21" s="15">
        <v>17</v>
      </c>
      <c r="B21" s="16" t="s">
        <v>105</v>
      </c>
      <c r="C21" s="17">
        <v>1165745.8552514347</v>
      </c>
      <c r="D21" s="14">
        <f t="shared" si="0"/>
        <v>0.13639308716824966</v>
      </c>
    </row>
    <row r="22" spans="1:4" ht="16.5" thickTop="1" thickBot="1" x14ac:dyDescent="0.3">
      <c r="A22" s="15">
        <v>18</v>
      </c>
      <c r="B22" s="16" t="s">
        <v>106</v>
      </c>
      <c r="C22" s="17">
        <v>690339.22210459574</v>
      </c>
      <c r="D22" s="14">
        <f t="shared" si="0"/>
        <v>8.0770175825214813E-2</v>
      </c>
    </row>
    <row r="23" spans="1:4" ht="16.5" thickTop="1" thickBot="1" x14ac:dyDescent="0.3">
      <c r="A23" s="31"/>
      <c r="B23" s="18" t="s">
        <v>107</v>
      </c>
      <c r="C23" s="19">
        <f>SUM(C5:C22)</f>
        <v>8546957.0302592535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94B21-9C06-48C2-BAE1-38DFB4ED6C75}">
  <dimension ref="A1:G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7" x14ac:dyDescent="0.25">
      <c r="A1" s="48" t="s">
        <v>3</v>
      </c>
      <c r="B1" s="49"/>
      <c r="C1" s="49"/>
      <c r="D1" s="50"/>
    </row>
    <row r="2" spans="1:7" x14ac:dyDescent="0.25">
      <c r="A2" s="51" t="s">
        <v>187</v>
      </c>
      <c r="B2" s="52"/>
      <c r="C2" s="52"/>
      <c r="D2" s="53"/>
    </row>
    <row r="3" spans="1:7" ht="15.75" thickBot="1" x14ac:dyDescent="0.3">
      <c r="A3" s="54" t="s">
        <v>132</v>
      </c>
      <c r="B3" s="55"/>
      <c r="C3" s="55"/>
      <c r="D3" s="56"/>
    </row>
    <row r="4" spans="1:7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7" ht="15.75" thickBot="1" x14ac:dyDescent="0.3">
      <c r="A5" s="11">
        <v>1</v>
      </c>
      <c r="B5" s="12" t="s">
        <v>89</v>
      </c>
      <c r="C5" s="13">
        <v>0</v>
      </c>
      <c r="D5" s="14">
        <f>C5/C$23</f>
        <v>0</v>
      </c>
    </row>
    <row r="6" spans="1:7" ht="16.5" thickTop="1" thickBot="1" x14ac:dyDescent="0.3">
      <c r="A6" s="15">
        <v>2</v>
      </c>
      <c r="B6" s="16" t="s">
        <v>90</v>
      </c>
      <c r="C6" s="17">
        <v>0</v>
      </c>
      <c r="D6" s="14">
        <f t="shared" ref="D6:D23" si="0">C6/C$23</f>
        <v>0</v>
      </c>
    </row>
    <row r="7" spans="1:7" ht="16.5" thickTop="1" thickBot="1" x14ac:dyDescent="0.3">
      <c r="A7" s="15">
        <v>3</v>
      </c>
      <c r="B7" s="16" t="s">
        <v>91</v>
      </c>
      <c r="C7" s="17">
        <v>0</v>
      </c>
      <c r="D7" s="14">
        <f t="shared" si="0"/>
        <v>0</v>
      </c>
    </row>
    <row r="8" spans="1:7" ht="16.5" thickTop="1" thickBot="1" x14ac:dyDescent="0.3">
      <c r="A8" s="15">
        <v>4</v>
      </c>
      <c r="B8" s="16" t="s">
        <v>92</v>
      </c>
      <c r="C8" s="17">
        <v>239823.12077215879</v>
      </c>
      <c r="D8" s="14">
        <f t="shared" si="0"/>
        <v>0.21158268258509114</v>
      </c>
    </row>
    <row r="9" spans="1:7" ht="16.5" thickTop="1" thickBot="1" x14ac:dyDescent="0.3">
      <c r="A9" s="15">
        <v>5</v>
      </c>
      <c r="B9" s="16" t="s">
        <v>93</v>
      </c>
      <c r="C9" s="17">
        <v>0</v>
      </c>
      <c r="D9" s="14">
        <f t="shared" si="0"/>
        <v>0</v>
      </c>
    </row>
    <row r="10" spans="1:7" ht="16.5" thickTop="1" thickBot="1" x14ac:dyDescent="0.3">
      <c r="A10" s="15">
        <v>6</v>
      </c>
      <c r="B10" s="16" t="s">
        <v>94</v>
      </c>
      <c r="C10" s="17">
        <v>3426.6349084200147</v>
      </c>
      <c r="D10" s="14">
        <f t="shared" si="0"/>
        <v>3.0231305631787629E-3</v>
      </c>
      <c r="G10" s="1" t="s">
        <v>133</v>
      </c>
    </row>
    <row r="11" spans="1:7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7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7" ht="16.5" thickTop="1" thickBot="1" x14ac:dyDescent="0.3">
      <c r="A13" s="15">
        <v>9</v>
      </c>
      <c r="B13" s="16" t="s">
        <v>97</v>
      </c>
      <c r="C13" s="17">
        <v>2514.3996077347283</v>
      </c>
      <c r="D13" s="14">
        <f t="shared" si="0"/>
        <v>2.218315783659735E-3</v>
      </c>
    </row>
    <row r="14" spans="1:7" ht="16.5" thickTop="1" thickBot="1" x14ac:dyDescent="0.3">
      <c r="A14" s="15">
        <v>10</v>
      </c>
      <c r="B14" s="16" t="s">
        <v>98</v>
      </c>
      <c r="C14" s="17">
        <v>13120.493151075134</v>
      </c>
      <c r="D14" s="14">
        <f t="shared" si="0"/>
        <v>1.1575485836418438E-2</v>
      </c>
    </row>
    <row r="15" spans="1:7" ht="16.5" thickTop="1" thickBot="1" x14ac:dyDescent="0.3">
      <c r="A15" s="15">
        <v>11</v>
      </c>
      <c r="B15" s="16" t="s">
        <v>99</v>
      </c>
      <c r="C15" s="17">
        <v>0</v>
      </c>
      <c r="D15" s="14">
        <f t="shared" si="0"/>
        <v>0</v>
      </c>
    </row>
    <row r="16" spans="1:7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21702.839199109909</v>
      </c>
      <c r="D17" s="14">
        <f t="shared" si="0"/>
        <v>1.9147215342189924E-2</v>
      </c>
    </row>
    <row r="18" spans="1:4" ht="16.5" thickTop="1" thickBot="1" x14ac:dyDescent="0.3">
      <c r="A18" s="15">
        <v>14</v>
      </c>
      <c r="B18" s="16" t="s">
        <v>102</v>
      </c>
      <c r="C18" s="17">
        <v>490324.78381898289</v>
      </c>
      <c r="D18" s="14">
        <f t="shared" si="0"/>
        <v>0.43258645273378921</v>
      </c>
    </row>
    <row r="19" spans="1:4" ht="16.5" thickTop="1" thickBot="1" x14ac:dyDescent="0.3">
      <c r="A19" s="15">
        <v>15</v>
      </c>
      <c r="B19" s="16" t="s">
        <v>103</v>
      </c>
      <c r="C19" s="17">
        <v>0</v>
      </c>
      <c r="D19" s="14">
        <f t="shared" si="0"/>
        <v>0</v>
      </c>
    </row>
    <row r="20" spans="1:4" ht="16.5" thickTop="1" thickBot="1" x14ac:dyDescent="0.3">
      <c r="A20" s="15">
        <v>16</v>
      </c>
      <c r="B20" s="16" t="s">
        <v>104</v>
      </c>
      <c r="C20" s="17">
        <v>99432.910373919003</v>
      </c>
      <c r="D20" s="14">
        <f t="shared" si="0"/>
        <v>8.7724160399630102E-2</v>
      </c>
    </row>
    <row r="21" spans="1:4" ht="16.5" thickTop="1" thickBot="1" x14ac:dyDescent="0.3">
      <c r="A21" s="15">
        <v>17</v>
      </c>
      <c r="B21" s="16" t="s">
        <v>105</v>
      </c>
      <c r="C21" s="17">
        <v>43907.009620180732</v>
      </c>
      <c r="D21" s="14">
        <f t="shared" si="0"/>
        <v>3.87367275090756E-2</v>
      </c>
    </row>
    <row r="22" spans="1:4" ht="16.5" thickTop="1" thickBot="1" x14ac:dyDescent="0.3">
      <c r="A22" s="15">
        <v>18</v>
      </c>
      <c r="B22" s="16" t="s">
        <v>106</v>
      </c>
      <c r="C22" s="17">
        <v>219220.16007563009</v>
      </c>
      <c r="D22" s="14">
        <f t="shared" si="0"/>
        <v>0.19340582924696711</v>
      </c>
    </row>
    <row r="23" spans="1:4" ht="16.5" thickTop="1" thickBot="1" x14ac:dyDescent="0.3">
      <c r="A23" s="31"/>
      <c r="B23" s="18" t="s">
        <v>107</v>
      </c>
      <c r="C23" s="19">
        <f>SUM(C5:C22)</f>
        <v>1133472.3515272113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2191D-47F1-484C-A1B7-896B425BE3B0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134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87710.679459056802</v>
      </c>
      <c r="D5" s="14">
        <f>C5/C$23</f>
        <v>3.0860181874600859E-3</v>
      </c>
    </row>
    <row r="6" spans="1:4" ht="16.5" thickTop="1" thickBot="1" x14ac:dyDescent="0.3">
      <c r="A6" s="15">
        <v>2</v>
      </c>
      <c r="B6" s="16" t="s">
        <v>90</v>
      </c>
      <c r="C6" s="17">
        <v>59744.027083028792</v>
      </c>
      <c r="D6" s="14">
        <f t="shared" ref="D6:D23" si="0">C6/C$23</f>
        <v>2.1020376915036778E-3</v>
      </c>
    </row>
    <row r="7" spans="1:4" ht="16.5" thickTop="1" thickBot="1" x14ac:dyDescent="0.3">
      <c r="A7" s="15">
        <v>3</v>
      </c>
      <c r="B7" s="16" t="s">
        <v>91</v>
      </c>
      <c r="C7" s="17">
        <v>517719.1653012762</v>
      </c>
      <c r="D7" s="14">
        <f t="shared" si="0"/>
        <v>1.8215464410604554E-2</v>
      </c>
    </row>
    <row r="8" spans="1:4" ht="16.5" thickTop="1" thickBot="1" x14ac:dyDescent="0.3">
      <c r="A8" s="15">
        <v>4</v>
      </c>
      <c r="B8" s="16" t="s">
        <v>92</v>
      </c>
      <c r="C8" s="17">
        <v>98403.188241086566</v>
      </c>
      <c r="D8" s="14">
        <f t="shared" si="0"/>
        <v>3.4622241041674536E-3</v>
      </c>
    </row>
    <row r="9" spans="1:4" ht="16.5" thickTop="1" thickBot="1" x14ac:dyDescent="0.3">
      <c r="A9" s="15">
        <v>5</v>
      </c>
      <c r="B9" s="16" t="s">
        <v>93</v>
      </c>
      <c r="C9" s="17">
        <v>51479.496464407304</v>
      </c>
      <c r="D9" s="14">
        <f t="shared" si="0"/>
        <v>1.8112579146602875E-3</v>
      </c>
    </row>
    <row r="10" spans="1:4" ht="16.5" thickTop="1" thickBot="1" x14ac:dyDescent="0.3">
      <c r="A10" s="15">
        <v>6</v>
      </c>
      <c r="B10" s="16" t="s">
        <v>94</v>
      </c>
      <c r="C10" s="17">
        <v>287808.39515935531</v>
      </c>
      <c r="D10" s="14">
        <f t="shared" si="0"/>
        <v>1.0126269086537765E-2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67369.3810723754</v>
      </c>
      <c r="D12" s="14">
        <f t="shared" si="0"/>
        <v>2.3703286367121189E-3</v>
      </c>
    </row>
    <row r="13" spans="1:4" ht="16.5" thickTop="1" thickBot="1" x14ac:dyDescent="0.3">
      <c r="A13" s="15">
        <v>9</v>
      </c>
      <c r="B13" s="16" t="s">
        <v>97</v>
      </c>
      <c r="C13" s="17">
        <v>6158.5742791973362</v>
      </c>
      <c r="D13" s="14">
        <f t="shared" si="0"/>
        <v>2.1668367354625947E-4</v>
      </c>
    </row>
    <row r="14" spans="1:4" ht="16.5" thickTop="1" thickBot="1" x14ac:dyDescent="0.3">
      <c r="A14" s="15">
        <v>10</v>
      </c>
      <c r="B14" s="16" t="s">
        <v>98</v>
      </c>
      <c r="C14" s="17">
        <v>2787105.9741114168</v>
      </c>
      <c r="D14" s="14">
        <f t="shared" si="0"/>
        <v>9.8061715854127582E-2</v>
      </c>
    </row>
    <row r="15" spans="1:4" ht="16.5" thickTop="1" thickBot="1" x14ac:dyDescent="0.3">
      <c r="A15" s="15">
        <v>11</v>
      </c>
      <c r="B15" s="16" t="s">
        <v>99</v>
      </c>
      <c r="C15" s="17">
        <v>682.67463240341181</v>
      </c>
      <c r="D15" s="14">
        <f t="shared" si="0"/>
        <v>2.4019268174726466E-5</v>
      </c>
    </row>
    <row r="16" spans="1:4" ht="16.5" thickTop="1" thickBot="1" x14ac:dyDescent="0.3">
      <c r="A16" s="15">
        <v>12</v>
      </c>
      <c r="B16" s="16" t="s">
        <v>100</v>
      </c>
      <c r="C16" s="17">
        <v>9474040.2698003203</v>
      </c>
      <c r="D16" s="14">
        <f t="shared" si="0"/>
        <v>0.33333524220366872</v>
      </c>
    </row>
    <row r="17" spans="1:4" ht="16.5" thickTop="1" thickBot="1" x14ac:dyDescent="0.3">
      <c r="A17" s="15">
        <v>13</v>
      </c>
      <c r="B17" s="16" t="s">
        <v>101</v>
      </c>
      <c r="C17" s="17">
        <v>454101.7115602296</v>
      </c>
      <c r="D17" s="14">
        <f t="shared" si="0"/>
        <v>1.5977143826434247E-2</v>
      </c>
    </row>
    <row r="18" spans="1:4" ht="16.5" thickTop="1" thickBot="1" x14ac:dyDescent="0.3">
      <c r="A18" s="15">
        <v>14</v>
      </c>
      <c r="B18" s="16" t="s">
        <v>102</v>
      </c>
      <c r="C18" s="17">
        <v>5627565.8536872212</v>
      </c>
      <c r="D18" s="14">
        <f t="shared" si="0"/>
        <v>0.19800063894972891</v>
      </c>
    </row>
    <row r="19" spans="1:4" ht="16.5" thickTop="1" thickBot="1" x14ac:dyDescent="0.3">
      <c r="A19" s="15">
        <v>15</v>
      </c>
      <c r="B19" s="16" t="s">
        <v>103</v>
      </c>
      <c r="C19" s="17">
        <v>86800.88051868722</v>
      </c>
      <c r="D19" s="14">
        <f t="shared" si="0"/>
        <v>3.0540077630257039E-3</v>
      </c>
    </row>
    <row r="20" spans="1:4" ht="16.5" thickTop="1" thickBot="1" x14ac:dyDescent="0.3">
      <c r="A20" s="15">
        <v>16</v>
      </c>
      <c r="B20" s="16" t="s">
        <v>104</v>
      </c>
      <c r="C20" s="17">
        <v>1002803.2386565838</v>
      </c>
      <c r="D20" s="14">
        <f t="shared" si="0"/>
        <v>3.5282693647159365E-2</v>
      </c>
    </row>
    <row r="21" spans="1:4" ht="16.5" thickTop="1" thickBot="1" x14ac:dyDescent="0.3">
      <c r="A21" s="15">
        <v>17</v>
      </c>
      <c r="B21" s="16" t="s">
        <v>105</v>
      </c>
      <c r="C21" s="17">
        <v>4392120.0393607263</v>
      </c>
      <c r="D21" s="14">
        <f t="shared" si="0"/>
        <v>0.15453263395710179</v>
      </c>
    </row>
    <row r="22" spans="1:4" ht="16.5" thickTop="1" thickBot="1" x14ac:dyDescent="0.3">
      <c r="A22" s="15">
        <v>18</v>
      </c>
      <c r="B22" s="16" t="s">
        <v>106</v>
      </c>
      <c r="C22" s="17">
        <v>3420344.498515815</v>
      </c>
      <c r="D22" s="14">
        <f t="shared" si="0"/>
        <v>0.12034162082538676</v>
      </c>
    </row>
    <row r="23" spans="1:4" ht="16.5" thickTop="1" thickBot="1" x14ac:dyDescent="0.3">
      <c r="A23" s="31"/>
      <c r="B23" s="18" t="s">
        <v>107</v>
      </c>
      <c r="C23" s="19">
        <f>SUM(C5:C22)</f>
        <v>28421958.047903188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60A92-E025-47FD-9D4C-528F15AE05D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135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854064.48277212994</v>
      </c>
      <c r="D5" s="14">
        <f>C5/C$23</f>
        <v>2.5852566646382292E-2</v>
      </c>
    </row>
    <row r="6" spans="1:4" ht="16.5" thickTop="1" thickBot="1" x14ac:dyDescent="0.3">
      <c r="A6" s="15">
        <v>2</v>
      </c>
      <c r="B6" s="16" t="s">
        <v>90</v>
      </c>
      <c r="C6" s="17">
        <v>268316.9704274009</v>
      </c>
      <c r="D6" s="14">
        <f t="shared" ref="D6:D23" si="0">C6/C$23</f>
        <v>8.1219656129647537E-3</v>
      </c>
    </row>
    <row r="7" spans="1:4" ht="16.5" thickTop="1" thickBot="1" x14ac:dyDescent="0.3">
      <c r="A7" s="15">
        <v>3</v>
      </c>
      <c r="B7" s="16" t="s">
        <v>91</v>
      </c>
      <c r="C7" s="17">
        <v>707980.93332707044</v>
      </c>
      <c r="D7" s="14">
        <f t="shared" si="0"/>
        <v>2.1430611660372044E-2</v>
      </c>
    </row>
    <row r="8" spans="1:4" ht="16.5" thickTop="1" thickBot="1" x14ac:dyDescent="0.3">
      <c r="A8" s="15">
        <v>4</v>
      </c>
      <c r="B8" s="16" t="s">
        <v>92</v>
      </c>
      <c r="C8" s="17">
        <v>3243.3956394341135</v>
      </c>
      <c r="D8" s="14">
        <f t="shared" si="0"/>
        <v>9.8177717983184061E-5</v>
      </c>
    </row>
    <row r="9" spans="1:4" ht="16.5" thickTop="1" thickBot="1" x14ac:dyDescent="0.3">
      <c r="A9" s="15">
        <v>5</v>
      </c>
      <c r="B9" s="16" t="s">
        <v>93</v>
      </c>
      <c r="C9" s="17">
        <v>29325.0583330888</v>
      </c>
      <c r="D9" s="14">
        <f t="shared" si="0"/>
        <v>8.8767070901308069E-4</v>
      </c>
    </row>
    <row r="10" spans="1:4" ht="16.5" thickTop="1" thickBot="1" x14ac:dyDescent="0.3">
      <c r="A10" s="15">
        <v>6</v>
      </c>
      <c r="B10" s="16" t="s">
        <v>94</v>
      </c>
      <c r="C10" s="17">
        <v>532984.50155171473</v>
      </c>
      <c r="D10" s="14">
        <f t="shared" si="0"/>
        <v>1.6133462549725166E-2</v>
      </c>
    </row>
    <row r="11" spans="1:4" ht="16.5" thickTop="1" thickBot="1" x14ac:dyDescent="0.3">
      <c r="A11" s="15">
        <v>7</v>
      </c>
      <c r="B11" s="16" t="s">
        <v>95</v>
      </c>
      <c r="C11" s="17">
        <v>956837.49889270216</v>
      </c>
      <c r="D11" s="14">
        <f t="shared" si="0"/>
        <v>2.8963510026304703E-2</v>
      </c>
    </row>
    <row r="12" spans="1:4" ht="16.5" thickTop="1" thickBot="1" x14ac:dyDescent="0.3">
      <c r="A12" s="15">
        <v>8</v>
      </c>
      <c r="B12" s="16" t="s">
        <v>96</v>
      </c>
      <c r="C12" s="17">
        <v>24738.048342606013</v>
      </c>
      <c r="D12" s="14">
        <f t="shared" si="0"/>
        <v>7.4882172995043397E-4</v>
      </c>
    </row>
    <row r="13" spans="1:4" ht="16.5" thickTop="1" thickBot="1" x14ac:dyDescent="0.3">
      <c r="A13" s="15">
        <v>9</v>
      </c>
      <c r="B13" s="16" t="s">
        <v>97</v>
      </c>
      <c r="C13" s="17">
        <v>915239.60722260573</v>
      </c>
      <c r="D13" s="14">
        <f t="shared" si="0"/>
        <v>2.7704340152784643E-2</v>
      </c>
    </row>
    <row r="14" spans="1:4" ht="16.5" thickTop="1" thickBot="1" x14ac:dyDescent="0.3">
      <c r="A14" s="15">
        <v>10</v>
      </c>
      <c r="B14" s="16" t="s">
        <v>98</v>
      </c>
      <c r="C14" s="17">
        <v>1623721.3791369107</v>
      </c>
      <c r="D14" s="14">
        <f t="shared" si="0"/>
        <v>4.9150112217571977E-2</v>
      </c>
    </row>
    <row r="15" spans="1:4" ht="16.5" thickTop="1" thickBot="1" x14ac:dyDescent="0.3">
      <c r="A15" s="15">
        <v>11</v>
      </c>
      <c r="B15" s="16" t="s">
        <v>99</v>
      </c>
      <c r="C15" s="17">
        <v>16973.076818279715</v>
      </c>
      <c r="D15" s="14">
        <f t="shared" si="0"/>
        <v>5.1377572594342002E-4</v>
      </c>
    </row>
    <row r="16" spans="1:4" ht="16.5" thickTop="1" thickBot="1" x14ac:dyDescent="0.3">
      <c r="A16" s="15">
        <v>12</v>
      </c>
      <c r="B16" s="16" t="s">
        <v>100</v>
      </c>
      <c r="C16" s="17">
        <v>3501481.2689762064</v>
      </c>
      <c r="D16" s="14">
        <f t="shared" si="0"/>
        <v>0.10598998049122546</v>
      </c>
    </row>
    <row r="17" spans="1:4" ht="16.5" thickTop="1" thickBot="1" x14ac:dyDescent="0.3">
      <c r="A17" s="15">
        <v>13</v>
      </c>
      <c r="B17" s="16" t="s">
        <v>101</v>
      </c>
      <c r="C17" s="17">
        <v>882613.50151731877</v>
      </c>
      <c r="D17" s="14">
        <f t="shared" si="0"/>
        <v>2.6716746605491695E-2</v>
      </c>
    </row>
    <row r="18" spans="1:4" ht="16.5" thickTop="1" thickBot="1" x14ac:dyDescent="0.3">
      <c r="A18" s="15">
        <v>14</v>
      </c>
      <c r="B18" s="16" t="s">
        <v>102</v>
      </c>
      <c r="C18" s="17">
        <v>8124745.0477866419</v>
      </c>
      <c r="D18" s="14">
        <f t="shared" si="0"/>
        <v>0.2459363632017586</v>
      </c>
    </row>
    <row r="19" spans="1:4" ht="16.5" thickTop="1" thickBot="1" x14ac:dyDescent="0.3">
      <c r="A19" s="15">
        <v>15</v>
      </c>
      <c r="B19" s="16" t="s">
        <v>103</v>
      </c>
      <c r="C19" s="17">
        <v>198717.55505019607</v>
      </c>
      <c r="D19" s="14">
        <f t="shared" si="0"/>
        <v>6.015188477416192E-3</v>
      </c>
    </row>
    <row r="20" spans="1:4" ht="16.5" thickTop="1" thickBot="1" x14ac:dyDescent="0.3">
      <c r="A20" s="15">
        <v>16</v>
      </c>
      <c r="B20" s="16" t="s">
        <v>104</v>
      </c>
      <c r="C20" s="17">
        <v>1700979.1695115648</v>
      </c>
      <c r="D20" s="14">
        <f t="shared" si="0"/>
        <v>5.1488708675921445E-2</v>
      </c>
    </row>
    <row r="21" spans="1:4" ht="16.5" thickTop="1" thickBot="1" x14ac:dyDescent="0.3">
      <c r="A21" s="15">
        <v>17</v>
      </c>
      <c r="B21" s="16" t="s">
        <v>105</v>
      </c>
      <c r="C21" s="17">
        <v>10503464.286620935</v>
      </c>
      <c r="D21" s="14">
        <f t="shared" si="0"/>
        <v>0.31794029135410501</v>
      </c>
    </row>
    <row r="22" spans="1:4" ht="16.5" thickTop="1" thickBot="1" x14ac:dyDescent="0.3">
      <c r="A22" s="15">
        <v>18</v>
      </c>
      <c r="B22" s="16" t="s">
        <v>106</v>
      </c>
      <c r="C22" s="17">
        <v>2190539.0587883238</v>
      </c>
      <c r="D22" s="14">
        <f t="shared" si="0"/>
        <v>6.6307706445086087E-2</v>
      </c>
    </row>
    <row r="23" spans="1:4" ht="16.5" thickTop="1" thickBot="1" x14ac:dyDescent="0.3">
      <c r="A23" s="31"/>
      <c r="B23" s="18" t="s">
        <v>107</v>
      </c>
      <c r="C23" s="19">
        <f>SUM(C5:C22)</f>
        <v>33035964.840715125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9CBA1-E923-420B-9802-B744A7F7209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136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90</v>
      </c>
      <c r="C6" s="17">
        <v>5960.0000452187642</v>
      </c>
      <c r="D6" s="14">
        <f t="shared" ref="D6:D23" si="0">C6/C$23</f>
        <v>3.1419179276919473E-3</v>
      </c>
    </row>
    <row r="7" spans="1:4" ht="16.5" thickTop="1" thickBot="1" x14ac:dyDescent="0.3">
      <c r="A7" s="15">
        <v>3</v>
      </c>
      <c r="B7" s="16" t="s">
        <v>91</v>
      </c>
      <c r="C7" s="17">
        <v>44773.401466830772</v>
      </c>
      <c r="D7" s="14">
        <f t="shared" si="0"/>
        <v>2.3603079141792358E-2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100639.74139622388</v>
      </c>
      <c r="D9" s="14">
        <f t="shared" si="0"/>
        <v>5.3053994183228384E-2</v>
      </c>
    </row>
    <row r="10" spans="1:4" ht="16.5" thickTop="1" thickBot="1" x14ac:dyDescent="0.3">
      <c r="A10" s="15">
        <v>6</v>
      </c>
      <c r="B10" s="16" t="s">
        <v>94</v>
      </c>
      <c r="C10" s="17">
        <v>1553.8785502562775</v>
      </c>
      <c r="D10" s="14">
        <f t="shared" si="0"/>
        <v>8.1915416735990469E-4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98</v>
      </c>
      <c r="C14" s="17">
        <v>89451.145574558454</v>
      </c>
      <c r="D14" s="14">
        <f t="shared" si="0"/>
        <v>4.7155730839087841E-2</v>
      </c>
    </row>
    <row r="15" spans="1:4" ht="16.5" thickTop="1" thickBot="1" x14ac:dyDescent="0.3">
      <c r="A15" s="15">
        <v>11</v>
      </c>
      <c r="B15" s="16" t="s">
        <v>99</v>
      </c>
      <c r="C15" s="17">
        <v>22452.238421787577</v>
      </c>
      <c r="D15" s="14">
        <f t="shared" si="0"/>
        <v>1.1836088905875005E-2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26266.851394859372</v>
      </c>
      <c r="D17" s="14">
        <f t="shared" si="0"/>
        <v>1.384702863680929E-2</v>
      </c>
    </row>
    <row r="18" spans="1:4" ht="16.5" thickTop="1" thickBot="1" x14ac:dyDescent="0.3">
      <c r="A18" s="15">
        <v>14</v>
      </c>
      <c r="B18" s="16" t="s">
        <v>102</v>
      </c>
      <c r="C18" s="17">
        <v>1149757.7941845702</v>
      </c>
      <c r="D18" s="14">
        <f t="shared" si="0"/>
        <v>0.60611486554434302</v>
      </c>
    </row>
    <row r="19" spans="1:4" ht="16.5" thickTop="1" thickBot="1" x14ac:dyDescent="0.3">
      <c r="A19" s="15">
        <v>15</v>
      </c>
      <c r="B19" s="16" t="s">
        <v>103</v>
      </c>
      <c r="C19" s="17">
        <v>190.68364037237248</v>
      </c>
      <c r="D19" s="14">
        <f t="shared" si="0"/>
        <v>1.005222053117502E-4</v>
      </c>
    </row>
    <row r="20" spans="1:4" ht="16.5" thickTop="1" thickBot="1" x14ac:dyDescent="0.3">
      <c r="A20" s="15">
        <v>16</v>
      </c>
      <c r="B20" s="16" t="s">
        <v>104</v>
      </c>
      <c r="C20" s="17">
        <v>369098.14009439747</v>
      </c>
      <c r="D20" s="14">
        <f t="shared" si="0"/>
        <v>0.19457651923520664</v>
      </c>
    </row>
    <row r="21" spans="1:4" ht="16.5" thickTop="1" thickBot="1" x14ac:dyDescent="0.3">
      <c r="A21" s="15">
        <v>17</v>
      </c>
      <c r="B21" s="16" t="s">
        <v>105</v>
      </c>
      <c r="C21" s="17">
        <v>51143.022697948356</v>
      </c>
      <c r="D21" s="14">
        <f t="shared" si="0"/>
        <v>2.6960936018775153E-2</v>
      </c>
    </row>
    <row r="22" spans="1:4" ht="16.5" thickTop="1" thickBot="1" x14ac:dyDescent="0.3">
      <c r="A22" s="15">
        <v>18</v>
      </c>
      <c r="B22" s="16" t="s">
        <v>106</v>
      </c>
      <c r="C22" s="17">
        <v>35643.634259812352</v>
      </c>
      <c r="D22" s="14">
        <f t="shared" si="0"/>
        <v>1.8790163194518684E-2</v>
      </c>
    </row>
    <row r="23" spans="1:4" ht="16.5" thickTop="1" thickBot="1" x14ac:dyDescent="0.3">
      <c r="A23" s="31"/>
      <c r="B23" s="18" t="s">
        <v>107</v>
      </c>
      <c r="C23" s="19">
        <f>SUM(C5:C22)</f>
        <v>1896930.531726836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BE57C-9C46-40B1-BC0C-82A14038623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108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139871.13581561594</v>
      </c>
      <c r="D5" s="14">
        <f>C5/C$23</f>
        <v>8.3606510713742921E-3</v>
      </c>
    </row>
    <row r="6" spans="1:4" ht="16.5" thickTop="1" thickBot="1" x14ac:dyDescent="0.3">
      <c r="A6" s="15">
        <v>2</v>
      </c>
      <c r="B6" s="16" t="s">
        <v>90</v>
      </c>
      <c r="C6" s="17">
        <v>42318.858505512821</v>
      </c>
      <c r="D6" s="14">
        <f t="shared" ref="D6:D23" si="0">C6/C$23</f>
        <v>2.5295655721982871E-3</v>
      </c>
    </row>
    <row r="7" spans="1:4" ht="16.5" thickTop="1" thickBot="1" x14ac:dyDescent="0.3">
      <c r="A7" s="15">
        <v>3</v>
      </c>
      <c r="B7" s="16" t="s">
        <v>91</v>
      </c>
      <c r="C7" s="17">
        <v>553507.81606538163</v>
      </c>
      <c r="D7" s="14">
        <f t="shared" si="0"/>
        <v>3.3085351658983374E-2</v>
      </c>
    </row>
    <row r="8" spans="1:4" ht="16.5" thickTop="1" thickBot="1" x14ac:dyDescent="0.3">
      <c r="A8" s="15">
        <v>4</v>
      </c>
      <c r="B8" s="16" t="s">
        <v>92</v>
      </c>
      <c r="C8" s="17">
        <v>66765.03318278653</v>
      </c>
      <c r="D8" s="14">
        <f t="shared" si="0"/>
        <v>3.990810133592153E-3</v>
      </c>
    </row>
    <row r="9" spans="1:4" ht="16.5" thickTop="1" thickBot="1" x14ac:dyDescent="0.3">
      <c r="A9" s="15">
        <v>5</v>
      </c>
      <c r="B9" s="16" t="s">
        <v>93</v>
      </c>
      <c r="C9" s="17">
        <v>46768.807049229181</v>
      </c>
      <c r="D9" s="14">
        <f t="shared" si="0"/>
        <v>2.7955565991720521E-3</v>
      </c>
    </row>
    <row r="10" spans="1:4" ht="16.5" thickTop="1" thickBot="1" x14ac:dyDescent="0.3">
      <c r="A10" s="15">
        <v>6</v>
      </c>
      <c r="B10" s="16" t="s">
        <v>94</v>
      </c>
      <c r="C10" s="17">
        <v>316715.52828851121</v>
      </c>
      <c r="D10" s="14">
        <f t="shared" si="0"/>
        <v>1.8931339947055651E-2</v>
      </c>
    </row>
    <row r="11" spans="1:4" ht="16.5" thickTop="1" thickBot="1" x14ac:dyDescent="0.3">
      <c r="A11" s="15">
        <v>7</v>
      </c>
      <c r="B11" s="16" t="s">
        <v>95</v>
      </c>
      <c r="C11" s="17">
        <v>115130.30995995614</v>
      </c>
      <c r="D11" s="14">
        <f t="shared" si="0"/>
        <v>6.8817940435062655E-3</v>
      </c>
    </row>
    <row r="12" spans="1:4" ht="16.5" thickTop="1" thickBot="1" x14ac:dyDescent="0.3">
      <c r="A12" s="15">
        <v>8</v>
      </c>
      <c r="B12" s="16" t="s">
        <v>96</v>
      </c>
      <c r="C12" s="17">
        <v>6173.4198555316252</v>
      </c>
      <c r="D12" s="14">
        <f t="shared" si="0"/>
        <v>3.6900972476003427E-4</v>
      </c>
    </row>
    <row r="13" spans="1:4" ht="16.5" thickTop="1" thickBot="1" x14ac:dyDescent="0.3">
      <c r="A13" s="15">
        <v>9</v>
      </c>
      <c r="B13" s="16" t="s">
        <v>97</v>
      </c>
      <c r="C13" s="17">
        <v>325228.80957486387</v>
      </c>
      <c r="D13" s="14">
        <f t="shared" si="0"/>
        <v>1.9440212445249152E-2</v>
      </c>
    </row>
    <row r="14" spans="1:4" ht="16.5" thickTop="1" thickBot="1" x14ac:dyDescent="0.3">
      <c r="A14" s="15">
        <v>10</v>
      </c>
      <c r="B14" s="16" t="s">
        <v>98</v>
      </c>
      <c r="C14" s="17">
        <v>1122500.0329138224</v>
      </c>
      <c r="D14" s="14">
        <f t="shared" si="0"/>
        <v>6.709626720390767E-2</v>
      </c>
    </row>
    <row r="15" spans="1:4" ht="16.5" thickTop="1" thickBot="1" x14ac:dyDescent="0.3">
      <c r="A15" s="15">
        <v>11</v>
      </c>
      <c r="B15" s="16" t="s">
        <v>99</v>
      </c>
      <c r="C15" s="17">
        <v>134450.03815332233</v>
      </c>
      <c r="D15" s="14">
        <f t="shared" si="0"/>
        <v>8.0366106200403763E-3</v>
      </c>
    </row>
    <row r="16" spans="1:4" ht="16.5" thickTop="1" thickBot="1" x14ac:dyDescent="0.3">
      <c r="A16" s="15">
        <v>12</v>
      </c>
      <c r="B16" s="16" t="s">
        <v>100</v>
      </c>
      <c r="C16" s="17">
        <v>3889910.3304077853</v>
      </c>
      <c r="D16" s="14">
        <f t="shared" si="0"/>
        <v>0.23251532763947735</v>
      </c>
    </row>
    <row r="17" spans="1:4" ht="16.5" thickTop="1" thickBot="1" x14ac:dyDescent="0.3">
      <c r="A17" s="15">
        <v>13</v>
      </c>
      <c r="B17" s="16" t="s">
        <v>101</v>
      </c>
      <c r="C17" s="17">
        <v>859166.75064689666</v>
      </c>
      <c r="D17" s="14">
        <f t="shared" si="0"/>
        <v>5.1355795263965942E-2</v>
      </c>
    </row>
    <row r="18" spans="1:4" ht="16.5" thickTop="1" thickBot="1" x14ac:dyDescent="0.3">
      <c r="A18" s="15">
        <v>14</v>
      </c>
      <c r="B18" s="16" t="s">
        <v>102</v>
      </c>
      <c r="C18" s="17">
        <v>3672687.0463730055</v>
      </c>
      <c r="D18" s="14">
        <f t="shared" si="0"/>
        <v>0.21953103268968213</v>
      </c>
    </row>
    <row r="19" spans="1:4" ht="16.5" thickTop="1" thickBot="1" x14ac:dyDescent="0.3">
      <c r="A19" s="15">
        <v>15</v>
      </c>
      <c r="B19" s="16" t="s">
        <v>103</v>
      </c>
      <c r="C19" s="17">
        <v>62429.201627088267</v>
      </c>
      <c r="D19" s="14">
        <f t="shared" si="0"/>
        <v>3.7316403304010646E-3</v>
      </c>
    </row>
    <row r="20" spans="1:4" ht="16.5" thickTop="1" thickBot="1" x14ac:dyDescent="0.3">
      <c r="A20" s="15">
        <v>16</v>
      </c>
      <c r="B20" s="16" t="s">
        <v>104</v>
      </c>
      <c r="C20" s="17">
        <v>2002711.7182965525</v>
      </c>
      <c r="D20" s="14">
        <f t="shared" si="0"/>
        <v>0.11971000146379406</v>
      </c>
    </row>
    <row r="21" spans="1:4" ht="16.5" thickTop="1" thickBot="1" x14ac:dyDescent="0.3">
      <c r="A21" s="15">
        <v>17</v>
      </c>
      <c r="B21" s="16" t="s">
        <v>105</v>
      </c>
      <c r="C21" s="17">
        <v>2083849.5397980339</v>
      </c>
      <c r="D21" s="14">
        <f t="shared" si="0"/>
        <v>0.12455993000916303</v>
      </c>
    </row>
    <row r="22" spans="1:4" ht="16.5" thickTop="1" thickBot="1" x14ac:dyDescent="0.3">
      <c r="A22" s="15">
        <v>18</v>
      </c>
      <c r="B22" s="16" t="s">
        <v>106</v>
      </c>
      <c r="C22" s="17">
        <v>1289509.8328898754</v>
      </c>
      <c r="D22" s="14">
        <f t="shared" si="0"/>
        <v>7.7079103583677047E-2</v>
      </c>
    </row>
    <row r="23" spans="1:4" ht="16.5" thickTop="1" thickBot="1" x14ac:dyDescent="0.3">
      <c r="A23" s="31"/>
      <c r="B23" s="18" t="s">
        <v>107</v>
      </c>
      <c r="C23" s="19">
        <f>SUM(C5:C22)</f>
        <v>16729694.209403772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ADB7B-FA4B-440E-9B12-A96A9944C8CE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137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90</v>
      </c>
      <c r="C6" s="17">
        <v>196.58101260600299</v>
      </c>
      <c r="D6" s="14">
        <f t="shared" ref="D6:D23" si="0">C6/C$23</f>
        <v>7.9910421979739019E-5</v>
      </c>
    </row>
    <row r="7" spans="1:4" ht="16.5" thickTop="1" thickBot="1" x14ac:dyDescent="0.3">
      <c r="A7" s="15">
        <v>3</v>
      </c>
      <c r="B7" s="16" t="s">
        <v>91</v>
      </c>
      <c r="C7" s="17">
        <v>14623.106431709457</v>
      </c>
      <c r="D7" s="14">
        <f t="shared" si="0"/>
        <v>5.9443106438493076E-3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50500.555443977144</v>
      </c>
      <c r="D9" s="14">
        <f t="shared" si="0"/>
        <v>2.0528537533925532E-2</v>
      </c>
    </row>
    <row r="10" spans="1:4" ht="16.5" thickTop="1" thickBot="1" x14ac:dyDescent="0.3">
      <c r="A10" s="15">
        <v>6</v>
      </c>
      <c r="B10" s="16" t="s">
        <v>94</v>
      </c>
      <c r="C10" s="17">
        <v>379.45381492153376</v>
      </c>
      <c r="D10" s="14">
        <f t="shared" si="0"/>
        <v>1.5424843971566563E-4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1452.2500264744067</v>
      </c>
      <c r="D12" s="14">
        <f t="shared" si="0"/>
        <v>5.903414113968868E-4</v>
      </c>
    </row>
    <row r="13" spans="1:4" ht="16.5" thickTop="1" thickBot="1" x14ac:dyDescent="0.3">
      <c r="A13" s="15">
        <v>9</v>
      </c>
      <c r="B13" s="16" t="s">
        <v>97</v>
      </c>
      <c r="C13" s="17">
        <v>23109.920310293015</v>
      </c>
      <c r="D13" s="14">
        <f t="shared" si="0"/>
        <v>9.394210862139301E-3</v>
      </c>
    </row>
    <row r="14" spans="1:4" ht="16.5" thickTop="1" thickBot="1" x14ac:dyDescent="0.3">
      <c r="A14" s="15">
        <v>10</v>
      </c>
      <c r="B14" s="16" t="s">
        <v>98</v>
      </c>
      <c r="C14" s="17">
        <v>101682.53689950373</v>
      </c>
      <c r="D14" s="14">
        <f t="shared" si="0"/>
        <v>4.1334075574710916E-2</v>
      </c>
    </row>
    <row r="15" spans="1:4" ht="16.5" thickTop="1" thickBot="1" x14ac:dyDescent="0.3">
      <c r="A15" s="15">
        <v>11</v>
      </c>
      <c r="B15" s="16" t="s">
        <v>99</v>
      </c>
      <c r="C15" s="17">
        <v>74003.610582394205</v>
      </c>
      <c r="D15" s="14">
        <f t="shared" si="0"/>
        <v>3.0082558184374802E-2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26927.702437215321</v>
      </c>
      <c r="D17" s="14">
        <f t="shared" si="0"/>
        <v>1.0946143964653755E-2</v>
      </c>
    </row>
    <row r="18" spans="1:4" ht="16.5" thickTop="1" thickBot="1" x14ac:dyDescent="0.3">
      <c r="A18" s="15">
        <v>14</v>
      </c>
      <c r="B18" s="16" t="s">
        <v>102</v>
      </c>
      <c r="C18" s="17">
        <v>1414890.6575545801</v>
      </c>
      <c r="D18" s="14">
        <f t="shared" si="0"/>
        <v>0.57515478225247618</v>
      </c>
    </row>
    <row r="19" spans="1:4" ht="16.5" thickTop="1" thickBot="1" x14ac:dyDescent="0.3">
      <c r="A19" s="15">
        <v>15</v>
      </c>
      <c r="B19" s="16" t="s">
        <v>103</v>
      </c>
      <c r="C19" s="17">
        <v>0</v>
      </c>
      <c r="D19" s="14">
        <f t="shared" si="0"/>
        <v>0</v>
      </c>
    </row>
    <row r="20" spans="1:4" ht="16.5" thickTop="1" thickBot="1" x14ac:dyDescent="0.3">
      <c r="A20" s="15">
        <v>16</v>
      </c>
      <c r="B20" s="16" t="s">
        <v>104</v>
      </c>
      <c r="C20" s="17">
        <v>223469.58689280204</v>
      </c>
      <c r="D20" s="14">
        <f t="shared" si="0"/>
        <v>9.0840660303407414E-2</v>
      </c>
    </row>
    <row r="21" spans="1:4" ht="16.5" thickTop="1" thickBot="1" x14ac:dyDescent="0.3">
      <c r="A21" s="15">
        <v>17</v>
      </c>
      <c r="B21" s="16" t="s">
        <v>105</v>
      </c>
      <c r="C21" s="17">
        <v>99263.993423582404</v>
      </c>
      <c r="D21" s="14">
        <f t="shared" si="0"/>
        <v>4.0350934694647532E-2</v>
      </c>
    </row>
    <row r="22" spans="1:4" ht="16.5" thickTop="1" thickBot="1" x14ac:dyDescent="0.3">
      <c r="A22" s="15">
        <v>18</v>
      </c>
      <c r="B22" s="16" t="s">
        <v>106</v>
      </c>
      <c r="C22" s="17">
        <v>429517.24612835044</v>
      </c>
      <c r="D22" s="14">
        <f t="shared" si="0"/>
        <v>0.17459928571272298</v>
      </c>
    </row>
    <row r="23" spans="1:4" ht="16.5" thickTop="1" thickBot="1" x14ac:dyDescent="0.3">
      <c r="A23" s="31"/>
      <c r="B23" s="18" t="s">
        <v>107</v>
      </c>
      <c r="C23" s="19">
        <f>SUM(C5:C22)</f>
        <v>2460017.2009584098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D17EB-E10D-4809-8190-E45E86ADB991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138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834601.5678220304</v>
      </c>
      <c r="D5" s="14">
        <f>C5/C$23</f>
        <v>3.1067014831570466E-2</v>
      </c>
    </row>
    <row r="6" spans="1:4" ht="16.5" thickTop="1" thickBot="1" x14ac:dyDescent="0.3">
      <c r="A6" s="15">
        <v>2</v>
      </c>
      <c r="B6" s="16" t="s">
        <v>90</v>
      </c>
      <c r="C6" s="17">
        <v>265392.77566745458</v>
      </c>
      <c r="D6" s="14">
        <f t="shared" ref="D6:D23" si="0">C6/C$23</f>
        <v>9.878919014456743E-3</v>
      </c>
    </row>
    <row r="7" spans="1:4" ht="16.5" thickTop="1" thickBot="1" x14ac:dyDescent="0.3">
      <c r="A7" s="15">
        <v>3</v>
      </c>
      <c r="B7" s="16" t="s">
        <v>91</v>
      </c>
      <c r="C7" s="17">
        <v>641208.39616750926</v>
      </c>
      <c r="D7" s="14">
        <f t="shared" si="0"/>
        <v>2.3868192346975476E-2</v>
      </c>
    </row>
    <row r="8" spans="1:4" ht="16.5" thickTop="1" thickBot="1" x14ac:dyDescent="0.3">
      <c r="A8" s="15">
        <v>4</v>
      </c>
      <c r="B8" s="16" t="s">
        <v>92</v>
      </c>
      <c r="C8" s="17">
        <v>720.20460211776197</v>
      </c>
      <c r="D8" s="14">
        <f t="shared" si="0"/>
        <v>2.6808728761613055E-5</v>
      </c>
    </row>
    <row r="9" spans="1:4" ht="16.5" thickTop="1" thickBot="1" x14ac:dyDescent="0.3">
      <c r="A9" s="15">
        <v>5</v>
      </c>
      <c r="B9" s="16" t="s">
        <v>93</v>
      </c>
      <c r="C9" s="17">
        <v>12837.02296591859</v>
      </c>
      <c r="D9" s="14">
        <f t="shared" si="0"/>
        <v>4.7784236005706248E-4</v>
      </c>
    </row>
    <row r="10" spans="1:4" ht="16.5" thickTop="1" thickBot="1" x14ac:dyDescent="0.3">
      <c r="A10" s="15">
        <v>6</v>
      </c>
      <c r="B10" s="16" t="s">
        <v>94</v>
      </c>
      <c r="C10" s="17">
        <v>469283.82897513558</v>
      </c>
      <c r="D10" s="14">
        <f t="shared" si="0"/>
        <v>1.7468512206408385E-2</v>
      </c>
    </row>
    <row r="11" spans="1:4" ht="16.5" thickTop="1" thickBot="1" x14ac:dyDescent="0.3">
      <c r="A11" s="15">
        <v>7</v>
      </c>
      <c r="B11" s="16" t="s">
        <v>95</v>
      </c>
      <c r="C11" s="17">
        <v>448895.84149615956</v>
      </c>
      <c r="D11" s="14">
        <f t="shared" si="0"/>
        <v>1.6709594497868584E-2</v>
      </c>
    </row>
    <row r="12" spans="1:4" ht="16.5" thickTop="1" thickBot="1" x14ac:dyDescent="0.3">
      <c r="A12" s="15">
        <v>8</v>
      </c>
      <c r="B12" s="16" t="s">
        <v>96</v>
      </c>
      <c r="C12" s="17">
        <v>127215.46070141561</v>
      </c>
      <c r="D12" s="14">
        <f t="shared" si="0"/>
        <v>4.7354387492101052E-3</v>
      </c>
    </row>
    <row r="13" spans="1:4" ht="16.5" thickTop="1" thickBot="1" x14ac:dyDescent="0.3">
      <c r="A13" s="15">
        <v>9</v>
      </c>
      <c r="B13" s="16" t="s">
        <v>97</v>
      </c>
      <c r="C13" s="17">
        <v>209446.8350915841</v>
      </c>
      <c r="D13" s="14">
        <f t="shared" si="0"/>
        <v>7.7964003221274308E-3</v>
      </c>
    </row>
    <row r="14" spans="1:4" ht="16.5" thickTop="1" thickBot="1" x14ac:dyDescent="0.3">
      <c r="A14" s="15">
        <v>10</v>
      </c>
      <c r="B14" s="16" t="s">
        <v>98</v>
      </c>
      <c r="C14" s="17">
        <v>887034.08944784617</v>
      </c>
      <c r="D14" s="14">
        <f t="shared" si="0"/>
        <v>3.3018750833285246E-2</v>
      </c>
    </row>
    <row r="15" spans="1:4" ht="16.5" thickTop="1" thickBot="1" x14ac:dyDescent="0.3">
      <c r="A15" s="15">
        <v>11</v>
      </c>
      <c r="B15" s="16" t="s">
        <v>99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100</v>
      </c>
      <c r="C16" s="17">
        <v>178405.067488712</v>
      </c>
      <c r="D16" s="14">
        <f t="shared" si="0"/>
        <v>6.6409087777810471E-3</v>
      </c>
    </row>
    <row r="17" spans="1:4" ht="16.5" thickTop="1" thickBot="1" x14ac:dyDescent="0.3">
      <c r="A17" s="15">
        <v>13</v>
      </c>
      <c r="B17" s="16" t="s">
        <v>101</v>
      </c>
      <c r="C17" s="17">
        <v>677981.49688937014</v>
      </c>
      <c r="D17" s="14">
        <f t="shared" si="0"/>
        <v>2.5237025703603557E-2</v>
      </c>
    </row>
    <row r="18" spans="1:4" ht="16.5" thickTop="1" thickBot="1" x14ac:dyDescent="0.3">
      <c r="A18" s="15">
        <v>14</v>
      </c>
      <c r="B18" s="16" t="s">
        <v>102</v>
      </c>
      <c r="C18" s="17">
        <v>6377513.8036482073</v>
      </c>
      <c r="D18" s="14">
        <f t="shared" si="0"/>
        <v>0.23739509194012601</v>
      </c>
    </row>
    <row r="19" spans="1:4" ht="16.5" thickTop="1" thickBot="1" x14ac:dyDescent="0.3">
      <c r="A19" s="15">
        <v>15</v>
      </c>
      <c r="B19" s="16" t="s">
        <v>103</v>
      </c>
      <c r="C19" s="17">
        <v>161852.42342683926</v>
      </c>
      <c r="D19" s="14">
        <f t="shared" si="0"/>
        <v>6.0247570014144306E-3</v>
      </c>
    </row>
    <row r="20" spans="1:4" ht="16.5" thickTop="1" thickBot="1" x14ac:dyDescent="0.3">
      <c r="A20" s="15">
        <v>16</v>
      </c>
      <c r="B20" s="16" t="s">
        <v>104</v>
      </c>
      <c r="C20" s="17">
        <v>1410816.4258148831</v>
      </c>
      <c r="D20" s="14">
        <f t="shared" si="0"/>
        <v>5.2515902815510218E-2</v>
      </c>
    </row>
    <row r="21" spans="1:4" ht="16.5" thickTop="1" thickBot="1" x14ac:dyDescent="0.3">
      <c r="A21" s="15">
        <v>17</v>
      </c>
      <c r="B21" s="16" t="s">
        <v>105</v>
      </c>
      <c r="C21" s="17">
        <v>12495923.650315959</v>
      </c>
      <c r="D21" s="14">
        <f t="shared" si="0"/>
        <v>0.46514535839132259</v>
      </c>
    </row>
    <row r="22" spans="1:4" ht="16.5" thickTop="1" thickBot="1" x14ac:dyDescent="0.3">
      <c r="A22" s="15">
        <v>18</v>
      </c>
      <c r="B22" s="16" t="s">
        <v>106</v>
      </c>
      <c r="C22" s="17">
        <v>1665427.3710577399</v>
      </c>
      <c r="D22" s="14">
        <f t="shared" si="0"/>
        <v>6.1993481479520982E-2</v>
      </c>
    </row>
    <row r="23" spans="1:4" ht="16.5" thickTop="1" thickBot="1" x14ac:dyDescent="0.3">
      <c r="A23" s="31"/>
      <c r="B23" s="18" t="s">
        <v>107</v>
      </c>
      <c r="C23" s="19">
        <f>SUM(C5:C22)</f>
        <v>26864556.261578884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FCD8F-501C-4B75-A107-7DE0A9E231D8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139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55219.792782599885</v>
      </c>
      <c r="D5" s="14">
        <f>C5/C$23</f>
        <v>1.3338961957797987E-2</v>
      </c>
    </row>
    <row r="6" spans="1:4" ht="16.5" thickTop="1" thickBot="1" x14ac:dyDescent="0.3">
      <c r="A6" s="15">
        <v>2</v>
      </c>
      <c r="B6" s="16" t="s">
        <v>90</v>
      </c>
      <c r="C6" s="17">
        <v>6463.7388900216465</v>
      </c>
      <c r="D6" s="14">
        <f t="shared" ref="D6:D23" si="0">C6/C$23</f>
        <v>1.561388821189247E-3</v>
      </c>
    </row>
    <row r="7" spans="1:4" ht="16.5" thickTop="1" thickBot="1" x14ac:dyDescent="0.3">
      <c r="A7" s="15">
        <v>3</v>
      </c>
      <c r="B7" s="16" t="s">
        <v>91</v>
      </c>
      <c r="C7" s="17">
        <v>41442.966031201337</v>
      </c>
      <c r="D7" s="14">
        <f t="shared" si="0"/>
        <v>1.0011014519465955E-2</v>
      </c>
    </row>
    <row r="8" spans="1:4" ht="16.5" thickTop="1" thickBot="1" x14ac:dyDescent="0.3">
      <c r="A8" s="15">
        <v>4</v>
      </c>
      <c r="B8" s="16" t="s">
        <v>92</v>
      </c>
      <c r="C8" s="17">
        <v>1116.193386787322</v>
      </c>
      <c r="D8" s="14">
        <f t="shared" si="0"/>
        <v>2.6962906547873459E-4</v>
      </c>
    </row>
    <row r="9" spans="1:4" ht="16.5" thickTop="1" thickBot="1" x14ac:dyDescent="0.3">
      <c r="A9" s="15">
        <v>5</v>
      </c>
      <c r="B9" s="16" t="s">
        <v>93</v>
      </c>
      <c r="C9" s="17">
        <v>99606.999179178805</v>
      </c>
      <c r="D9" s="14">
        <f t="shared" si="0"/>
        <v>2.4061190848947714E-2</v>
      </c>
    </row>
    <row r="10" spans="1:4" ht="16.5" thickTop="1" thickBot="1" x14ac:dyDescent="0.3">
      <c r="A10" s="15">
        <v>6</v>
      </c>
      <c r="B10" s="16" t="s">
        <v>94</v>
      </c>
      <c r="C10" s="17">
        <v>862.87797513156772</v>
      </c>
      <c r="D10" s="14">
        <f t="shared" si="0"/>
        <v>2.0843787896517753E-4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1611.56450423406</v>
      </c>
      <c r="D12" s="14">
        <f t="shared" si="0"/>
        <v>3.892915299256504E-4</v>
      </c>
    </row>
    <row r="13" spans="1:4" ht="16.5" thickTop="1" thickBot="1" x14ac:dyDescent="0.3">
      <c r="A13" s="15">
        <v>9</v>
      </c>
      <c r="B13" s="16" t="s">
        <v>97</v>
      </c>
      <c r="C13" s="17">
        <v>2749.8673873764706</v>
      </c>
      <c r="D13" s="14">
        <f t="shared" si="0"/>
        <v>6.6426139289610484E-4</v>
      </c>
    </row>
    <row r="14" spans="1:4" ht="16.5" thickTop="1" thickBot="1" x14ac:dyDescent="0.3">
      <c r="A14" s="15">
        <v>10</v>
      </c>
      <c r="B14" s="16" t="s">
        <v>98</v>
      </c>
      <c r="C14" s="17">
        <v>414846.14734051254</v>
      </c>
      <c r="D14" s="14">
        <f t="shared" si="0"/>
        <v>0.10021075232027733</v>
      </c>
    </row>
    <row r="15" spans="1:4" ht="16.5" thickTop="1" thickBot="1" x14ac:dyDescent="0.3">
      <c r="A15" s="15">
        <v>11</v>
      </c>
      <c r="B15" s="16" t="s">
        <v>99</v>
      </c>
      <c r="C15" s="17">
        <v>222357.66046811975</v>
      </c>
      <c r="D15" s="14">
        <f t="shared" si="0"/>
        <v>5.3712993558060265E-2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1320845.2985674171</v>
      </c>
      <c r="D17" s="14">
        <f t="shared" si="0"/>
        <v>0.31906503631934791</v>
      </c>
    </row>
    <row r="18" spans="1:4" ht="16.5" thickTop="1" thickBot="1" x14ac:dyDescent="0.3">
      <c r="A18" s="15">
        <v>14</v>
      </c>
      <c r="B18" s="16" t="s">
        <v>102</v>
      </c>
      <c r="C18" s="17">
        <v>938117.01877709629</v>
      </c>
      <c r="D18" s="14">
        <f t="shared" si="0"/>
        <v>0.22661271610880862</v>
      </c>
    </row>
    <row r="19" spans="1:4" ht="16.5" thickTop="1" thickBot="1" x14ac:dyDescent="0.3">
      <c r="A19" s="15">
        <v>15</v>
      </c>
      <c r="B19" s="16" t="s">
        <v>103</v>
      </c>
      <c r="C19" s="17">
        <v>1878.0073312379529</v>
      </c>
      <c r="D19" s="14">
        <f t="shared" si="0"/>
        <v>4.5365379124969124E-4</v>
      </c>
    </row>
    <row r="20" spans="1:4" ht="16.5" thickTop="1" thickBot="1" x14ac:dyDescent="0.3">
      <c r="A20" s="15">
        <v>16</v>
      </c>
      <c r="B20" s="16" t="s">
        <v>104</v>
      </c>
      <c r="C20" s="17">
        <v>617275.71221466211</v>
      </c>
      <c r="D20" s="14">
        <f t="shared" si="0"/>
        <v>0.14910989027286906</v>
      </c>
    </row>
    <row r="21" spans="1:4" ht="16.5" thickTop="1" thickBot="1" x14ac:dyDescent="0.3">
      <c r="A21" s="15">
        <v>17</v>
      </c>
      <c r="B21" s="16" t="s">
        <v>105</v>
      </c>
      <c r="C21" s="17">
        <v>79038.842430102042</v>
      </c>
      <c r="D21" s="14">
        <f t="shared" si="0"/>
        <v>1.9092721273226799E-2</v>
      </c>
    </row>
    <row r="22" spans="1:4" ht="16.5" thickTop="1" thickBot="1" x14ac:dyDescent="0.3">
      <c r="A22" s="15">
        <v>18</v>
      </c>
      <c r="B22" s="16" t="s">
        <v>106</v>
      </c>
      <c r="C22" s="17">
        <v>336304.19460752193</v>
      </c>
      <c r="D22" s="14">
        <f t="shared" si="0"/>
        <v>8.1238060341493668E-2</v>
      </c>
    </row>
    <row r="23" spans="1:4" ht="16.5" thickTop="1" thickBot="1" x14ac:dyDescent="0.3">
      <c r="A23" s="31"/>
      <c r="B23" s="18" t="s">
        <v>107</v>
      </c>
      <c r="C23" s="19">
        <f>SUM(C5:C22)</f>
        <v>4139736.8818732011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A4903-ACC2-4464-823F-B9D71857B198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140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2860835.5646393695</v>
      </c>
      <c r="D5" s="38">
        <f>C5/C$23</f>
        <v>3.7954874940697145E-2</v>
      </c>
    </row>
    <row r="6" spans="1:4" ht="16.5" thickTop="1" thickBot="1" x14ac:dyDescent="0.3">
      <c r="A6" s="15">
        <v>2</v>
      </c>
      <c r="B6" s="16" t="s">
        <v>90</v>
      </c>
      <c r="C6" s="17">
        <v>922411.88712492865</v>
      </c>
      <c r="D6" s="38">
        <f t="shared" ref="D6:D23" si="0">C6/C$23</f>
        <v>1.2237693159429247E-2</v>
      </c>
    </row>
    <row r="7" spans="1:4" ht="16.5" thickTop="1" thickBot="1" x14ac:dyDescent="0.3">
      <c r="A7" s="15">
        <v>3</v>
      </c>
      <c r="B7" s="16" t="s">
        <v>91</v>
      </c>
      <c r="C7" s="17">
        <v>2931014.9559294246</v>
      </c>
      <c r="D7" s="38">
        <f t="shared" si="0"/>
        <v>3.8885949083074169E-2</v>
      </c>
    </row>
    <row r="8" spans="1:4" ht="16.5" thickTop="1" thickBot="1" x14ac:dyDescent="0.3">
      <c r="A8" s="15">
        <v>4</v>
      </c>
      <c r="B8" s="16" t="s">
        <v>92</v>
      </c>
      <c r="C8" s="17">
        <v>53216.450160410837</v>
      </c>
      <c r="D8" s="38">
        <f t="shared" si="0"/>
        <v>7.0602579735506413E-4</v>
      </c>
    </row>
    <row r="9" spans="1:4" ht="16.5" thickTop="1" thickBot="1" x14ac:dyDescent="0.3">
      <c r="A9" s="15">
        <v>5</v>
      </c>
      <c r="B9" s="16" t="s">
        <v>93</v>
      </c>
      <c r="C9" s="17">
        <v>717304.73429641279</v>
      </c>
      <c r="D9" s="38">
        <f t="shared" si="0"/>
        <v>9.5165244102459589E-3</v>
      </c>
    </row>
    <row r="10" spans="1:4" ht="16.5" thickTop="1" thickBot="1" x14ac:dyDescent="0.3">
      <c r="A10" s="15">
        <v>6</v>
      </c>
      <c r="B10" s="16" t="s">
        <v>94</v>
      </c>
      <c r="C10" s="17">
        <v>1751556.0168977226</v>
      </c>
      <c r="D10" s="38">
        <f t="shared" si="0"/>
        <v>2.3237997455949205E-2</v>
      </c>
    </row>
    <row r="11" spans="1:4" ht="16.5" thickTop="1" thickBot="1" x14ac:dyDescent="0.3">
      <c r="A11" s="15">
        <v>7</v>
      </c>
      <c r="B11" s="16" t="s">
        <v>95</v>
      </c>
      <c r="C11" s="17">
        <v>1898627.5881633977</v>
      </c>
      <c r="D11" s="38">
        <f t="shared" si="0"/>
        <v>2.5189204705927653E-2</v>
      </c>
    </row>
    <row r="12" spans="1:4" ht="16.5" thickTop="1" thickBot="1" x14ac:dyDescent="0.3">
      <c r="A12" s="15">
        <v>8</v>
      </c>
      <c r="B12" s="16" t="s">
        <v>96</v>
      </c>
      <c r="C12" s="17">
        <v>268988.96204539266</v>
      </c>
      <c r="D12" s="38">
        <f t="shared" si="0"/>
        <v>3.5686924970634547E-3</v>
      </c>
    </row>
    <row r="13" spans="1:4" ht="16.5" thickTop="1" thickBot="1" x14ac:dyDescent="0.3">
      <c r="A13" s="15">
        <v>9</v>
      </c>
      <c r="B13" s="16" t="s">
        <v>97</v>
      </c>
      <c r="C13" s="17">
        <v>1304075.9942824105</v>
      </c>
      <c r="D13" s="38">
        <f t="shared" si="0"/>
        <v>1.7301253482701839E-2</v>
      </c>
    </row>
    <row r="14" spans="1:4" ht="16.5" thickTop="1" thickBot="1" x14ac:dyDescent="0.3">
      <c r="A14" s="15">
        <v>10</v>
      </c>
      <c r="B14" s="16" t="s">
        <v>98</v>
      </c>
      <c r="C14" s="17">
        <v>4570247.5113638258</v>
      </c>
      <c r="D14" s="38">
        <f t="shared" si="0"/>
        <v>6.063374452061971E-2</v>
      </c>
    </row>
    <row r="15" spans="1:4" ht="16.5" thickTop="1" thickBot="1" x14ac:dyDescent="0.3">
      <c r="A15" s="15">
        <v>11</v>
      </c>
      <c r="B15" s="16" t="s">
        <v>99</v>
      </c>
      <c r="C15" s="17">
        <v>149001.99063298575</v>
      </c>
      <c r="D15" s="38">
        <f t="shared" si="0"/>
        <v>1.9768182381019869E-3</v>
      </c>
    </row>
    <row r="16" spans="1:4" ht="16.5" thickTop="1" thickBot="1" x14ac:dyDescent="0.3">
      <c r="A16" s="15">
        <v>12</v>
      </c>
      <c r="B16" s="16" t="s">
        <v>100</v>
      </c>
      <c r="C16" s="17">
        <v>3160086.9975656481</v>
      </c>
      <c r="D16" s="38">
        <f t="shared" si="0"/>
        <v>4.1925061431989978E-2</v>
      </c>
    </row>
    <row r="17" spans="1:4" ht="16.5" thickTop="1" thickBot="1" x14ac:dyDescent="0.3">
      <c r="A17" s="15">
        <v>13</v>
      </c>
      <c r="B17" s="16" t="s">
        <v>101</v>
      </c>
      <c r="C17" s="17">
        <v>1373015.2155059304</v>
      </c>
      <c r="D17" s="38">
        <f t="shared" si="0"/>
        <v>1.8215874215326014E-2</v>
      </c>
    </row>
    <row r="18" spans="1:4" ht="16.5" thickTop="1" thickBot="1" x14ac:dyDescent="0.3">
      <c r="A18" s="15">
        <v>14</v>
      </c>
      <c r="B18" s="16" t="s">
        <v>102</v>
      </c>
      <c r="C18" s="17">
        <v>13858180.975359388</v>
      </c>
      <c r="D18" s="38">
        <f t="shared" si="0"/>
        <v>0.1838573080978943</v>
      </c>
    </row>
    <row r="19" spans="1:4" ht="16.5" thickTop="1" thickBot="1" x14ac:dyDescent="0.3">
      <c r="A19" s="15">
        <v>15</v>
      </c>
      <c r="B19" s="16" t="s">
        <v>103</v>
      </c>
      <c r="C19" s="17">
        <v>720049.46370977117</v>
      </c>
      <c r="D19" s="38">
        <f t="shared" si="0"/>
        <v>9.5529388979983167E-3</v>
      </c>
    </row>
    <row r="20" spans="1:4" ht="16.5" thickTop="1" thickBot="1" x14ac:dyDescent="0.3">
      <c r="A20" s="15">
        <v>16</v>
      </c>
      <c r="B20" s="16" t="s">
        <v>104</v>
      </c>
      <c r="C20" s="17">
        <v>4250782.2909760159</v>
      </c>
      <c r="D20" s="38">
        <f t="shared" si="0"/>
        <v>5.6395380513406992E-2</v>
      </c>
    </row>
    <row r="21" spans="1:4" ht="16.5" thickTop="1" thickBot="1" x14ac:dyDescent="0.3">
      <c r="A21" s="15">
        <v>17</v>
      </c>
      <c r="B21" s="16" t="s">
        <v>105</v>
      </c>
      <c r="C21" s="17">
        <v>22063793.752687581</v>
      </c>
      <c r="D21" s="38">
        <f t="shared" si="0"/>
        <v>0.29272165899760705</v>
      </c>
    </row>
    <row r="22" spans="1:4" ht="16.5" thickTop="1" thickBot="1" x14ac:dyDescent="0.3">
      <c r="A22" s="15">
        <v>18</v>
      </c>
      <c r="B22" s="16" t="s">
        <v>106</v>
      </c>
      <c r="C22" s="17">
        <v>12521463.605741356</v>
      </c>
      <c r="D22" s="38">
        <f t="shared" si="0"/>
        <v>0.16612299955461191</v>
      </c>
    </row>
    <row r="23" spans="1:4" ht="16.5" thickTop="1" thickBot="1" x14ac:dyDescent="0.3">
      <c r="A23" s="31"/>
      <c r="B23" s="18" t="s">
        <v>107</v>
      </c>
      <c r="C23" s="19">
        <f>SUM(C5:C22)</f>
        <v>75374653.957081974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C61AD-F0C4-4B46-B424-ECF3345E6BE5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141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53375.870439005492</v>
      </c>
      <c r="D5" s="14">
        <f>C5/C$23</f>
        <v>6.1947367475673719E-3</v>
      </c>
    </row>
    <row r="6" spans="1:4" ht="16.5" thickTop="1" thickBot="1" x14ac:dyDescent="0.3">
      <c r="A6" s="15">
        <v>2</v>
      </c>
      <c r="B6" s="16" t="s">
        <v>90</v>
      </c>
      <c r="C6" s="17">
        <v>24502.690293923522</v>
      </c>
      <c r="D6" s="14">
        <f t="shared" ref="D6:D23" si="0">C6/C$23</f>
        <v>2.8437515815593795E-3</v>
      </c>
    </row>
    <row r="7" spans="1:4" ht="16.5" thickTop="1" thickBot="1" x14ac:dyDescent="0.3">
      <c r="A7" s="15">
        <v>3</v>
      </c>
      <c r="B7" s="16" t="s">
        <v>91</v>
      </c>
      <c r="C7" s="17">
        <v>383023.65087902331</v>
      </c>
      <c r="D7" s="14">
        <f t="shared" si="0"/>
        <v>4.4453245741427394E-2</v>
      </c>
    </row>
    <row r="8" spans="1:4" ht="16.5" thickTop="1" thickBot="1" x14ac:dyDescent="0.3">
      <c r="A8" s="15">
        <v>4</v>
      </c>
      <c r="B8" s="16" t="s">
        <v>92</v>
      </c>
      <c r="C8" s="17">
        <v>52378.265649760586</v>
      </c>
      <c r="D8" s="14">
        <f t="shared" si="0"/>
        <v>6.0789559837754895E-3</v>
      </c>
    </row>
    <row r="9" spans="1:4" ht="16.5" thickTop="1" thickBot="1" x14ac:dyDescent="0.3">
      <c r="A9" s="15">
        <v>5</v>
      </c>
      <c r="B9" s="16" t="s">
        <v>93</v>
      </c>
      <c r="C9" s="17">
        <v>75783.739033867343</v>
      </c>
      <c r="D9" s="14">
        <f t="shared" si="0"/>
        <v>8.7953659434486017E-3</v>
      </c>
    </row>
    <row r="10" spans="1:4" ht="16.5" thickTop="1" thickBot="1" x14ac:dyDescent="0.3">
      <c r="A10" s="15">
        <v>6</v>
      </c>
      <c r="B10" s="16" t="s">
        <v>94</v>
      </c>
      <c r="C10" s="17">
        <v>23158.582381849494</v>
      </c>
      <c r="D10" s="14">
        <f t="shared" si="0"/>
        <v>2.687756098822739E-3</v>
      </c>
    </row>
    <row r="11" spans="1:4" ht="16.5" thickTop="1" thickBot="1" x14ac:dyDescent="0.3">
      <c r="A11" s="15">
        <v>7</v>
      </c>
      <c r="B11" s="16" t="s">
        <v>95</v>
      </c>
      <c r="C11" s="17">
        <v>2060.2362932373526</v>
      </c>
      <c r="D11" s="14">
        <f t="shared" si="0"/>
        <v>2.391084467460576E-4</v>
      </c>
    </row>
    <row r="12" spans="1:4" ht="16.5" thickTop="1" thickBot="1" x14ac:dyDescent="0.3">
      <c r="A12" s="15">
        <v>8</v>
      </c>
      <c r="B12" s="16" t="s">
        <v>96</v>
      </c>
      <c r="C12" s="17">
        <v>8922.011464383233</v>
      </c>
      <c r="D12" s="14">
        <f t="shared" si="0"/>
        <v>1.0354774887238725E-3</v>
      </c>
    </row>
    <row r="13" spans="1:4" ht="16.5" thickTop="1" thickBot="1" x14ac:dyDescent="0.3">
      <c r="A13" s="15">
        <v>9</v>
      </c>
      <c r="B13" s="16" t="s">
        <v>97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98</v>
      </c>
      <c r="C14" s="17">
        <v>1035273.339018964</v>
      </c>
      <c r="D14" s="14">
        <f t="shared" si="0"/>
        <v>0.12015252855363164</v>
      </c>
    </row>
    <row r="15" spans="1:4" ht="16.5" thickTop="1" thickBot="1" x14ac:dyDescent="0.3">
      <c r="A15" s="15">
        <v>11</v>
      </c>
      <c r="B15" s="16" t="s">
        <v>99</v>
      </c>
      <c r="C15" s="17">
        <v>100519.20343543727</v>
      </c>
      <c r="D15" s="14">
        <f t="shared" si="0"/>
        <v>1.166613299673068E-2</v>
      </c>
    </row>
    <row r="16" spans="1:4" ht="16.5" thickTop="1" thickBot="1" x14ac:dyDescent="0.3">
      <c r="A16" s="15">
        <v>12</v>
      </c>
      <c r="B16" s="16" t="s">
        <v>100</v>
      </c>
      <c r="C16" s="17">
        <v>44006.415724820938</v>
      </c>
      <c r="D16" s="14">
        <f t="shared" si="0"/>
        <v>5.1073295550429281E-3</v>
      </c>
    </row>
    <row r="17" spans="1:4" ht="16.5" thickTop="1" thickBot="1" x14ac:dyDescent="0.3">
      <c r="A17" s="15">
        <v>13</v>
      </c>
      <c r="B17" s="16" t="s">
        <v>101</v>
      </c>
      <c r="C17" s="17">
        <v>382973.53540448641</v>
      </c>
      <c r="D17" s="14">
        <f t="shared" si="0"/>
        <v>4.4447429402149324E-2</v>
      </c>
    </row>
    <row r="18" spans="1:4" ht="16.5" thickTop="1" thickBot="1" x14ac:dyDescent="0.3">
      <c r="A18" s="15">
        <v>14</v>
      </c>
      <c r="B18" s="16" t="s">
        <v>102</v>
      </c>
      <c r="C18" s="17">
        <v>3274718.1342668319</v>
      </c>
      <c r="D18" s="14">
        <f t="shared" si="0"/>
        <v>0.38005968984523747</v>
      </c>
    </row>
    <row r="19" spans="1:4" ht="16.5" thickTop="1" thickBot="1" x14ac:dyDescent="0.3">
      <c r="A19" s="15">
        <v>15</v>
      </c>
      <c r="B19" s="16" t="s">
        <v>103</v>
      </c>
      <c r="C19" s="17">
        <v>12934.220432462525</v>
      </c>
      <c r="D19" s="14">
        <f t="shared" si="0"/>
        <v>1.5011294421076093E-3</v>
      </c>
    </row>
    <row r="20" spans="1:4" ht="16.5" thickTop="1" thickBot="1" x14ac:dyDescent="0.3">
      <c r="A20" s="15">
        <v>16</v>
      </c>
      <c r="B20" s="16" t="s">
        <v>104</v>
      </c>
      <c r="C20" s="17">
        <v>1341495.8897327399</v>
      </c>
      <c r="D20" s="14">
        <f t="shared" si="0"/>
        <v>0.1556923346914664</v>
      </c>
    </row>
    <row r="21" spans="1:4" ht="16.5" thickTop="1" thickBot="1" x14ac:dyDescent="0.3">
      <c r="A21" s="15">
        <v>17</v>
      </c>
      <c r="B21" s="16" t="s">
        <v>105</v>
      </c>
      <c r="C21" s="17">
        <v>714971.09837609762</v>
      </c>
      <c r="D21" s="14">
        <f t="shared" si="0"/>
        <v>8.2978651216943811E-2</v>
      </c>
    </row>
    <row r="22" spans="1:4" ht="16.5" thickTop="1" thickBot="1" x14ac:dyDescent="0.3">
      <c r="A22" s="15">
        <v>18</v>
      </c>
      <c r="B22" s="16" t="s">
        <v>106</v>
      </c>
      <c r="C22" s="17">
        <v>1086228.9779880678</v>
      </c>
      <c r="D22" s="14">
        <f t="shared" si="0"/>
        <v>0.12606637626461922</v>
      </c>
    </row>
    <row r="23" spans="1:4" ht="16.5" thickTop="1" thickBot="1" x14ac:dyDescent="0.3">
      <c r="A23" s="31"/>
      <c r="B23" s="18" t="s">
        <v>107</v>
      </c>
      <c r="C23" s="19">
        <f>SUM(C5:C22)</f>
        <v>8616325.8608149588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21AAD-B330-4189-B5E3-74F455FE3A90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142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2068604.9838513422</v>
      </c>
      <c r="D5" s="14">
        <f>C5/C$23</f>
        <v>2.2553576874449061E-2</v>
      </c>
    </row>
    <row r="6" spans="1:4" ht="16.5" thickTop="1" thickBot="1" x14ac:dyDescent="0.3">
      <c r="A6" s="15">
        <v>2</v>
      </c>
      <c r="B6" s="16" t="s">
        <v>90</v>
      </c>
      <c r="C6" s="17">
        <v>807154.37859250302</v>
      </c>
      <c r="D6" s="14">
        <f t="shared" ref="D6:D23" si="0">C6/C$23</f>
        <v>8.8002390351208798E-3</v>
      </c>
    </row>
    <row r="7" spans="1:4" ht="16.5" thickTop="1" thickBot="1" x14ac:dyDescent="0.3">
      <c r="A7" s="15">
        <v>3</v>
      </c>
      <c r="B7" s="16" t="s">
        <v>91</v>
      </c>
      <c r="C7" s="17">
        <v>1385934.9464251301</v>
      </c>
      <c r="D7" s="14">
        <f t="shared" si="0"/>
        <v>1.5110565139888938E-2</v>
      </c>
    </row>
    <row r="8" spans="1:4" ht="16.5" thickTop="1" thickBot="1" x14ac:dyDescent="0.3">
      <c r="A8" s="15">
        <v>4</v>
      </c>
      <c r="B8" s="16" t="s">
        <v>92</v>
      </c>
      <c r="C8" s="17">
        <v>310576.07038280583</v>
      </c>
      <c r="D8" s="14">
        <f t="shared" si="0"/>
        <v>3.3861473473305189E-3</v>
      </c>
    </row>
    <row r="9" spans="1:4" ht="16.5" thickTop="1" thickBot="1" x14ac:dyDescent="0.3">
      <c r="A9" s="15">
        <v>5</v>
      </c>
      <c r="B9" s="16" t="s">
        <v>93</v>
      </c>
      <c r="C9" s="17">
        <v>296699.37272436992</v>
      </c>
      <c r="D9" s="14">
        <f t="shared" si="0"/>
        <v>3.2348525521201095E-3</v>
      </c>
    </row>
    <row r="10" spans="1:4" ht="16.5" thickTop="1" thickBot="1" x14ac:dyDescent="0.3">
      <c r="A10" s="15">
        <v>6</v>
      </c>
      <c r="B10" s="16" t="s">
        <v>94</v>
      </c>
      <c r="C10" s="17">
        <v>1841215.6865447296</v>
      </c>
      <c r="D10" s="14">
        <f t="shared" si="0"/>
        <v>2.0074397892832437E-2</v>
      </c>
    </row>
    <row r="11" spans="1:4" ht="16.5" thickTop="1" thickBot="1" x14ac:dyDescent="0.3">
      <c r="A11" s="15">
        <v>7</v>
      </c>
      <c r="B11" s="16" t="s">
        <v>95</v>
      </c>
      <c r="C11" s="17">
        <v>2244458.50210605</v>
      </c>
      <c r="D11" s="14">
        <f t="shared" si="0"/>
        <v>2.4470871801978301E-2</v>
      </c>
    </row>
    <row r="12" spans="1:4" ht="16.5" thickTop="1" thickBot="1" x14ac:dyDescent="0.3">
      <c r="A12" s="15">
        <v>8</v>
      </c>
      <c r="B12" s="16" t="s">
        <v>96</v>
      </c>
      <c r="C12" s="17">
        <v>225088.73635746696</v>
      </c>
      <c r="D12" s="14">
        <f t="shared" si="0"/>
        <v>2.4540964363138889E-3</v>
      </c>
    </row>
    <row r="13" spans="1:4" ht="16.5" thickTop="1" thickBot="1" x14ac:dyDescent="0.3">
      <c r="A13" s="15">
        <v>9</v>
      </c>
      <c r="B13" s="16" t="s">
        <v>97</v>
      </c>
      <c r="C13" s="17">
        <v>207509.54680014728</v>
      </c>
      <c r="D13" s="14">
        <f t="shared" si="0"/>
        <v>2.262434129509733E-3</v>
      </c>
    </row>
    <row r="14" spans="1:4" ht="16.5" thickTop="1" thickBot="1" x14ac:dyDescent="0.3">
      <c r="A14" s="15">
        <v>10</v>
      </c>
      <c r="B14" s="16" t="s">
        <v>98</v>
      </c>
      <c r="C14" s="17">
        <v>1819840.1822152452</v>
      </c>
      <c r="D14" s="14">
        <f t="shared" si="0"/>
        <v>1.984134514284458E-2</v>
      </c>
    </row>
    <row r="15" spans="1:4" ht="16.5" thickTop="1" thickBot="1" x14ac:dyDescent="0.3">
      <c r="A15" s="15">
        <v>11</v>
      </c>
      <c r="B15" s="16" t="s">
        <v>99</v>
      </c>
      <c r="C15" s="17">
        <v>90105.549558212952</v>
      </c>
      <c r="D15" s="14">
        <f t="shared" si="0"/>
        <v>9.8240237002236524E-4</v>
      </c>
    </row>
    <row r="16" spans="1:4" ht="16.5" thickTop="1" thickBot="1" x14ac:dyDescent="0.3">
      <c r="A16" s="15">
        <v>12</v>
      </c>
      <c r="B16" s="16" t="s">
        <v>100</v>
      </c>
      <c r="C16" s="17">
        <v>16740861.967402734</v>
      </c>
      <c r="D16" s="14">
        <f t="shared" si="0"/>
        <v>0.18252219262442396</v>
      </c>
    </row>
    <row r="17" spans="1:4" ht="16.5" thickTop="1" thickBot="1" x14ac:dyDescent="0.3">
      <c r="A17" s="15">
        <v>13</v>
      </c>
      <c r="B17" s="16" t="s">
        <v>101</v>
      </c>
      <c r="C17" s="17">
        <v>4661046.3942313306</v>
      </c>
      <c r="D17" s="14">
        <f t="shared" si="0"/>
        <v>5.0818435123341305E-2</v>
      </c>
    </row>
    <row r="18" spans="1:4" ht="16.5" thickTop="1" thickBot="1" x14ac:dyDescent="0.3">
      <c r="A18" s="15">
        <v>14</v>
      </c>
      <c r="B18" s="16" t="s">
        <v>102</v>
      </c>
      <c r="C18" s="17">
        <v>7146976.9009173959</v>
      </c>
      <c r="D18" s="14">
        <f t="shared" si="0"/>
        <v>7.7922026782826267E-2</v>
      </c>
    </row>
    <row r="19" spans="1:4" ht="16.5" thickTop="1" thickBot="1" x14ac:dyDescent="0.3">
      <c r="A19" s="15">
        <v>15</v>
      </c>
      <c r="B19" s="16" t="s">
        <v>103</v>
      </c>
      <c r="C19" s="17">
        <v>100461.48656555872</v>
      </c>
      <c r="D19" s="14">
        <f t="shared" si="0"/>
        <v>1.0953110322490583E-3</v>
      </c>
    </row>
    <row r="20" spans="1:4" ht="16.5" thickTop="1" thickBot="1" x14ac:dyDescent="0.3">
      <c r="A20" s="15">
        <v>16</v>
      </c>
      <c r="B20" s="16" t="s">
        <v>104</v>
      </c>
      <c r="C20" s="17">
        <v>3855993.7106637722</v>
      </c>
      <c r="D20" s="14">
        <f t="shared" si="0"/>
        <v>4.204111043904224E-2</v>
      </c>
    </row>
    <row r="21" spans="1:4" ht="16.5" thickTop="1" thickBot="1" x14ac:dyDescent="0.3">
      <c r="A21" s="15">
        <v>17</v>
      </c>
      <c r="B21" s="16" t="s">
        <v>105</v>
      </c>
      <c r="C21" s="17">
        <v>45360533.697070502</v>
      </c>
      <c r="D21" s="14">
        <f t="shared" si="0"/>
        <v>0.4945566175221186</v>
      </c>
    </row>
    <row r="22" spans="1:4" ht="16.5" thickTop="1" thickBot="1" x14ac:dyDescent="0.3">
      <c r="A22" s="15">
        <v>18</v>
      </c>
      <c r="B22" s="16" t="s">
        <v>106</v>
      </c>
      <c r="C22" s="17">
        <v>2556534.977082273</v>
      </c>
      <c r="D22" s="14">
        <f t="shared" si="0"/>
        <v>2.7873377753587829E-2</v>
      </c>
    </row>
    <row r="23" spans="1:4" ht="16.5" thickTop="1" thickBot="1" x14ac:dyDescent="0.3">
      <c r="A23" s="31"/>
      <c r="B23" s="18" t="s">
        <v>107</v>
      </c>
      <c r="C23" s="19">
        <f>SUM(C5:C22)</f>
        <v>91719597.089491561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D7203-E3FB-49AD-A46C-8441AB732FB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143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8123.8545570515944</v>
      </c>
      <c r="D5" s="14">
        <f>C5/C$23</f>
        <v>2.7397930837352809E-4</v>
      </c>
    </row>
    <row r="6" spans="1:4" ht="16.5" thickTop="1" thickBot="1" x14ac:dyDescent="0.3">
      <c r="A6" s="15">
        <v>2</v>
      </c>
      <c r="B6" s="16" t="s">
        <v>90</v>
      </c>
      <c r="C6" s="17">
        <v>8833.729924368703</v>
      </c>
      <c r="D6" s="14">
        <f t="shared" ref="D6:D23" si="0">C6/C$23</f>
        <v>2.979200572881089E-4</v>
      </c>
    </row>
    <row r="7" spans="1:4" ht="16.5" thickTop="1" thickBot="1" x14ac:dyDescent="0.3">
      <c r="A7" s="15">
        <v>3</v>
      </c>
      <c r="B7" s="16" t="s">
        <v>91</v>
      </c>
      <c r="C7" s="17">
        <v>448345.3407430384</v>
      </c>
      <c r="D7" s="14">
        <f t="shared" si="0"/>
        <v>1.5120574292242502E-2</v>
      </c>
    </row>
    <row r="8" spans="1:4" ht="16.5" thickTop="1" thickBot="1" x14ac:dyDescent="0.3">
      <c r="A8" s="15">
        <v>4</v>
      </c>
      <c r="B8" s="16" t="s">
        <v>92</v>
      </c>
      <c r="C8" s="17">
        <v>2815.2327660101519</v>
      </c>
      <c r="D8" s="14">
        <f t="shared" si="0"/>
        <v>9.4944526729918557E-5</v>
      </c>
    </row>
    <row r="9" spans="1:4" ht="16.5" thickTop="1" thickBot="1" x14ac:dyDescent="0.3">
      <c r="A9" s="15">
        <v>5</v>
      </c>
      <c r="B9" s="16" t="s">
        <v>93</v>
      </c>
      <c r="C9" s="17">
        <v>13951.581851398354</v>
      </c>
      <c r="D9" s="14">
        <f t="shared" si="0"/>
        <v>4.7052107094222454E-4</v>
      </c>
    </row>
    <row r="10" spans="1:4" ht="16.5" thickTop="1" thickBot="1" x14ac:dyDescent="0.3">
      <c r="A10" s="15">
        <v>6</v>
      </c>
      <c r="B10" s="16" t="s">
        <v>94</v>
      </c>
      <c r="C10" s="17">
        <v>211704.97866809025</v>
      </c>
      <c r="D10" s="14">
        <f t="shared" si="0"/>
        <v>7.1398106929879525E-3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26094.512022246647</v>
      </c>
      <c r="D13" s="14">
        <f t="shared" si="0"/>
        <v>8.800448489066228E-4</v>
      </c>
    </row>
    <row r="14" spans="1:4" ht="16.5" thickTop="1" thickBot="1" x14ac:dyDescent="0.3">
      <c r="A14" s="15">
        <v>10</v>
      </c>
      <c r="B14" s="16" t="s">
        <v>98</v>
      </c>
      <c r="C14" s="17">
        <v>825572.8929458108</v>
      </c>
      <c r="D14" s="14">
        <f t="shared" si="0"/>
        <v>2.7842680913691482E-2</v>
      </c>
    </row>
    <row r="15" spans="1:4" ht="16.5" thickTop="1" thickBot="1" x14ac:dyDescent="0.3">
      <c r="A15" s="15">
        <v>11</v>
      </c>
      <c r="B15" s="16" t="s">
        <v>99</v>
      </c>
      <c r="C15" s="17">
        <v>20989018.896161258</v>
      </c>
      <c r="D15" s="14">
        <f t="shared" si="0"/>
        <v>0.70786063933377874</v>
      </c>
    </row>
    <row r="16" spans="1:4" ht="16.5" thickTop="1" thickBot="1" x14ac:dyDescent="0.3">
      <c r="A16" s="15">
        <v>12</v>
      </c>
      <c r="B16" s="16" t="s">
        <v>100</v>
      </c>
      <c r="C16" s="17">
        <v>1497426.1418735993</v>
      </c>
      <c r="D16" s="14">
        <f t="shared" si="0"/>
        <v>5.050112305800155E-2</v>
      </c>
    </row>
    <row r="17" spans="1:4" ht="16.5" thickTop="1" thickBot="1" x14ac:dyDescent="0.3">
      <c r="A17" s="15">
        <v>13</v>
      </c>
      <c r="B17" s="16" t="s">
        <v>101</v>
      </c>
      <c r="C17" s="17">
        <v>249034.60709501978</v>
      </c>
      <c r="D17" s="14">
        <f t="shared" si="0"/>
        <v>8.3987630420761482E-3</v>
      </c>
    </row>
    <row r="18" spans="1:4" ht="16.5" thickTop="1" thickBot="1" x14ac:dyDescent="0.3">
      <c r="A18" s="15">
        <v>14</v>
      </c>
      <c r="B18" s="16" t="s">
        <v>102</v>
      </c>
      <c r="C18" s="17">
        <v>2792815.8940430614</v>
      </c>
      <c r="D18" s="14">
        <f t="shared" si="0"/>
        <v>9.4188511339156761E-2</v>
      </c>
    </row>
    <row r="19" spans="1:4" ht="16.5" thickTop="1" thickBot="1" x14ac:dyDescent="0.3">
      <c r="A19" s="15">
        <v>15</v>
      </c>
      <c r="B19" s="16" t="s">
        <v>103</v>
      </c>
      <c r="C19" s="17">
        <v>76160.600108080165</v>
      </c>
      <c r="D19" s="14">
        <f t="shared" si="0"/>
        <v>2.5685379269637914E-3</v>
      </c>
    </row>
    <row r="20" spans="1:4" ht="16.5" thickTop="1" thickBot="1" x14ac:dyDescent="0.3">
      <c r="A20" s="15">
        <v>16</v>
      </c>
      <c r="B20" s="16" t="s">
        <v>104</v>
      </c>
      <c r="C20" s="17">
        <v>953123.75817801058</v>
      </c>
      <c r="D20" s="14">
        <f t="shared" si="0"/>
        <v>3.2144370166415658E-2</v>
      </c>
    </row>
    <row r="21" spans="1:4" ht="16.5" thickTop="1" thickBot="1" x14ac:dyDescent="0.3">
      <c r="A21" s="15">
        <v>17</v>
      </c>
      <c r="B21" s="16" t="s">
        <v>105</v>
      </c>
      <c r="C21" s="17">
        <v>632982.30332266551</v>
      </c>
      <c r="D21" s="14">
        <f t="shared" si="0"/>
        <v>2.13475084344651E-2</v>
      </c>
    </row>
    <row r="22" spans="1:4" ht="16.5" thickTop="1" thickBot="1" x14ac:dyDescent="0.3">
      <c r="A22" s="15">
        <v>18</v>
      </c>
      <c r="B22" s="16" t="s">
        <v>106</v>
      </c>
      <c r="C22" s="17">
        <v>915339.07564400195</v>
      </c>
      <c r="D22" s="14">
        <f t="shared" si="0"/>
        <v>3.0870070987980076E-2</v>
      </c>
    </row>
    <row r="23" spans="1:4" ht="16.5" thickTop="1" thickBot="1" x14ac:dyDescent="0.3">
      <c r="A23" s="31"/>
      <c r="B23" s="18" t="s">
        <v>107</v>
      </c>
      <c r="C23" s="19">
        <f>SUM(C5:C22)</f>
        <v>29651343.399903707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20D9B-52DA-4BA8-A8D5-73346744107A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144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1253673.0755419377</v>
      </c>
      <c r="D5" s="14">
        <f>C5/C$23</f>
        <v>2.310057042393248E-2</v>
      </c>
    </row>
    <row r="6" spans="1:4" ht="16.5" thickTop="1" thickBot="1" x14ac:dyDescent="0.3">
      <c r="A6" s="15">
        <v>2</v>
      </c>
      <c r="B6" s="16" t="s">
        <v>90</v>
      </c>
      <c r="C6" s="17">
        <v>501181.18987758883</v>
      </c>
      <c r="D6" s="14">
        <f t="shared" ref="D6:D23" si="0">C6/C$23</f>
        <v>9.2349206486011248E-3</v>
      </c>
    </row>
    <row r="7" spans="1:4" ht="16.5" thickTop="1" thickBot="1" x14ac:dyDescent="0.3">
      <c r="A7" s="15">
        <v>3</v>
      </c>
      <c r="B7" s="16" t="s">
        <v>91</v>
      </c>
      <c r="C7" s="17">
        <v>995518.73547860631</v>
      </c>
      <c r="D7" s="14">
        <f t="shared" si="0"/>
        <v>1.8343738176977754E-2</v>
      </c>
    </row>
    <row r="8" spans="1:4" ht="16.5" thickTop="1" thickBot="1" x14ac:dyDescent="0.3">
      <c r="A8" s="15">
        <v>4</v>
      </c>
      <c r="B8" s="16" t="s">
        <v>92</v>
      </c>
      <c r="C8" s="17">
        <v>32681.44938475961</v>
      </c>
      <c r="D8" s="14">
        <f t="shared" si="0"/>
        <v>6.0219856180804558E-4</v>
      </c>
    </row>
    <row r="9" spans="1:4" ht="16.5" thickTop="1" thickBot="1" x14ac:dyDescent="0.3">
      <c r="A9" s="15">
        <v>5</v>
      </c>
      <c r="B9" s="16" t="s">
        <v>93</v>
      </c>
      <c r="C9" s="17">
        <v>38952.818717812945</v>
      </c>
      <c r="D9" s="14">
        <f t="shared" si="0"/>
        <v>7.1775676574415846E-4</v>
      </c>
    </row>
    <row r="10" spans="1:4" ht="16.5" thickTop="1" thickBot="1" x14ac:dyDescent="0.3">
      <c r="A10" s="15">
        <v>6</v>
      </c>
      <c r="B10" s="16" t="s">
        <v>94</v>
      </c>
      <c r="C10" s="17">
        <v>1286329.4523041768</v>
      </c>
      <c r="D10" s="14">
        <f t="shared" si="0"/>
        <v>2.3702306989791543E-2</v>
      </c>
    </row>
    <row r="11" spans="1:4" ht="16.5" thickTop="1" thickBot="1" x14ac:dyDescent="0.3">
      <c r="A11" s="15">
        <v>7</v>
      </c>
      <c r="B11" s="16" t="s">
        <v>95</v>
      </c>
      <c r="C11" s="17">
        <v>1332716.4647155106</v>
      </c>
      <c r="D11" s="14">
        <f t="shared" si="0"/>
        <v>2.4557048523185833E-2</v>
      </c>
    </row>
    <row r="12" spans="1:4" ht="16.5" thickTop="1" thickBot="1" x14ac:dyDescent="0.3">
      <c r="A12" s="15">
        <v>8</v>
      </c>
      <c r="B12" s="16" t="s">
        <v>96</v>
      </c>
      <c r="C12" s="17">
        <v>80714.434242891017</v>
      </c>
      <c r="D12" s="14">
        <f t="shared" si="0"/>
        <v>1.487269295984333E-3</v>
      </c>
    </row>
    <row r="13" spans="1:4" ht="16.5" thickTop="1" thickBot="1" x14ac:dyDescent="0.3">
      <c r="A13" s="15">
        <v>9</v>
      </c>
      <c r="B13" s="16" t="s">
        <v>97</v>
      </c>
      <c r="C13" s="17">
        <v>97059.476433203294</v>
      </c>
      <c r="D13" s="14">
        <f t="shared" si="0"/>
        <v>1.7884481324495225E-3</v>
      </c>
    </row>
    <row r="14" spans="1:4" ht="16.5" thickTop="1" thickBot="1" x14ac:dyDescent="0.3">
      <c r="A14" s="15">
        <v>10</v>
      </c>
      <c r="B14" s="16" t="s">
        <v>98</v>
      </c>
      <c r="C14" s="17">
        <v>2239132.9952056026</v>
      </c>
      <c r="D14" s="14">
        <f t="shared" si="0"/>
        <v>4.1258961728868677E-2</v>
      </c>
    </row>
    <row r="15" spans="1:4" ht="16.5" thickTop="1" thickBot="1" x14ac:dyDescent="0.3">
      <c r="A15" s="15">
        <v>11</v>
      </c>
      <c r="B15" s="16" t="s">
        <v>99</v>
      </c>
      <c r="C15" s="17">
        <v>600.15352299201027</v>
      </c>
      <c r="D15" s="14">
        <f t="shared" si="0"/>
        <v>1.1058615673831102E-5</v>
      </c>
    </row>
    <row r="16" spans="1:4" ht="16.5" thickTop="1" thickBot="1" x14ac:dyDescent="0.3">
      <c r="A16" s="15">
        <v>12</v>
      </c>
      <c r="B16" s="16" t="s">
        <v>100</v>
      </c>
      <c r="C16" s="17">
        <v>5419707.0266156029</v>
      </c>
      <c r="D16" s="14">
        <f t="shared" si="0"/>
        <v>9.986520911067244E-2</v>
      </c>
    </row>
    <row r="17" spans="1:4" ht="16.5" thickTop="1" thickBot="1" x14ac:dyDescent="0.3">
      <c r="A17" s="15">
        <v>13</v>
      </c>
      <c r="B17" s="16" t="s">
        <v>101</v>
      </c>
      <c r="C17" s="17">
        <v>3879993.5383848385</v>
      </c>
      <c r="D17" s="14">
        <f t="shared" si="0"/>
        <v>7.1493968983194975E-2</v>
      </c>
    </row>
    <row r="18" spans="1:4" ht="16.5" thickTop="1" thickBot="1" x14ac:dyDescent="0.3">
      <c r="A18" s="15">
        <v>14</v>
      </c>
      <c r="B18" s="16" t="s">
        <v>102</v>
      </c>
      <c r="C18" s="17">
        <v>7226925.8110510148</v>
      </c>
      <c r="D18" s="14">
        <f t="shared" si="0"/>
        <v>0.13316558511440624</v>
      </c>
    </row>
    <row r="19" spans="1:4" ht="16.5" thickTop="1" thickBot="1" x14ac:dyDescent="0.3">
      <c r="A19" s="15">
        <v>15</v>
      </c>
      <c r="B19" s="16" t="s">
        <v>103</v>
      </c>
      <c r="C19" s="17">
        <v>219511.36926967269</v>
      </c>
      <c r="D19" s="14">
        <f t="shared" si="0"/>
        <v>4.0447848355329007E-3</v>
      </c>
    </row>
    <row r="20" spans="1:4" ht="16.5" thickTop="1" thickBot="1" x14ac:dyDescent="0.3">
      <c r="A20" s="15">
        <v>16</v>
      </c>
      <c r="B20" s="16" t="s">
        <v>104</v>
      </c>
      <c r="C20" s="17">
        <v>2496256.4937784602</v>
      </c>
      <c r="D20" s="14">
        <f t="shared" si="0"/>
        <v>4.5996799369565064E-2</v>
      </c>
    </row>
    <row r="21" spans="1:4" ht="16.5" thickTop="1" thickBot="1" x14ac:dyDescent="0.3">
      <c r="A21" s="15">
        <v>17</v>
      </c>
      <c r="B21" s="16" t="s">
        <v>105</v>
      </c>
      <c r="C21" s="17">
        <v>24343674.142819937</v>
      </c>
      <c r="D21" s="14">
        <f t="shared" si="0"/>
        <v>0.44856411921455863</v>
      </c>
    </row>
    <row r="22" spans="1:4" ht="16.5" thickTop="1" thickBot="1" x14ac:dyDescent="0.3">
      <c r="A22" s="15">
        <v>18</v>
      </c>
      <c r="B22" s="16" t="s">
        <v>106</v>
      </c>
      <c r="C22" s="17">
        <v>2825592.9531197674</v>
      </c>
      <c r="D22" s="14">
        <f t="shared" si="0"/>
        <v>5.2065255509052402E-2</v>
      </c>
    </row>
    <row r="23" spans="1:4" ht="16.5" thickTop="1" thickBot="1" x14ac:dyDescent="0.3">
      <c r="A23" s="31"/>
      <c r="B23" s="18" t="s">
        <v>107</v>
      </c>
      <c r="C23" s="19">
        <f>SUM(C5:C22)</f>
        <v>54270221.580464378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3ED99-46B0-4C90-B6B8-50CFDA531E1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145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363062.16690539708</v>
      </c>
      <c r="D5" s="14">
        <f>C5/C$23</f>
        <v>1.2296323045317789E-2</v>
      </c>
    </row>
    <row r="6" spans="1:4" ht="16.5" thickTop="1" thickBot="1" x14ac:dyDescent="0.3">
      <c r="A6" s="15">
        <v>2</v>
      </c>
      <c r="B6" s="16" t="s">
        <v>90</v>
      </c>
      <c r="C6" s="17">
        <v>241369.07937644483</v>
      </c>
      <c r="D6" s="14">
        <f t="shared" ref="D6:D23" si="0">C6/C$23</f>
        <v>8.1747767839910317E-3</v>
      </c>
    </row>
    <row r="7" spans="1:4" ht="16.5" thickTop="1" thickBot="1" x14ac:dyDescent="0.3">
      <c r="A7" s="15">
        <v>3</v>
      </c>
      <c r="B7" s="16" t="s">
        <v>91</v>
      </c>
      <c r="C7" s="17">
        <v>691157.61026594613</v>
      </c>
      <c r="D7" s="14">
        <f t="shared" si="0"/>
        <v>2.3408380232783729E-2</v>
      </c>
    </row>
    <row r="8" spans="1:4" ht="16.5" thickTop="1" thickBot="1" x14ac:dyDescent="0.3">
      <c r="A8" s="15">
        <v>4</v>
      </c>
      <c r="B8" s="16" t="s">
        <v>92</v>
      </c>
      <c r="C8" s="17">
        <v>95446.847346589333</v>
      </c>
      <c r="D8" s="14">
        <f t="shared" si="0"/>
        <v>3.2326289424053694E-3</v>
      </c>
    </row>
    <row r="9" spans="1:4" ht="16.5" thickTop="1" thickBot="1" x14ac:dyDescent="0.3">
      <c r="A9" s="15">
        <v>5</v>
      </c>
      <c r="B9" s="16" t="s">
        <v>93</v>
      </c>
      <c r="C9" s="17">
        <v>37585.121987594131</v>
      </c>
      <c r="D9" s="14">
        <f t="shared" si="0"/>
        <v>1.2729467396627931E-3</v>
      </c>
    </row>
    <row r="10" spans="1:4" ht="16.5" thickTop="1" thickBot="1" x14ac:dyDescent="0.3">
      <c r="A10" s="15">
        <v>6</v>
      </c>
      <c r="B10" s="16" t="s">
        <v>94</v>
      </c>
      <c r="C10" s="17">
        <v>668577.89788244292</v>
      </c>
      <c r="D10" s="14">
        <f t="shared" si="0"/>
        <v>2.2643642226330238E-2</v>
      </c>
    </row>
    <row r="11" spans="1:4" ht="16.5" thickTop="1" thickBot="1" x14ac:dyDescent="0.3">
      <c r="A11" s="15">
        <v>7</v>
      </c>
      <c r="B11" s="16" t="s">
        <v>95</v>
      </c>
      <c r="C11" s="17">
        <v>359414.11363105476</v>
      </c>
      <c r="D11" s="14">
        <f t="shared" si="0"/>
        <v>1.217276943484333E-2</v>
      </c>
    </row>
    <row r="12" spans="1:4" ht="16.5" thickTop="1" thickBot="1" x14ac:dyDescent="0.3">
      <c r="A12" s="15">
        <v>8</v>
      </c>
      <c r="B12" s="16" t="s">
        <v>96</v>
      </c>
      <c r="C12" s="17">
        <v>2003.5492132045663</v>
      </c>
      <c r="D12" s="14">
        <f t="shared" si="0"/>
        <v>6.7856941891648818E-5</v>
      </c>
    </row>
    <row r="13" spans="1:4" ht="16.5" thickTop="1" thickBot="1" x14ac:dyDescent="0.3">
      <c r="A13" s="15">
        <v>9</v>
      </c>
      <c r="B13" s="16" t="s">
        <v>97</v>
      </c>
      <c r="C13" s="17">
        <v>196307.89205237938</v>
      </c>
      <c r="D13" s="14">
        <f t="shared" si="0"/>
        <v>6.6486279129447517E-3</v>
      </c>
    </row>
    <row r="14" spans="1:4" ht="16.5" thickTop="1" thickBot="1" x14ac:dyDescent="0.3">
      <c r="A14" s="15">
        <v>10</v>
      </c>
      <c r="B14" s="16" t="s">
        <v>98</v>
      </c>
      <c r="C14" s="17">
        <v>1151091.2744837399</v>
      </c>
      <c r="D14" s="14">
        <f t="shared" si="0"/>
        <v>3.8985582789701094E-2</v>
      </c>
    </row>
    <row r="15" spans="1:4" ht="16.5" thickTop="1" thickBot="1" x14ac:dyDescent="0.3">
      <c r="A15" s="15">
        <v>11</v>
      </c>
      <c r="B15" s="16" t="s">
        <v>99</v>
      </c>
      <c r="C15" s="17">
        <v>175145.12820965995</v>
      </c>
      <c r="D15" s="14">
        <f t="shared" si="0"/>
        <v>5.9318796409892896E-3</v>
      </c>
    </row>
    <row r="16" spans="1:4" ht="16.5" thickTop="1" thickBot="1" x14ac:dyDescent="0.3">
      <c r="A16" s="15">
        <v>12</v>
      </c>
      <c r="B16" s="16" t="s">
        <v>100</v>
      </c>
      <c r="C16" s="17">
        <v>2851840.5276120766</v>
      </c>
      <c r="D16" s="14">
        <f t="shared" si="0"/>
        <v>9.6587184228383263E-2</v>
      </c>
    </row>
    <row r="17" spans="1:4" ht="16.5" thickTop="1" thickBot="1" x14ac:dyDescent="0.3">
      <c r="A17" s="15">
        <v>13</v>
      </c>
      <c r="B17" s="16" t="s">
        <v>101</v>
      </c>
      <c r="C17" s="17">
        <v>634648.54416302172</v>
      </c>
      <c r="D17" s="14">
        <f t="shared" si="0"/>
        <v>2.1494510391391435E-2</v>
      </c>
    </row>
    <row r="18" spans="1:4" ht="16.5" thickTop="1" thickBot="1" x14ac:dyDescent="0.3">
      <c r="A18" s="15">
        <v>14</v>
      </c>
      <c r="B18" s="16" t="s">
        <v>102</v>
      </c>
      <c r="C18" s="17">
        <v>5071132.4079825589</v>
      </c>
      <c r="D18" s="14">
        <f t="shared" si="0"/>
        <v>0.17175097814689674</v>
      </c>
    </row>
    <row r="19" spans="1:4" ht="16.5" thickTop="1" thickBot="1" x14ac:dyDescent="0.3">
      <c r="A19" s="15">
        <v>15</v>
      </c>
      <c r="B19" s="16" t="s">
        <v>103</v>
      </c>
      <c r="C19" s="17">
        <v>66819.941482363894</v>
      </c>
      <c r="D19" s="14">
        <f t="shared" si="0"/>
        <v>2.2630823622844499E-3</v>
      </c>
    </row>
    <row r="20" spans="1:4" ht="16.5" thickTop="1" thickBot="1" x14ac:dyDescent="0.3">
      <c r="A20" s="15">
        <v>16</v>
      </c>
      <c r="B20" s="16" t="s">
        <v>104</v>
      </c>
      <c r="C20" s="17">
        <v>1777985.868700237</v>
      </c>
      <c r="D20" s="14">
        <f t="shared" si="0"/>
        <v>6.0217479551497421E-2</v>
      </c>
    </row>
    <row r="21" spans="1:4" ht="16.5" thickTop="1" thickBot="1" x14ac:dyDescent="0.3">
      <c r="A21" s="15">
        <v>17</v>
      </c>
      <c r="B21" s="16" t="s">
        <v>105</v>
      </c>
      <c r="C21" s="17">
        <v>12591467.252209017</v>
      </c>
      <c r="D21" s="14">
        <f t="shared" si="0"/>
        <v>0.42645244550651745</v>
      </c>
    </row>
    <row r="22" spans="1:4" ht="16.5" thickTop="1" thickBot="1" x14ac:dyDescent="0.3">
      <c r="A22" s="15">
        <v>18</v>
      </c>
      <c r="B22" s="16" t="s">
        <v>106</v>
      </c>
      <c r="C22" s="17">
        <v>2551020.6259465967</v>
      </c>
      <c r="D22" s="14">
        <f t="shared" si="0"/>
        <v>8.6398905122168065E-2</v>
      </c>
    </row>
    <row r="23" spans="1:4" ht="16.5" thickTop="1" thickBot="1" x14ac:dyDescent="0.3">
      <c r="A23" s="31"/>
      <c r="B23" s="18" t="s">
        <v>107</v>
      </c>
      <c r="C23" s="19">
        <f>SUM(C5:C22)</f>
        <v>29526075.849450327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8A3E0-A38E-4A9B-B5E1-484727C8518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146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123874.55851212269</v>
      </c>
      <c r="D5" s="14">
        <f>C5/C$23</f>
        <v>3.0317333767913547E-2</v>
      </c>
    </row>
    <row r="6" spans="1:4" ht="16.5" thickTop="1" thickBot="1" x14ac:dyDescent="0.3">
      <c r="A6" s="15">
        <v>2</v>
      </c>
      <c r="B6" s="16" t="s">
        <v>90</v>
      </c>
      <c r="C6" s="17">
        <v>3110.8790049363711</v>
      </c>
      <c r="D6" s="14">
        <f t="shared" ref="D6:D23" si="0">C6/C$23</f>
        <v>7.6136341664556541E-4</v>
      </c>
    </row>
    <row r="7" spans="1:4" ht="16.5" thickTop="1" thickBot="1" x14ac:dyDescent="0.3">
      <c r="A7" s="15">
        <v>3</v>
      </c>
      <c r="B7" s="16" t="s">
        <v>91</v>
      </c>
      <c r="C7" s="17">
        <v>91793.783698181694</v>
      </c>
      <c r="D7" s="14">
        <f t="shared" si="0"/>
        <v>2.2465813897735023E-2</v>
      </c>
    </row>
    <row r="8" spans="1:4" ht="16.5" thickTop="1" thickBot="1" x14ac:dyDescent="0.3">
      <c r="A8" s="15">
        <v>4</v>
      </c>
      <c r="B8" s="16" t="s">
        <v>92</v>
      </c>
      <c r="C8" s="17">
        <v>3712.3948562771238</v>
      </c>
      <c r="D8" s="14">
        <f t="shared" si="0"/>
        <v>9.0857973814715621E-4</v>
      </c>
    </row>
    <row r="9" spans="1:4" ht="16.5" thickTop="1" thickBot="1" x14ac:dyDescent="0.3">
      <c r="A9" s="15">
        <v>5</v>
      </c>
      <c r="B9" s="16" t="s">
        <v>93</v>
      </c>
      <c r="C9" s="17">
        <v>140299.67718889497</v>
      </c>
      <c r="D9" s="14">
        <f t="shared" si="0"/>
        <v>3.433725368595357E-2</v>
      </c>
    </row>
    <row r="10" spans="1:4" ht="16.5" thickTop="1" thickBot="1" x14ac:dyDescent="0.3">
      <c r="A10" s="15">
        <v>6</v>
      </c>
      <c r="B10" s="16" t="s">
        <v>94</v>
      </c>
      <c r="C10" s="17">
        <v>52091.480425038542</v>
      </c>
      <c r="D10" s="14">
        <f t="shared" si="0"/>
        <v>1.2748984274733675E-2</v>
      </c>
    </row>
    <row r="11" spans="1:4" ht="16.5" thickTop="1" thickBot="1" x14ac:dyDescent="0.3">
      <c r="A11" s="15">
        <v>7</v>
      </c>
      <c r="B11" s="16" t="s">
        <v>95</v>
      </c>
      <c r="C11" s="17">
        <v>34193.844770675001</v>
      </c>
      <c r="D11" s="14">
        <f t="shared" si="0"/>
        <v>8.3686772907394739E-3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1078.9089055880745</v>
      </c>
      <c r="D13" s="14">
        <f t="shared" si="0"/>
        <v>2.6405455477515935E-4</v>
      </c>
    </row>
    <row r="14" spans="1:4" ht="16.5" thickTop="1" thickBot="1" x14ac:dyDescent="0.3">
      <c r="A14" s="15">
        <v>10</v>
      </c>
      <c r="B14" s="16" t="s">
        <v>98</v>
      </c>
      <c r="C14" s="17">
        <v>429926.36448427814</v>
      </c>
      <c r="D14" s="14">
        <f t="shared" si="0"/>
        <v>0.10522113050695515</v>
      </c>
    </row>
    <row r="15" spans="1:4" ht="16.5" thickTop="1" thickBot="1" x14ac:dyDescent="0.3">
      <c r="A15" s="15">
        <v>11</v>
      </c>
      <c r="B15" s="16" t="s">
        <v>99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161283.11032255707</v>
      </c>
      <c r="D17" s="14">
        <f t="shared" si="0"/>
        <v>3.9472785578466216E-2</v>
      </c>
    </row>
    <row r="18" spans="1:4" ht="16.5" thickTop="1" thickBot="1" x14ac:dyDescent="0.3">
      <c r="A18" s="15">
        <v>14</v>
      </c>
      <c r="B18" s="16" t="s">
        <v>102</v>
      </c>
      <c r="C18" s="17">
        <v>1687208.2016734611</v>
      </c>
      <c r="D18" s="14">
        <f t="shared" si="0"/>
        <v>0.41293107156535036</v>
      </c>
    </row>
    <row r="19" spans="1:4" ht="16.5" thickTop="1" thickBot="1" x14ac:dyDescent="0.3">
      <c r="A19" s="15">
        <v>15</v>
      </c>
      <c r="B19" s="16" t="s">
        <v>103</v>
      </c>
      <c r="C19" s="17">
        <v>4982.0903981081156</v>
      </c>
      <c r="D19" s="14">
        <f t="shared" si="0"/>
        <v>1.2193278367694808E-3</v>
      </c>
    </row>
    <row r="20" spans="1:4" ht="16.5" thickTop="1" thickBot="1" x14ac:dyDescent="0.3">
      <c r="A20" s="15">
        <v>16</v>
      </c>
      <c r="B20" s="16" t="s">
        <v>104</v>
      </c>
      <c r="C20" s="17">
        <v>762813.38715210895</v>
      </c>
      <c r="D20" s="14">
        <f t="shared" si="0"/>
        <v>0.18669263760613061</v>
      </c>
    </row>
    <row r="21" spans="1:4" ht="16.5" thickTop="1" thickBot="1" x14ac:dyDescent="0.3">
      <c r="A21" s="15">
        <v>17</v>
      </c>
      <c r="B21" s="16" t="s">
        <v>105</v>
      </c>
      <c r="C21" s="17">
        <v>284110.76852178609</v>
      </c>
      <c r="D21" s="14">
        <f t="shared" si="0"/>
        <v>6.9533898645462999E-2</v>
      </c>
    </row>
    <row r="22" spans="1:4" ht="16.5" thickTop="1" thickBot="1" x14ac:dyDescent="0.3">
      <c r="A22" s="15">
        <v>18</v>
      </c>
      <c r="B22" s="16" t="s">
        <v>106</v>
      </c>
      <c r="C22" s="17">
        <v>305452.36257359153</v>
      </c>
      <c r="D22" s="14">
        <f t="shared" si="0"/>
        <v>7.4757087634222022E-2</v>
      </c>
    </row>
    <row r="23" spans="1:4" ht="16.5" thickTop="1" thickBot="1" x14ac:dyDescent="0.3">
      <c r="A23" s="31"/>
      <c r="B23" s="18" t="s">
        <v>107</v>
      </c>
      <c r="C23" s="19">
        <f>SUM(C5:C22)</f>
        <v>4085931.8124876055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3A24D-6C8F-4127-A4CF-216AE99320F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109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1591577.1051989419</v>
      </c>
      <c r="D5" s="14">
        <f>C5/C$23</f>
        <v>4.5186663284480622E-2</v>
      </c>
    </row>
    <row r="6" spans="1:4" ht="16.5" thickTop="1" thickBot="1" x14ac:dyDescent="0.3">
      <c r="A6" s="15">
        <v>2</v>
      </c>
      <c r="B6" s="16" t="s">
        <v>90</v>
      </c>
      <c r="C6" s="17">
        <v>423572.84868560894</v>
      </c>
      <c r="D6" s="14">
        <f t="shared" ref="D6:D23" si="0">C6/C$23</f>
        <v>1.2025709359278861E-2</v>
      </c>
    </row>
    <row r="7" spans="1:4" ht="16.5" thickTop="1" thickBot="1" x14ac:dyDescent="0.3">
      <c r="A7" s="15">
        <v>3</v>
      </c>
      <c r="B7" s="16" t="s">
        <v>91</v>
      </c>
      <c r="C7" s="17">
        <v>602219.49873900868</v>
      </c>
      <c r="D7" s="14">
        <f t="shared" si="0"/>
        <v>1.7097688590755923E-2</v>
      </c>
    </row>
    <row r="8" spans="1:4" ht="16.5" thickTop="1" thickBot="1" x14ac:dyDescent="0.3">
      <c r="A8" s="15">
        <v>4</v>
      </c>
      <c r="B8" s="16" t="s">
        <v>92</v>
      </c>
      <c r="C8" s="17">
        <v>9468.8590697194722</v>
      </c>
      <c r="D8" s="14">
        <f t="shared" si="0"/>
        <v>2.6883155398125207E-4</v>
      </c>
    </row>
    <row r="9" spans="1:4" ht="16.5" thickTop="1" thickBot="1" x14ac:dyDescent="0.3">
      <c r="A9" s="15">
        <v>5</v>
      </c>
      <c r="B9" s="16" t="s">
        <v>93</v>
      </c>
      <c r="C9" s="17">
        <v>487774.12415044516</v>
      </c>
      <c r="D9" s="14">
        <f t="shared" si="0"/>
        <v>1.3848455745481193E-2</v>
      </c>
    </row>
    <row r="10" spans="1:4" ht="16.5" thickTop="1" thickBot="1" x14ac:dyDescent="0.3">
      <c r="A10" s="15">
        <v>6</v>
      </c>
      <c r="B10" s="16" t="s">
        <v>94</v>
      </c>
      <c r="C10" s="17">
        <v>1020717.6102697005</v>
      </c>
      <c r="D10" s="14">
        <f t="shared" si="0"/>
        <v>2.8979320457133289E-2</v>
      </c>
    </row>
    <row r="11" spans="1:4" ht="16.5" thickTop="1" thickBot="1" x14ac:dyDescent="0.3">
      <c r="A11" s="15">
        <v>7</v>
      </c>
      <c r="B11" s="16" t="s">
        <v>95</v>
      </c>
      <c r="C11" s="17">
        <v>1502694.9621401939</v>
      </c>
      <c r="D11" s="14">
        <f t="shared" si="0"/>
        <v>4.2663199320793696E-2</v>
      </c>
    </row>
    <row r="12" spans="1:4" ht="16.5" thickTop="1" thickBot="1" x14ac:dyDescent="0.3">
      <c r="A12" s="15">
        <v>8</v>
      </c>
      <c r="B12" s="16" t="s">
        <v>96</v>
      </c>
      <c r="C12" s="17">
        <v>167378.00716455036</v>
      </c>
      <c r="D12" s="14">
        <f t="shared" si="0"/>
        <v>4.7520497915346308E-3</v>
      </c>
    </row>
    <row r="13" spans="1:4" ht="16.5" thickTop="1" thickBot="1" x14ac:dyDescent="0.3">
      <c r="A13" s="15">
        <v>9</v>
      </c>
      <c r="B13" s="16" t="s">
        <v>97</v>
      </c>
      <c r="C13" s="17">
        <v>361282.42087681813</v>
      </c>
      <c r="D13" s="14">
        <f t="shared" si="0"/>
        <v>1.0257214086226884E-2</v>
      </c>
    </row>
    <row r="14" spans="1:4" ht="16.5" thickTop="1" thickBot="1" x14ac:dyDescent="0.3">
      <c r="A14" s="15">
        <v>10</v>
      </c>
      <c r="B14" s="16" t="s">
        <v>98</v>
      </c>
      <c r="C14" s="17">
        <v>2627184.1791181108</v>
      </c>
      <c r="D14" s="14">
        <f t="shared" si="0"/>
        <v>7.4588712353515468E-2</v>
      </c>
    </row>
    <row r="15" spans="1:4" ht="16.5" thickTop="1" thickBot="1" x14ac:dyDescent="0.3">
      <c r="A15" s="15">
        <v>11</v>
      </c>
      <c r="B15" s="16" t="s">
        <v>99</v>
      </c>
      <c r="C15" s="17">
        <v>465141.68112581514</v>
      </c>
      <c r="D15" s="14">
        <f t="shared" si="0"/>
        <v>1.3205895244379165E-2</v>
      </c>
    </row>
    <row r="16" spans="1:4" ht="16.5" thickTop="1" thickBot="1" x14ac:dyDescent="0.3">
      <c r="A16" s="15">
        <v>12</v>
      </c>
      <c r="B16" s="16" t="s">
        <v>100</v>
      </c>
      <c r="C16" s="17">
        <v>2568750.1816743282</v>
      </c>
      <c r="D16" s="14">
        <f t="shared" si="0"/>
        <v>7.2929705473966031E-2</v>
      </c>
    </row>
    <row r="17" spans="1:4" ht="16.5" thickTop="1" thickBot="1" x14ac:dyDescent="0.3">
      <c r="A17" s="15">
        <v>13</v>
      </c>
      <c r="B17" s="16" t="s">
        <v>101</v>
      </c>
      <c r="C17" s="17">
        <v>1137130.4767654841</v>
      </c>
      <c r="D17" s="14">
        <f t="shared" si="0"/>
        <v>3.2284412609529287E-2</v>
      </c>
    </row>
    <row r="18" spans="1:4" ht="16.5" thickTop="1" thickBot="1" x14ac:dyDescent="0.3">
      <c r="A18" s="15">
        <v>14</v>
      </c>
      <c r="B18" s="16" t="s">
        <v>102</v>
      </c>
      <c r="C18" s="17">
        <v>7147530.8945963038</v>
      </c>
      <c r="D18" s="14">
        <f t="shared" si="0"/>
        <v>0.20292643742772057</v>
      </c>
    </row>
    <row r="19" spans="1:4" ht="16.5" thickTop="1" thickBot="1" x14ac:dyDescent="0.3">
      <c r="A19" s="15">
        <v>15</v>
      </c>
      <c r="B19" s="16" t="s">
        <v>103</v>
      </c>
      <c r="C19" s="17">
        <v>136081.64811315786</v>
      </c>
      <c r="D19" s="14">
        <f t="shared" si="0"/>
        <v>3.8635109743664149E-3</v>
      </c>
    </row>
    <row r="20" spans="1:4" ht="16.5" thickTop="1" thickBot="1" x14ac:dyDescent="0.3">
      <c r="A20" s="15">
        <v>16</v>
      </c>
      <c r="B20" s="16" t="s">
        <v>104</v>
      </c>
      <c r="C20" s="17">
        <v>2930948.2606542944</v>
      </c>
      <c r="D20" s="14">
        <f t="shared" si="0"/>
        <v>8.3212916123133862E-2</v>
      </c>
    </row>
    <row r="21" spans="1:4" ht="16.5" thickTop="1" thickBot="1" x14ac:dyDescent="0.3">
      <c r="A21" s="15">
        <v>17</v>
      </c>
      <c r="B21" s="16" t="s">
        <v>105</v>
      </c>
      <c r="C21" s="17">
        <v>8675307.1107996907</v>
      </c>
      <c r="D21" s="14">
        <f t="shared" si="0"/>
        <v>0.24630172174798048</v>
      </c>
    </row>
    <row r="22" spans="1:4" ht="16.5" thickTop="1" thickBot="1" x14ac:dyDescent="0.3">
      <c r="A22" s="15">
        <v>18</v>
      </c>
      <c r="B22" s="16" t="s">
        <v>106</v>
      </c>
      <c r="C22" s="17">
        <v>3367515.6766065229</v>
      </c>
      <c r="D22" s="14">
        <f t="shared" si="0"/>
        <v>9.5607555855742557E-2</v>
      </c>
    </row>
    <row r="23" spans="1:4" ht="16.5" thickTop="1" thickBot="1" x14ac:dyDescent="0.3">
      <c r="A23" s="31"/>
      <c r="B23" s="18" t="s">
        <v>107</v>
      </c>
      <c r="C23" s="19">
        <f>SUM(C5:C22)</f>
        <v>35222275.545748688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446F1-F1DC-4403-8A55-D4383E9ECE8A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147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128061.45281246235</v>
      </c>
      <c r="D5" s="14">
        <f>C5/C$23</f>
        <v>8.2813001942369877E-3</v>
      </c>
    </row>
    <row r="6" spans="1:4" ht="16.5" thickTop="1" thickBot="1" x14ac:dyDescent="0.3">
      <c r="A6" s="15">
        <v>2</v>
      </c>
      <c r="B6" s="16" t="s">
        <v>90</v>
      </c>
      <c r="C6" s="17">
        <v>191564.24374731383</v>
      </c>
      <c r="D6" s="14">
        <f t="shared" ref="D6:D23" si="0">C6/C$23</f>
        <v>1.2387810493425157E-2</v>
      </c>
    </row>
    <row r="7" spans="1:4" ht="16.5" thickTop="1" thickBot="1" x14ac:dyDescent="0.3">
      <c r="A7" s="15">
        <v>3</v>
      </c>
      <c r="B7" s="16" t="s">
        <v>91</v>
      </c>
      <c r="C7" s="17">
        <v>533028.28404682106</v>
      </c>
      <c r="D7" s="14">
        <f t="shared" si="0"/>
        <v>3.4469132867600741E-2</v>
      </c>
    </row>
    <row r="8" spans="1:4" ht="16.5" thickTop="1" thickBot="1" x14ac:dyDescent="0.3">
      <c r="A8" s="15">
        <v>4</v>
      </c>
      <c r="B8" s="16" t="s">
        <v>92</v>
      </c>
      <c r="C8" s="17">
        <v>5160.2288502252022</v>
      </c>
      <c r="D8" s="14">
        <f t="shared" si="0"/>
        <v>3.3369451338536319E-4</v>
      </c>
    </row>
    <row r="9" spans="1:4" ht="16.5" thickTop="1" thickBot="1" x14ac:dyDescent="0.3">
      <c r="A9" s="15">
        <v>5</v>
      </c>
      <c r="B9" s="16" t="s">
        <v>93</v>
      </c>
      <c r="C9" s="17">
        <v>106026.45454278048</v>
      </c>
      <c r="D9" s="14">
        <f t="shared" si="0"/>
        <v>6.8563715256706867E-3</v>
      </c>
    </row>
    <row r="10" spans="1:4" ht="16.5" thickTop="1" thickBot="1" x14ac:dyDescent="0.3">
      <c r="A10" s="15">
        <v>6</v>
      </c>
      <c r="B10" s="16" t="s">
        <v>94</v>
      </c>
      <c r="C10" s="17">
        <v>270676.40451315785</v>
      </c>
      <c r="D10" s="14">
        <f t="shared" si="0"/>
        <v>1.7503725844441192E-2</v>
      </c>
    </row>
    <row r="11" spans="1:4" ht="16.5" thickTop="1" thickBot="1" x14ac:dyDescent="0.3">
      <c r="A11" s="15">
        <v>7</v>
      </c>
      <c r="B11" s="16" t="s">
        <v>95</v>
      </c>
      <c r="C11" s="17">
        <v>426363.53161373292</v>
      </c>
      <c r="D11" s="14">
        <f t="shared" si="0"/>
        <v>2.7571484780350462E-2</v>
      </c>
    </row>
    <row r="12" spans="1:4" ht="16.5" thickTop="1" thickBot="1" x14ac:dyDescent="0.3">
      <c r="A12" s="15">
        <v>8</v>
      </c>
      <c r="B12" s="16" t="s">
        <v>96</v>
      </c>
      <c r="C12" s="17">
        <v>19246.403969018007</v>
      </c>
      <c r="D12" s="14">
        <f t="shared" si="0"/>
        <v>1.2445997247930779E-3</v>
      </c>
    </row>
    <row r="13" spans="1:4" ht="16.5" thickTop="1" thickBot="1" x14ac:dyDescent="0.3">
      <c r="A13" s="15">
        <v>9</v>
      </c>
      <c r="B13" s="16" t="s">
        <v>97</v>
      </c>
      <c r="C13" s="17">
        <v>212810.57159682381</v>
      </c>
      <c r="D13" s="14">
        <f t="shared" si="0"/>
        <v>1.3761738518469766E-2</v>
      </c>
    </row>
    <row r="14" spans="1:4" ht="16.5" thickTop="1" thickBot="1" x14ac:dyDescent="0.3">
      <c r="A14" s="15">
        <v>10</v>
      </c>
      <c r="B14" s="16" t="s">
        <v>98</v>
      </c>
      <c r="C14" s="17">
        <v>1187012.4992672245</v>
      </c>
      <c r="D14" s="14">
        <f t="shared" si="0"/>
        <v>7.6760075923383464E-2</v>
      </c>
    </row>
    <row r="15" spans="1:4" ht="16.5" thickTop="1" thickBot="1" x14ac:dyDescent="0.3">
      <c r="A15" s="15">
        <v>11</v>
      </c>
      <c r="B15" s="16" t="s">
        <v>99</v>
      </c>
      <c r="C15" s="17">
        <v>77904.218382052321</v>
      </c>
      <c r="D15" s="14">
        <f t="shared" si="0"/>
        <v>5.0378018103851138E-3</v>
      </c>
    </row>
    <row r="16" spans="1:4" ht="16.5" thickTop="1" thickBot="1" x14ac:dyDescent="0.3">
      <c r="A16" s="15">
        <v>12</v>
      </c>
      <c r="B16" s="16" t="s">
        <v>100</v>
      </c>
      <c r="C16" s="17">
        <v>92609.79893805577</v>
      </c>
      <c r="D16" s="14">
        <f t="shared" si="0"/>
        <v>5.9887618724510953E-3</v>
      </c>
    </row>
    <row r="17" spans="1:4" ht="16.5" thickTop="1" thickBot="1" x14ac:dyDescent="0.3">
      <c r="A17" s="15">
        <v>13</v>
      </c>
      <c r="B17" s="16" t="s">
        <v>101</v>
      </c>
      <c r="C17" s="17">
        <v>724661.95920195314</v>
      </c>
      <c r="D17" s="14">
        <f t="shared" si="0"/>
        <v>4.6861433254888757E-2</v>
      </c>
    </row>
    <row r="18" spans="1:4" ht="16.5" thickTop="1" thickBot="1" x14ac:dyDescent="0.3">
      <c r="A18" s="15">
        <v>14</v>
      </c>
      <c r="B18" s="16" t="s">
        <v>102</v>
      </c>
      <c r="C18" s="17">
        <v>6074813.1703489348</v>
      </c>
      <c r="D18" s="14">
        <f t="shared" si="0"/>
        <v>0.39283758213516351</v>
      </c>
    </row>
    <row r="19" spans="1:4" ht="16.5" thickTop="1" thickBot="1" x14ac:dyDescent="0.3">
      <c r="A19" s="15">
        <v>15</v>
      </c>
      <c r="B19" s="16" t="s">
        <v>103</v>
      </c>
      <c r="C19" s="17">
        <v>35471.750721169199</v>
      </c>
      <c r="D19" s="14">
        <f t="shared" si="0"/>
        <v>2.2938379167642699E-3</v>
      </c>
    </row>
    <row r="20" spans="1:4" ht="16.5" thickTop="1" thickBot="1" x14ac:dyDescent="0.3">
      <c r="A20" s="15">
        <v>16</v>
      </c>
      <c r="B20" s="16" t="s">
        <v>104</v>
      </c>
      <c r="C20" s="17">
        <v>1638459.9987371445</v>
      </c>
      <c r="D20" s="14">
        <f t="shared" si="0"/>
        <v>0.10595365590348056</v>
      </c>
    </row>
    <row r="21" spans="1:4" ht="16.5" thickTop="1" thickBot="1" x14ac:dyDescent="0.3">
      <c r="A21" s="15">
        <v>17</v>
      </c>
      <c r="B21" s="16" t="s">
        <v>105</v>
      </c>
      <c r="C21" s="17">
        <v>2857592.6489060358</v>
      </c>
      <c r="D21" s="14">
        <f t="shared" si="0"/>
        <v>0.18479083314079672</v>
      </c>
    </row>
    <row r="22" spans="1:4" ht="16.5" thickTop="1" thickBot="1" x14ac:dyDescent="0.3">
      <c r="A22" s="15">
        <v>18</v>
      </c>
      <c r="B22" s="16" t="s">
        <v>106</v>
      </c>
      <c r="C22" s="17">
        <v>882467.14053046575</v>
      </c>
      <c r="D22" s="14">
        <f t="shared" si="0"/>
        <v>5.7066159580313046E-2</v>
      </c>
    </row>
    <row r="23" spans="1:4" ht="16.5" thickTop="1" thickBot="1" x14ac:dyDescent="0.3">
      <c r="A23" s="31"/>
      <c r="B23" s="18" t="s">
        <v>107</v>
      </c>
      <c r="C23" s="19">
        <f>SUM(C5:C22)</f>
        <v>15463930.760725372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B2469-F7B5-4A24-8F9A-B14414DEAF85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148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90</v>
      </c>
      <c r="C6" s="17">
        <v>169588.94700799463</v>
      </c>
      <c r="D6" s="14">
        <f t="shared" ref="D6:D23" si="0">C6/C$23</f>
        <v>1.3396262696418564E-2</v>
      </c>
    </row>
    <row r="7" spans="1:4" ht="16.5" thickTop="1" thickBot="1" x14ac:dyDescent="0.3">
      <c r="A7" s="15">
        <v>3</v>
      </c>
      <c r="B7" s="16" t="s">
        <v>91</v>
      </c>
      <c r="C7" s="17">
        <v>441954.37425644667</v>
      </c>
      <c r="D7" s="14">
        <f t="shared" si="0"/>
        <v>3.4911101235221093E-2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329443.11202639213</v>
      </c>
      <c r="D9" s="14">
        <f t="shared" si="0"/>
        <v>2.6023550178792904E-2</v>
      </c>
    </row>
    <row r="10" spans="1:4" ht="16.5" thickTop="1" thickBot="1" x14ac:dyDescent="0.3">
      <c r="A10" s="15">
        <v>6</v>
      </c>
      <c r="B10" s="16" t="s">
        <v>94</v>
      </c>
      <c r="C10" s="17">
        <v>200947.40230245443</v>
      </c>
      <c r="D10" s="14">
        <f t="shared" si="0"/>
        <v>1.5873346918532861E-2</v>
      </c>
    </row>
    <row r="11" spans="1:4" ht="16.5" thickTop="1" thickBot="1" x14ac:dyDescent="0.3">
      <c r="A11" s="15">
        <v>7</v>
      </c>
      <c r="B11" s="16" t="s">
        <v>95</v>
      </c>
      <c r="C11" s="17">
        <v>438.83033045955608</v>
      </c>
      <c r="D11" s="14">
        <f t="shared" si="0"/>
        <v>3.466432506191134E-5</v>
      </c>
    </row>
    <row r="12" spans="1:4" ht="16.5" thickTop="1" thickBot="1" x14ac:dyDescent="0.3">
      <c r="A12" s="15">
        <v>8</v>
      </c>
      <c r="B12" s="16" t="s">
        <v>96</v>
      </c>
      <c r="C12" s="17">
        <v>7011.3170626177307</v>
      </c>
      <c r="D12" s="14">
        <f t="shared" si="0"/>
        <v>5.5384178553972107E-4</v>
      </c>
    </row>
    <row r="13" spans="1:4" ht="16.5" thickTop="1" thickBot="1" x14ac:dyDescent="0.3">
      <c r="A13" s="15">
        <v>9</v>
      </c>
      <c r="B13" s="16" t="s">
        <v>97</v>
      </c>
      <c r="C13" s="17">
        <v>71307.714485383418</v>
      </c>
      <c r="D13" s="14">
        <f t="shared" si="0"/>
        <v>5.6327779161361004E-3</v>
      </c>
    </row>
    <row r="14" spans="1:4" ht="16.5" thickTop="1" thickBot="1" x14ac:dyDescent="0.3">
      <c r="A14" s="15">
        <v>10</v>
      </c>
      <c r="B14" s="16" t="s">
        <v>98</v>
      </c>
      <c r="C14" s="17">
        <v>1360085.7608567327</v>
      </c>
      <c r="D14" s="14">
        <f t="shared" si="0"/>
        <v>0.10743663701878044</v>
      </c>
    </row>
    <row r="15" spans="1:4" ht="16.5" thickTop="1" thickBot="1" x14ac:dyDescent="0.3">
      <c r="A15" s="15">
        <v>11</v>
      </c>
      <c r="B15" s="16" t="s">
        <v>99</v>
      </c>
      <c r="C15" s="17">
        <v>86241.971230923446</v>
      </c>
      <c r="D15" s="14">
        <f t="shared" si="0"/>
        <v>6.8124728789781307E-3</v>
      </c>
    </row>
    <row r="16" spans="1:4" ht="16.5" thickTop="1" thickBot="1" x14ac:dyDescent="0.3">
      <c r="A16" s="15">
        <v>12</v>
      </c>
      <c r="B16" s="16" t="s">
        <v>100</v>
      </c>
      <c r="C16" s="17">
        <v>39362.75375160962</v>
      </c>
      <c r="D16" s="14">
        <f t="shared" si="0"/>
        <v>3.1093641361317E-3</v>
      </c>
    </row>
    <row r="17" spans="1:4" ht="16.5" thickTop="1" thickBot="1" x14ac:dyDescent="0.3">
      <c r="A17" s="15">
        <v>13</v>
      </c>
      <c r="B17" s="16" t="s">
        <v>101</v>
      </c>
      <c r="C17" s="17">
        <v>297715.25654145086</v>
      </c>
      <c r="D17" s="14">
        <f t="shared" si="0"/>
        <v>2.3517286095142208E-2</v>
      </c>
    </row>
    <row r="18" spans="1:4" ht="16.5" thickTop="1" thickBot="1" x14ac:dyDescent="0.3">
      <c r="A18" s="15">
        <v>14</v>
      </c>
      <c r="B18" s="16" t="s">
        <v>102</v>
      </c>
      <c r="C18" s="17">
        <v>3449695.5064441646</v>
      </c>
      <c r="D18" s="14">
        <f t="shared" si="0"/>
        <v>0.27250023095433318</v>
      </c>
    </row>
    <row r="19" spans="1:4" ht="16.5" thickTop="1" thickBot="1" x14ac:dyDescent="0.3">
      <c r="A19" s="15">
        <v>15</v>
      </c>
      <c r="B19" s="16" t="s">
        <v>103</v>
      </c>
      <c r="C19" s="17">
        <v>19770.560930065949</v>
      </c>
      <c r="D19" s="14">
        <f t="shared" si="0"/>
        <v>1.5617269435739074E-3</v>
      </c>
    </row>
    <row r="20" spans="1:4" ht="16.5" thickTop="1" thickBot="1" x14ac:dyDescent="0.3">
      <c r="A20" s="15">
        <v>16</v>
      </c>
      <c r="B20" s="16" t="s">
        <v>104</v>
      </c>
      <c r="C20" s="17">
        <v>1887899.4626566547</v>
      </c>
      <c r="D20" s="14">
        <f t="shared" si="0"/>
        <v>0.14912998513389999</v>
      </c>
    </row>
    <row r="21" spans="1:4" ht="16.5" thickTop="1" thickBot="1" x14ac:dyDescent="0.3">
      <c r="A21" s="15">
        <v>17</v>
      </c>
      <c r="B21" s="16" t="s">
        <v>105</v>
      </c>
      <c r="C21" s="17">
        <v>3279394.6223656163</v>
      </c>
      <c r="D21" s="14">
        <f t="shared" si="0"/>
        <v>0.25904773053612484</v>
      </c>
    </row>
    <row r="22" spans="1:4" ht="16.5" thickTop="1" thickBot="1" x14ac:dyDescent="0.3">
      <c r="A22" s="15">
        <v>18</v>
      </c>
      <c r="B22" s="16" t="s">
        <v>106</v>
      </c>
      <c r="C22" s="17">
        <v>1018564.7295702023</v>
      </c>
      <c r="D22" s="14">
        <f t="shared" si="0"/>
        <v>8.0459021247332368E-2</v>
      </c>
    </row>
    <row r="23" spans="1:4" ht="16.5" thickTop="1" thickBot="1" x14ac:dyDescent="0.3">
      <c r="A23" s="31"/>
      <c r="B23" s="18" t="s">
        <v>107</v>
      </c>
      <c r="C23" s="19">
        <f>SUM(C5:C22)</f>
        <v>12659422.321819169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8F770-9790-426C-98F9-28905DECDC46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149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23413.3800295363</v>
      </c>
      <c r="D5" s="14">
        <f>C5/C$23</f>
        <v>4.3517601680655941E-3</v>
      </c>
    </row>
    <row r="6" spans="1:4" ht="16.5" thickTop="1" thickBot="1" x14ac:dyDescent="0.3">
      <c r="A6" s="15">
        <v>2</v>
      </c>
      <c r="B6" s="16" t="s">
        <v>90</v>
      </c>
      <c r="C6" s="17">
        <v>45676.400122608844</v>
      </c>
      <c r="D6" s="14">
        <f t="shared" ref="D6:D23" si="0">C6/C$23</f>
        <v>8.4897071001043441E-3</v>
      </c>
    </row>
    <row r="7" spans="1:4" ht="16.5" thickTop="1" thickBot="1" x14ac:dyDescent="0.3">
      <c r="A7" s="15">
        <v>3</v>
      </c>
      <c r="B7" s="16" t="s">
        <v>91</v>
      </c>
      <c r="C7" s="17">
        <v>78345.719645271311</v>
      </c>
      <c r="D7" s="14">
        <f t="shared" si="0"/>
        <v>1.4561835226721774E-2</v>
      </c>
    </row>
    <row r="8" spans="1:4" ht="16.5" thickTop="1" thickBot="1" x14ac:dyDescent="0.3">
      <c r="A8" s="15">
        <v>4</v>
      </c>
      <c r="B8" s="16" t="s">
        <v>92</v>
      </c>
      <c r="C8" s="17">
        <v>11054.670405825851</v>
      </c>
      <c r="D8" s="14">
        <f t="shared" si="0"/>
        <v>2.0546915602308795E-3</v>
      </c>
    </row>
    <row r="9" spans="1:4" ht="16.5" thickTop="1" thickBot="1" x14ac:dyDescent="0.3">
      <c r="A9" s="15">
        <v>5</v>
      </c>
      <c r="B9" s="16" t="s">
        <v>93</v>
      </c>
      <c r="C9" s="17">
        <v>32219.707712923977</v>
      </c>
      <c r="D9" s="14">
        <f t="shared" si="0"/>
        <v>5.9885604075506586E-3</v>
      </c>
    </row>
    <row r="10" spans="1:4" ht="16.5" thickTop="1" thickBot="1" x14ac:dyDescent="0.3">
      <c r="A10" s="15">
        <v>6</v>
      </c>
      <c r="B10" s="16" t="s">
        <v>94</v>
      </c>
      <c r="C10" s="17">
        <v>120341.00738951549</v>
      </c>
      <c r="D10" s="14">
        <f t="shared" si="0"/>
        <v>2.2367347298080504E-2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49.222680025051531</v>
      </c>
      <c r="D12" s="14">
        <f t="shared" si="0"/>
        <v>9.1488413047682261E-6</v>
      </c>
    </row>
    <row r="13" spans="1:4" ht="16.5" thickTop="1" thickBot="1" x14ac:dyDescent="0.3">
      <c r="A13" s="15">
        <v>9</v>
      </c>
      <c r="B13" s="16" t="s">
        <v>97</v>
      </c>
      <c r="C13" s="17">
        <v>42472.066350356014</v>
      </c>
      <c r="D13" s="14">
        <f t="shared" si="0"/>
        <v>7.8941291844985637E-3</v>
      </c>
    </row>
    <row r="14" spans="1:4" ht="16.5" thickTop="1" thickBot="1" x14ac:dyDescent="0.3">
      <c r="A14" s="15">
        <v>10</v>
      </c>
      <c r="B14" s="16" t="s">
        <v>98</v>
      </c>
      <c r="C14" s="17">
        <v>543110.60885617638</v>
      </c>
      <c r="D14" s="14">
        <f t="shared" si="0"/>
        <v>0.10094600230691125</v>
      </c>
    </row>
    <row r="15" spans="1:4" ht="16.5" thickTop="1" thickBot="1" x14ac:dyDescent="0.3">
      <c r="A15" s="15">
        <v>11</v>
      </c>
      <c r="B15" s="16" t="s">
        <v>99</v>
      </c>
      <c r="C15" s="17">
        <v>140869.61031968254</v>
      </c>
      <c r="D15" s="14">
        <f t="shared" si="0"/>
        <v>2.6182924392239383E-2</v>
      </c>
    </row>
    <row r="16" spans="1:4" ht="16.5" thickTop="1" thickBot="1" x14ac:dyDescent="0.3">
      <c r="A16" s="15">
        <v>12</v>
      </c>
      <c r="B16" s="16" t="s">
        <v>100</v>
      </c>
      <c r="C16" s="17">
        <v>28999.993096367791</v>
      </c>
      <c r="D16" s="14">
        <f t="shared" si="0"/>
        <v>5.3901237101070523E-3</v>
      </c>
    </row>
    <row r="17" spans="1:4" ht="16.5" thickTop="1" thickBot="1" x14ac:dyDescent="0.3">
      <c r="A17" s="15">
        <v>13</v>
      </c>
      <c r="B17" s="16" t="s">
        <v>101</v>
      </c>
      <c r="C17" s="17">
        <v>293187.62496297475</v>
      </c>
      <c r="D17" s="14">
        <f t="shared" si="0"/>
        <v>5.4493722242328291E-2</v>
      </c>
    </row>
    <row r="18" spans="1:4" ht="16.5" thickTop="1" thickBot="1" x14ac:dyDescent="0.3">
      <c r="A18" s="15">
        <v>14</v>
      </c>
      <c r="B18" s="16" t="s">
        <v>102</v>
      </c>
      <c r="C18" s="17">
        <v>2029027.2829174076</v>
      </c>
      <c r="D18" s="14">
        <f t="shared" si="0"/>
        <v>0.37712795412620342</v>
      </c>
    </row>
    <row r="19" spans="1:4" ht="16.5" thickTop="1" thickBot="1" x14ac:dyDescent="0.3">
      <c r="A19" s="15">
        <v>15</v>
      </c>
      <c r="B19" s="16" t="s">
        <v>103</v>
      </c>
      <c r="C19" s="17">
        <v>77992.831895936106</v>
      </c>
      <c r="D19" s="14">
        <f t="shared" si="0"/>
        <v>1.4496245258531878E-2</v>
      </c>
    </row>
    <row r="20" spans="1:4" ht="16.5" thickTop="1" thickBot="1" x14ac:dyDescent="0.3">
      <c r="A20" s="15">
        <v>16</v>
      </c>
      <c r="B20" s="16" t="s">
        <v>104</v>
      </c>
      <c r="C20" s="17">
        <v>1040147.5602104673</v>
      </c>
      <c r="D20" s="14">
        <f t="shared" si="0"/>
        <v>0.19332846072307003</v>
      </c>
    </row>
    <row r="21" spans="1:4" ht="16.5" thickTop="1" thickBot="1" x14ac:dyDescent="0.3">
      <c r="A21" s="15">
        <v>17</v>
      </c>
      <c r="B21" s="16" t="s">
        <v>105</v>
      </c>
      <c r="C21" s="17">
        <v>314532.54695654602</v>
      </c>
      <c r="D21" s="14">
        <f t="shared" si="0"/>
        <v>5.8461025604974404E-2</v>
      </c>
    </row>
    <row r="22" spans="1:4" ht="16.5" thickTop="1" thickBot="1" x14ac:dyDescent="0.3">
      <c r="A22" s="15">
        <v>18</v>
      </c>
      <c r="B22" s="16" t="s">
        <v>106</v>
      </c>
      <c r="C22" s="17">
        <v>558768.95199819026</v>
      </c>
      <c r="D22" s="14">
        <f t="shared" si="0"/>
        <v>0.10385636184907722</v>
      </c>
    </row>
    <row r="23" spans="1:4" ht="16.5" thickTop="1" thickBot="1" x14ac:dyDescent="0.3">
      <c r="A23" s="31"/>
      <c r="B23" s="18" t="s">
        <v>107</v>
      </c>
      <c r="C23" s="19">
        <f>SUM(C5:C22)</f>
        <v>5380209.1855498115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55DA7-B331-4A1E-9E89-1BED38B769F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150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64789.342105825206</v>
      </c>
      <c r="D5" s="14">
        <f>C5/C$23</f>
        <v>7.7846974854044043E-3</v>
      </c>
    </row>
    <row r="6" spans="1:4" ht="16.5" thickTop="1" thickBot="1" x14ac:dyDescent="0.3">
      <c r="A6" s="15">
        <v>2</v>
      </c>
      <c r="B6" s="16" t="s">
        <v>90</v>
      </c>
      <c r="C6" s="17">
        <v>14663.086367157151</v>
      </c>
      <c r="D6" s="14">
        <f t="shared" ref="D6:D23" si="0">C6/C$23</f>
        <v>1.7618282245285043E-3</v>
      </c>
    </row>
    <row r="7" spans="1:4" ht="16.5" thickTop="1" thickBot="1" x14ac:dyDescent="0.3">
      <c r="A7" s="15">
        <v>3</v>
      </c>
      <c r="B7" s="16" t="s">
        <v>91</v>
      </c>
      <c r="C7" s="17">
        <v>411738.10987175058</v>
      </c>
      <c r="D7" s="14">
        <f t="shared" si="0"/>
        <v>4.9471973697902308E-2</v>
      </c>
    </row>
    <row r="8" spans="1:4" ht="16.5" thickTop="1" thickBot="1" x14ac:dyDescent="0.3">
      <c r="A8" s="15">
        <v>4</v>
      </c>
      <c r="B8" s="16" t="s">
        <v>92</v>
      </c>
      <c r="C8" s="17">
        <v>24836.800188609941</v>
      </c>
      <c r="D8" s="14">
        <f t="shared" si="0"/>
        <v>2.9842404582215943E-3</v>
      </c>
    </row>
    <row r="9" spans="1:4" ht="16.5" thickTop="1" thickBot="1" x14ac:dyDescent="0.3">
      <c r="A9" s="15">
        <v>5</v>
      </c>
      <c r="B9" s="16" t="s">
        <v>93</v>
      </c>
      <c r="C9" s="17">
        <v>365748.46865723317</v>
      </c>
      <c r="D9" s="14">
        <f t="shared" si="0"/>
        <v>4.3946135146670666E-2</v>
      </c>
    </row>
    <row r="10" spans="1:4" ht="16.5" thickTop="1" thickBot="1" x14ac:dyDescent="0.3">
      <c r="A10" s="15">
        <v>6</v>
      </c>
      <c r="B10" s="16" t="s">
        <v>94</v>
      </c>
      <c r="C10" s="17">
        <v>121835.55454127067</v>
      </c>
      <c r="D10" s="14">
        <f t="shared" si="0"/>
        <v>1.4639027102962443E-2</v>
      </c>
    </row>
    <row r="11" spans="1:4" ht="16.5" thickTop="1" thickBot="1" x14ac:dyDescent="0.3">
      <c r="A11" s="15">
        <v>7</v>
      </c>
      <c r="B11" s="16" t="s">
        <v>95</v>
      </c>
      <c r="C11" s="17">
        <v>76481.719264228654</v>
      </c>
      <c r="D11" s="14">
        <f t="shared" si="0"/>
        <v>9.1895831672924987E-3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13124.125806870967</v>
      </c>
      <c r="D13" s="14">
        <f t="shared" si="0"/>
        <v>1.5769159841135909E-3</v>
      </c>
    </row>
    <row r="14" spans="1:4" ht="16.5" thickTop="1" thickBot="1" x14ac:dyDescent="0.3">
      <c r="A14" s="15">
        <v>10</v>
      </c>
      <c r="B14" s="16" t="s">
        <v>98</v>
      </c>
      <c r="C14" s="17">
        <v>471752.90035210009</v>
      </c>
      <c r="D14" s="14">
        <f t="shared" si="0"/>
        <v>5.6682989790276604E-2</v>
      </c>
    </row>
    <row r="15" spans="1:4" ht="16.5" thickTop="1" thickBot="1" x14ac:dyDescent="0.3">
      <c r="A15" s="15">
        <v>11</v>
      </c>
      <c r="B15" s="16" t="s">
        <v>99</v>
      </c>
      <c r="C15" s="17">
        <v>6253.599709576748</v>
      </c>
      <c r="D15" s="14">
        <f t="shared" si="0"/>
        <v>7.5139491082269836E-4</v>
      </c>
    </row>
    <row r="16" spans="1:4" ht="16.5" thickTop="1" thickBot="1" x14ac:dyDescent="0.3">
      <c r="A16" s="15">
        <v>12</v>
      </c>
      <c r="B16" s="16" t="s">
        <v>100</v>
      </c>
      <c r="C16" s="17">
        <v>34902.385054543382</v>
      </c>
      <c r="D16" s="14">
        <f t="shared" si="0"/>
        <v>4.1936605672723941E-3</v>
      </c>
    </row>
    <row r="17" spans="1:4" ht="16.5" thickTop="1" thickBot="1" x14ac:dyDescent="0.3">
      <c r="A17" s="15">
        <v>13</v>
      </c>
      <c r="B17" s="16" t="s">
        <v>101</v>
      </c>
      <c r="C17" s="17">
        <v>335654.50968646718</v>
      </c>
      <c r="D17" s="14">
        <f t="shared" si="0"/>
        <v>4.0330226123502455E-2</v>
      </c>
    </row>
    <row r="18" spans="1:4" ht="16.5" thickTop="1" thickBot="1" x14ac:dyDescent="0.3">
      <c r="A18" s="15">
        <v>14</v>
      </c>
      <c r="B18" s="16" t="s">
        <v>102</v>
      </c>
      <c r="C18" s="17">
        <v>3784435.5345519371</v>
      </c>
      <c r="D18" s="14">
        <f t="shared" si="0"/>
        <v>0.4547150014485597</v>
      </c>
    </row>
    <row r="19" spans="1:4" ht="16.5" thickTop="1" thickBot="1" x14ac:dyDescent="0.3">
      <c r="A19" s="15">
        <v>15</v>
      </c>
      <c r="B19" s="16" t="s">
        <v>103</v>
      </c>
      <c r="C19" s="17">
        <v>29882.391710649925</v>
      </c>
      <c r="D19" s="14">
        <f t="shared" si="0"/>
        <v>3.5904883742730667E-3</v>
      </c>
    </row>
    <row r="20" spans="1:4" ht="16.5" thickTop="1" thickBot="1" x14ac:dyDescent="0.3">
      <c r="A20" s="15">
        <v>16</v>
      </c>
      <c r="B20" s="16" t="s">
        <v>104</v>
      </c>
      <c r="C20" s="17">
        <v>1530319.828532859</v>
      </c>
      <c r="D20" s="14">
        <f t="shared" si="0"/>
        <v>0.18387402208199213</v>
      </c>
    </row>
    <row r="21" spans="1:4" ht="16.5" thickTop="1" thickBot="1" x14ac:dyDescent="0.3">
      <c r="A21" s="15">
        <v>17</v>
      </c>
      <c r="B21" s="16" t="s">
        <v>105</v>
      </c>
      <c r="C21" s="17">
        <v>686877.47797432751</v>
      </c>
      <c r="D21" s="14">
        <f t="shared" si="0"/>
        <v>8.2531064551231284E-2</v>
      </c>
    </row>
    <row r="22" spans="1:4" ht="16.5" thickTop="1" thickBot="1" x14ac:dyDescent="0.3">
      <c r="A22" s="15">
        <v>18</v>
      </c>
      <c r="B22" s="16" t="s">
        <v>106</v>
      </c>
      <c r="C22" s="17">
        <v>349357.96524870122</v>
      </c>
      <c r="D22" s="14">
        <f t="shared" si="0"/>
        <v>4.1976750884973726E-2</v>
      </c>
    </row>
    <row r="23" spans="1:4" ht="16.5" thickTop="1" thickBot="1" x14ac:dyDescent="0.3">
      <c r="A23" s="31"/>
      <c r="B23" s="18" t="s">
        <v>107</v>
      </c>
      <c r="C23" s="19">
        <f>SUM(C5:C22)</f>
        <v>8322653.7996241078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9CFA5-1AD3-4B02-A23A-70118432B51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151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90</v>
      </c>
      <c r="C6" s="17">
        <v>0</v>
      </c>
      <c r="D6" s="14">
        <f t="shared" ref="D6:D23" si="0">C6/C$23</f>
        <v>0</v>
      </c>
    </row>
    <row r="7" spans="1:4" ht="16.5" thickTop="1" thickBot="1" x14ac:dyDescent="0.3">
      <c r="A7" s="15">
        <v>3</v>
      </c>
      <c r="B7" s="16" t="s">
        <v>91</v>
      </c>
      <c r="C7" s="17">
        <v>24393.227715757093</v>
      </c>
      <c r="D7" s="14">
        <f t="shared" si="0"/>
        <v>2.809996259731715E-2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25710.693123734283</v>
      </c>
      <c r="D9" s="14">
        <f t="shared" si="0"/>
        <v>2.9617626808007246E-2</v>
      </c>
    </row>
    <row r="10" spans="1:4" ht="16.5" thickTop="1" thickBot="1" x14ac:dyDescent="0.3">
      <c r="A10" s="15">
        <v>6</v>
      </c>
      <c r="B10" s="16" t="s">
        <v>94</v>
      </c>
      <c r="C10" s="17">
        <v>1042.7390834043747</v>
      </c>
      <c r="D10" s="14">
        <f t="shared" si="0"/>
        <v>1.2011911496032325E-3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98</v>
      </c>
      <c r="C14" s="17">
        <v>176741.7936516075</v>
      </c>
      <c r="D14" s="14">
        <f t="shared" si="0"/>
        <v>0.20359904186787003</v>
      </c>
    </row>
    <row r="15" spans="1:4" ht="16.5" thickTop="1" thickBot="1" x14ac:dyDescent="0.3">
      <c r="A15" s="15">
        <v>11</v>
      </c>
      <c r="B15" s="16" t="s">
        <v>99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100977.61658418673</v>
      </c>
      <c r="D17" s="14">
        <f t="shared" si="0"/>
        <v>0.11632192681696583</v>
      </c>
    </row>
    <row r="18" spans="1:4" ht="16.5" thickTop="1" thickBot="1" x14ac:dyDescent="0.3">
      <c r="A18" s="15">
        <v>14</v>
      </c>
      <c r="B18" s="16" t="s">
        <v>102</v>
      </c>
      <c r="C18" s="17">
        <v>223252.70536531089</v>
      </c>
      <c r="D18" s="14">
        <f t="shared" si="0"/>
        <v>0.2571776373186862</v>
      </c>
    </row>
    <row r="19" spans="1:4" ht="16.5" thickTop="1" thickBot="1" x14ac:dyDescent="0.3">
      <c r="A19" s="15">
        <v>15</v>
      </c>
      <c r="B19" s="16" t="s">
        <v>103</v>
      </c>
      <c r="C19" s="17">
        <v>205.96127098747021</v>
      </c>
      <c r="D19" s="14">
        <f t="shared" si="0"/>
        <v>2.3725863910602156E-4</v>
      </c>
    </row>
    <row r="20" spans="1:4" ht="16.5" thickTop="1" thickBot="1" x14ac:dyDescent="0.3">
      <c r="A20" s="15">
        <v>16</v>
      </c>
      <c r="B20" s="16" t="s">
        <v>104</v>
      </c>
      <c r="C20" s="17">
        <v>273956.30463539244</v>
      </c>
      <c r="D20" s="14">
        <f t="shared" si="0"/>
        <v>0.31558603081383246</v>
      </c>
    </row>
    <row r="21" spans="1:4" ht="16.5" thickTop="1" thickBot="1" x14ac:dyDescent="0.3">
      <c r="A21" s="15">
        <v>17</v>
      </c>
      <c r="B21" s="16" t="s">
        <v>105</v>
      </c>
      <c r="C21" s="17">
        <v>5527.210643662308</v>
      </c>
      <c r="D21" s="14">
        <f t="shared" si="0"/>
        <v>6.3671119773164309E-3</v>
      </c>
    </row>
    <row r="22" spans="1:4" ht="16.5" thickTop="1" thickBot="1" x14ac:dyDescent="0.3">
      <c r="A22" s="15">
        <v>18</v>
      </c>
      <c r="B22" s="16" t="s">
        <v>106</v>
      </c>
      <c r="C22" s="17">
        <v>36279.298977930186</v>
      </c>
      <c r="D22" s="14">
        <f t="shared" si="0"/>
        <v>4.1792212011295279E-2</v>
      </c>
    </row>
    <row r="23" spans="1:4" ht="16.5" thickTop="1" thickBot="1" x14ac:dyDescent="0.3">
      <c r="A23" s="31"/>
      <c r="B23" s="18" t="s">
        <v>107</v>
      </c>
      <c r="C23" s="19">
        <f>SUM(C5:C22)</f>
        <v>868087.55105197337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A413A-B888-47FE-B04F-022A1CECF70E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152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17031.248348319368</v>
      </c>
      <c r="D5" s="14">
        <f>C5/C$23</f>
        <v>1.6444615946204068E-3</v>
      </c>
    </row>
    <row r="6" spans="1:4" ht="16.5" thickTop="1" thickBot="1" x14ac:dyDescent="0.3">
      <c r="A6" s="15">
        <v>2</v>
      </c>
      <c r="B6" s="16" t="s">
        <v>90</v>
      </c>
      <c r="C6" s="17">
        <v>18231.021399587022</v>
      </c>
      <c r="D6" s="14">
        <f t="shared" ref="D6:D23" si="0">C6/C$23</f>
        <v>1.7603063445012861E-3</v>
      </c>
    </row>
    <row r="7" spans="1:4" ht="16.5" thickTop="1" thickBot="1" x14ac:dyDescent="0.3">
      <c r="A7" s="15">
        <v>3</v>
      </c>
      <c r="B7" s="16" t="s">
        <v>91</v>
      </c>
      <c r="C7" s="17">
        <v>388684.93589393195</v>
      </c>
      <c r="D7" s="14">
        <f t="shared" si="0"/>
        <v>3.7529688746987214E-2</v>
      </c>
    </row>
    <row r="8" spans="1:4" ht="16.5" thickTop="1" thickBot="1" x14ac:dyDescent="0.3">
      <c r="A8" s="15">
        <v>4</v>
      </c>
      <c r="B8" s="16" t="s">
        <v>92</v>
      </c>
      <c r="C8" s="17">
        <v>63906.365396957939</v>
      </c>
      <c r="D8" s="14">
        <f t="shared" si="0"/>
        <v>6.1705144213604407E-3</v>
      </c>
    </row>
    <row r="9" spans="1:4" ht="16.5" thickTop="1" thickBot="1" x14ac:dyDescent="0.3">
      <c r="A9" s="15">
        <v>5</v>
      </c>
      <c r="B9" s="16" t="s">
        <v>93</v>
      </c>
      <c r="C9" s="17">
        <v>256942.14882838706</v>
      </c>
      <c r="D9" s="14">
        <f t="shared" si="0"/>
        <v>2.4809191149468404E-2</v>
      </c>
    </row>
    <row r="10" spans="1:4" ht="16.5" thickTop="1" thickBot="1" x14ac:dyDescent="0.3">
      <c r="A10" s="15">
        <v>6</v>
      </c>
      <c r="B10" s="16" t="s">
        <v>94</v>
      </c>
      <c r="C10" s="17">
        <v>146750.51479624744</v>
      </c>
      <c r="D10" s="14">
        <f t="shared" si="0"/>
        <v>1.4169577040840728E-2</v>
      </c>
    </row>
    <row r="11" spans="1:4" ht="16.5" thickTop="1" thickBot="1" x14ac:dyDescent="0.3">
      <c r="A11" s="15">
        <v>7</v>
      </c>
      <c r="B11" s="16" t="s">
        <v>95</v>
      </c>
      <c r="C11" s="17">
        <v>1854.212663913617</v>
      </c>
      <c r="D11" s="14">
        <f t="shared" si="0"/>
        <v>1.7903452828022616E-4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23967.902034130435</v>
      </c>
      <c r="D13" s="14">
        <f t="shared" si="0"/>
        <v>2.3142340239927983E-3</v>
      </c>
    </row>
    <row r="14" spans="1:4" ht="16.5" thickTop="1" thickBot="1" x14ac:dyDescent="0.3">
      <c r="A14" s="15">
        <v>10</v>
      </c>
      <c r="B14" s="16" t="s">
        <v>98</v>
      </c>
      <c r="C14" s="17">
        <v>1418915.9692417891</v>
      </c>
      <c r="D14" s="14">
        <f t="shared" si="0"/>
        <v>0.13700421540984495</v>
      </c>
    </row>
    <row r="15" spans="1:4" ht="16.5" thickTop="1" thickBot="1" x14ac:dyDescent="0.3">
      <c r="A15" s="15">
        <v>11</v>
      </c>
      <c r="B15" s="16" t="s">
        <v>99</v>
      </c>
      <c r="C15" s="17">
        <v>147429.87347567012</v>
      </c>
      <c r="D15" s="14">
        <f t="shared" si="0"/>
        <v>1.4235172893501338E-2</v>
      </c>
    </row>
    <row r="16" spans="1:4" ht="16.5" thickTop="1" thickBot="1" x14ac:dyDescent="0.3">
      <c r="A16" s="15">
        <v>12</v>
      </c>
      <c r="B16" s="16" t="s">
        <v>100</v>
      </c>
      <c r="C16" s="17">
        <v>189939.6436632601</v>
      </c>
      <c r="D16" s="14">
        <f t="shared" si="0"/>
        <v>1.833972724206907E-2</v>
      </c>
    </row>
    <row r="17" spans="1:4" ht="16.5" thickTop="1" thickBot="1" x14ac:dyDescent="0.3">
      <c r="A17" s="15">
        <v>13</v>
      </c>
      <c r="B17" s="16" t="s">
        <v>101</v>
      </c>
      <c r="C17" s="17">
        <v>284726.08067736187</v>
      </c>
      <c r="D17" s="14">
        <f t="shared" si="0"/>
        <v>2.7491884040720765E-2</v>
      </c>
    </row>
    <row r="18" spans="1:4" ht="16.5" thickTop="1" thickBot="1" x14ac:dyDescent="0.3">
      <c r="A18" s="15">
        <v>14</v>
      </c>
      <c r="B18" s="16" t="s">
        <v>102</v>
      </c>
      <c r="C18" s="17">
        <v>3522015.9645594624</v>
      </c>
      <c r="D18" s="14">
        <f t="shared" si="0"/>
        <v>0.34007019749257056</v>
      </c>
    </row>
    <row r="19" spans="1:4" ht="16.5" thickTop="1" thickBot="1" x14ac:dyDescent="0.3">
      <c r="A19" s="15">
        <v>15</v>
      </c>
      <c r="B19" s="16" t="s">
        <v>103</v>
      </c>
      <c r="C19" s="17">
        <v>10398.099341278337</v>
      </c>
      <c r="D19" s="14">
        <f t="shared" si="0"/>
        <v>1.0039942272033935E-3</v>
      </c>
    </row>
    <row r="20" spans="1:4" ht="16.5" thickTop="1" thickBot="1" x14ac:dyDescent="0.3">
      <c r="A20" s="15">
        <v>16</v>
      </c>
      <c r="B20" s="16" t="s">
        <v>104</v>
      </c>
      <c r="C20" s="17">
        <v>2292779.1150859855</v>
      </c>
      <c r="D20" s="14">
        <f t="shared" si="0"/>
        <v>0.22138055429616962</v>
      </c>
    </row>
    <row r="21" spans="1:4" ht="16.5" thickTop="1" thickBot="1" x14ac:dyDescent="0.3">
      <c r="A21" s="15">
        <v>17</v>
      </c>
      <c r="B21" s="16" t="s">
        <v>105</v>
      </c>
      <c r="C21" s="17">
        <v>604583.86221861443</v>
      </c>
      <c r="D21" s="14">
        <f t="shared" si="0"/>
        <v>5.8375928869823304E-2</v>
      </c>
    </row>
    <row r="22" spans="1:4" ht="16.5" thickTop="1" thickBot="1" x14ac:dyDescent="0.3">
      <c r="A22" s="15">
        <v>18</v>
      </c>
      <c r="B22" s="16" t="s">
        <v>106</v>
      </c>
      <c r="C22" s="17">
        <v>968575.24216278666</v>
      </c>
      <c r="D22" s="14">
        <f t="shared" si="0"/>
        <v>9.3521317678045474E-2</v>
      </c>
    </row>
    <row r="23" spans="1:4" ht="16.5" thickTop="1" thickBot="1" x14ac:dyDescent="0.3">
      <c r="A23" s="31"/>
      <c r="B23" s="18" t="s">
        <v>107</v>
      </c>
      <c r="C23" s="19">
        <f>SUM(C5:C22)</f>
        <v>10356732.199787684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D1A04-3667-43BC-BB0E-AA92DEEBF03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153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19083.891569960837</v>
      </c>
      <c r="D5" s="14">
        <f>C5/C$23</f>
        <v>5.6388824789762263E-3</v>
      </c>
    </row>
    <row r="6" spans="1:4" ht="16.5" thickTop="1" thickBot="1" x14ac:dyDescent="0.3">
      <c r="A6" s="15">
        <v>2</v>
      </c>
      <c r="B6" s="16" t="s">
        <v>90</v>
      </c>
      <c r="C6" s="17">
        <v>0</v>
      </c>
      <c r="D6" s="14">
        <f t="shared" ref="D6:D23" si="0">C6/C$23</f>
        <v>0</v>
      </c>
    </row>
    <row r="7" spans="1:4" ht="16.5" thickTop="1" thickBot="1" x14ac:dyDescent="0.3">
      <c r="A7" s="15">
        <v>3</v>
      </c>
      <c r="B7" s="16" t="s">
        <v>91</v>
      </c>
      <c r="C7" s="17">
        <v>54593.566778808614</v>
      </c>
      <c r="D7" s="14">
        <f t="shared" si="0"/>
        <v>1.6131233299313607E-2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14186.047274734057</v>
      </c>
      <c r="D9" s="14">
        <f t="shared" si="0"/>
        <v>4.1916740686863208E-3</v>
      </c>
    </row>
    <row r="10" spans="1:4" ht="16.5" thickTop="1" thickBot="1" x14ac:dyDescent="0.3">
      <c r="A10" s="15">
        <v>6</v>
      </c>
      <c r="B10" s="16" t="s">
        <v>94</v>
      </c>
      <c r="C10" s="17">
        <v>8949.9722274941578</v>
      </c>
      <c r="D10" s="14">
        <f t="shared" si="0"/>
        <v>2.6445256930918625E-3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691.58610659150315</v>
      </c>
      <c r="D13" s="14">
        <f t="shared" si="0"/>
        <v>2.0434892772607674E-4</v>
      </c>
    </row>
    <row r="14" spans="1:4" ht="16.5" thickTop="1" thickBot="1" x14ac:dyDescent="0.3">
      <c r="A14" s="15">
        <v>10</v>
      </c>
      <c r="B14" s="16" t="s">
        <v>98</v>
      </c>
      <c r="C14" s="17">
        <v>286669.06284408347</v>
      </c>
      <c r="D14" s="14">
        <f t="shared" si="0"/>
        <v>8.4704587102165899E-2</v>
      </c>
    </row>
    <row r="15" spans="1:4" ht="16.5" thickTop="1" thickBot="1" x14ac:dyDescent="0.3">
      <c r="A15" s="15">
        <v>11</v>
      </c>
      <c r="B15" s="16" t="s">
        <v>99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100</v>
      </c>
      <c r="C16" s="17">
        <v>292468.46626446053</v>
      </c>
      <c r="D16" s="14">
        <f t="shared" si="0"/>
        <v>8.6418186983814455E-2</v>
      </c>
    </row>
    <row r="17" spans="1:4" ht="16.5" thickTop="1" thickBot="1" x14ac:dyDescent="0.3">
      <c r="A17" s="15">
        <v>13</v>
      </c>
      <c r="B17" s="16" t="s">
        <v>101</v>
      </c>
      <c r="C17" s="17">
        <v>89127.264285051089</v>
      </c>
      <c r="D17" s="14">
        <f t="shared" si="0"/>
        <v>2.633520354764254E-2</v>
      </c>
    </row>
    <row r="18" spans="1:4" ht="16.5" thickTop="1" thickBot="1" x14ac:dyDescent="0.3">
      <c r="A18" s="15">
        <v>14</v>
      </c>
      <c r="B18" s="16" t="s">
        <v>102</v>
      </c>
      <c r="C18" s="17">
        <v>354377.43390872161</v>
      </c>
      <c r="D18" s="14">
        <f t="shared" si="0"/>
        <v>0.10471096504016381</v>
      </c>
    </row>
    <row r="19" spans="1:4" ht="16.5" thickTop="1" thickBot="1" x14ac:dyDescent="0.3">
      <c r="A19" s="15">
        <v>15</v>
      </c>
      <c r="B19" s="16" t="s">
        <v>103</v>
      </c>
      <c r="C19" s="17">
        <v>6576.7963207928306</v>
      </c>
      <c r="D19" s="14">
        <f t="shared" si="0"/>
        <v>1.9433028847999324E-3</v>
      </c>
    </row>
    <row r="20" spans="1:4" ht="16.5" thickTop="1" thickBot="1" x14ac:dyDescent="0.3">
      <c r="A20" s="15">
        <v>16</v>
      </c>
      <c r="B20" s="16" t="s">
        <v>104</v>
      </c>
      <c r="C20" s="17">
        <v>677984.82162781584</v>
      </c>
      <c r="D20" s="14">
        <f t="shared" si="0"/>
        <v>0.20033003843443858</v>
      </c>
    </row>
    <row r="21" spans="1:4" ht="16.5" thickTop="1" thickBot="1" x14ac:dyDescent="0.3">
      <c r="A21" s="15">
        <v>17</v>
      </c>
      <c r="B21" s="16" t="s">
        <v>105</v>
      </c>
      <c r="C21" s="17">
        <v>582912.85167932801</v>
      </c>
      <c r="D21" s="14">
        <f t="shared" si="0"/>
        <v>0.17223830129482212</v>
      </c>
    </row>
    <row r="22" spans="1:4" ht="16.5" thickTop="1" thickBot="1" x14ac:dyDescent="0.3">
      <c r="A22" s="15">
        <v>18</v>
      </c>
      <c r="B22" s="16" t="s">
        <v>106</v>
      </c>
      <c r="C22" s="17">
        <v>996717.53703376197</v>
      </c>
      <c r="D22" s="14">
        <f t="shared" si="0"/>
        <v>0.29450875024435869</v>
      </c>
    </row>
    <row r="23" spans="1:4" ht="16.5" thickTop="1" thickBot="1" x14ac:dyDescent="0.3">
      <c r="A23" s="31"/>
      <c r="B23" s="18" t="s">
        <v>107</v>
      </c>
      <c r="C23" s="19">
        <f>SUM(C5:C22)</f>
        <v>3384339.297921604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B3D9C-6C7B-4FAF-9D44-D2BC09523894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154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90</v>
      </c>
      <c r="C6" s="17">
        <v>3023.7263649528618</v>
      </c>
      <c r="D6" s="14">
        <f t="shared" ref="D6:D23" si="0">C6/C$23</f>
        <v>3.1374470764836923E-4</v>
      </c>
    </row>
    <row r="7" spans="1:4" ht="16.5" thickTop="1" thickBot="1" x14ac:dyDescent="0.3">
      <c r="A7" s="15">
        <v>3</v>
      </c>
      <c r="B7" s="16" t="s">
        <v>91</v>
      </c>
      <c r="C7" s="17">
        <v>136735.18694566053</v>
      </c>
      <c r="D7" s="14">
        <f t="shared" si="0"/>
        <v>1.4187772329782283E-2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77663.525211144035</v>
      </c>
      <c r="D9" s="14">
        <f t="shared" si="0"/>
        <v>8.0584408347056224E-3</v>
      </c>
    </row>
    <row r="10" spans="1:4" ht="16.5" thickTop="1" thickBot="1" x14ac:dyDescent="0.3">
      <c r="A10" s="15">
        <v>6</v>
      </c>
      <c r="B10" s="16" t="s">
        <v>94</v>
      </c>
      <c r="C10" s="17">
        <v>72188.910223924133</v>
      </c>
      <c r="D10" s="14">
        <f t="shared" si="0"/>
        <v>7.4903896054140913E-3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3376.6691654330143</v>
      </c>
      <c r="D13" s="14">
        <f t="shared" si="0"/>
        <v>3.5036638646055514E-4</v>
      </c>
    </row>
    <row r="14" spans="1:4" ht="16.5" thickTop="1" thickBot="1" x14ac:dyDescent="0.3">
      <c r="A14" s="15">
        <v>10</v>
      </c>
      <c r="B14" s="16" t="s">
        <v>98</v>
      </c>
      <c r="C14" s="17">
        <v>638505.26609739522</v>
      </c>
      <c r="D14" s="14">
        <f t="shared" si="0"/>
        <v>6.6251910346654161E-2</v>
      </c>
    </row>
    <row r="15" spans="1:4" ht="16.5" thickTop="1" thickBot="1" x14ac:dyDescent="0.3">
      <c r="A15" s="15">
        <v>11</v>
      </c>
      <c r="B15" s="16" t="s">
        <v>99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100</v>
      </c>
      <c r="C16" s="17">
        <v>4167724.3459192733</v>
      </c>
      <c r="D16" s="14">
        <f t="shared" si="0"/>
        <v>0.43244702021501147</v>
      </c>
    </row>
    <row r="17" spans="1:4" ht="16.5" thickTop="1" thickBot="1" x14ac:dyDescent="0.3">
      <c r="A17" s="15">
        <v>13</v>
      </c>
      <c r="B17" s="16" t="s">
        <v>101</v>
      </c>
      <c r="C17" s="17">
        <v>89160.408698832936</v>
      </c>
      <c r="D17" s="14">
        <f t="shared" si="0"/>
        <v>9.2513683398267928E-3</v>
      </c>
    </row>
    <row r="18" spans="1:4" ht="16.5" thickTop="1" thickBot="1" x14ac:dyDescent="0.3">
      <c r="A18" s="15">
        <v>14</v>
      </c>
      <c r="B18" s="16" t="s">
        <v>102</v>
      </c>
      <c r="C18" s="17">
        <v>1849040.1941690296</v>
      </c>
      <c r="D18" s="14">
        <f t="shared" si="0"/>
        <v>0.19185815947954998</v>
      </c>
    </row>
    <row r="19" spans="1:4" ht="16.5" thickTop="1" thickBot="1" x14ac:dyDescent="0.3">
      <c r="A19" s="15">
        <v>15</v>
      </c>
      <c r="B19" s="16" t="s">
        <v>103</v>
      </c>
      <c r="C19" s="17">
        <v>5420.370293801896</v>
      </c>
      <c r="D19" s="14">
        <f t="shared" si="0"/>
        <v>5.6242274859461124E-4</v>
      </c>
    </row>
    <row r="20" spans="1:4" ht="16.5" thickTop="1" thickBot="1" x14ac:dyDescent="0.3">
      <c r="A20" s="15">
        <v>16</v>
      </c>
      <c r="B20" s="16" t="s">
        <v>104</v>
      </c>
      <c r="C20" s="17">
        <v>691689.66099208547</v>
      </c>
      <c r="D20" s="14">
        <f t="shared" si="0"/>
        <v>7.1770373465902107E-2</v>
      </c>
    </row>
    <row r="21" spans="1:4" ht="16.5" thickTop="1" thickBot="1" x14ac:dyDescent="0.3">
      <c r="A21" s="15">
        <v>17</v>
      </c>
      <c r="B21" s="16" t="s">
        <v>105</v>
      </c>
      <c r="C21" s="17">
        <v>563029.76285572234</v>
      </c>
      <c r="D21" s="14">
        <f t="shared" si="0"/>
        <v>5.8420500741062628E-2</v>
      </c>
    </row>
    <row r="22" spans="1:4" ht="16.5" thickTop="1" thickBot="1" x14ac:dyDescent="0.3">
      <c r="A22" s="15">
        <v>18</v>
      </c>
      <c r="B22" s="16" t="s">
        <v>106</v>
      </c>
      <c r="C22" s="17">
        <v>1339979.4079307029</v>
      </c>
      <c r="D22" s="14">
        <f t="shared" si="0"/>
        <v>0.13903753079938741</v>
      </c>
    </row>
    <row r="23" spans="1:4" ht="16.5" thickTop="1" thickBot="1" x14ac:dyDescent="0.3">
      <c r="A23" s="31"/>
      <c r="B23" s="18" t="s">
        <v>107</v>
      </c>
      <c r="C23" s="19">
        <f>SUM(C5:C22)</f>
        <v>9637537.4348679576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8CBD6-8CA0-4FE7-A56E-4F5707A95F4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155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1369027.6480118074</v>
      </c>
      <c r="D5" s="14">
        <f>C5/C$23</f>
        <v>3.4541623127536086E-2</v>
      </c>
    </row>
    <row r="6" spans="1:4" ht="16.5" thickTop="1" thickBot="1" x14ac:dyDescent="0.3">
      <c r="A6" s="15">
        <v>2</v>
      </c>
      <c r="B6" s="16" t="s">
        <v>90</v>
      </c>
      <c r="C6" s="17">
        <v>172509.35722132536</v>
      </c>
      <c r="D6" s="14">
        <f t="shared" ref="D6:D23" si="0">C6/C$23</f>
        <v>4.3525440934419493E-3</v>
      </c>
    </row>
    <row r="7" spans="1:4" ht="16.5" thickTop="1" thickBot="1" x14ac:dyDescent="0.3">
      <c r="A7" s="15">
        <v>3</v>
      </c>
      <c r="B7" s="16" t="s">
        <v>91</v>
      </c>
      <c r="C7" s="17">
        <v>687187.85479700507</v>
      </c>
      <c r="D7" s="14">
        <f t="shared" si="0"/>
        <v>1.7338279422398795E-2</v>
      </c>
    </row>
    <row r="8" spans="1:4" ht="16.5" thickTop="1" thickBot="1" x14ac:dyDescent="0.3">
      <c r="A8" s="15">
        <v>4</v>
      </c>
      <c r="B8" s="16" t="s">
        <v>92</v>
      </c>
      <c r="C8" s="17">
        <v>125476.81770244917</v>
      </c>
      <c r="D8" s="14">
        <f t="shared" si="0"/>
        <v>3.1658768576477772E-3</v>
      </c>
    </row>
    <row r="9" spans="1:4" ht="16.5" thickTop="1" thickBot="1" x14ac:dyDescent="0.3">
      <c r="A9" s="15">
        <v>5</v>
      </c>
      <c r="B9" s="16" t="s">
        <v>93</v>
      </c>
      <c r="C9" s="17">
        <v>76818.437409345148</v>
      </c>
      <c r="D9" s="14">
        <f t="shared" si="0"/>
        <v>1.9381884055397357E-3</v>
      </c>
    </row>
    <row r="10" spans="1:4" ht="16.5" thickTop="1" thickBot="1" x14ac:dyDescent="0.3">
      <c r="A10" s="15">
        <v>6</v>
      </c>
      <c r="B10" s="16" t="s">
        <v>94</v>
      </c>
      <c r="C10" s="17">
        <v>1693193.9255777313</v>
      </c>
      <c r="D10" s="14">
        <f t="shared" si="0"/>
        <v>4.2720588254062025E-2</v>
      </c>
    </row>
    <row r="11" spans="1:4" ht="16.5" thickTop="1" thickBot="1" x14ac:dyDescent="0.3">
      <c r="A11" s="15">
        <v>7</v>
      </c>
      <c r="B11" s="16" t="s">
        <v>95</v>
      </c>
      <c r="C11" s="17">
        <v>205842.55515592263</v>
      </c>
      <c r="D11" s="14">
        <f t="shared" si="0"/>
        <v>5.19356637839327E-3</v>
      </c>
    </row>
    <row r="12" spans="1:4" ht="16.5" thickTop="1" thickBot="1" x14ac:dyDescent="0.3">
      <c r="A12" s="15">
        <v>8</v>
      </c>
      <c r="B12" s="16" t="s">
        <v>96</v>
      </c>
      <c r="C12" s="17">
        <v>12464.27354720495</v>
      </c>
      <c r="D12" s="14">
        <f t="shared" si="0"/>
        <v>3.1448323198682217E-4</v>
      </c>
    </row>
    <row r="13" spans="1:4" ht="16.5" thickTop="1" thickBot="1" x14ac:dyDescent="0.3">
      <c r="A13" s="15">
        <v>9</v>
      </c>
      <c r="B13" s="16" t="s">
        <v>97</v>
      </c>
      <c r="C13" s="17">
        <v>372215.25610495394</v>
      </c>
      <c r="D13" s="14">
        <f t="shared" si="0"/>
        <v>9.3912779025086268E-3</v>
      </c>
    </row>
    <row r="14" spans="1:4" ht="16.5" thickTop="1" thickBot="1" x14ac:dyDescent="0.3">
      <c r="A14" s="15">
        <v>10</v>
      </c>
      <c r="B14" s="16" t="s">
        <v>98</v>
      </c>
      <c r="C14" s="17">
        <v>2241580.0258727344</v>
      </c>
      <c r="D14" s="14">
        <f t="shared" si="0"/>
        <v>5.6556792389368012E-2</v>
      </c>
    </row>
    <row r="15" spans="1:4" ht="16.5" thickTop="1" thickBot="1" x14ac:dyDescent="0.3">
      <c r="A15" s="15">
        <v>11</v>
      </c>
      <c r="B15" s="16" t="s">
        <v>99</v>
      </c>
      <c r="C15" s="17">
        <v>5186.6317725634763</v>
      </c>
      <c r="D15" s="14">
        <f t="shared" si="0"/>
        <v>1.3086271869627495E-4</v>
      </c>
    </row>
    <row r="16" spans="1:4" ht="16.5" thickTop="1" thickBot="1" x14ac:dyDescent="0.3">
      <c r="A16" s="15">
        <v>12</v>
      </c>
      <c r="B16" s="16" t="s">
        <v>100</v>
      </c>
      <c r="C16" s="17">
        <v>983218.58600736223</v>
      </c>
      <c r="D16" s="14">
        <f t="shared" si="0"/>
        <v>2.4807363020883506E-2</v>
      </c>
    </row>
    <row r="17" spans="1:4" ht="16.5" thickTop="1" thickBot="1" x14ac:dyDescent="0.3">
      <c r="A17" s="15">
        <v>13</v>
      </c>
      <c r="B17" s="16" t="s">
        <v>101</v>
      </c>
      <c r="C17" s="17">
        <v>620732.85390809737</v>
      </c>
      <c r="D17" s="14">
        <f t="shared" si="0"/>
        <v>1.5661568510841713E-2</v>
      </c>
    </row>
    <row r="18" spans="1:4" ht="16.5" thickTop="1" thickBot="1" x14ac:dyDescent="0.3">
      <c r="A18" s="15">
        <v>14</v>
      </c>
      <c r="B18" s="16" t="s">
        <v>102</v>
      </c>
      <c r="C18" s="17">
        <v>5302628.020596345</v>
      </c>
      <c r="D18" s="14">
        <f t="shared" si="0"/>
        <v>0.13378939347130842</v>
      </c>
    </row>
    <row r="19" spans="1:4" ht="16.5" thickTop="1" thickBot="1" x14ac:dyDescent="0.3">
      <c r="A19" s="15">
        <v>15</v>
      </c>
      <c r="B19" s="16" t="s">
        <v>103</v>
      </c>
      <c r="C19" s="17">
        <v>233122.75562517779</v>
      </c>
      <c r="D19" s="14">
        <f t="shared" si="0"/>
        <v>5.8818668702212617E-3</v>
      </c>
    </row>
    <row r="20" spans="1:4" ht="16.5" thickTop="1" thickBot="1" x14ac:dyDescent="0.3">
      <c r="A20" s="15">
        <v>16</v>
      </c>
      <c r="B20" s="16" t="s">
        <v>104</v>
      </c>
      <c r="C20" s="17">
        <v>2563881.2312924326</v>
      </c>
      <c r="D20" s="14">
        <f t="shared" si="0"/>
        <v>6.4688700307608829E-2</v>
      </c>
    </row>
    <row r="21" spans="1:4" ht="16.5" thickTop="1" thickBot="1" x14ac:dyDescent="0.3">
      <c r="A21" s="15">
        <v>17</v>
      </c>
      <c r="B21" s="16" t="s">
        <v>105</v>
      </c>
      <c r="C21" s="17">
        <v>21222484.850170214</v>
      </c>
      <c r="D21" s="14">
        <f t="shared" si="0"/>
        <v>0.53545965604786772</v>
      </c>
    </row>
    <row r="22" spans="1:4" ht="16.5" thickTop="1" thickBot="1" x14ac:dyDescent="0.3">
      <c r="A22" s="15">
        <v>18</v>
      </c>
      <c r="B22" s="16" t="s">
        <v>106</v>
      </c>
      <c r="C22" s="17">
        <v>1746572.4265264482</v>
      </c>
      <c r="D22" s="14">
        <f t="shared" si="0"/>
        <v>4.4067368989689291E-2</v>
      </c>
    </row>
    <row r="23" spans="1:4" ht="16.5" thickTop="1" thickBot="1" x14ac:dyDescent="0.3">
      <c r="A23" s="31"/>
      <c r="B23" s="18" t="s">
        <v>107</v>
      </c>
      <c r="C23" s="19">
        <f>SUM(C5:C22)</f>
        <v>39634143.507299118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BF641-9C3A-46C8-968C-2C26EDF3BE4C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156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90</v>
      </c>
      <c r="C6" s="17">
        <v>0</v>
      </c>
      <c r="D6" s="14">
        <f t="shared" ref="D6:D23" si="0">C6/C$23</f>
        <v>0</v>
      </c>
    </row>
    <row r="7" spans="1:4" ht="16.5" thickTop="1" thickBot="1" x14ac:dyDescent="0.3">
      <c r="A7" s="15">
        <v>3</v>
      </c>
      <c r="B7" s="16" t="s">
        <v>91</v>
      </c>
      <c r="C7" s="17">
        <v>7798.1773743379126</v>
      </c>
      <c r="D7" s="14">
        <f t="shared" si="0"/>
        <v>3.1352004728347593E-2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1066.9955087622466</v>
      </c>
      <c r="D9" s="14">
        <f t="shared" si="0"/>
        <v>4.2897778070455613E-3</v>
      </c>
    </row>
    <row r="10" spans="1:4" ht="16.5" thickTop="1" thickBot="1" x14ac:dyDescent="0.3">
      <c r="A10" s="15">
        <v>6</v>
      </c>
      <c r="B10" s="16" t="s">
        <v>94</v>
      </c>
      <c r="C10" s="17">
        <v>0</v>
      </c>
      <c r="D10" s="14">
        <f t="shared" si="0"/>
        <v>0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98</v>
      </c>
      <c r="C14" s="17">
        <v>2697.6762928241533</v>
      </c>
      <c r="D14" s="14">
        <f t="shared" si="0"/>
        <v>1.0845811248984951E-2</v>
      </c>
    </row>
    <row r="15" spans="1:4" ht="16.5" thickTop="1" thickBot="1" x14ac:dyDescent="0.3">
      <c r="A15" s="15">
        <v>11</v>
      </c>
      <c r="B15" s="16" t="s">
        <v>99</v>
      </c>
      <c r="C15" s="17">
        <v>7501.9190374001282</v>
      </c>
      <c r="D15" s="14">
        <f t="shared" si="0"/>
        <v>3.0160919640817841E-2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32770.761828327755</v>
      </c>
      <c r="D17" s="14">
        <f t="shared" si="0"/>
        <v>0.13175246348901062</v>
      </c>
    </row>
    <row r="18" spans="1:4" ht="16.5" thickTop="1" thickBot="1" x14ac:dyDescent="0.3">
      <c r="A18" s="15">
        <v>14</v>
      </c>
      <c r="B18" s="16" t="s">
        <v>102</v>
      </c>
      <c r="C18" s="17">
        <v>100562.51257309198</v>
      </c>
      <c r="D18" s="14">
        <f t="shared" si="0"/>
        <v>0.40430426474542447</v>
      </c>
    </row>
    <row r="19" spans="1:4" ht="16.5" thickTop="1" thickBot="1" x14ac:dyDescent="0.3">
      <c r="A19" s="15">
        <v>15</v>
      </c>
      <c r="B19" s="16" t="s">
        <v>103</v>
      </c>
      <c r="C19" s="17">
        <v>0</v>
      </c>
      <c r="D19" s="14">
        <f t="shared" si="0"/>
        <v>0</v>
      </c>
    </row>
    <row r="20" spans="1:4" ht="16.5" thickTop="1" thickBot="1" x14ac:dyDescent="0.3">
      <c r="A20" s="15">
        <v>16</v>
      </c>
      <c r="B20" s="16" t="s">
        <v>104</v>
      </c>
      <c r="C20" s="17">
        <v>76126.080497033428</v>
      </c>
      <c r="D20" s="14">
        <f t="shared" si="0"/>
        <v>0.3060593676091139</v>
      </c>
    </row>
    <row r="21" spans="1:4" ht="16.5" thickTop="1" thickBot="1" x14ac:dyDescent="0.3">
      <c r="A21" s="15">
        <v>17</v>
      </c>
      <c r="B21" s="16" t="s">
        <v>105</v>
      </c>
      <c r="C21" s="17">
        <v>5198.2310754340842</v>
      </c>
      <c r="D21" s="14">
        <f t="shared" si="0"/>
        <v>2.0899109808962233E-2</v>
      </c>
    </row>
    <row r="22" spans="1:4" ht="16.5" thickTop="1" thickBot="1" x14ac:dyDescent="0.3">
      <c r="A22" s="15">
        <v>18</v>
      </c>
      <c r="B22" s="16" t="s">
        <v>106</v>
      </c>
      <c r="C22" s="17">
        <v>15007.430140966275</v>
      </c>
      <c r="D22" s="14">
        <f t="shared" si="0"/>
        <v>6.0336280922292915E-2</v>
      </c>
    </row>
    <row r="23" spans="1:4" ht="16.5" thickTop="1" thickBot="1" x14ac:dyDescent="0.3">
      <c r="A23" s="31"/>
      <c r="B23" s="18" t="s">
        <v>107</v>
      </c>
      <c r="C23" s="19">
        <f>SUM(C5:C22)</f>
        <v>248729.78432817795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41FF6-70CE-44A7-ABB7-740F79B65AA1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110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21085.859266861975</v>
      </c>
      <c r="D5" s="14">
        <f>C5/C$23</f>
        <v>4.1048888422095748E-3</v>
      </c>
    </row>
    <row r="6" spans="1:4" ht="16.5" thickTop="1" thickBot="1" x14ac:dyDescent="0.3">
      <c r="A6" s="15">
        <v>2</v>
      </c>
      <c r="B6" s="16" t="s">
        <v>90</v>
      </c>
      <c r="C6" s="17">
        <v>11714.324619406227</v>
      </c>
      <c r="D6" s="14">
        <f t="shared" ref="D6:D23" si="0">C6/C$23</f>
        <v>2.2804856949696301E-3</v>
      </c>
    </row>
    <row r="7" spans="1:4" ht="16.5" thickTop="1" thickBot="1" x14ac:dyDescent="0.3">
      <c r="A7" s="15">
        <v>3</v>
      </c>
      <c r="B7" s="16" t="s">
        <v>91</v>
      </c>
      <c r="C7" s="17">
        <v>97663.379203420263</v>
      </c>
      <c r="D7" s="14">
        <f t="shared" si="0"/>
        <v>1.90126145921235E-2</v>
      </c>
    </row>
    <row r="8" spans="1:4" ht="16.5" thickTop="1" thickBot="1" x14ac:dyDescent="0.3">
      <c r="A8" s="15">
        <v>4</v>
      </c>
      <c r="B8" s="16" t="s">
        <v>92</v>
      </c>
      <c r="C8" s="17">
        <v>459081.09612243332</v>
      </c>
      <c r="D8" s="14">
        <f t="shared" si="0"/>
        <v>8.9371594739983684E-2</v>
      </c>
    </row>
    <row r="9" spans="1:4" ht="16.5" thickTop="1" thickBot="1" x14ac:dyDescent="0.3">
      <c r="A9" s="15">
        <v>5</v>
      </c>
      <c r="B9" s="16" t="s">
        <v>93</v>
      </c>
      <c r="C9" s="17">
        <v>2814.5426401004133</v>
      </c>
      <c r="D9" s="14">
        <f t="shared" si="0"/>
        <v>5.4792098026701169E-4</v>
      </c>
    </row>
    <row r="10" spans="1:4" ht="16.5" thickTop="1" thickBot="1" x14ac:dyDescent="0.3">
      <c r="A10" s="15">
        <v>6</v>
      </c>
      <c r="B10" s="16" t="s">
        <v>94</v>
      </c>
      <c r="C10" s="17">
        <v>30640.204948970695</v>
      </c>
      <c r="D10" s="14">
        <f t="shared" si="0"/>
        <v>5.9648807205931031E-3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7110.7154514471877</v>
      </c>
      <c r="D13" s="14">
        <f t="shared" si="0"/>
        <v>1.3842782571656935E-3</v>
      </c>
    </row>
    <row r="14" spans="1:4" ht="16.5" thickTop="1" thickBot="1" x14ac:dyDescent="0.3">
      <c r="A14" s="15">
        <v>10</v>
      </c>
      <c r="B14" s="16" t="s">
        <v>98</v>
      </c>
      <c r="C14" s="17">
        <v>451944.75740742177</v>
      </c>
      <c r="D14" s="14">
        <f t="shared" si="0"/>
        <v>8.7982328274968588E-2</v>
      </c>
    </row>
    <row r="15" spans="1:4" ht="16.5" thickTop="1" thickBot="1" x14ac:dyDescent="0.3">
      <c r="A15" s="15">
        <v>11</v>
      </c>
      <c r="B15" s="16" t="s">
        <v>99</v>
      </c>
      <c r="C15" s="17">
        <v>78928.140307629015</v>
      </c>
      <c r="D15" s="14">
        <f t="shared" si="0"/>
        <v>1.5365332680291334E-2</v>
      </c>
    </row>
    <row r="16" spans="1:4" ht="16.5" thickTop="1" thickBot="1" x14ac:dyDescent="0.3">
      <c r="A16" s="15">
        <v>12</v>
      </c>
      <c r="B16" s="16" t="s">
        <v>100</v>
      </c>
      <c r="C16" s="17">
        <v>26428.883254204844</v>
      </c>
      <c r="D16" s="14">
        <f t="shared" si="0"/>
        <v>5.1450418315530291E-3</v>
      </c>
    </row>
    <row r="17" spans="1:4" ht="16.5" thickTop="1" thickBot="1" x14ac:dyDescent="0.3">
      <c r="A17" s="15">
        <v>13</v>
      </c>
      <c r="B17" s="16" t="s">
        <v>101</v>
      </c>
      <c r="C17" s="17">
        <v>173414.36711691451</v>
      </c>
      <c r="D17" s="14">
        <f t="shared" si="0"/>
        <v>3.3759435252220353E-2</v>
      </c>
    </row>
    <row r="18" spans="1:4" ht="16.5" thickTop="1" thickBot="1" x14ac:dyDescent="0.3">
      <c r="A18" s="15">
        <v>14</v>
      </c>
      <c r="B18" s="16" t="s">
        <v>102</v>
      </c>
      <c r="C18" s="17">
        <v>2878949.2249059123</v>
      </c>
      <c r="D18" s="14">
        <f t="shared" si="0"/>
        <v>0.5604593296881526</v>
      </c>
    </row>
    <row r="19" spans="1:4" ht="16.5" thickTop="1" thickBot="1" x14ac:dyDescent="0.3">
      <c r="A19" s="15">
        <v>15</v>
      </c>
      <c r="B19" s="16" t="s">
        <v>103</v>
      </c>
      <c r="C19" s="17">
        <v>0</v>
      </c>
      <c r="D19" s="14">
        <f t="shared" si="0"/>
        <v>0</v>
      </c>
    </row>
    <row r="20" spans="1:4" ht="16.5" thickTop="1" thickBot="1" x14ac:dyDescent="0.3">
      <c r="A20" s="15">
        <v>16</v>
      </c>
      <c r="B20" s="16" t="s">
        <v>104</v>
      </c>
      <c r="C20" s="17">
        <v>419314.68894866004</v>
      </c>
      <c r="D20" s="14">
        <f t="shared" si="0"/>
        <v>8.1630070952099759E-2</v>
      </c>
    </row>
    <row r="21" spans="1:4" ht="16.5" thickTop="1" thickBot="1" x14ac:dyDescent="0.3">
      <c r="A21" s="15">
        <v>17</v>
      </c>
      <c r="B21" s="16" t="s">
        <v>105</v>
      </c>
      <c r="C21" s="17">
        <v>207814.82101693336</v>
      </c>
      <c r="D21" s="14">
        <f t="shared" si="0"/>
        <v>4.0456342292810088E-2</v>
      </c>
    </row>
    <row r="22" spans="1:4" ht="16.5" thickTop="1" thickBot="1" x14ac:dyDescent="0.3">
      <c r="A22" s="15">
        <v>18</v>
      </c>
      <c r="B22" s="16" t="s">
        <v>106</v>
      </c>
      <c r="C22" s="17">
        <v>269862.41466259339</v>
      </c>
      <c r="D22" s="14">
        <f t="shared" si="0"/>
        <v>5.253545520059192E-2</v>
      </c>
    </row>
    <row r="23" spans="1:4" ht="16.5" thickTop="1" thickBot="1" x14ac:dyDescent="0.3">
      <c r="A23" s="31"/>
      <c r="B23" s="18" t="s">
        <v>107</v>
      </c>
      <c r="C23" s="19">
        <f>SUM(C5:C22)</f>
        <v>5136767.4198729098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DC2A4-6DF4-406C-93FC-6E907088C485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157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4672.2893698929247</v>
      </c>
      <c r="D5" s="14">
        <f>C5/C$23</f>
        <v>3.9172924692389812E-3</v>
      </c>
    </row>
    <row r="6" spans="1:4" ht="16.5" thickTop="1" thickBot="1" x14ac:dyDescent="0.3">
      <c r="A6" s="15">
        <v>2</v>
      </c>
      <c r="B6" s="16" t="s">
        <v>90</v>
      </c>
      <c r="C6" s="17">
        <v>698.42647186641727</v>
      </c>
      <c r="D6" s="14">
        <f t="shared" ref="D6:D23" si="0">C6/C$23</f>
        <v>5.8556748993099448E-4</v>
      </c>
    </row>
    <row r="7" spans="1:4" ht="16.5" thickTop="1" thickBot="1" x14ac:dyDescent="0.3">
      <c r="A7" s="15">
        <v>3</v>
      </c>
      <c r="B7" s="16" t="s">
        <v>91</v>
      </c>
      <c r="C7" s="17">
        <v>54485.960876204997</v>
      </c>
      <c r="D7" s="14">
        <f t="shared" si="0"/>
        <v>4.5681555084097665E-2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1094.3543679612787</v>
      </c>
      <c r="D9" s="14">
        <f t="shared" si="0"/>
        <v>9.1751725651182119E-4</v>
      </c>
    </row>
    <row r="10" spans="1:4" ht="16.5" thickTop="1" thickBot="1" x14ac:dyDescent="0.3">
      <c r="A10" s="15">
        <v>6</v>
      </c>
      <c r="B10" s="16" t="s">
        <v>94</v>
      </c>
      <c r="C10" s="17">
        <v>3544.0986313671251</v>
      </c>
      <c r="D10" s="14">
        <f t="shared" si="0"/>
        <v>2.9714064733136988E-3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98</v>
      </c>
      <c r="C14" s="17">
        <v>129087.48222774903</v>
      </c>
      <c r="D14" s="14">
        <f t="shared" si="0"/>
        <v>0.10822819007363207</v>
      </c>
    </row>
    <row r="15" spans="1:4" ht="16.5" thickTop="1" thickBot="1" x14ac:dyDescent="0.3">
      <c r="A15" s="15">
        <v>11</v>
      </c>
      <c r="B15" s="16" t="s">
        <v>99</v>
      </c>
      <c r="C15" s="17">
        <v>37148.407793025981</v>
      </c>
      <c r="D15" s="14">
        <f t="shared" si="0"/>
        <v>3.1145583368517749E-2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75147.261471257123</v>
      </c>
      <c r="D17" s="14">
        <f t="shared" si="0"/>
        <v>6.3004188769248765E-2</v>
      </c>
    </row>
    <row r="18" spans="1:4" ht="16.5" thickTop="1" thickBot="1" x14ac:dyDescent="0.3">
      <c r="A18" s="15">
        <v>14</v>
      </c>
      <c r="B18" s="16" t="s">
        <v>102</v>
      </c>
      <c r="C18" s="17">
        <v>321090.7494528793</v>
      </c>
      <c r="D18" s="14">
        <f t="shared" si="0"/>
        <v>0.26920558107531978</v>
      </c>
    </row>
    <row r="19" spans="1:4" ht="16.5" thickTop="1" thickBot="1" x14ac:dyDescent="0.3">
      <c r="A19" s="15">
        <v>15</v>
      </c>
      <c r="B19" s="16" t="s">
        <v>103</v>
      </c>
      <c r="C19" s="17">
        <v>0</v>
      </c>
      <c r="D19" s="14">
        <f t="shared" si="0"/>
        <v>0</v>
      </c>
    </row>
    <row r="20" spans="1:4" ht="16.5" thickTop="1" thickBot="1" x14ac:dyDescent="0.3">
      <c r="A20" s="15">
        <v>16</v>
      </c>
      <c r="B20" s="16" t="s">
        <v>104</v>
      </c>
      <c r="C20" s="17">
        <v>265179.04360552295</v>
      </c>
      <c r="D20" s="14">
        <f t="shared" si="0"/>
        <v>0.2223286676569256</v>
      </c>
    </row>
    <row r="21" spans="1:4" ht="16.5" thickTop="1" thickBot="1" x14ac:dyDescent="0.3">
      <c r="A21" s="15">
        <v>17</v>
      </c>
      <c r="B21" s="16" t="s">
        <v>105</v>
      </c>
      <c r="C21" s="17">
        <v>64599.334226774183</v>
      </c>
      <c r="D21" s="14">
        <f t="shared" si="0"/>
        <v>5.4160704838834443E-2</v>
      </c>
    </row>
    <row r="22" spans="1:4" ht="16.5" thickTop="1" thickBot="1" x14ac:dyDescent="0.3">
      <c r="A22" s="15">
        <v>18</v>
      </c>
      <c r="B22" s="16" t="s">
        <v>106</v>
      </c>
      <c r="C22" s="17">
        <v>235986.96265155161</v>
      </c>
      <c r="D22" s="14">
        <f t="shared" si="0"/>
        <v>0.19785374544442846</v>
      </c>
    </row>
    <row r="23" spans="1:4" ht="16.5" thickTop="1" thickBot="1" x14ac:dyDescent="0.3">
      <c r="A23" s="31"/>
      <c r="B23" s="18" t="s">
        <v>107</v>
      </c>
      <c r="C23" s="19">
        <f>SUM(C5:C22)</f>
        <v>1192734.3711460528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466B8-FD44-4965-B089-73BD25B17440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158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2352023.2422766392</v>
      </c>
      <c r="D5" s="14">
        <f>C5/C$23</f>
        <v>2.2752815148048645E-2</v>
      </c>
    </row>
    <row r="6" spans="1:4" ht="16.5" thickTop="1" thickBot="1" x14ac:dyDescent="0.3">
      <c r="A6" s="15">
        <v>2</v>
      </c>
      <c r="B6" s="16" t="s">
        <v>90</v>
      </c>
      <c r="C6" s="17">
        <v>912389.74743332015</v>
      </c>
      <c r="D6" s="14">
        <f t="shared" ref="D6:D23" si="0">C6/C$23</f>
        <v>8.826203284552173E-3</v>
      </c>
    </row>
    <row r="7" spans="1:4" ht="16.5" thickTop="1" thickBot="1" x14ac:dyDescent="0.3">
      <c r="A7" s="15">
        <v>3</v>
      </c>
      <c r="B7" s="16" t="s">
        <v>91</v>
      </c>
      <c r="C7" s="17">
        <v>1989261.343443562</v>
      </c>
      <c r="D7" s="14">
        <f t="shared" si="0"/>
        <v>1.9243557978074928E-2</v>
      </c>
    </row>
    <row r="8" spans="1:4" ht="16.5" thickTop="1" thickBot="1" x14ac:dyDescent="0.3">
      <c r="A8" s="15">
        <v>4</v>
      </c>
      <c r="B8" s="16" t="s">
        <v>92</v>
      </c>
      <c r="C8" s="17">
        <v>3542.1320535187338</v>
      </c>
      <c r="D8" s="14">
        <f t="shared" si="0"/>
        <v>3.4265594997130773E-5</v>
      </c>
    </row>
    <row r="9" spans="1:4" ht="16.5" thickTop="1" thickBot="1" x14ac:dyDescent="0.3">
      <c r="A9" s="15">
        <v>5</v>
      </c>
      <c r="B9" s="16" t="s">
        <v>93</v>
      </c>
      <c r="C9" s="17">
        <v>707173.59826128534</v>
      </c>
      <c r="D9" s="14">
        <f t="shared" si="0"/>
        <v>6.8409996421825124E-3</v>
      </c>
    </row>
    <row r="10" spans="1:4" ht="16.5" thickTop="1" thickBot="1" x14ac:dyDescent="0.3">
      <c r="A10" s="15">
        <v>6</v>
      </c>
      <c r="B10" s="16" t="s">
        <v>94</v>
      </c>
      <c r="C10" s="17">
        <v>2398997.2596402019</v>
      </c>
      <c r="D10" s="14">
        <f t="shared" si="0"/>
        <v>2.320722865664979E-2</v>
      </c>
    </row>
    <row r="11" spans="1:4" ht="16.5" thickTop="1" thickBot="1" x14ac:dyDescent="0.3">
      <c r="A11" s="15">
        <v>7</v>
      </c>
      <c r="B11" s="16" t="s">
        <v>95</v>
      </c>
      <c r="C11" s="17">
        <v>3568988.6385127446</v>
      </c>
      <c r="D11" s="14">
        <f t="shared" si="0"/>
        <v>3.4525398090439113E-2</v>
      </c>
    </row>
    <row r="12" spans="1:4" ht="16.5" thickTop="1" thickBot="1" x14ac:dyDescent="0.3">
      <c r="A12" s="15">
        <v>8</v>
      </c>
      <c r="B12" s="16" t="s">
        <v>96</v>
      </c>
      <c r="C12" s="17">
        <v>761624.67376419925</v>
      </c>
      <c r="D12" s="14">
        <f t="shared" si="0"/>
        <v>7.3677441204092805E-3</v>
      </c>
    </row>
    <row r="13" spans="1:4" ht="16.5" thickTop="1" thickBot="1" x14ac:dyDescent="0.3">
      <c r="A13" s="15">
        <v>9</v>
      </c>
      <c r="B13" s="16" t="s">
        <v>97</v>
      </c>
      <c r="C13" s="17">
        <v>1140419.0234392919</v>
      </c>
      <c r="D13" s="14">
        <f t="shared" si="0"/>
        <v>1.1032094736664364E-2</v>
      </c>
    </row>
    <row r="14" spans="1:4" ht="16.5" thickTop="1" thickBot="1" x14ac:dyDescent="0.3">
      <c r="A14" s="15">
        <v>10</v>
      </c>
      <c r="B14" s="16" t="s">
        <v>98</v>
      </c>
      <c r="C14" s="17">
        <v>3036745.0869075088</v>
      </c>
      <c r="D14" s="14">
        <f t="shared" si="0"/>
        <v>2.9376622803808476E-2</v>
      </c>
    </row>
    <row r="15" spans="1:4" ht="16.5" thickTop="1" thickBot="1" x14ac:dyDescent="0.3">
      <c r="A15" s="15">
        <v>11</v>
      </c>
      <c r="B15" s="16" t="s">
        <v>99</v>
      </c>
      <c r="C15" s="17">
        <v>608380.78757729859</v>
      </c>
      <c r="D15" s="14">
        <f t="shared" si="0"/>
        <v>5.8853056171212859E-3</v>
      </c>
    </row>
    <row r="16" spans="1:4" ht="16.5" thickTop="1" thickBot="1" x14ac:dyDescent="0.3">
      <c r="A16" s="15">
        <v>12</v>
      </c>
      <c r="B16" s="16" t="s">
        <v>100</v>
      </c>
      <c r="C16" s="17">
        <v>10282527.361916525</v>
      </c>
      <c r="D16" s="14">
        <f t="shared" si="0"/>
        <v>9.9470294389600089E-2</v>
      </c>
    </row>
    <row r="17" spans="1:4" ht="16.5" thickTop="1" thickBot="1" x14ac:dyDescent="0.3">
      <c r="A17" s="15">
        <v>13</v>
      </c>
      <c r="B17" s="16" t="s">
        <v>101</v>
      </c>
      <c r="C17" s="17">
        <v>4330843.3836350227</v>
      </c>
      <c r="D17" s="14">
        <f t="shared" si="0"/>
        <v>4.1895367856831449E-2</v>
      </c>
    </row>
    <row r="18" spans="1:4" ht="16.5" thickTop="1" thickBot="1" x14ac:dyDescent="0.3">
      <c r="A18" s="15">
        <v>14</v>
      </c>
      <c r="B18" s="16" t="s">
        <v>102</v>
      </c>
      <c r="C18" s="17">
        <v>10634189.072256884</v>
      </c>
      <c r="D18" s="14">
        <f t="shared" si="0"/>
        <v>0.10287217144004793</v>
      </c>
    </row>
    <row r="19" spans="1:4" ht="16.5" thickTop="1" thickBot="1" x14ac:dyDescent="0.3">
      <c r="A19" s="15">
        <v>15</v>
      </c>
      <c r="B19" s="16" t="s">
        <v>103</v>
      </c>
      <c r="C19" s="17">
        <v>333480.79316166905</v>
      </c>
      <c r="D19" s="14">
        <f t="shared" si="0"/>
        <v>3.2259999416024746E-3</v>
      </c>
    </row>
    <row r="20" spans="1:4" ht="16.5" thickTop="1" thickBot="1" x14ac:dyDescent="0.3">
      <c r="A20" s="15">
        <v>16</v>
      </c>
      <c r="B20" s="16" t="s">
        <v>104</v>
      </c>
      <c r="C20" s="17">
        <v>3782660.0772514143</v>
      </c>
      <c r="D20" s="14">
        <f t="shared" si="0"/>
        <v>3.6592395839718468E-2</v>
      </c>
    </row>
    <row r="21" spans="1:4" ht="16.5" thickTop="1" thickBot="1" x14ac:dyDescent="0.3">
      <c r="A21" s="15">
        <v>17</v>
      </c>
      <c r="B21" s="16" t="s">
        <v>105</v>
      </c>
      <c r="C21" s="17">
        <v>51954401.61617212</v>
      </c>
      <c r="D21" s="14">
        <f t="shared" si="0"/>
        <v>0.50259235319291429</v>
      </c>
    </row>
    <row r="22" spans="1:4" ht="16.5" thickTop="1" thickBot="1" x14ac:dyDescent="0.3">
      <c r="A22" s="15">
        <v>18</v>
      </c>
      <c r="B22" s="16" t="s">
        <v>106</v>
      </c>
      <c r="C22" s="17">
        <v>4575197.5430740593</v>
      </c>
      <c r="D22" s="14">
        <f t="shared" si="0"/>
        <v>4.4259181666337709E-2</v>
      </c>
    </row>
    <row r="23" spans="1:4" ht="16.5" thickTop="1" thickBot="1" x14ac:dyDescent="0.3">
      <c r="A23" s="31"/>
      <c r="B23" s="18" t="s">
        <v>107</v>
      </c>
      <c r="C23" s="19">
        <f>SUM(C5:C22)</f>
        <v>103372845.38077725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AB698-76BD-4B80-8DC6-57ADB56DC017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159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958965.05481630401</v>
      </c>
      <c r="D5" s="14">
        <f>C5/C$23</f>
        <v>0.10089501435289759</v>
      </c>
    </row>
    <row r="6" spans="1:4" ht="16.5" thickTop="1" thickBot="1" x14ac:dyDescent="0.3">
      <c r="A6" s="15">
        <v>2</v>
      </c>
      <c r="B6" s="16" t="s">
        <v>90</v>
      </c>
      <c r="C6" s="17">
        <v>16161.20439830479</v>
      </c>
      <c r="D6" s="14">
        <f t="shared" ref="D6:D23" si="0">C6/C$23</f>
        <v>1.7003590918538973E-3</v>
      </c>
    </row>
    <row r="7" spans="1:4" ht="16.5" thickTop="1" thickBot="1" x14ac:dyDescent="0.3">
      <c r="A7" s="15">
        <v>3</v>
      </c>
      <c r="B7" s="16" t="s">
        <v>91</v>
      </c>
      <c r="C7" s="17">
        <v>310310.07848244731</v>
      </c>
      <c r="D7" s="14">
        <f t="shared" si="0"/>
        <v>3.264846791349732E-2</v>
      </c>
    </row>
    <row r="8" spans="1:4" ht="16.5" thickTop="1" thickBot="1" x14ac:dyDescent="0.3">
      <c r="A8" s="15">
        <v>4</v>
      </c>
      <c r="B8" s="16" t="s">
        <v>92</v>
      </c>
      <c r="C8" s="17">
        <v>9632.2910659423142</v>
      </c>
      <c r="D8" s="14">
        <f t="shared" si="0"/>
        <v>1.013436454715966E-3</v>
      </c>
    </row>
    <row r="9" spans="1:4" ht="16.5" thickTop="1" thickBot="1" x14ac:dyDescent="0.3">
      <c r="A9" s="15">
        <v>5</v>
      </c>
      <c r="B9" s="16" t="s">
        <v>93</v>
      </c>
      <c r="C9" s="17">
        <v>51452.766858969851</v>
      </c>
      <c r="D9" s="14">
        <f t="shared" si="0"/>
        <v>5.413469056728547E-3</v>
      </c>
    </row>
    <row r="10" spans="1:4" ht="16.5" thickTop="1" thickBot="1" x14ac:dyDescent="0.3">
      <c r="A10" s="15">
        <v>6</v>
      </c>
      <c r="B10" s="16" t="s">
        <v>94</v>
      </c>
      <c r="C10" s="17">
        <v>130631.26361484658</v>
      </c>
      <c r="D10" s="14">
        <f t="shared" si="0"/>
        <v>1.3744028680880158E-2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387.78371868475477</v>
      </c>
      <c r="D12" s="14">
        <f t="shared" si="0"/>
        <v>4.0799655489024123E-5</v>
      </c>
    </row>
    <row r="13" spans="1:4" ht="16.5" thickTop="1" thickBot="1" x14ac:dyDescent="0.3">
      <c r="A13" s="15">
        <v>9</v>
      </c>
      <c r="B13" s="16" t="s">
        <v>97</v>
      </c>
      <c r="C13" s="17">
        <v>65986.287898562427</v>
      </c>
      <c r="D13" s="14">
        <f t="shared" si="0"/>
        <v>6.9425756769575008E-3</v>
      </c>
    </row>
    <row r="14" spans="1:4" ht="16.5" thickTop="1" thickBot="1" x14ac:dyDescent="0.3">
      <c r="A14" s="15">
        <v>10</v>
      </c>
      <c r="B14" s="16" t="s">
        <v>98</v>
      </c>
      <c r="C14" s="17">
        <v>788262.36070628022</v>
      </c>
      <c r="D14" s="14">
        <f t="shared" si="0"/>
        <v>8.2934974322441721E-2</v>
      </c>
    </row>
    <row r="15" spans="1:4" ht="16.5" thickTop="1" thickBot="1" x14ac:dyDescent="0.3">
      <c r="A15" s="15">
        <v>11</v>
      </c>
      <c r="B15" s="16" t="s">
        <v>99</v>
      </c>
      <c r="C15" s="17">
        <v>470521.62234813435</v>
      </c>
      <c r="D15" s="14">
        <f t="shared" si="0"/>
        <v>4.9504708854336194E-2</v>
      </c>
    </row>
    <row r="16" spans="1:4" ht="16.5" thickTop="1" thickBot="1" x14ac:dyDescent="0.3">
      <c r="A16" s="15">
        <v>12</v>
      </c>
      <c r="B16" s="16" t="s">
        <v>100</v>
      </c>
      <c r="C16" s="17">
        <v>372984.50514920393</v>
      </c>
      <c r="D16" s="14">
        <f t="shared" si="0"/>
        <v>3.9242594723794232E-2</v>
      </c>
    </row>
    <row r="17" spans="1:4" ht="16.5" thickTop="1" thickBot="1" x14ac:dyDescent="0.3">
      <c r="A17" s="15">
        <v>13</v>
      </c>
      <c r="B17" s="16" t="s">
        <v>101</v>
      </c>
      <c r="C17" s="17">
        <v>578249.71196141338</v>
      </c>
      <c r="D17" s="14">
        <f t="shared" si="0"/>
        <v>6.0839039644757016E-2</v>
      </c>
    </row>
    <row r="18" spans="1:4" ht="16.5" thickTop="1" thickBot="1" x14ac:dyDescent="0.3">
      <c r="A18" s="15">
        <v>14</v>
      </c>
      <c r="B18" s="16" t="s">
        <v>102</v>
      </c>
      <c r="C18" s="17">
        <v>3229272.6072568214</v>
      </c>
      <c r="D18" s="14">
        <f t="shared" si="0"/>
        <v>0.33975951930908316</v>
      </c>
    </row>
    <row r="19" spans="1:4" ht="16.5" thickTop="1" thickBot="1" x14ac:dyDescent="0.3">
      <c r="A19" s="15">
        <v>15</v>
      </c>
      <c r="B19" s="16" t="s">
        <v>103</v>
      </c>
      <c r="C19" s="17">
        <v>22180.04004064434</v>
      </c>
      <c r="D19" s="14">
        <f t="shared" si="0"/>
        <v>2.3336152313468083E-3</v>
      </c>
    </row>
    <row r="20" spans="1:4" ht="16.5" thickTop="1" thickBot="1" x14ac:dyDescent="0.3">
      <c r="A20" s="15">
        <v>16</v>
      </c>
      <c r="B20" s="16" t="s">
        <v>104</v>
      </c>
      <c r="C20" s="17">
        <v>1275675.0257307501</v>
      </c>
      <c r="D20" s="14">
        <f t="shared" si="0"/>
        <v>0.13421683030503351</v>
      </c>
    </row>
    <row r="21" spans="1:4" ht="16.5" thickTop="1" thickBot="1" x14ac:dyDescent="0.3">
      <c r="A21" s="15">
        <v>17</v>
      </c>
      <c r="B21" s="16" t="s">
        <v>105</v>
      </c>
      <c r="C21" s="17">
        <v>611620.2133293493</v>
      </c>
      <c r="D21" s="14">
        <f t="shared" si="0"/>
        <v>6.4350030162681815E-2</v>
      </c>
    </row>
    <row r="22" spans="1:4" ht="16.5" thickTop="1" thickBot="1" x14ac:dyDescent="0.3">
      <c r="A22" s="15">
        <v>18</v>
      </c>
      <c r="B22" s="16" t="s">
        <v>106</v>
      </c>
      <c r="C22" s="17">
        <v>612290.34727962012</v>
      </c>
      <c r="D22" s="14">
        <f t="shared" si="0"/>
        <v>6.4420536563505659E-2</v>
      </c>
    </row>
    <row r="23" spans="1:4" ht="16.5" thickTop="1" thickBot="1" x14ac:dyDescent="0.3">
      <c r="A23" s="31"/>
      <c r="B23" s="18" t="s">
        <v>107</v>
      </c>
      <c r="C23" s="19">
        <f>SUM(C5:C22)</f>
        <v>9504583.1646562777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57E23-E844-43B9-8395-9A60704EE6B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160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5858.0786823118087</v>
      </c>
      <c r="D5" s="14">
        <f>C5/C$23</f>
        <v>8.1935270353906823E-4</v>
      </c>
    </row>
    <row r="6" spans="1:4" ht="16.5" thickTop="1" thickBot="1" x14ac:dyDescent="0.3">
      <c r="A6" s="15">
        <v>2</v>
      </c>
      <c r="B6" s="16" t="s">
        <v>90</v>
      </c>
      <c r="C6" s="17">
        <v>6347.1818690999135</v>
      </c>
      <c r="D6" s="14">
        <f t="shared" ref="D6:D23" si="0">C6/C$23</f>
        <v>8.8776216680122057E-4</v>
      </c>
    </row>
    <row r="7" spans="1:4" ht="16.5" thickTop="1" thickBot="1" x14ac:dyDescent="0.3">
      <c r="A7" s="15">
        <v>3</v>
      </c>
      <c r="B7" s="16" t="s">
        <v>91</v>
      </c>
      <c r="C7" s="17">
        <v>472297.66483315511</v>
      </c>
      <c r="D7" s="14">
        <f t="shared" si="0"/>
        <v>6.605892299205493E-2</v>
      </c>
    </row>
    <row r="8" spans="1:4" ht="16.5" thickTop="1" thickBot="1" x14ac:dyDescent="0.3">
      <c r="A8" s="15">
        <v>4</v>
      </c>
      <c r="B8" s="16" t="s">
        <v>92</v>
      </c>
      <c r="C8" s="17">
        <v>43627.631238235525</v>
      </c>
      <c r="D8" s="14">
        <f t="shared" si="0"/>
        <v>6.1020719492874687E-3</v>
      </c>
    </row>
    <row r="9" spans="1:4" ht="16.5" thickTop="1" thickBot="1" x14ac:dyDescent="0.3">
      <c r="A9" s="15">
        <v>5</v>
      </c>
      <c r="B9" s="16" t="s">
        <v>93</v>
      </c>
      <c r="C9" s="17">
        <v>70409.9392688527</v>
      </c>
      <c r="D9" s="14">
        <f t="shared" si="0"/>
        <v>9.848036741150307E-3</v>
      </c>
    </row>
    <row r="10" spans="1:4" ht="16.5" thickTop="1" thickBot="1" x14ac:dyDescent="0.3">
      <c r="A10" s="15">
        <v>6</v>
      </c>
      <c r="B10" s="16" t="s">
        <v>94</v>
      </c>
      <c r="C10" s="17">
        <v>120878.69344525931</v>
      </c>
      <c r="D10" s="14">
        <f t="shared" si="0"/>
        <v>1.690695698125342E-2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1423.0046710235979</v>
      </c>
      <c r="D12" s="14">
        <f t="shared" si="0"/>
        <v>1.9903159168421829E-4</v>
      </c>
    </row>
    <row r="13" spans="1:4" ht="16.5" thickTop="1" thickBot="1" x14ac:dyDescent="0.3">
      <c r="A13" s="15">
        <v>9</v>
      </c>
      <c r="B13" s="16" t="s">
        <v>97</v>
      </c>
      <c r="C13" s="17">
        <v>3044.7078342690925</v>
      </c>
      <c r="D13" s="14">
        <f t="shared" si="0"/>
        <v>4.258545729383184E-4</v>
      </c>
    </row>
    <row r="14" spans="1:4" ht="16.5" thickTop="1" thickBot="1" x14ac:dyDescent="0.3">
      <c r="A14" s="15">
        <v>10</v>
      </c>
      <c r="B14" s="16" t="s">
        <v>98</v>
      </c>
      <c r="C14" s="17">
        <v>714836.7560002961</v>
      </c>
      <c r="D14" s="14">
        <f t="shared" si="0"/>
        <v>9.9982171695037772E-2</v>
      </c>
    </row>
    <row r="15" spans="1:4" ht="16.5" thickTop="1" thickBot="1" x14ac:dyDescent="0.3">
      <c r="A15" s="15">
        <v>11</v>
      </c>
      <c r="B15" s="16" t="s">
        <v>99</v>
      </c>
      <c r="C15" s="17">
        <v>871037.90189556149</v>
      </c>
      <c r="D15" s="14">
        <f t="shared" si="0"/>
        <v>0.12182957903212718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202268.73847647663</v>
      </c>
      <c r="D17" s="14">
        <f t="shared" si="0"/>
        <v>2.8290749697942787E-2</v>
      </c>
    </row>
    <row r="18" spans="1:4" ht="16.5" thickTop="1" thickBot="1" x14ac:dyDescent="0.3">
      <c r="A18" s="15">
        <v>14</v>
      </c>
      <c r="B18" s="16" t="s">
        <v>102</v>
      </c>
      <c r="C18" s="17">
        <v>2542429.0337231518</v>
      </c>
      <c r="D18" s="14">
        <f t="shared" si="0"/>
        <v>0.35560227427932067</v>
      </c>
    </row>
    <row r="19" spans="1:4" ht="16.5" thickTop="1" thickBot="1" x14ac:dyDescent="0.3">
      <c r="A19" s="15">
        <v>15</v>
      </c>
      <c r="B19" s="16" t="s">
        <v>103</v>
      </c>
      <c r="C19" s="17">
        <v>12852.085963367394</v>
      </c>
      <c r="D19" s="14">
        <f t="shared" si="0"/>
        <v>1.7975844899450742E-3</v>
      </c>
    </row>
    <row r="20" spans="1:4" ht="16.5" thickTop="1" thickBot="1" x14ac:dyDescent="0.3">
      <c r="A20" s="15">
        <v>16</v>
      </c>
      <c r="B20" s="16" t="s">
        <v>104</v>
      </c>
      <c r="C20" s="17">
        <v>1059887.0718846628</v>
      </c>
      <c r="D20" s="14">
        <f t="shared" si="0"/>
        <v>0.1482433720832331</v>
      </c>
    </row>
    <row r="21" spans="1:4" ht="16.5" thickTop="1" thickBot="1" x14ac:dyDescent="0.3">
      <c r="A21" s="15">
        <v>17</v>
      </c>
      <c r="B21" s="16" t="s">
        <v>105</v>
      </c>
      <c r="C21" s="17">
        <v>568862.22380993713</v>
      </c>
      <c r="D21" s="14">
        <f t="shared" si="0"/>
        <v>7.9565131555382099E-2</v>
      </c>
    </row>
    <row r="22" spans="1:4" ht="16.5" thickTop="1" thickBot="1" x14ac:dyDescent="0.3">
      <c r="A22" s="15">
        <v>18</v>
      </c>
      <c r="B22" s="16" t="s">
        <v>106</v>
      </c>
      <c r="C22" s="17">
        <v>453581.50642599433</v>
      </c>
      <c r="D22" s="14">
        <f t="shared" si="0"/>
        <v>6.3441147468302345E-2</v>
      </c>
    </row>
    <row r="23" spans="1:4" ht="16.5" thickTop="1" thickBot="1" x14ac:dyDescent="0.3">
      <c r="A23" s="31"/>
      <c r="B23" s="18" t="s">
        <v>107</v>
      </c>
      <c r="C23" s="19">
        <f>SUM(C5:C22)</f>
        <v>7149642.2200216549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04B98-8624-4C1C-86A1-77A139AEACDE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161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116763.26621768334</v>
      </c>
      <c r="D5" s="14">
        <f>C5/C$23</f>
        <v>1.2835955072074417E-2</v>
      </c>
    </row>
    <row r="6" spans="1:4" ht="16.5" thickTop="1" thickBot="1" x14ac:dyDescent="0.3">
      <c r="A6" s="15">
        <v>2</v>
      </c>
      <c r="B6" s="16" t="s">
        <v>90</v>
      </c>
      <c r="C6" s="17">
        <v>2355.6147545041072</v>
      </c>
      <c r="D6" s="14">
        <f t="shared" ref="D6:D23" si="0">C6/C$23</f>
        <v>2.5895614378891981E-4</v>
      </c>
    </row>
    <row r="7" spans="1:4" ht="16.5" thickTop="1" thickBot="1" x14ac:dyDescent="0.3">
      <c r="A7" s="15">
        <v>3</v>
      </c>
      <c r="B7" s="16" t="s">
        <v>91</v>
      </c>
      <c r="C7" s="17">
        <v>63192.41927162918</v>
      </c>
      <c r="D7" s="14">
        <f t="shared" si="0"/>
        <v>6.9468342308454415E-3</v>
      </c>
    </row>
    <row r="8" spans="1:4" ht="16.5" thickTop="1" thickBot="1" x14ac:dyDescent="0.3">
      <c r="A8" s="15">
        <v>4</v>
      </c>
      <c r="B8" s="16" t="s">
        <v>92</v>
      </c>
      <c r="C8" s="17">
        <v>54138.856535700485</v>
      </c>
      <c r="D8" s="14">
        <f t="shared" si="0"/>
        <v>5.9515629585950242E-3</v>
      </c>
    </row>
    <row r="9" spans="1:4" ht="16.5" thickTop="1" thickBot="1" x14ac:dyDescent="0.3">
      <c r="A9" s="15">
        <v>5</v>
      </c>
      <c r="B9" s="16" t="s">
        <v>93</v>
      </c>
      <c r="C9" s="17">
        <v>202530.43927046427</v>
      </c>
      <c r="D9" s="14">
        <f t="shared" si="0"/>
        <v>2.2264464702079954E-2</v>
      </c>
    </row>
    <row r="10" spans="1:4" ht="16.5" thickTop="1" thickBot="1" x14ac:dyDescent="0.3">
      <c r="A10" s="15">
        <v>6</v>
      </c>
      <c r="B10" s="16" t="s">
        <v>94</v>
      </c>
      <c r="C10" s="17">
        <v>36651.944862306635</v>
      </c>
      <c r="D10" s="14">
        <f t="shared" si="0"/>
        <v>4.0292014157913905E-3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71.093681758871696</v>
      </c>
      <c r="D12" s="14">
        <f t="shared" si="0"/>
        <v>7.8154314668103278E-6</v>
      </c>
    </row>
    <row r="13" spans="1:4" ht="16.5" thickTop="1" thickBot="1" x14ac:dyDescent="0.3">
      <c r="A13" s="15">
        <v>9</v>
      </c>
      <c r="B13" s="16" t="s">
        <v>97</v>
      </c>
      <c r="C13" s="17">
        <v>156046.51527104844</v>
      </c>
      <c r="D13" s="14">
        <f t="shared" si="0"/>
        <v>1.7154419570952401E-2</v>
      </c>
    </row>
    <row r="14" spans="1:4" ht="16.5" thickTop="1" thickBot="1" x14ac:dyDescent="0.3">
      <c r="A14" s="15">
        <v>10</v>
      </c>
      <c r="B14" s="16" t="s">
        <v>98</v>
      </c>
      <c r="C14" s="17">
        <v>696976.05401685007</v>
      </c>
      <c r="D14" s="14">
        <f t="shared" si="0"/>
        <v>7.6619587696298189E-2</v>
      </c>
    </row>
    <row r="15" spans="1:4" ht="16.5" thickTop="1" thickBot="1" x14ac:dyDescent="0.3">
      <c r="A15" s="15">
        <v>11</v>
      </c>
      <c r="B15" s="16" t="s">
        <v>99</v>
      </c>
      <c r="C15" s="17">
        <v>237111.3545545369</v>
      </c>
      <c r="D15" s="14">
        <f t="shared" si="0"/>
        <v>2.6065994834939019E-2</v>
      </c>
    </row>
    <row r="16" spans="1:4" ht="16.5" thickTop="1" thickBot="1" x14ac:dyDescent="0.3">
      <c r="A16" s="15">
        <v>12</v>
      </c>
      <c r="B16" s="16" t="s">
        <v>100</v>
      </c>
      <c r="C16" s="17">
        <v>3020149.8293280224</v>
      </c>
      <c r="D16" s="14">
        <f t="shared" si="0"/>
        <v>0.33200944762811613</v>
      </c>
    </row>
    <row r="17" spans="1:4" ht="16.5" thickTop="1" thickBot="1" x14ac:dyDescent="0.3">
      <c r="A17" s="15">
        <v>13</v>
      </c>
      <c r="B17" s="16" t="s">
        <v>101</v>
      </c>
      <c r="C17" s="17">
        <v>231724.76934483054</v>
      </c>
      <c r="D17" s="14">
        <f t="shared" si="0"/>
        <v>2.5473839716438056E-2</v>
      </c>
    </row>
    <row r="18" spans="1:4" ht="16.5" thickTop="1" thickBot="1" x14ac:dyDescent="0.3">
      <c r="A18" s="15">
        <v>14</v>
      </c>
      <c r="B18" s="16" t="s">
        <v>102</v>
      </c>
      <c r="C18" s="17">
        <v>2608540.7529496946</v>
      </c>
      <c r="D18" s="14">
        <f t="shared" si="0"/>
        <v>0.28676066534584971</v>
      </c>
    </row>
    <row r="19" spans="1:4" ht="16.5" thickTop="1" thickBot="1" x14ac:dyDescent="0.3">
      <c r="A19" s="15">
        <v>15</v>
      </c>
      <c r="B19" s="16" t="s">
        <v>103</v>
      </c>
      <c r="C19" s="17">
        <v>4752.0599770862755</v>
      </c>
      <c r="D19" s="14">
        <f t="shared" si="0"/>
        <v>5.2240084010637781E-4</v>
      </c>
    </row>
    <row r="20" spans="1:4" ht="16.5" thickTop="1" thickBot="1" x14ac:dyDescent="0.3">
      <c r="A20" s="15">
        <v>16</v>
      </c>
      <c r="B20" s="16" t="s">
        <v>104</v>
      </c>
      <c r="C20" s="17">
        <v>780426.6060419085</v>
      </c>
      <c r="D20" s="14">
        <f t="shared" si="0"/>
        <v>8.5793427819410767E-2</v>
      </c>
    </row>
    <row r="21" spans="1:4" ht="16.5" thickTop="1" thickBot="1" x14ac:dyDescent="0.3">
      <c r="A21" s="15">
        <v>17</v>
      </c>
      <c r="B21" s="16" t="s">
        <v>105</v>
      </c>
      <c r="C21" s="17">
        <v>112550.78228273838</v>
      </c>
      <c r="D21" s="14">
        <f t="shared" si="0"/>
        <v>1.2372870608250127E-2</v>
      </c>
    </row>
    <row r="22" spans="1:4" ht="16.5" thickTop="1" thickBot="1" x14ac:dyDescent="0.3">
      <c r="A22" s="15">
        <v>18</v>
      </c>
      <c r="B22" s="16" t="s">
        <v>106</v>
      </c>
      <c r="C22" s="17">
        <v>772595.61827227846</v>
      </c>
      <c r="D22" s="14">
        <f t="shared" si="0"/>
        <v>8.4932555984997202E-2</v>
      </c>
    </row>
    <row r="23" spans="1:4" ht="16.5" thickTop="1" thickBot="1" x14ac:dyDescent="0.3">
      <c r="A23" s="31"/>
      <c r="B23" s="18" t="s">
        <v>107</v>
      </c>
      <c r="C23" s="19">
        <f>SUM(C5:C22)</f>
        <v>9096577.9766330421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052BA-D2C7-4EAC-899A-730A3E9C791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162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113338.99015493675</v>
      </c>
      <c r="D5" s="14">
        <f>C5/C$23</f>
        <v>1.1395615199056871E-2</v>
      </c>
    </row>
    <row r="6" spans="1:4" ht="16.5" thickTop="1" thickBot="1" x14ac:dyDescent="0.3">
      <c r="A6" s="15">
        <v>2</v>
      </c>
      <c r="B6" s="16" t="s">
        <v>90</v>
      </c>
      <c r="C6" s="17">
        <v>19813.643400232526</v>
      </c>
      <c r="D6" s="14">
        <f t="shared" ref="D6:D23" si="0">C6/C$23</f>
        <v>1.992153411387598E-3</v>
      </c>
    </row>
    <row r="7" spans="1:4" ht="16.5" thickTop="1" thickBot="1" x14ac:dyDescent="0.3">
      <c r="A7" s="15">
        <v>3</v>
      </c>
      <c r="B7" s="16" t="s">
        <v>91</v>
      </c>
      <c r="C7" s="17">
        <v>266257.64731680776</v>
      </c>
      <c r="D7" s="14">
        <f t="shared" si="0"/>
        <v>2.6770749311254369E-2</v>
      </c>
    </row>
    <row r="8" spans="1:4" ht="16.5" thickTop="1" thickBot="1" x14ac:dyDescent="0.3">
      <c r="A8" s="15">
        <v>4</v>
      </c>
      <c r="B8" s="16" t="s">
        <v>92</v>
      </c>
      <c r="C8" s="17">
        <v>11994.723031332343</v>
      </c>
      <c r="D8" s="14">
        <f t="shared" si="0"/>
        <v>1.2060037582607192E-3</v>
      </c>
    </row>
    <row r="9" spans="1:4" ht="16.5" thickTop="1" thickBot="1" x14ac:dyDescent="0.3">
      <c r="A9" s="15">
        <v>5</v>
      </c>
      <c r="B9" s="16" t="s">
        <v>93</v>
      </c>
      <c r="C9" s="17">
        <v>57034.863298496341</v>
      </c>
      <c r="D9" s="14">
        <f t="shared" si="0"/>
        <v>5.7345433746320163E-3</v>
      </c>
    </row>
    <row r="10" spans="1:4" ht="16.5" thickTop="1" thickBot="1" x14ac:dyDescent="0.3">
      <c r="A10" s="15">
        <v>6</v>
      </c>
      <c r="B10" s="16" t="s">
        <v>94</v>
      </c>
      <c r="C10" s="17">
        <v>383046.30909245595</v>
      </c>
      <c r="D10" s="14">
        <f t="shared" si="0"/>
        <v>3.8513210113038029E-2</v>
      </c>
    </row>
    <row r="11" spans="1:4" ht="16.5" thickTop="1" thickBot="1" x14ac:dyDescent="0.3">
      <c r="A11" s="15">
        <v>7</v>
      </c>
      <c r="B11" s="16" t="s">
        <v>95</v>
      </c>
      <c r="C11" s="17">
        <v>74304.646970801812</v>
      </c>
      <c r="D11" s="14">
        <f t="shared" si="0"/>
        <v>7.4709256119496331E-3</v>
      </c>
    </row>
    <row r="12" spans="1:4" ht="16.5" thickTop="1" thickBot="1" x14ac:dyDescent="0.3">
      <c r="A12" s="15">
        <v>8</v>
      </c>
      <c r="B12" s="16" t="s">
        <v>96</v>
      </c>
      <c r="C12" s="17">
        <v>59072.948766036396</v>
      </c>
      <c r="D12" s="14">
        <f t="shared" si="0"/>
        <v>5.9394617147295152E-3</v>
      </c>
    </row>
    <row r="13" spans="1:4" ht="16.5" thickTop="1" thickBot="1" x14ac:dyDescent="0.3">
      <c r="A13" s="15">
        <v>9</v>
      </c>
      <c r="B13" s="16" t="s">
        <v>97</v>
      </c>
      <c r="C13" s="17">
        <v>15561.413563720742</v>
      </c>
      <c r="D13" s="14">
        <f t="shared" si="0"/>
        <v>1.5646149721567969E-3</v>
      </c>
    </row>
    <row r="14" spans="1:4" ht="16.5" thickTop="1" thickBot="1" x14ac:dyDescent="0.3">
      <c r="A14" s="15">
        <v>10</v>
      </c>
      <c r="B14" s="16" t="s">
        <v>98</v>
      </c>
      <c r="C14" s="17">
        <v>1327267.3928842945</v>
      </c>
      <c r="D14" s="14">
        <f t="shared" si="0"/>
        <v>0.13344947272680502</v>
      </c>
    </row>
    <row r="15" spans="1:4" ht="16.5" thickTop="1" thickBot="1" x14ac:dyDescent="0.3">
      <c r="A15" s="15">
        <v>11</v>
      </c>
      <c r="B15" s="16" t="s">
        <v>99</v>
      </c>
      <c r="C15" s="17">
        <v>118645.10015219427</v>
      </c>
      <c r="D15" s="14">
        <f t="shared" si="0"/>
        <v>1.1929115520966892E-2</v>
      </c>
    </row>
    <row r="16" spans="1:4" ht="16.5" thickTop="1" thickBot="1" x14ac:dyDescent="0.3">
      <c r="A16" s="15">
        <v>12</v>
      </c>
      <c r="B16" s="16" t="s">
        <v>100</v>
      </c>
      <c r="C16" s="17">
        <v>1044603.5390349753</v>
      </c>
      <c r="D16" s="14">
        <f t="shared" si="0"/>
        <v>0.10502916913361135</v>
      </c>
    </row>
    <row r="17" spans="1:4" ht="16.5" thickTop="1" thickBot="1" x14ac:dyDescent="0.3">
      <c r="A17" s="15">
        <v>13</v>
      </c>
      <c r="B17" s="16" t="s">
        <v>101</v>
      </c>
      <c r="C17" s="17">
        <v>446107.62848634407</v>
      </c>
      <c r="D17" s="14">
        <f t="shared" si="0"/>
        <v>4.4853680667568285E-2</v>
      </c>
    </row>
    <row r="18" spans="1:4" ht="16.5" thickTop="1" thickBot="1" x14ac:dyDescent="0.3">
      <c r="A18" s="15">
        <v>14</v>
      </c>
      <c r="B18" s="16" t="s">
        <v>102</v>
      </c>
      <c r="C18" s="17">
        <v>3054669.5221279594</v>
      </c>
      <c r="D18" s="14">
        <f t="shared" si="0"/>
        <v>0.307130303409898</v>
      </c>
    </row>
    <row r="19" spans="1:4" ht="16.5" thickTop="1" thickBot="1" x14ac:dyDescent="0.3">
      <c r="A19" s="15">
        <v>15</v>
      </c>
      <c r="B19" s="16" t="s">
        <v>103</v>
      </c>
      <c r="C19" s="17">
        <v>18044.004151879333</v>
      </c>
      <c r="D19" s="14">
        <f t="shared" si="0"/>
        <v>1.8142258695256696E-3</v>
      </c>
    </row>
    <row r="20" spans="1:4" ht="16.5" thickTop="1" thickBot="1" x14ac:dyDescent="0.3">
      <c r="A20" s="15">
        <v>16</v>
      </c>
      <c r="B20" s="16" t="s">
        <v>104</v>
      </c>
      <c r="C20" s="17">
        <v>1419454.4279112194</v>
      </c>
      <c r="D20" s="14">
        <f t="shared" si="0"/>
        <v>0.14271837459431522</v>
      </c>
    </row>
    <row r="21" spans="1:4" ht="16.5" thickTop="1" thickBot="1" x14ac:dyDescent="0.3">
      <c r="A21" s="15">
        <v>17</v>
      </c>
      <c r="B21" s="16" t="s">
        <v>105</v>
      </c>
      <c r="C21" s="17">
        <v>701071.59428115201</v>
      </c>
      <c r="D21" s="14">
        <f t="shared" si="0"/>
        <v>7.0488912107792789E-2</v>
      </c>
    </row>
    <row r="22" spans="1:4" ht="16.5" thickTop="1" thickBot="1" x14ac:dyDescent="0.3">
      <c r="A22" s="15">
        <v>18</v>
      </c>
      <c r="B22" s="16" t="s">
        <v>106</v>
      </c>
      <c r="C22" s="17">
        <v>815553.77143188822</v>
      </c>
      <c r="D22" s="14">
        <f t="shared" si="0"/>
        <v>8.1999468503051315E-2</v>
      </c>
    </row>
    <row r="23" spans="1:4" ht="16.5" thickTop="1" thickBot="1" x14ac:dyDescent="0.3">
      <c r="A23" s="31"/>
      <c r="B23" s="18" t="s">
        <v>107</v>
      </c>
      <c r="C23" s="19">
        <f>SUM(C5:C22)</f>
        <v>9945842.1660567261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57A33-37AC-44FC-BD13-7132A4002E57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163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74777.800449697897</v>
      </c>
      <c r="D5" s="14">
        <f>C5/C$23</f>
        <v>1.6766996866877246E-2</v>
      </c>
    </row>
    <row r="6" spans="1:4" ht="16.5" thickTop="1" thickBot="1" x14ac:dyDescent="0.3">
      <c r="A6" s="15">
        <v>2</v>
      </c>
      <c r="B6" s="16" t="s">
        <v>90</v>
      </c>
      <c r="C6" s="17">
        <v>34975.533394139246</v>
      </c>
      <c r="D6" s="14">
        <f t="shared" ref="D6:D23" si="0">C6/C$23</f>
        <v>7.8423630450507927E-3</v>
      </c>
    </row>
    <row r="7" spans="1:4" ht="16.5" thickTop="1" thickBot="1" x14ac:dyDescent="0.3">
      <c r="A7" s="15">
        <v>3</v>
      </c>
      <c r="B7" s="16" t="s">
        <v>91</v>
      </c>
      <c r="C7" s="17">
        <v>125842.08715770851</v>
      </c>
      <c r="D7" s="14">
        <f t="shared" si="0"/>
        <v>2.8216848695809912E-2</v>
      </c>
    </row>
    <row r="8" spans="1:4" ht="16.5" thickTop="1" thickBot="1" x14ac:dyDescent="0.3">
      <c r="A8" s="15">
        <v>4</v>
      </c>
      <c r="B8" s="16" t="s">
        <v>92</v>
      </c>
      <c r="C8" s="17">
        <v>45165.688801840653</v>
      </c>
      <c r="D8" s="14">
        <f t="shared" si="0"/>
        <v>1.0127243086539254E-2</v>
      </c>
    </row>
    <row r="9" spans="1:4" ht="16.5" thickTop="1" thickBot="1" x14ac:dyDescent="0.3">
      <c r="A9" s="15">
        <v>5</v>
      </c>
      <c r="B9" s="16" t="s">
        <v>93</v>
      </c>
      <c r="C9" s="17">
        <v>246228.3922071869</v>
      </c>
      <c r="D9" s="14">
        <f t="shared" si="0"/>
        <v>5.5210378693223573E-2</v>
      </c>
    </row>
    <row r="10" spans="1:4" ht="16.5" thickTop="1" thickBot="1" x14ac:dyDescent="0.3">
      <c r="A10" s="15">
        <v>6</v>
      </c>
      <c r="B10" s="16" t="s">
        <v>94</v>
      </c>
      <c r="C10" s="17">
        <v>84032.29368095797</v>
      </c>
      <c r="D10" s="14">
        <f t="shared" si="0"/>
        <v>1.8842078750536759E-2</v>
      </c>
    </row>
    <row r="11" spans="1:4" ht="16.5" thickTop="1" thickBot="1" x14ac:dyDescent="0.3">
      <c r="A11" s="15">
        <v>7</v>
      </c>
      <c r="B11" s="16" t="s">
        <v>95</v>
      </c>
      <c r="C11" s="17">
        <v>19813.436648604144</v>
      </c>
      <c r="D11" s="14">
        <f t="shared" si="0"/>
        <v>4.4426531431971082E-3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2360.175905964823</v>
      </c>
      <c r="D13" s="14">
        <f t="shared" si="0"/>
        <v>5.2920869272173455E-4</v>
      </c>
    </row>
    <row r="14" spans="1:4" ht="16.5" thickTop="1" thickBot="1" x14ac:dyDescent="0.3">
      <c r="A14" s="15">
        <v>10</v>
      </c>
      <c r="B14" s="16" t="s">
        <v>98</v>
      </c>
      <c r="C14" s="17">
        <v>363508.58814478869</v>
      </c>
      <c r="D14" s="14">
        <f t="shared" si="0"/>
        <v>8.1507443677841795E-2</v>
      </c>
    </row>
    <row r="15" spans="1:4" ht="16.5" thickTop="1" thickBot="1" x14ac:dyDescent="0.3">
      <c r="A15" s="15">
        <v>11</v>
      </c>
      <c r="B15" s="16" t="s">
        <v>99</v>
      </c>
      <c r="C15" s="17">
        <v>89045.753455799437</v>
      </c>
      <c r="D15" s="14">
        <f t="shared" si="0"/>
        <v>1.9966218051659004E-2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186185.72667252962</v>
      </c>
      <c r="D17" s="14">
        <f t="shared" si="0"/>
        <v>4.1747356528299431E-2</v>
      </c>
    </row>
    <row r="18" spans="1:4" ht="16.5" thickTop="1" thickBot="1" x14ac:dyDescent="0.3">
      <c r="A18" s="15">
        <v>14</v>
      </c>
      <c r="B18" s="16" t="s">
        <v>102</v>
      </c>
      <c r="C18" s="17">
        <v>1536429.9723622496</v>
      </c>
      <c r="D18" s="14">
        <f t="shared" si="0"/>
        <v>0.34450487147055703</v>
      </c>
    </row>
    <row r="19" spans="1:4" ht="16.5" thickTop="1" thickBot="1" x14ac:dyDescent="0.3">
      <c r="A19" s="15">
        <v>15</v>
      </c>
      <c r="B19" s="16" t="s">
        <v>103</v>
      </c>
      <c r="C19" s="17">
        <v>3466.0809041455045</v>
      </c>
      <c r="D19" s="14">
        <f t="shared" si="0"/>
        <v>7.7717942104013193E-4</v>
      </c>
    </row>
    <row r="20" spans="1:4" ht="16.5" thickTop="1" thickBot="1" x14ac:dyDescent="0.3">
      <c r="A20" s="15">
        <v>16</v>
      </c>
      <c r="B20" s="16" t="s">
        <v>104</v>
      </c>
      <c r="C20" s="17">
        <v>864609.05389133189</v>
      </c>
      <c r="D20" s="14">
        <f t="shared" si="0"/>
        <v>0.19386632410272012</v>
      </c>
    </row>
    <row r="21" spans="1:4" ht="16.5" thickTop="1" thickBot="1" x14ac:dyDescent="0.3">
      <c r="A21" s="15">
        <v>17</v>
      </c>
      <c r="B21" s="16" t="s">
        <v>105</v>
      </c>
      <c r="C21" s="17">
        <v>303154.17420023133</v>
      </c>
      <c r="D21" s="14">
        <f t="shared" si="0"/>
        <v>6.7974519956832638E-2</v>
      </c>
    </row>
    <row r="22" spans="1:4" ht="16.5" thickTop="1" thickBot="1" x14ac:dyDescent="0.3">
      <c r="A22" s="15">
        <v>18</v>
      </c>
      <c r="B22" s="16" t="s">
        <v>106</v>
      </c>
      <c r="C22" s="17">
        <v>480225.98661281849</v>
      </c>
      <c r="D22" s="14">
        <f t="shared" si="0"/>
        <v>0.10767831581709345</v>
      </c>
    </row>
    <row r="23" spans="1:4" ht="16.5" thickTop="1" thickBot="1" x14ac:dyDescent="0.3">
      <c r="A23" s="31"/>
      <c r="B23" s="18" t="s">
        <v>107</v>
      </c>
      <c r="C23" s="19">
        <f>SUM(C5:C22)</f>
        <v>4459820.7444899948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C66A0-6966-4582-B033-359B05313604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164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40334.803126975668</v>
      </c>
      <c r="D5" s="14">
        <f>C5/C$23</f>
        <v>1.3395145489797164E-2</v>
      </c>
    </row>
    <row r="6" spans="1:4" ht="16.5" thickTop="1" thickBot="1" x14ac:dyDescent="0.3">
      <c r="A6" s="15">
        <v>2</v>
      </c>
      <c r="B6" s="16" t="s">
        <v>90</v>
      </c>
      <c r="C6" s="17">
        <v>8089.3552273979039</v>
      </c>
      <c r="D6" s="14">
        <f t="shared" ref="D6:D23" si="0">C6/C$23</f>
        <v>2.6864663216163544E-3</v>
      </c>
    </row>
    <row r="7" spans="1:4" ht="16.5" thickTop="1" thickBot="1" x14ac:dyDescent="0.3">
      <c r="A7" s="15">
        <v>3</v>
      </c>
      <c r="B7" s="16" t="s">
        <v>91</v>
      </c>
      <c r="C7" s="17">
        <v>34470.158288835381</v>
      </c>
      <c r="D7" s="14">
        <f t="shared" si="0"/>
        <v>1.1447503137222047E-2</v>
      </c>
    </row>
    <row r="8" spans="1:4" ht="16.5" thickTop="1" thickBot="1" x14ac:dyDescent="0.3">
      <c r="A8" s="15">
        <v>4</v>
      </c>
      <c r="B8" s="16" t="s">
        <v>92</v>
      </c>
      <c r="C8" s="17">
        <v>185.61974281385616</v>
      </c>
      <c r="D8" s="14">
        <f t="shared" si="0"/>
        <v>6.1644120412414843E-5</v>
      </c>
    </row>
    <row r="9" spans="1:4" ht="16.5" thickTop="1" thickBot="1" x14ac:dyDescent="0.3">
      <c r="A9" s="15">
        <v>5</v>
      </c>
      <c r="B9" s="16" t="s">
        <v>93</v>
      </c>
      <c r="C9" s="17">
        <v>12916.691963906171</v>
      </c>
      <c r="D9" s="14">
        <f t="shared" si="0"/>
        <v>4.2896197499400126E-3</v>
      </c>
    </row>
    <row r="10" spans="1:4" ht="16.5" thickTop="1" thickBot="1" x14ac:dyDescent="0.3">
      <c r="A10" s="15">
        <v>6</v>
      </c>
      <c r="B10" s="16" t="s">
        <v>94</v>
      </c>
      <c r="C10" s="17">
        <v>43152.60342709269</v>
      </c>
      <c r="D10" s="14">
        <f t="shared" si="0"/>
        <v>1.4330933991415462E-2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98</v>
      </c>
      <c r="C14" s="17">
        <v>657365.47096352733</v>
      </c>
      <c r="D14" s="14">
        <f t="shared" si="0"/>
        <v>0.21831037815668458</v>
      </c>
    </row>
    <row r="15" spans="1:4" ht="16.5" thickTop="1" thickBot="1" x14ac:dyDescent="0.3">
      <c r="A15" s="15">
        <v>11</v>
      </c>
      <c r="B15" s="16" t="s">
        <v>99</v>
      </c>
      <c r="C15" s="17">
        <v>33001.707041264977</v>
      </c>
      <c r="D15" s="14">
        <f t="shared" si="0"/>
        <v>1.0959832029867007E-2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84161.485300414904</v>
      </c>
      <c r="D17" s="14">
        <f t="shared" si="0"/>
        <v>2.7949940320460241E-2</v>
      </c>
    </row>
    <row r="18" spans="1:4" ht="16.5" thickTop="1" thickBot="1" x14ac:dyDescent="0.3">
      <c r="A18" s="15">
        <v>14</v>
      </c>
      <c r="B18" s="16" t="s">
        <v>102</v>
      </c>
      <c r="C18" s="17">
        <v>771214.19803503435</v>
      </c>
      <c r="D18" s="14">
        <f t="shared" si="0"/>
        <v>0.25611942009374866</v>
      </c>
    </row>
    <row r="19" spans="1:4" ht="16.5" thickTop="1" thickBot="1" x14ac:dyDescent="0.3">
      <c r="A19" s="15">
        <v>15</v>
      </c>
      <c r="B19" s="16" t="s">
        <v>103</v>
      </c>
      <c r="C19" s="17">
        <v>0</v>
      </c>
      <c r="D19" s="14">
        <f t="shared" si="0"/>
        <v>0</v>
      </c>
    </row>
    <row r="20" spans="1:4" ht="16.5" thickTop="1" thickBot="1" x14ac:dyDescent="0.3">
      <c r="A20" s="15">
        <v>16</v>
      </c>
      <c r="B20" s="16" t="s">
        <v>104</v>
      </c>
      <c r="C20" s="17">
        <v>704214.38975924684</v>
      </c>
      <c r="D20" s="14">
        <f t="shared" si="0"/>
        <v>0.23386885457549361</v>
      </c>
    </row>
    <row r="21" spans="1:4" ht="16.5" thickTop="1" thickBot="1" x14ac:dyDescent="0.3">
      <c r="A21" s="15">
        <v>17</v>
      </c>
      <c r="B21" s="16" t="s">
        <v>105</v>
      </c>
      <c r="C21" s="17">
        <v>254484.93542614841</v>
      </c>
      <c r="D21" s="14">
        <f t="shared" si="0"/>
        <v>8.4514178097353052E-2</v>
      </c>
    </row>
    <row r="22" spans="1:4" ht="16.5" thickTop="1" thickBot="1" x14ac:dyDescent="0.3">
      <c r="A22" s="15">
        <v>18</v>
      </c>
      <c r="B22" s="16" t="s">
        <v>106</v>
      </c>
      <c r="C22" s="17">
        <v>367559.38686761365</v>
      </c>
      <c r="D22" s="14">
        <f t="shared" si="0"/>
        <v>0.12206608391598946</v>
      </c>
    </row>
    <row r="23" spans="1:4" ht="16.5" thickTop="1" thickBot="1" x14ac:dyDescent="0.3">
      <c r="A23" s="31"/>
      <c r="B23" s="18" t="s">
        <v>107</v>
      </c>
      <c r="C23" s="19">
        <f>SUM(C5:C22)</f>
        <v>3011150.805170272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2F5D7-5345-491D-BAB0-621BD1DE4E75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165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94574.762629753066</v>
      </c>
      <c r="D5" s="14">
        <f>C5/C$23</f>
        <v>2.1123385989958673E-3</v>
      </c>
    </row>
    <row r="6" spans="1:4" ht="16.5" thickTop="1" thickBot="1" x14ac:dyDescent="0.3">
      <c r="A6" s="15">
        <v>2</v>
      </c>
      <c r="B6" s="16" t="s">
        <v>90</v>
      </c>
      <c r="C6" s="17">
        <v>3037.1921643163737</v>
      </c>
      <c r="D6" s="14">
        <f t="shared" ref="D6:D23" si="0">C6/C$23</f>
        <v>6.7836049098736448E-5</v>
      </c>
    </row>
    <row r="7" spans="1:4" ht="16.5" thickTop="1" thickBot="1" x14ac:dyDescent="0.3">
      <c r="A7" s="15">
        <v>3</v>
      </c>
      <c r="B7" s="16" t="s">
        <v>91</v>
      </c>
      <c r="C7" s="17">
        <v>87083.153720026778</v>
      </c>
      <c r="D7" s="14">
        <f t="shared" si="0"/>
        <v>1.9450126208113052E-3</v>
      </c>
    </row>
    <row r="8" spans="1:4" ht="16.5" thickTop="1" thickBot="1" x14ac:dyDescent="0.3">
      <c r="A8" s="15">
        <v>4</v>
      </c>
      <c r="B8" s="16" t="s">
        <v>92</v>
      </c>
      <c r="C8" s="17">
        <v>42664.809257610526</v>
      </c>
      <c r="D8" s="14">
        <f t="shared" si="0"/>
        <v>9.529236014735133E-4</v>
      </c>
    </row>
    <row r="9" spans="1:4" ht="16.5" thickTop="1" thickBot="1" x14ac:dyDescent="0.3">
      <c r="A9" s="15">
        <v>5</v>
      </c>
      <c r="B9" s="16" t="s">
        <v>93</v>
      </c>
      <c r="C9" s="17">
        <v>3588.45636969303</v>
      </c>
      <c r="D9" s="14">
        <f t="shared" si="0"/>
        <v>8.01486008502072E-5</v>
      </c>
    </row>
    <row r="10" spans="1:4" ht="16.5" thickTop="1" thickBot="1" x14ac:dyDescent="0.3">
      <c r="A10" s="15">
        <v>6</v>
      </c>
      <c r="B10" s="16" t="s">
        <v>94</v>
      </c>
      <c r="C10" s="17">
        <v>87327.35677359211</v>
      </c>
      <c r="D10" s="14">
        <f t="shared" si="0"/>
        <v>1.9504669251277553E-3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27092.384325794857</v>
      </c>
      <c r="D13" s="14">
        <f t="shared" si="0"/>
        <v>6.0511163400163979E-4</v>
      </c>
    </row>
    <row r="14" spans="1:4" ht="16.5" thickTop="1" thickBot="1" x14ac:dyDescent="0.3">
      <c r="A14" s="15">
        <v>10</v>
      </c>
      <c r="B14" s="16" t="s">
        <v>98</v>
      </c>
      <c r="C14" s="17">
        <v>694746.93638039497</v>
      </c>
      <c r="D14" s="14">
        <f t="shared" si="0"/>
        <v>1.5517255655143971E-2</v>
      </c>
    </row>
    <row r="15" spans="1:4" ht="16.5" thickTop="1" thickBot="1" x14ac:dyDescent="0.3">
      <c r="A15" s="15">
        <v>11</v>
      </c>
      <c r="B15" s="16" t="s">
        <v>99</v>
      </c>
      <c r="C15" s="17">
        <v>40220028.047530495</v>
      </c>
      <c r="D15" s="14">
        <f t="shared" si="0"/>
        <v>0.89831912166774286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175185.7389147236</v>
      </c>
      <c r="D17" s="14">
        <f t="shared" si="0"/>
        <v>3.9127943651509137E-3</v>
      </c>
    </row>
    <row r="18" spans="1:4" ht="16.5" thickTop="1" thickBot="1" x14ac:dyDescent="0.3">
      <c r="A18" s="15">
        <v>14</v>
      </c>
      <c r="B18" s="16" t="s">
        <v>102</v>
      </c>
      <c r="C18" s="17">
        <v>1258057.1362383692</v>
      </c>
      <c r="D18" s="14">
        <f t="shared" si="0"/>
        <v>2.8098856129536637E-2</v>
      </c>
    </row>
    <row r="19" spans="1:4" ht="16.5" thickTop="1" thickBot="1" x14ac:dyDescent="0.3">
      <c r="A19" s="15">
        <v>15</v>
      </c>
      <c r="B19" s="16" t="s">
        <v>103</v>
      </c>
      <c r="C19" s="17">
        <v>11974.516839026286</v>
      </c>
      <c r="D19" s="14">
        <f t="shared" si="0"/>
        <v>2.6745226125942908E-4</v>
      </c>
    </row>
    <row r="20" spans="1:4" ht="16.5" thickTop="1" thickBot="1" x14ac:dyDescent="0.3">
      <c r="A20" s="15">
        <v>16</v>
      </c>
      <c r="B20" s="16" t="s">
        <v>104</v>
      </c>
      <c r="C20" s="17">
        <v>1148764.8228303413</v>
      </c>
      <c r="D20" s="14">
        <f t="shared" si="0"/>
        <v>2.5657799279210462E-2</v>
      </c>
    </row>
    <row r="21" spans="1:4" ht="16.5" thickTop="1" thickBot="1" x14ac:dyDescent="0.3">
      <c r="A21" s="15">
        <v>17</v>
      </c>
      <c r="B21" s="16" t="s">
        <v>105</v>
      </c>
      <c r="C21" s="17">
        <v>553771.83702943416</v>
      </c>
      <c r="D21" s="14">
        <f t="shared" si="0"/>
        <v>1.2368560003407506E-2</v>
      </c>
    </row>
    <row r="22" spans="1:4" ht="16.5" thickTop="1" thickBot="1" x14ac:dyDescent="0.3">
      <c r="A22" s="15">
        <v>18</v>
      </c>
      <c r="B22" s="16" t="s">
        <v>106</v>
      </c>
      <c r="C22" s="17">
        <v>364642.00285681989</v>
      </c>
      <c r="D22" s="14">
        <f t="shared" si="0"/>
        <v>8.1443226081891681E-3</v>
      </c>
    </row>
    <row r="23" spans="1:4" ht="16.5" thickTop="1" thickBot="1" x14ac:dyDescent="0.3">
      <c r="A23" s="31"/>
      <c r="B23" s="18" t="s">
        <v>107</v>
      </c>
      <c r="C23" s="19">
        <f>SUM(C5:C22)</f>
        <v>44772539.15386039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505E9-C54F-4F46-B273-9D522C28EC4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166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3439556.7946131625</v>
      </c>
      <c r="D5" s="14">
        <f>C5/C$23</f>
        <v>2.0363450324284757E-2</v>
      </c>
    </row>
    <row r="6" spans="1:4" ht="16.5" thickTop="1" thickBot="1" x14ac:dyDescent="0.3">
      <c r="A6" s="15">
        <v>2</v>
      </c>
      <c r="B6" s="16" t="s">
        <v>90</v>
      </c>
      <c r="C6" s="17">
        <v>1408477.4086365188</v>
      </c>
      <c r="D6" s="14">
        <f t="shared" ref="D6:D23" si="0">C6/C$23</f>
        <v>8.3387079953342654E-3</v>
      </c>
    </row>
    <row r="7" spans="1:4" ht="16.5" thickTop="1" thickBot="1" x14ac:dyDescent="0.3">
      <c r="A7" s="15">
        <v>3</v>
      </c>
      <c r="B7" s="16" t="s">
        <v>91</v>
      </c>
      <c r="C7" s="17">
        <v>3124260.3105779774</v>
      </c>
      <c r="D7" s="14">
        <f t="shared" si="0"/>
        <v>1.8496778344881018E-2</v>
      </c>
    </row>
    <row r="8" spans="1:4" ht="16.5" thickTop="1" thickBot="1" x14ac:dyDescent="0.3">
      <c r="A8" s="15">
        <v>4</v>
      </c>
      <c r="B8" s="16" t="s">
        <v>92</v>
      </c>
      <c r="C8" s="17">
        <v>50549.465695661347</v>
      </c>
      <c r="D8" s="14">
        <f t="shared" si="0"/>
        <v>2.9927156173867038E-4</v>
      </c>
    </row>
    <row r="9" spans="1:4" ht="16.5" thickTop="1" thickBot="1" x14ac:dyDescent="0.3">
      <c r="A9" s="15">
        <v>5</v>
      </c>
      <c r="B9" s="16" t="s">
        <v>93</v>
      </c>
      <c r="C9" s="17">
        <v>120063.97057092299</v>
      </c>
      <c r="D9" s="14">
        <f t="shared" si="0"/>
        <v>7.1082318055816561E-4</v>
      </c>
    </row>
    <row r="10" spans="1:4" ht="16.5" thickTop="1" thickBot="1" x14ac:dyDescent="0.3">
      <c r="A10" s="15">
        <v>6</v>
      </c>
      <c r="B10" s="16" t="s">
        <v>94</v>
      </c>
      <c r="C10" s="17">
        <v>5024700.0054473598</v>
      </c>
      <c r="D10" s="14">
        <f t="shared" si="0"/>
        <v>2.9748085310179719E-2</v>
      </c>
    </row>
    <row r="11" spans="1:4" ht="16.5" thickTop="1" thickBot="1" x14ac:dyDescent="0.3">
      <c r="A11" s="15">
        <v>7</v>
      </c>
      <c r="B11" s="16" t="s">
        <v>95</v>
      </c>
      <c r="C11" s="17">
        <v>4351080.850666739</v>
      </c>
      <c r="D11" s="14">
        <f t="shared" si="0"/>
        <v>2.5760010388042959E-2</v>
      </c>
    </row>
    <row r="12" spans="1:4" ht="16.5" thickTop="1" thickBot="1" x14ac:dyDescent="0.3">
      <c r="A12" s="15">
        <v>8</v>
      </c>
      <c r="B12" s="16" t="s">
        <v>96</v>
      </c>
      <c r="C12" s="17">
        <v>1092303.7821344654</v>
      </c>
      <c r="D12" s="14">
        <f t="shared" si="0"/>
        <v>6.4668430076105675E-3</v>
      </c>
    </row>
    <row r="13" spans="1:4" ht="16.5" thickTop="1" thickBot="1" x14ac:dyDescent="0.3">
      <c r="A13" s="15">
        <v>9</v>
      </c>
      <c r="B13" s="16" t="s">
        <v>97</v>
      </c>
      <c r="C13" s="17">
        <v>1333079.2483103706</v>
      </c>
      <c r="D13" s="14">
        <f t="shared" si="0"/>
        <v>7.8923229567884317E-3</v>
      </c>
    </row>
    <row r="14" spans="1:4" ht="16.5" thickTop="1" thickBot="1" x14ac:dyDescent="0.3">
      <c r="A14" s="15">
        <v>10</v>
      </c>
      <c r="B14" s="16" t="s">
        <v>98</v>
      </c>
      <c r="C14" s="17">
        <v>5527759.3621588079</v>
      </c>
      <c r="D14" s="14">
        <f t="shared" si="0"/>
        <v>3.2726383048017289E-2</v>
      </c>
    </row>
    <row r="15" spans="1:4" ht="16.5" thickTop="1" thickBot="1" x14ac:dyDescent="0.3">
      <c r="A15" s="15">
        <v>11</v>
      </c>
      <c r="B15" s="16" t="s">
        <v>99</v>
      </c>
      <c r="C15" s="17">
        <v>2535675.4615037208</v>
      </c>
      <c r="D15" s="14">
        <f t="shared" si="0"/>
        <v>1.5012138011416702E-2</v>
      </c>
    </row>
    <row r="16" spans="1:4" ht="16.5" thickTop="1" thickBot="1" x14ac:dyDescent="0.3">
      <c r="A16" s="15">
        <v>12</v>
      </c>
      <c r="B16" s="16" t="s">
        <v>100</v>
      </c>
      <c r="C16" s="17">
        <v>25771105.071944401</v>
      </c>
      <c r="D16" s="14">
        <f t="shared" si="0"/>
        <v>0.15257448830510859</v>
      </c>
    </row>
    <row r="17" spans="1:4" ht="16.5" thickTop="1" thickBot="1" x14ac:dyDescent="0.3">
      <c r="A17" s="15">
        <v>13</v>
      </c>
      <c r="B17" s="16" t="s">
        <v>101</v>
      </c>
      <c r="C17" s="17">
        <v>5600455.826528308</v>
      </c>
      <c r="D17" s="14">
        <f t="shared" si="0"/>
        <v>3.3156773045722197E-2</v>
      </c>
    </row>
    <row r="18" spans="1:4" ht="16.5" thickTop="1" thickBot="1" x14ac:dyDescent="0.3">
      <c r="A18" s="15">
        <v>14</v>
      </c>
      <c r="B18" s="16" t="s">
        <v>102</v>
      </c>
      <c r="C18" s="17">
        <v>20389473.138253517</v>
      </c>
      <c r="D18" s="14">
        <f t="shared" si="0"/>
        <v>0.12071323376297392</v>
      </c>
    </row>
    <row r="19" spans="1:4" ht="16.5" thickTop="1" thickBot="1" x14ac:dyDescent="0.3">
      <c r="A19" s="15">
        <v>15</v>
      </c>
      <c r="B19" s="16" t="s">
        <v>103</v>
      </c>
      <c r="C19" s="17">
        <v>662461.17702322942</v>
      </c>
      <c r="D19" s="14">
        <f t="shared" si="0"/>
        <v>3.9220155606114731E-3</v>
      </c>
    </row>
    <row r="20" spans="1:4" ht="16.5" thickTop="1" thickBot="1" x14ac:dyDescent="0.3">
      <c r="A20" s="15">
        <v>16</v>
      </c>
      <c r="B20" s="16" t="s">
        <v>104</v>
      </c>
      <c r="C20" s="17">
        <v>5134817.7098074593</v>
      </c>
      <c r="D20" s="14">
        <f t="shared" si="0"/>
        <v>3.0400022910417355E-2</v>
      </c>
    </row>
    <row r="21" spans="1:4" ht="16.5" thickTop="1" thickBot="1" x14ac:dyDescent="0.3">
      <c r="A21" s="15">
        <v>17</v>
      </c>
      <c r="B21" s="16" t="s">
        <v>105</v>
      </c>
      <c r="C21" s="17">
        <v>75771414.548890814</v>
      </c>
      <c r="D21" s="14">
        <f t="shared" si="0"/>
        <v>0.44859484180741921</v>
      </c>
    </row>
    <row r="22" spans="1:4" ht="16.5" thickTop="1" thickBot="1" x14ac:dyDescent="0.3">
      <c r="A22" s="15">
        <v>18</v>
      </c>
      <c r="B22" s="16" t="s">
        <v>106</v>
      </c>
      <c r="C22" s="17">
        <v>7571115.8687716126</v>
      </c>
      <c r="D22" s="14">
        <f t="shared" si="0"/>
        <v>4.4823810478894652E-2</v>
      </c>
    </row>
    <row r="23" spans="1:4" ht="16.5" thickTop="1" thickBot="1" x14ac:dyDescent="0.3">
      <c r="A23" s="31"/>
      <c r="B23" s="18" t="s">
        <v>107</v>
      </c>
      <c r="C23" s="19">
        <f>SUM(C5:C22)</f>
        <v>168908350.00153506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182F5-EF2B-4077-BA17-7FC10A55D6CE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111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167676.15842971453</v>
      </c>
      <c r="D5" s="14">
        <f>C5/C$23</f>
        <v>1.9156925933548813E-2</v>
      </c>
    </row>
    <row r="6" spans="1:4" ht="16.5" thickTop="1" thickBot="1" x14ac:dyDescent="0.3">
      <c r="A6" s="15">
        <v>2</v>
      </c>
      <c r="B6" s="16" t="s">
        <v>90</v>
      </c>
      <c r="C6" s="17">
        <v>12577.191108317566</v>
      </c>
      <c r="D6" s="14">
        <f t="shared" ref="D6:D23" si="0">C6/C$23</f>
        <v>1.4369384459337086E-3</v>
      </c>
    </row>
    <row r="7" spans="1:4" ht="16.5" thickTop="1" thickBot="1" x14ac:dyDescent="0.3">
      <c r="A7" s="15">
        <v>3</v>
      </c>
      <c r="B7" s="16" t="s">
        <v>91</v>
      </c>
      <c r="C7" s="17">
        <v>234049.72056091815</v>
      </c>
      <c r="D7" s="14">
        <f t="shared" si="0"/>
        <v>2.6740075652632183E-2</v>
      </c>
    </row>
    <row r="8" spans="1:4" ht="16.5" thickTop="1" thickBot="1" x14ac:dyDescent="0.3">
      <c r="A8" s="15">
        <v>4</v>
      </c>
      <c r="B8" s="16" t="s">
        <v>92</v>
      </c>
      <c r="C8" s="17">
        <v>95276.238053644367</v>
      </c>
      <c r="D8" s="14">
        <f t="shared" si="0"/>
        <v>1.0885267486527647E-2</v>
      </c>
    </row>
    <row r="9" spans="1:4" ht="16.5" thickTop="1" thickBot="1" x14ac:dyDescent="0.3">
      <c r="A9" s="15">
        <v>5</v>
      </c>
      <c r="B9" s="16" t="s">
        <v>93</v>
      </c>
      <c r="C9" s="17">
        <v>69144.318442305477</v>
      </c>
      <c r="D9" s="14">
        <f t="shared" si="0"/>
        <v>7.899707385532655E-3</v>
      </c>
    </row>
    <row r="10" spans="1:4" ht="16.5" thickTop="1" thickBot="1" x14ac:dyDescent="0.3">
      <c r="A10" s="15">
        <v>6</v>
      </c>
      <c r="B10" s="16" t="s">
        <v>94</v>
      </c>
      <c r="C10" s="17">
        <v>172946.2531018052</v>
      </c>
      <c r="D10" s="14">
        <f t="shared" si="0"/>
        <v>1.9759031887320117E-2</v>
      </c>
    </row>
    <row r="11" spans="1:4" ht="16.5" thickTop="1" thickBot="1" x14ac:dyDescent="0.3">
      <c r="A11" s="15">
        <v>7</v>
      </c>
      <c r="B11" s="16" t="s">
        <v>95</v>
      </c>
      <c r="C11" s="17">
        <v>203422.99305078175</v>
      </c>
      <c r="D11" s="14">
        <f t="shared" si="0"/>
        <v>2.324098576416363E-2</v>
      </c>
    </row>
    <row r="12" spans="1:4" ht="16.5" thickTop="1" thickBot="1" x14ac:dyDescent="0.3">
      <c r="A12" s="15">
        <v>8</v>
      </c>
      <c r="B12" s="16" t="s">
        <v>96</v>
      </c>
      <c r="C12" s="17">
        <v>63119.187495784783</v>
      </c>
      <c r="D12" s="14">
        <f t="shared" si="0"/>
        <v>7.2113388758806869E-3</v>
      </c>
    </row>
    <row r="13" spans="1:4" ht="16.5" thickTop="1" thickBot="1" x14ac:dyDescent="0.3">
      <c r="A13" s="15">
        <v>9</v>
      </c>
      <c r="B13" s="16" t="s">
        <v>97</v>
      </c>
      <c r="C13" s="17">
        <v>137626.18848059437</v>
      </c>
      <c r="D13" s="14">
        <f t="shared" si="0"/>
        <v>1.5723730337873439E-2</v>
      </c>
    </row>
    <row r="14" spans="1:4" ht="16.5" thickTop="1" thickBot="1" x14ac:dyDescent="0.3">
      <c r="A14" s="15">
        <v>10</v>
      </c>
      <c r="B14" s="16" t="s">
        <v>98</v>
      </c>
      <c r="C14" s="17">
        <v>875495.16953021963</v>
      </c>
      <c r="D14" s="14">
        <f t="shared" si="0"/>
        <v>0.10002493064570345</v>
      </c>
    </row>
    <row r="15" spans="1:4" ht="16.5" thickTop="1" thickBot="1" x14ac:dyDescent="0.3">
      <c r="A15" s="15">
        <v>11</v>
      </c>
      <c r="B15" s="16" t="s">
        <v>99</v>
      </c>
      <c r="C15" s="17">
        <v>141032.37195511794</v>
      </c>
      <c r="D15" s="14">
        <f t="shared" si="0"/>
        <v>1.6112885272889902E-2</v>
      </c>
    </row>
    <row r="16" spans="1:4" ht="16.5" thickTop="1" thickBot="1" x14ac:dyDescent="0.3">
      <c r="A16" s="15">
        <v>12</v>
      </c>
      <c r="B16" s="16" t="s">
        <v>100</v>
      </c>
      <c r="C16" s="17">
        <v>270223.77125306043</v>
      </c>
      <c r="D16" s="14">
        <f t="shared" si="0"/>
        <v>3.0872944727851907E-2</v>
      </c>
    </row>
    <row r="17" spans="1:4" ht="16.5" thickTop="1" thickBot="1" x14ac:dyDescent="0.3">
      <c r="A17" s="15">
        <v>13</v>
      </c>
      <c r="B17" s="16" t="s">
        <v>101</v>
      </c>
      <c r="C17" s="17">
        <v>388011.60314812051</v>
      </c>
      <c r="D17" s="14">
        <f t="shared" si="0"/>
        <v>4.4330151719105884E-2</v>
      </c>
    </row>
    <row r="18" spans="1:4" ht="16.5" thickTop="1" thickBot="1" x14ac:dyDescent="0.3">
      <c r="A18" s="15">
        <v>14</v>
      </c>
      <c r="B18" s="16" t="s">
        <v>102</v>
      </c>
      <c r="C18" s="17">
        <v>3665207.3146597445</v>
      </c>
      <c r="D18" s="14">
        <f t="shared" si="0"/>
        <v>0.41874829263499613</v>
      </c>
    </row>
    <row r="19" spans="1:4" ht="16.5" thickTop="1" thickBot="1" x14ac:dyDescent="0.3">
      <c r="A19" s="15">
        <v>15</v>
      </c>
      <c r="B19" s="16" t="s">
        <v>103</v>
      </c>
      <c r="C19" s="17">
        <v>2942.9252828122922</v>
      </c>
      <c r="D19" s="14">
        <f t="shared" si="0"/>
        <v>3.3622789428608727E-4</v>
      </c>
    </row>
    <row r="20" spans="1:4" ht="16.5" thickTop="1" thickBot="1" x14ac:dyDescent="0.3">
      <c r="A20" s="15">
        <v>16</v>
      </c>
      <c r="B20" s="16" t="s">
        <v>104</v>
      </c>
      <c r="C20" s="17">
        <v>717642.26745436701</v>
      </c>
      <c r="D20" s="14">
        <f t="shared" si="0"/>
        <v>8.1990307346944999E-2</v>
      </c>
    </row>
    <row r="21" spans="1:4" ht="16.5" thickTop="1" thickBot="1" x14ac:dyDescent="0.3">
      <c r="A21" s="15">
        <v>17</v>
      </c>
      <c r="B21" s="16" t="s">
        <v>105</v>
      </c>
      <c r="C21" s="17">
        <v>880333.63067819248</v>
      </c>
      <c r="D21" s="14">
        <f t="shared" si="0"/>
        <v>0.10057772266284</v>
      </c>
    </row>
    <row r="22" spans="1:4" ht="16.5" thickTop="1" thickBot="1" x14ac:dyDescent="0.3">
      <c r="A22" s="15">
        <v>18</v>
      </c>
      <c r="B22" s="16" t="s">
        <v>106</v>
      </c>
      <c r="C22" s="17">
        <v>656042.27064512798</v>
      </c>
      <c r="D22" s="14">
        <f t="shared" si="0"/>
        <v>7.4952535325968697E-2</v>
      </c>
    </row>
    <row r="23" spans="1:4" ht="16.5" thickTop="1" thickBot="1" x14ac:dyDescent="0.3">
      <c r="A23" s="31"/>
      <c r="B23" s="18" t="s">
        <v>107</v>
      </c>
      <c r="C23" s="19">
        <f>SUM(C5:C22)</f>
        <v>8752769.5733306296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D452F-5712-4F0F-8083-B10403D3A63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167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64150.043960445444</v>
      </c>
      <c r="D5" s="14">
        <f>C5/C$23</f>
        <v>8.5836671951397998E-3</v>
      </c>
    </row>
    <row r="6" spans="1:4" ht="16.5" thickTop="1" thickBot="1" x14ac:dyDescent="0.3">
      <c r="A6" s="15">
        <v>2</v>
      </c>
      <c r="B6" s="16" t="s">
        <v>90</v>
      </c>
      <c r="C6" s="17">
        <v>23170.269363664571</v>
      </c>
      <c r="D6" s="14">
        <f t="shared" ref="D6:D23" si="0">C6/C$23</f>
        <v>3.1003233787660726E-3</v>
      </c>
    </row>
    <row r="7" spans="1:4" ht="16.5" thickTop="1" thickBot="1" x14ac:dyDescent="0.3">
      <c r="A7" s="15">
        <v>3</v>
      </c>
      <c r="B7" s="16" t="s">
        <v>91</v>
      </c>
      <c r="C7" s="17">
        <v>250822.78940723967</v>
      </c>
      <c r="D7" s="14">
        <f t="shared" si="0"/>
        <v>3.3561619233743581E-2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3884.9580062625391</v>
      </c>
      <c r="D9" s="14">
        <f t="shared" si="0"/>
        <v>5.1983107935846728E-4</v>
      </c>
    </row>
    <row r="10" spans="1:4" ht="16.5" thickTop="1" thickBot="1" x14ac:dyDescent="0.3">
      <c r="A10" s="15">
        <v>6</v>
      </c>
      <c r="B10" s="16" t="s">
        <v>94</v>
      </c>
      <c r="C10" s="17">
        <v>78492.624669689612</v>
      </c>
      <c r="D10" s="14">
        <f t="shared" si="0"/>
        <v>1.05027919833238E-2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497.66223537408001</v>
      </c>
      <c r="D12" s="14">
        <f t="shared" si="0"/>
        <v>6.6590242816893163E-5</v>
      </c>
    </row>
    <row r="13" spans="1:4" ht="16.5" thickTop="1" thickBot="1" x14ac:dyDescent="0.3">
      <c r="A13" s="15">
        <v>9</v>
      </c>
      <c r="B13" s="16" t="s">
        <v>97</v>
      </c>
      <c r="C13" s="17">
        <v>52160.755462386362</v>
      </c>
      <c r="D13" s="14">
        <f t="shared" si="0"/>
        <v>6.979427259820167E-3</v>
      </c>
    </row>
    <row r="14" spans="1:4" ht="16.5" thickTop="1" thickBot="1" x14ac:dyDescent="0.3">
      <c r="A14" s="15">
        <v>10</v>
      </c>
      <c r="B14" s="16" t="s">
        <v>98</v>
      </c>
      <c r="C14" s="17">
        <v>1340781.2044773966</v>
      </c>
      <c r="D14" s="14">
        <f t="shared" si="0"/>
        <v>0.17940470388186999</v>
      </c>
    </row>
    <row r="15" spans="1:4" ht="16.5" thickTop="1" thickBot="1" x14ac:dyDescent="0.3">
      <c r="A15" s="15">
        <v>11</v>
      </c>
      <c r="B15" s="16" t="s">
        <v>99</v>
      </c>
      <c r="C15" s="17">
        <v>301539.0205509371</v>
      </c>
      <c r="D15" s="14">
        <f t="shared" si="0"/>
        <v>4.0347760328170668E-2</v>
      </c>
    </row>
    <row r="16" spans="1:4" ht="16.5" thickTop="1" thickBot="1" x14ac:dyDescent="0.3">
      <c r="A16" s="15">
        <v>12</v>
      </c>
      <c r="B16" s="16" t="s">
        <v>100</v>
      </c>
      <c r="C16" s="17">
        <v>946834.45950232749</v>
      </c>
      <c r="D16" s="14">
        <f t="shared" si="0"/>
        <v>0.12669222634156427</v>
      </c>
    </row>
    <row r="17" spans="1:4" ht="16.5" thickTop="1" thickBot="1" x14ac:dyDescent="0.3">
      <c r="A17" s="15">
        <v>13</v>
      </c>
      <c r="B17" s="16" t="s">
        <v>101</v>
      </c>
      <c r="C17" s="17">
        <v>248680.41300549745</v>
      </c>
      <c r="D17" s="14">
        <f t="shared" si="0"/>
        <v>3.3274956202762412E-2</v>
      </c>
    </row>
    <row r="18" spans="1:4" ht="16.5" thickTop="1" thickBot="1" x14ac:dyDescent="0.3">
      <c r="A18" s="15">
        <v>14</v>
      </c>
      <c r="B18" s="16" t="s">
        <v>102</v>
      </c>
      <c r="C18" s="17">
        <v>1580170.0039409811</v>
      </c>
      <c r="D18" s="14">
        <f t="shared" si="0"/>
        <v>0.21143638551417676</v>
      </c>
    </row>
    <row r="19" spans="1:4" ht="16.5" thickTop="1" thickBot="1" x14ac:dyDescent="0.3">
      <c r="A19" s="15">
        <v>15</v>
      </c>
      <c r="B19" s="16" t="s">
        <v>103</v>
      </c>
      <c r="C19" s="17">
        <v>12338.825819371403</v>
      </c>
      <c r="D19" s="14">
        <f t="shared" si="0"/>
        <v>1.651010161077789E-3</v>
      </c>
    </row>
    <row r="20" spans="1:4" ht="16.5" thickTop="1" thickBot="1" x14ac:dyDescent="0.3">
      <c r="A20" s="15">
        <v>16</v>
      </c>
      <c r="B20" s="16" t="s">
        <v>104</v>
      </c>
      <c r="C20" s="17">
        <v>1301660.7695113001</v>
      </c>
      <c r="D20" s="14">
        <f t="shared" si="0"/>
        <v>0.17417015104999459</v>
      </c>
    </row>
    <row r="21" spans="1:4" ht="16.5" thickTop="1" thickBot="1" x14ac:dyDescent="0.3">
      <c r="A21" s="15">
        <v>17</v>
      </c>
      <c r="B21" s="16" t="s">
        <v>105</v>
      </c>
      <c r="C21" s="17">
        <v>709356.17860607186</v>
      </c>
      <c r="D21" s="14">
        <f t="shared" si="0"/>
        <v>9.4916183747668761E-2</v>
      </c>
    </row>
    <row r="22" spans="1:4" ht="16.5" thickTop="1" thickBot="1" x14ac:dyDescent="0.3">
      <c r="A22" s="15">
        <v>18</v>
      </c>
      <c r="B22" s="16" t="s">
        <v>106</v>
      </c>
      <c r="C22" s="17">
        <v>558960.85767006222</v>
      </c>
      <c r="D22" s="14">
        <f t="shared" si="0"/>
        <v>7.4792372399746121E-2</v>
      </c>
    </row>
    <row r="23" spans="1:4" ht="16.5" thickTop="1" thickBot="1" x14ac:dyDescent="0.3">
      <c r="A23" s="31"/>
      <c r="B23" s="18" t="s">
        <v>107</v>
      </c>
      <c r="C23" s="19">
        <f>SUM(C5:C22)</f>
        <v>7473500.8361890065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07E3D-9B0F-406E-9546-CFD9D7DB01B8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168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55595.053178136091</v>
      </c>
      <c r="D5" s="14">
        <f>C5/C$23</f>
        <v>2.2870048370420299E-3</v>
      </c>
    </row>
    <row r="6" spans="1:4" ht="16.5" thickTop="1" thickBot="1" x14ac:dyDescent="0.3">
      <c r="A6" s="15">
        <v>2</v>
      </c>
      <c r="B6" s="16" t="s">
        <v>90</v>
      </c>
      <c r="C6" s="17">
        <v>30813.90818408562</v>
      </c>
      <c r="D6" s="14">
        <f t="shared" ref="D6:D23" si="0">C6/C$23</f>
        <v>1.2675868271835237E-3</v>
      </c>
    </row>
    <row r="7" spans="1:4" ht="16.5" thickTop="1" thickBot="1" x14ac:dyDescent="0.3">
      <c r="A7" s="15">
        <v>3</v>
      </c>
      <c r="B7" s="16" t="s">
        <v>91</v>
      </c>
      <c r="C7" s="17">
        <v>53189.933955962224</v>
      </c>
      <c r="D7" s="14">
        <f t="shared" si="0"/>
        <v>2.1880658311353388E-3</v>
      </c>
    </row>
    <row r="8" spans="1:4" ht="16.5" thickTop="1" thickBot="1" x14ac:dyDescent="0.3">
      <c r="A8" s="15">
        <v>4</v>
      </c>
      <c r="B8" s="16" t="s">
        <v>92</v>
      </c>
      <c r="C8" s="17">
        <v>3959.8878466955989</v>
      </c>
      <c r="D8" s="14">
        <f t="shared" si="0"/>
        <v>1.6289727488017503E-4</v>
      </c>
    </row>
    <row r="9" spans="1:4" ht="16.5" thickTop="1" thickBot="1" x14ac:dyDescent="0.3">
      <c r="A9" s="15">
        <v>5</v>
      </c>
      <c r="B9" s="16" t="s">
        <v>93</v>
      </c>
      <c r="C9" s="17">
        <v>2518.6018601444844</v>
      </c>
      <c r="D9" s="14">
        <f t="shared" si="0"/>
        <v>1.036073230882123E-4</v>
      </c>
    </row>
    <row r="10" spans="1:4" ht="16.5" thickTop="1" thickBot="1" x14ac:dyDescent="0.3">
      <c r="A10" s="15">
        <v>6</v>
      </c>
      <c r="B10" s="16" t="s">
        <v>94</v>
      </c>
      <c r="C10" s="17">
        <v>398102.44452059112</v>
      </c>
      <c r="D10" s="14">
        <f t="shared" si="0"/>
        <v>1.6376676776251497E-2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2871.6353827902799</v>
      </c>
      <c r="D12" s="14">
        <f t="shared" si="0"/>
        <v>1.1813000681228226E-4</v>
      </c>
    </row>
    <row r="13" spans="1:4" ht="16.5" thickTop="1" thickBot="1" x14ac:dyDescent="0.3">
      <c r="A13" s="15">
        <v>9</v>
      </c>
      <c r="B13" s="16" t="s">
        <v>97</v>
      </c>
      <c r="C13" s="17">
        <v>65420.968125381871</v>
      </c>
      <c r="D13" s="14">
        <f t="shared" si="0"/>
        <v>2.6912119333228953E-3</v>
      </c>
    </row>
    <row r="14" spans="1:4" ht="16.5" thickTop="1" thickBot="1" x14ac:dyDescent="0.3">
      <c r="A14" s="15">
        <v>10</v>
      </c>
      <c r="B14" s="16" t="s">
        <v>98</v>
      </c>
      <c r="C14" s="17">
        <v>184944.95772015446</v>
      </c>
      <c r="D14" s="14">
        <f t="shared" si="0"/>
        <v>7.6080512332141938E-3</v>
      </c>
    </row>
    <row r="15" spans="1:4" ht="16.5" thickTop="1" thickBot="1" x14ac:dyDescent="0.3">
      <c r="A15" s="15">
        <v>11</v>
      </c>
      <c r="B15" s="16" t="s">
        <v>99</v>
      </c>
      <c r="C15" s="17">
        <v>2250.5757112200386</v>
      </c>
      <c r="D15" s="14">
        <f t="shared" si="0"/>
        <v>9.2581574141091562E-5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199241.50634788154</v>
      </c>
      <c r="D17" s="14">
        <f t="shared" si="0"/>
        <v>8.1961660742928405E-3</v>
      </c>
    </row>
    <row r="18" spans="1:4" ht="16.5" thickTop="1" thickBot="1" x14ac:dyDescent="0.3">
      <c r="A18" s="15">
        <v>14</v>
      </c>
      <c r="B18" s="16" t="s">
        <v>102</v>
      </c>
      <c r="C18" s="17">
        <v>20125586.844122946</v>
      </c>
      <c r="D18" s="14">
        <f t="shared" si="0"/>
        <v>0.8279030566503679</v>
      </c>
    </row>
    <row r="19" spans="1:4" ht="16.5" thickTop="1" thickBot="1" x14ac:dyDescent="0.3">
      <c r="A19" s="15">
        <v>15</v>
      </c>
      <c r="B19" s="16" t="s">
        <v>103</v>
      </c>
      <c r="C19" s="17">
        <v>721.71033828937675</v>
      </c>
      <c r="D19" s="14">
        <f t="shared" si="0"/>
        <v>2.9688883097609112E-5</v>
      </c>
    </row>
    <row r="20" spans="1:4" ht="16.5" thickTop="1" thickBot="1" x14ac:dyDescent="0.3">
      <c r="A20" s="15">
        <v>16</v>
      </c>
      <c r="B20" s="16" t="s">
        <v>104</v>
      </c>
      <c r="C20" s="17">
        <v>733676.39338421752</v>
      </c>
      <c r="D20" s="14">
        <f t="shared" si="0"/>
        <v>3.0181128797860994E-2</v>
      </c>
    </row>
    <row r="21" spans="1:4" ht="16.5" thickTop="1" thickBot="1" x14ac:dyDescent="0.3">
      <c r="A21" s="15">
        <v>17</v>
      </c>
      <c r="B21" s="16" t="s">
        <v>105</v>
      </c>
      <c r="C21" s="17">
        <v>1047617.9635128683</v>
      </c>
      <c r="D21" s="14">
        <f t="shared" si="0"/>
        <v>4.30956931050889E-2</v>
      </c>
    </row>
    <row r="22" spans="1:4" ht="16.5" thickTop="1" thickBot="1" x14ac:dyDescent="0.3">
      <c r="A22" s="15">
        <v>18</v>
      </c>
      <c r="B22" s="16" t="s">
        <v>106</v>
      </c>
      <c r="C22" s="17">
        <v>1402598.0635336637</v>
      </c>
      <c r="D22" s="14">
        <f t="shared" si="0"/>
        <v>5.7698452872220418E-2</v>
      </c>
    </row>
    <row r="23" spans="1:4" ht="16.5" thickTop="1" thickBot="1" x14ac:dyDescent="0.3">
      <c r="A23" s="31"/>
      <c r="B23" s="18" t="s">
        <v>107</v>
      </c>
      <c r="C23" s="19">
        <f>SUM(C5:C22)</f>
        <v>24309110.447725032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E6D92-DD87-4865-87A1-675A761B866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169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77108.784755229222</v>
      </c>
      <c r="D5" s="14">
        <f>C5/C$23</f>
        <v>3.9062335602139094E-3</v>
      </c>
    </row>
    <row r="6" spans="1:4" ht="16.5" thickTop="1" thickBot="1" x14ac:dyDescent="0.3">
      <c r="A6" s="15">
        <v>2</v>
      </c>
      <c r="B6" s="16" t="s">
        <v>90</v>
      </c>
      <c r="C6" s="17">
        <v>59398.975674059831</v>
      </c>
      <c r="D6" s="14">
        <f t="shared" ref="D6:D23" si="0">C6/C$23</f>
        <v>3.0090770196531595E-3</v>
      </c>
    </row>
    <row r="7" spans="1:4" ht="16.5" thickTop="1" thickBot="1" x14ac:dyDescent="0.3">
      <c r="A7" s="15">
        <v>3</v>
      </c>
      <c r="B7" s="16" t="s">
        <v>91</v>
      </c>
      <c r="C7" s="17">
        <v>2653915.3552094218</v>
      </c>
      <c r="D7" s="14">
        <f t="shared" si="0"/>
        <v>0.13444399700233928</v>
      </c>
    </row>
    <row r="8" spans="1:4" ht="16.5" thickTop="1" thickBot="1" x14ac:dyDescent="0.3">
      <c r="A8" s="15">
        <v>4</v>
      </c>
      <c r="B8" s="16" t="s">
        <v>92</v>
      </c>
      <c r="C8" s="17">
        <v>63591.368693402816</v>
      </c>
      <c r="D8" s="14">
        <f t="shared" si="0"/>
        <v>3.2214583502855748E-3</v>
      </c>
    </row>
    <row r="9" spans="1:4" ht="16.5" thickTop="1" thickBot="1" x14ac:dyDescent="0.3">
      <c r="A9" s="15">
        <v>5</v>
      </c>
      <c r="B9" s="16" t="s">
        <v>93</v>
      </c>
      <c r="C9" s="17">
        <v>189749.06422415652</v>
      </c>
      <c r="D9" s="14">
        <f t="shared" si="0"/>
        <v>9.6124477262147356E-3</v>
      </c>
    </row>
    <row r="10" spans="1:4" ht="16.5" thickTop="1" thickBot="1" x14ac:dyDescent="0.3">
      <c r="A10" s="15">
        <v>6</v>
      </c>
      <c r="B10" s="16" t="s">
        <v>94</v>
      </c>
      <c r="C10" s="17">
        <v>132543.57423867774</v>
      </c>
      <c r="D10" s="14">
        <f t="shared" si="0"/>
        <v>6.7144899186952264E-3</v>
      </c>
    </row>
    <row r="11" spans="1:4" ht="16.5" thickTop="1" thickBot="1" x14ac:dyDescent="0.3">
      <c r="A11" s="15">
        <v>7</v>
      </c>
      <c r="B11" s="16" t="s">
        <v>95</v>
      </c>
      <c r="C11" s="17">
        <v>69238.896768263949</v>
      </c>
      <c r="D11" s="14">
        <f t="shared" si="0"/>
        <v>3.5075549833514558E-3</v>
      </c>
    </row>
    <row r="12" spans="1:4" ht="16.5" thickTop="1" thickBot="1" x14ac:dyDescent="0.3">
      <c r="A12" s="15">
        <v>8</v>
      </c>
      <c r="B12" s="16" t="s">
        <v>96</v>
      </c>
      <c r="C12" s="17">
        <v>4164.8940846039368</v>
      </c>
      <c r="D12" s="14">
        <f t="shared" si="0"/>
        <v>2.1098826936074858E-4</v>
      </c>
    </row>
    <row r="13" spans="1:4" ht="16.5" thickTop="1" thickBot="1" x14ac:dyDescent="0.3">
      <c r="A13" s="15">
        <v>9</v>
      </c>
      <c r="B13" s="16" t="s">
        <v>97</v>
      </c>
      <c r="C13" s="17">
        <v>24397.134951186457</v>
      </c>
      <c r="D13" s="14">
        <f t="shared" si="0"/>
        <v>1.2359280154902107E-3</v>
      </c>
    </row>
    <row r="14" spans="1:4" ht="16.5" thickTop="1" thickBot="1" x14ac:dyDescent="0.3">
      <c r="A14" s="15">
        <v>10</v>
      </c>
      <c r="B14" s="16" t="s">
        <v>98</v>
      </c>
      <c r="C14" s="17">
        <v>1457413.1832293901</v>
      </c>
      <c r="D14" s="14">
        <f t="shared" si="0"/>
        <v>7.3830709503468733E-2</v>
      </c>
    </row>
    <row r="15" spans="1:4" ht="16.5" thickTop="1" thickBot="1" x14ac:dyDescent="0.3">
      <c r="A15" s="15">
        <v>11</v>
      </c>
      <c r="B15" s="16" t="s">
        <v>99</v>
      </c>
      <c r="C15" s="17">
        <v>125351.53069870656</v>
      </c>
      <c r="D15" s="14">
        <f t="shared" si="0"/>
        <v>6.3501500846343617E-3</v>
      </c>
    </row>
    <row r="16" spans="1:4" ht="16.5" thickTop="1" thickBot="1" x14ac:dyDescent="0.3">
      <c r="A16" s="15">
        <v>12</v>
      </c>
      <c r="B16" s="16" t="s">
        <v>100</v>
      </c>
      <c r="C16" s="17">
        <v>3213269.0119703561</v>
      </c>
      <c r="D16" s="14">
        <f t="shared" si="0"/>
        <v>0.16278014615841527</v>
      </c>
    </row>
    <row r="17" spans="1:4" ht="16.5" thickTop="1" thickBot="1" x14ac:dyDescent="0.3">
      <c r="A17" s="15">
        <v>13</v>
      </c>
      <c r="B17" s="16" t="s">
        <v>101</v>
      </c>
      <c r="C17" s="17">
        <v>442061.0430617251</v>
      </c>
      <c r="D17" s="14">
        <f t="shared" si="0"/>
        <v>2.2394253619121809E-2</v>
      </c>
    </row>
    <row r="18" spans="1:4" ht="16.5" thickTop="1" thickBot="1" x14ac:dyDescent="0.3">
      <c r="A18" s="15">
        <v>14</v>
      </c>
      <c r="B18" s="16" t="s">
        <v>102</v>
      </c>
      <c r="C18" s="17">
        <v>4695551.9198297923</v>
      </c>
      <c r="D18" s="14">
        <f t="shared" si="0"/>
        <v>0.23787072447309068</v>
      </c>
    </row>
    <row r="19" spans="1:4" ht="16.5" thickTop="1" thickBot="1" x14ac:dyDescent="0.3">
      <c r="A19" s="15">
        <v>15</v>
      </c>
      <c r="B19" s="16" t="s">
        <v>103</v>
      </c>
      <c r="C19" s="17">
        <v>31177.317143860801</v>
      </c>
      <c r="D19" s="14">
        <f t="shared" si="0"/>
        <v>1.579403474343077E-3</v>
      </c>
    </row>
    <row r="20" spans="1:4" ht="16.5" thickTop="1" thickBot="1" x14ac:dyDescent="0.3">
      <c r="A20" s="15">
        <v>16</v>
      </c>
      <c r="B20" s="16" t="s">
        <v>104</v>
      </c>
      <c r="C20" s="17">
        <v>2277033.8725943151</v>
      </c>
      <c r="D20" s="14">
        <f t="shared" si="0"/>
        <v>0.11535165752004096</v>
      </c>
    </row>
    <row r="21" spans="1:4" ht="16.5" thickTop="1" thickBot="1" x14ac:dyDescent="0.3">
      <c r="A21" s="15">
        <v>17</v>
      </c>
      <c r="B21" s="16" t="s">
        <v>105</v>
      </c>
      <c r="C21" s="17">
        <v>2590375.2153072152</v>
      </c>
      <c r="D21" s="14">
        <f t="shared" si="0"/>
        <v>0.13122513383785586</v>
      </c>
    </row>
    <row r="22" spans="1:4" ht="16.5" thickTop="1" thickBot="1" x14ac:dyDescent="0.3">
      <c r="A22" s="15">
        <v>18</v>
      </c>
      <c r="B22" s="16" t="s">
        <v>106</v>
      </c>
      <c r="C22" s="17">
        <v>1633590.8320906479</v>
      </c>
      <c r="D22" s="14">
        <f t="shared" si="0"/>
        <v>8.2755646483424913E-2</v>
      </c>
    </row>
    <row r="23" spans="1:4" ht="16.5" thickTop="1" thickBot="1" x14ac:dyDescent="0.3">
      <c r="A23" s="31"/>
      <c r="B23" s="18" t="s">
        <v>107</v>
      </c>
      <c r="C23" s="19">
        <f>SUM(C5:C22)</f>
        <v>19739931.974525012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B975B-70D2-414D-BDD3-900ADC45287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170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32461.192036688833</v>
      </c>
      <c r="D5" s="14">
        <f>C5/C$23</f>
        <v>5.6893590638883952E-3</v>
      </c>
    </row>
    <row r="6" spans="1:4" ht="16.5" thickTop="1" thickBot="1" x14ac:dyDescent="0.3">
      <c r="A6" s="15">
        <v>2</v>
      </c>
      <c r="B6" s="16" t="s">
        <v>90</v>
      </c>
      <c r="C6" s="17">
        <v>12650.867602568476</v>
      </c>
      <c r="D6" s="14">
        <f t="shared" ref="D6:D23" si="0">C6/C$23</f>
        <v>2.2172731112084809E-3</v>
      </c>
    </row>
    <row r="7" spans="1:4" ht="16.5" thickTop="1" thickBot="1" x14ac:dyDescent="0.3">
      <c r="A7" s="15">
        <v>3</v>
      </c>
      <c r="B7" s="16" t="s">
        <v>91</v>
      </c>
      <c r="C7" s="17">
        <v>104046.42702179089</v>
      </c>
      <c r="D7" s="14">
        <f t="shared" si="0"/>
        <v>1.8235851658576687E-2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8871.1100952861143</v>
      </c>
      <c r="D9" s="14">
        <f t="shared" si="0"/>
        <v>1.5548082944804923E-3</v>
      </c>
    </row>
    <row r="10" spans="1:4" ht="16.5" thickTop="1" thickBot="1" x14ac:dyDescent="0.3">
      <c r="A10" s="15">
        <v>6</v>
      </c>
      <c r="B10" s="16" t="s">
        <v>94</v>
      </c>
      <c r="C10" s="17">
        <v>73473.84708831663</v>
      </c>
      <c r="D10" s="14">
        <f t="shared" si="0"/>
        <v>1.2877503001682859E-2</v>
      </c>
    </row>
    <row r="11" spans="1:4" ht="16.5" thickTop="1" thickBot="1" x14ac:dyDescent="0.3">
      <c r="A11" s="15">
        <v>7</v>
      </c>
      <c r="B11" s="16" t="s">
        <v>95</v>
      </c>
      <c r="C11" s="17">
        <v>35338.306031568347</v>
      </c>
      <c r="D11" s="14">
        <f t="shared" si="0"/>
        <v>6.1936207239687499E-3</v>
      </c>
    </row>
    <row r="12" spans="1:4" ht="16.5" thickTop="1" thickBot="1" x14ac:dyDescent="0.3">
      <c r="A12" s="15">
        <v>8</v>
      </c>
      <c r="B12" s="16" t="s">
        <v>96</v>
      </c>
      <c r="C12" s="17">
        <v>2018.4142557541484</v>
      </c>
      <c r="D12" s="14">
        <f t="shared" si="0"/>
        <v>3.5376037416239546E-4</v>
      </c>
    </row>
    <row r="13" spans="1:4" ht="16.5" thickTop="1" thickBot="1" x14ac:dyDescent="0.3">
      <c r="A13" s="15">
        <v>9</v>
      </c>
      <c r="B13" s="16" t="s">
        <v>97</v>
      </c>
      <c r="C13" s="17">
        <v>3268.6261259307566</v>
      </c>
      <c r="D13" s="14">
        <f t="shared" si="0"/>
        <v>5.7288061556729766E-4</v>
      </c>
    </row>
    <row r="14" spans="1:4" ht="16.5" thickTop="1" thickBot="1" x14ac:dyDescent="0.3">
      <c r="A14" s="15">
        <v>10</v>
      </c>
      <c r="B14" s="16" t="s">
        <v>98</v>
      </c>
      <c r="C14" s="17">
        <v>617959.56965230568</v>
      </c>
      <c r="D14" s="14">
        <f t="shared" si="0"/>
        <v>0.10830760234387689</v>
      </c>
    </row>
    <row r="15" spans="1:4" ht="16.5" thickTop="1" thickBot="1" x14ac:dyDescent="0.3">
      <c r="A15" s="15">
        <v>11</v>
      </c>
      <c r="B15" s="16" t="s">
        <v>99</v>
      </c>
      <c r="C15" s="17">
        <v>44381.788136563337</v>
      </c>
      <c r="D15" s="14">
        <f t="shared" si="0"/>
        <v>7.7786400548982256E-3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223015.89172988656</v>
      </c>
      <c r="D17" s="14">
        <f t="shared" si="0"/>
        <v>3.9087211694829899E-2</v>
      </c>
    </row>
    <row r="18" spans="1:4" ht="16.5" thickTop="1" thickBot="1" x14ac:dyDescent="0.3">
      <c r="A18" s="15">
        <v>14</v>
      </c>
      <c r="B18" s="16" t="s">
        <v>102</v>
      </c>
      <c r="C18" s="17">
        <v>2966617.7186578312</v>
      </c>
      <c r="D18" s="14">
        <f t="shared" si="0"/>
        <v>0.51994866324260469</v>
      </c>
    </row>
    <row r="19" spans="1:4" ht="16.5" thickTop="1" thickBot="1" x14ac:dyDescent="0.3">
      <c r="A19" s="15">
        <v>15</v>
      </c>
      <c r="B19" s="16" t="s">
        <v>103</v>
      </c>
      <c r="C19" s="17">
        <v>59472.658951672543</v>
      </c>
      <c r="D19" s="14">
        <f t="shared" si="0"/>
        <v>1.0423563955316647E-2</v>
      </c>
    </row>
    <row r="20" spans="1:4" ht="16.5" thickTop="1" thickBot="1" x14ac:dyDescent="0.3">
      <c r="A20" s="15">
        <v>16</v>
      </c>
      <c r="B20" s="16" t="s">
        <v>104</v>
      </c>
      <c r="C20" s="17">
        <v>919184.85482981207</v>
      </c>
      <c r="D20" s="14">
        <f t="shared" si="0"/>
        <v>0.16110229961069436</v>
      </c>
    </row>
    <row r="21" spans="1:4" ht="16.5" thickTop="1" thickBot="1" x14ac:dyDescent="0.3">
      <c r="A21" s="15">
        <v>17</v>
      </c>
      <c r="B21" s="16" t="s">
        <v>105</v>
      </c>
      <c r="C21" s="17">
        <v>320874.93987526809</v>
      </c>
      <c r="D21" s="14">
        <f t="shared" si="0"/>
        <v>5.6238623199378224E-2</v>
      </c>
    </row>
    <row r="22" spans="1:4" ht="16.5" thickTop="1" thickBot="1" x14ac:dyDescent="0.3">
      <c r="A22" s="15">
        <v>18</v>
      </c>
      <c r="B22" s="16" t="s">
        <v>106</v>
      </c>
      <c r="C22" s="17">
        <v>281961.14468785375</v>
      </c>
      <c r="D22" s="14">
        <f t="shared" si="0"/>
        <v>4.9418339054865479E-2</v>
      </c>
    </row>
    <row r="23" spans="1:4" ht="16.5" thickTop="1" thickBot="1" x14ac:dyDescent="0.3">
      <c r="A23" s="31"/>
      <c r="B23" s="18" t="s">
        <v>107</v>
      </c>
      <c r="C23" s="19">
        <f>SUM(C5:C22)</f>
        <v>5705597.3567790985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C4456-4438-4B5F-9BA1-71AB110C00FD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171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86160.369728375808</v>
      </c>
      <c r="D5" s="14">
        <f>C5/C$23</f>
        <v>1.0018974214588567E-2</v>
      </c>
    </row>
    <row r="6" spans="1:4" ht="16.5" thickTop="1" thickBot="1" x14ac:dyDescent="0.3">
      <c r="A6" s="15">
        <v>2</v>
      </c>
      <c r="B6" s="16" t="s">
        <v>90</v>
      </c>
      <c r="C6" s="17">
        <v>13066.295014050387</v>
      </c>
      <c r="D6" s="14">
        <f t="shared" ref="D6:D23" si="0">C6/C$23</f>
        <v>1.5193861544313242E-3</v>
      </c>
    </row>
    <row r="7" spans="1:4" ht="16.5" thickTop="1" thickBot="1" x14ac:dyDescent="0.3">
      <c r="A7" s="15">
        <v>3</v>
      </c>
      <c r="B7" s="16" t="s">
        <v>91</v>
      </c>
      <c r="C7" s="17">
        <v>232497.77890319869</v>
      </c>
      <c r="D7" s="14">
        <f t="shared" si="0"/>
        <v>2.7035506685077596E-2</v>
      </c>
    </row>
    <row r="8" spans="1:4" ht="16.5" thickTop="1" thickBot="1" x14ac:dyDescent="0.3">
      <c r="A8" s="15">
        <v>4</v>
      </c>
      <c r="B8" s="16" t="s">
        <v>92</v>
      </c>
      <c r="C8" s="17">
        <v>53735.640955710711</v>
      </c>
      <c r="D8" s="14">
        <f t="shared" si="0"/>
        <v>6.2485340167052206E-3</v>
      </c>
    </row>
    <row r="9" spans="1:4" ht="16.5" thickTop="1" thickBot="1" x14ac:dyDescent="0.3">
      <c r="A9" s="15">
        <v>5</v>
      </c>
      <c r="B9" s="16" t="s">
        <v>93</v>
      </c>
      <c r="C9" s="17">
        <v>221873.5357482087</v>
      </c>
      <c r="D9" s="14">
        <f t="shared" si="0"/>
        <v>2.5800089305197112E-2</v>
      </c>
    </row>
    <row r="10" spans="1:4" ht="16.5" thickTop="1" thickBot="1" x14ac:dyDescent="0.3">
      <c r="A10" s="15">
        <v>6</v>
      </c>
      <c r="B10" s="16" t="s">
        <v>94</v>
      </c>
      <c r="C10" s="17">
        <v>45518.368948831376</v>
      </c>
      <c r="D10" s="14">
        <f t="shared" si="0"/>
        <v>5.293006125973913E-3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19502.722544006654</v>
      </c>
      <c r="D12" s="14">
        <f t="shared" si="0"/>
        <v>2.2678323560898815E-3</v>
      </c>
    </row>
    <row r="13" spans="1:4" ht="16.5" thickTop="1" thickBot="1" x14ac:dyDescent="0.3">
      <c r="A13" s="15">
        <v>9</v>
      </c>
      <c r="B13" s="16" t="s">
        <v>97</v>
      </c>
      <c r="C13" s="17">
        <v>71410.916422139533</v>
      </c>
      <c r="D13" s="14">
        <f t="shared" si="0"/>
        <v>8.3038656000326613E-3</v>
      </c>
    </row>
    <row r="14" spans="1:4" ht="16.5" thickTop="1" thickBot="1" x14ac:dyDescent="0.3">
      <c r="A14" s="15">
        <v>10</v>
      </c>
      <c r="B14" s="16" t="s">
        <v>98</v>
      </c>
      <c r="C14" s="17">
        <v>1138228.986428655</v>
      </c>
      <c r="D14" s="14">
        <f t="shared" si="0"/>
        <v>0.13235652192855263</v>
      </c>
    </row>
    <row r="15" spans="1:4" ht="16.5" thickTop="1" thickBot="1" x14ac:dyDescent="0.3">
      <c r="A15" s="15">
        <v>11</v>
      </c>
      <c r="B15" s="16" t="s">
        <v>99</v>
      </c>
      <c r="C15" s="17">
        <v>60382.946332033644</v>
      </c>
      <c r="D15" s="14">
        <f t="shared" si="0"/>
        <v>7.0215016974595175E-3</v>
      </c>
    </row>
    <row r="16" spans="1:4" ht="16.5" thickTop="1" thickBot="1" x14ac:dyDescent="0.3">
      <c r="A16" s="15">
        <v>12</v>
      </c>
      <c r="B16" s="16" t="s">
        <v>100</v>
      </c>
      <c r="C16" s="17">
        <v>268702.36736779549</v>
      </c>
      <c r="D16" s="14">
        <f t="shared" si="0"/>
        <v>3.1245479778509257E-2</v>
      </c>
    </row>
    <row r="17" spans="1:4" ht="16.5" thickTop="1" thickBot="1" x14ac:dyDescent="0.3">
      <c r="A17" s="15">
        <v>13</v>
      </c>
      <c r="B17" s="16" t="s">
        <v>101</v>
      </c>
      <c r="C17" s="17">
        <v>345269.9154684855</v>
      </c>
      <c r="D17" s="14">
        <f t="shared" si="0"/>
        <v>4.0148973258324713E-2</v>
      </c>
    </row>
    <row r="18" spans="1:4" ht="16.5" thickTop="1" thickBot="1" x14ac:dyDescent="0.3">
      <c r="A18" s="15">
        <v>14</v>
      </c>
      <c r="B18" s="16" t="s">
        <v>102</v>
      </c>
      <c r="C18" s="17">
        <v>2847242.1226363019</v>
      </c>
      <c r="D18" s="14">
        <f t="shared" si="0"/>
        <v>0.33108545726201438</v>
      </c>
    </row>
    <row r="19" spans="1:4" ht="16.5" thickTop="1" thickBot="1" x14ac:dyDescent="0.3">
      <c r="A19" s="15">
        <v>15</v>
      </c>
      <c r="B19" s="16" t="s">
        <v>103</v>
      </c>
      <c r="C19" s="17">
        <v>12694.543999918691</v>
      </c>
      <c r="D19" s="14">
        <f t="shared" si="0"/>
        <v>1.4761578832832958E-3</v>
      </c>
    </row>
    <row r="20" spans="1:4" ht="16.5" thickTop="1" thickBot="1" x14ac:dyDescent="0.3">
      <c r="A20" s="15">
        <v>16</v>
      </c>
      <c r="B20" s="16" t="s">
        <v>104</v>
      </c>
      <c r="C20" s="17">
        <v>1286798.1142785465</v>
      </c>
      <c r="D20" s="14">
        <f t="shared" si="0"/>
        <v>0.14963256502939548</v>
      </c>
    </row>
    <row r="21" spans="1:4" ht="16.5" thickTop="1" thickBot="1" x14ac:dyDescent="0.3">
      <c r="A21" s="15">
        <v>17</v>
      </c>
      <c r="B21" s="16" t="s">
        <v>105</v>
      </c>
      <c r="C21" s="17">
        <v>804259.70551119256</v>
      </c>
      <c r="D21" s="14">
        <f t="shared" si="0"/>
        <v>9.3521618776149257E-2</v>
      </c>
    </row>
    <row r="22" spans="1:4" ht="16.5" thickTop="1" thickBot="1" x14ac:dyDescent="0.3">
      <c r="A22" s="15">
        <v>18</v>
      </c>
      <c r="B22" s="16" t="s">
        <v>106</v>
      </c>
      <c r="C22" s="17">
        <v>1092375.3498888093</v>
      </c>
      <c r="D22" s="14">
        <f t="shared" si="0"/>
        <v>0.12702452992821503</v>
      </c>
    </row>
    <row r="23" spans="1:4" ht="16.5" thickTop="1" thickBot="1" x14ac:dyDescent="0.3">
      <c r="A23" s="31"/>
      <c r="B23" s="18" t="s">
        <v>107</v>
      </c>
      <c r="C23" s="19">
        <f>SUM(C5:C22)</f>
        <v>8599719.6801762618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1F230-19E4-440A-838F-2645105BA5BF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172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232508.89962586295</v>
      </c>
      <c r="D5" s="14">
        <f>C5/C$23</f>
        <v>2.1363747465518508E-2</v>
      </c>
    </row>
    <row r="6" spans="1:4" ht="16.5" thickTop="1" thickBot="1" x14ac:dyDescent="0.3">
      <c r="A6" s="15">
        <v>2</v>
      </c>
      <c r="B6" s="16" t="s">
        <v>90</v>
      </c>
      <c r="C6" s="17">
        <v>182203.53330848549</v>
      </c>
      <c r="D6" s="14">
        <f t="shared" ref="D6:D23" si="0">C6/C$23</f>
        <v>1.6741510880621317E-2</v>
      </c>
    </row>
    <row r="7" spans="1:4" ht="16.5" thickTop="1" thickBot="1" x14ac:dyDescent="0.3">
      <c r="A7" s="15">
        <v>3</v>
      </c>
      <c r="B7" s="16" t="s">
        <v>91</v>
      </c>
      <c r="C7" s="17">
        <v>715534.30653977545</v>
      </c>
      <c r="D7" s="14">
        <f t="shared" si="0"/>
        <v>6.5745845653343279E-2</v>
      </c>
    </row>
    <row r="8" spans="1:4" ht="16.5" thickTop="1" thickBot="1" x14ac:dyDescent="0.3">
      <c r="A8" s="15">
        <v>4</v>
      </c>
      <c r="B8" s="16" t="s">
        <v>92</v>
      </c>
      <c r="C8" s="17">
        <v>23238.713200178809</v>
      </c>
      <c r="D8" s="14">
        <f t="shared" si="0"/>
        <v>2.1352559021659383E-3</v>
      </c>
    </row>
    <row r="9" spans="1:4" ht="16.5" thickTop="1" thickBot="1" x14ac:dyDescent="0.3">
      <c r="A9" s="15">
        <v>5</v>
      </c>
      <c r="B9" s="16" t="s">
        <v>93</v>
      </c>
      <c r="C9" s="17">
        <v>120417.1871226121</v>
      </c>
      <c r="D9" s="14">
        <f t="shared" si="0"/>
        <v>1.1064360892572971E-2</v>
      </c>
    </row>
    <row r="10" spans="1:4" ht="16.5" thickTop="1" thickBot="1" x14ac:dyDescent="0.3">
      <c r="A10" s="15">
        <v>6</v>
      </c>
      <c r="B10" s="16" t="s">
        <v>94</v>
      </c>
      <c r="C10" s="17">
        <v>367966.66270594823</v>
      </c>
      <c r="D10" s="14">
        <f t="shared" si="0"/>
        <v>3.381009015323333E-2</v>
      </c>
    </row>
    <row r="11" spans="1:4" ht="16.5" thickTop="1" thickBot="1" x14ac:dyDescent="0.3">
      <c r="A11" s="15">
        <v>7</v>
      </c>
      <c r="B11" s="16" t="s">
        <v>95</v>
      </c>
      <c r="C11" s="17">
        <v>37549.104393115485</v>
      </c>
      <c r="D11" s="14">
        <f t="shared" si="0"/>
        <v>3.4501457152897727E-3</v>
      </c>
    </row>
    <row r="12" spans="1:4" ht="16.5" thickTop="1" thickBot="1" x14ac:dyDescent="0.3">
      <c r="A12" s="15">
        <v>8</v>
      </c>
      <c r="B12" s="16" t="s">
        <v>96</v>
      </c>
      <c r="C12" s="17">
        <v>10177.797332847986</v>
      </c>
      <c r="D12" s="14">
        <f t="shared" si="0"/>
        <v>9.351723410332887E-4</v>
      </c>
    </row>
    <row r="13" spans="1:4" ht="16.5" thickTop="1" thickBot="1" x14ac:dyDescent="0.3">
      <c r="A13" s="15">
        <v>9</v>
      </c>
      <c r="B13" s="16" t="s">
        <v>97</v>
      </c>
      <c r="C13" s="17">
        <v>56764.246511954698</v>
      </c>
      <c r="D13" s="14">
        <f t="shared" si="0"/>
        <v>5.2157015473524981E-3</v>
      </c>
    </row>
    <row r="14" spans="1:4" ht="16.5" thickTop="1" thickBot="1" x14ac:dyDescent="0.3">
      <c r="A14" s="15">
        <v>10</v>
      </c>
      <c r="B14" s="16" t="s">
        <v>98</v>
      </c>
      <c r="C14" s="17">
        <v>1120262.8019185655</v>
      </c>
      <c r="D14" s="14">
        <f t="shared" si="0"/>
        <v>0.10293374418662574</v>
      </c>
    </row>
    <row r="15" spans="1:4" ht="16.5" thickTop="1" thickBot="1" x14ac:dyDescent="0.3">
      <c r="A15" s="15">
        <v>11</v>
      </c>
      <c r="B15" s="16" t="s">
        <v>99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100</v>
      </c>
      <c r="C16" s="17">
        <v>1246590.8476287941</v>
      </c>
      <c r="D16" s="14">
        <f t="shared" si="0"/>
        <v>0.11454121586065021</v>
      </c>
    </row>
    <row r="17" spans="1:4" ht="16.5" thickTop="1" thickBot="1" x14ac:dyDescent="0.3">
      <c r="A17" s="15">
        <v>13</v>
      </c>
      <c r="B17" s="16" t="s">
        <v>101</v>
      </c>
      <c r="C17" s="17">
        <v>612350.23336069717</v>
      </c>
      <c r="D17" s="14">
        <f t="shared" si="0"/>
        <v>5.6264924770707936E-2</v>
      </c>
    </row>
    <row r="18" spans="1:4" ht="16.5" thickTop="1" thickBot="1" x14ac:dyDescent="0.3">
      <c r="A18" s="15">
        <v>14</v>
      </c>
      <c r="B18" s="16" t="s">
        <v>102</v>
      </c>
      <c r="C18" s="17">
        <v>1897615.0852635338</v>
      </c>
      <c r="D18" s="14">
        <f t="shared" si="0"/>
        <v>0.17435964616220245</v>
      </c>
    </row>
    <row r="19" spans="1:4" ht="16.5" thickTop="1" thickBot="1" x14ac:dyDescent="0.3">
      <c r="A19" s="15">
        <v>15</v>
      </c>
      <c r="B19" s="16" t="s">
        <v>103</v>
      </c>
      <c r="C19" s="17">
        <v>83821.240118856425</v>
      </c>
      <c r="D19" s="14">
        <f t="shared" si="0"/>
        <v>7.7017946798052205E-3</v>
      </c>
    </row>
    <row r="20" spans="1:4" ht="16.5" thickTop="1" thickBot="1" x14ac:dyDescent="0.3">
      <c r="A20" s="15">
        <v>16</v>
      </c>
      <c r="B20" s="16" t="s">
        <v>104</v>
      </c>
      <c r="C20" s="17">
        <v>1194834.6583699856</v>
      </c>
      <c r="D20" s="14">
        <f t="shared" si="0"/>
        <v>0.10978567248625899</v>
      </c>
    </row>
    <row r="21" spans="1:4" ht="16.5" thickTop="1" thickBot="1" x14ac:dyDescent="0.3">
      <c r="A21" s="15">
        <v>17</v>
      </c>
      <c r="B21" s="16" t="s">
        <v>105</v>
      </c>
      <c r="C21" s="17">
        <v>1126613.7087783006</v>
      </c>
      <c r="D21" s="14">
        <f t="shared" si="0"/>
        <v>0.10351728817374509</v>
      </c>
    </row>
    <row r="22" spans="1:4" ht="16.5" thickTop="1" thickBot="1" x14ac:dyDescent="0.3">
      <c r="A22" s="15">
        <v>18</v>
      </c>
      <c r="B22" s="16" t="s">
        <v>106</v>
      </c>
      <c r="C22" s="17">
        <v>1854889.6765053368</v>
      </c>
      <c r="D22" s="14">
        <f t="shared" si="0"/>
        <v>0.17043388312887361</v>
      </c>
    </row>
    <row r="23" spans="1:4" ht="16.5" thickTop="1" thickBot="1" x14ac:dyDescent="0.3">
      <c r="A23" s="31"/>
      <c r="B23" s="18" t="s">
        <v>107</v>
      </c>
      <c r="C23" s="19">
        <f>SUM(C5:C22)</f>
        <v>10883338.70268485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92A46-BE47-4A95-AACE-A8FC626011EC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173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17372266.522223249</v>
      </c>
      <c r="D5" s="14">
        <f>C5/C$23</f>
        <v>3.0983558884081511E-2</v>
      </c>
    </row>
    <row r="6" spans="1:4" ht="16.5" thickTop="1" thickBot="1" x14ac:dyDescent="0.3">
      <c r="A6" s="15">
        <v>2</v>
      </c>
      <c r="B6" s="16" t="s">
        <v>90</v>
      </c>
      <c r="C6" s="17">
        <v>21642011.341653112</v>
      </c>
      <c r="D6" s="14">
        <f t="shared" ref="D6:D23" si="0">C6/C$23</f>
        <v>3.859867864197692E-2</v>
      </c>
    </row>
    <row r="7" spans="1:4" ht="16.5" thickTop="1" thickBot="1" x14ac:dyDescent="0.3">
      <c r="A7" s="15">
        <v>3</v>
      </c>
      <c r="B7" s="16" t="s">
        <v>91</v>
      </c>
      <c r="C7" s="17">
        <v>5044673.7239594311</v>
      </c>
      <c r="D7" s="14">
        <f t="shared" si="0"/>
        <v>8.9972108807638042E-3</v>
      </c>
    </row>
    <row r="8" spans="1:4" ht="16.5" thickTop="1" thickBot="1" x14ac:dyDescent="0.3">
      <c r="A8" s="15">
        <v>4</v>
      </c>
      <c r="B8" s="16" t="s">
        <v>92</v>
      </c>
      <c r="C8" s="17">
        <v>613611.36346309772</v>
      </c>
      <c r="D8" s="14">
        <f t="shared" si="0"/>
        <v>1.0943801597494344E-3</v>
      </c>
    </row>
    <row r="9" spans="1:4" ht="16.5" thickTop="1" thickBot="1" x14ac:dyDescent="0.3">
      <c r="A9" s="15">
        <v>5</v>
      </c>
      <c r="B9" s="16" t="s">
        <v>93</v>
      </c>
      <c r="C9" s="17">
        <v>1776178.4100402568</v>
      </c>
      <c r="D9" s="14">
        <f t="shared" si="0"/>
        <v>3.1678266209948583E-3</v>
      </c>
    </row>
    <row r="10" spans="1:4" ht="16.5" thickTop="1" thickBot="1" x14ac:dyDescent="0.3">
      <c r="A10" s="15">
        <v>6</v>
      </c>
      <c r="B10" s="16" t="s">
        <v>94</v>
      </c>
      <c r="C10" s="17">
        <v>21806472.387129303</v>
      </c>
      <c r="D10" s="14">
        <f t="shared" si="0"/>
        <v>3.8891996067203539E-2</v>
      </c>
    </row>
    <row r="11" spans="1:4" ht="16.5" thickTop="1" thickBot="1" x14ac:dyDescent="0.3">
      <c r="A11" s="15">
        <v>7</v>
      </c>
      <c r="B11" s="16" t="s">
        <v>95</v>
      </c>
      <c r="C11" s="17">
        <v>12223720.857249813</v>
      </c>
      <c r="D11" s="14">
        <f t="shared" si="0"/>
        <v>2.1801091669799322E-2</v>
      </c>
    </row>
    <row r="12" spans="1:4" ht="16.5" thickTop="1" thickBot="1" x14ac:dyDescent="0.3">
      <c r="A12" s="15">
        <v>8</v>
      </c>
      <c r="B12" s="16" t="s">
        <v>96</v>
      </c>
      <c r="C12" s="17">
        <v>8564429.8993075769</v>
      </c>
      <c r="D12" s="14">
        <f t="shared" si="0"/>
        <v>1.527472064478925E-2</v>
      </c>
    </row>
    <row r="13" spans="1:4" ht="16.5" thickTop="1" thickBot="1" x14ac:dyDescent="0.3">
      <c r="A13" s="15">
        <v>9</v>
      </c>
      <c r="B13" s="16" t="s">
        <v>97</v>
      </c>
      <c r="C13" s="17">
        <v>8890409.3541684579</v>
      </c>
      <c r="D13" s="14">
        <f t="shared" si="0"/>
        <v>1.5856107283185719E-2</v>
      </c>
    </row>
    <row r="14" spans="1:4" ht="16.5" thickTop="1" thickBot="1" x14ac:dyDescent="0.3">
      <c r="A14" s="15">
        <v>10</v>
      </c>
      <c r="B14" s="16" t="s">
        <v>98</v>
      </c>
      <c r="C14" s="17">
        <v>87697051.651630804</v>
      </c>
      <c r="D14" s="14">
        <f t="shared" si="0"/>
        <v>0.1564083051761116</v>
      </c>
    </row>
    <row r="15" spans="1:4" ht="16.5" thickTop="1" thickBot="1" x14ac:dyDescent="0.3">
      <c r="A15" s="15">
        <v>11</v>
      </c>
      <c r="B15" s="16" t="s">
        <v>99</v>
      </c>
      <c r="C15" s="17">
        <v>217255.83038835501</v>
      </c>
      <c r="D15" s="14">
        <f t="shared" si="0"/>
        <v>3.8747729348594893E-4</v>
      </c>
    </row>
    <row r="16" spans="1:4" ht="16.5" thickTop="1" thickBot="1" x14ac:dyDescent="0.3">
      <c r="A16" s="15">
        <v>12</v>
      </c>
      <c r="B16" s="16" t="s">
        <v>100</v>
      </c>
      <c r="C16" s="17">
        <v>118233276.47616541</v>
      </c>
      <c r="D16" s="14">
        <f t="shared" si="0"/>
        <v>0.21086987579144878</v>
      </c>
    </row>
    <row r="17" spans="1:4" ht="16.5" thickTop="1" thickBot="1" x14ac:dyDescent="0.3">
      <c r="A17" s="15">
        <v>13</v>
      </c>
      <c r="B17" s="16" t="s">
        <v>101</v>
      </c>
      <c r="C17" s="17">
        <v>11205135.818822769</v>
      </c>
      <c r="D17" s="14">
        <f t="shared" si="0"/>
        <v>1.998443812743185E-2</v>
      </c>
    </row>
    <row r="18" spans="1:4" ht="16.5" thickTop="1" thickBot="1" x14ac:dyDescent="0.3">
      <c r="A18" s="15">
        <v>14</v>
      </c>
      <c r="B18" s="16" t="s">
        <v>102</v>
      </c>
      <c r="C18" s="17">
        <v>40627652.86768917</v>
      </c>
      <c r="D18" s="14">
        <f t="shared" si="0"/>
        <v>7.2459703133024148E-2</v>
      </c>
    </row>
    <row r="19" spans="1:4" ht="16.5" thickTop="1" thickBot="1" x14ac:dyDescent="0.3">
      <c r="A19" s="15">
        <v>15</v>
      </c>
      <c r="B19" s="16" t="s">
        <v>103</v>
      </c>
      <c r="C19" s="17">
        <v>4445722.7345795492</v>
      </c>
      <c r="D19" s="14">
        <f t="shared" si="0"/>
        <v>7.9289776007602526E-3</v>
      </c>
    </row>
    <row r="20" spans="1:4" ht="16.5" thickTop="1" thickBot="1" x14ac:dyDescent="0.3">
      <c r="A20" s="15">
        <v>16</v>
      </c>
      <c r="B20" s="16" t="s">
        <v>104</v>
      </c>
      <c r="C20" s="17">
        <v>16306275.307223983</v>
      </c>
      <c r="D20" s="14">
        <f t="shared" si="0"/>
        <v>2.9082356094129354E-2</v>
      </c>
    </row>
    <row r="21" spans="1:4" ht="16.5" thickTop="1" thickBot="1" x14ac:dyDescent="0.3">
      <c r="A21" s="15">
        <v>17</v>
      </c>
      <c r="B21" s="16" t="s">
        <v>105</v>
      </c>
      <c r="C21" s="17">
        <v>145777709.18759757</v>
      </c>
      <c r="D21" s="14">
        <f t="shared" si="0"/>
        <v>0.259995564241574</v>
      </c>
    </row>
    <row r="22" spans="1:4" ht="16.5" thickTop="1" thickBot="1" x14ac:dyDescent="0.3">
      <c r="A22" s="15">
        <v>18</v>
      </c>
      <c r="B22" s="16" t="s">
        <v>106</v>
      </c>
      <c r="C22" s="17">
        <v>38249208.90737956</v>
      </c>
      <c r="D22" s="14">
        <f t="shared" si="0"/>
        <v>6.8217731689489677E-2</v>
      </c>
    </row>
    <row r="23" spans="1:4" ht="16.5" thickTop="1" thickBot="1" x14ac:dyDescent="0.3">
      <c r="A23" s="31"/>
      <c r="B23" s="18" t="s">
        <v>107</v>
      </c>
      <c r="C23" s="19">
        <f>SUM(C5:C22)</f>
        <v>560693062.64067149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2F83A-5454-4345-9DF6-AF1D7226E8B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174</v>
      </c>
      <c r="B3" s="55"/>
      <c r="C3" s="55"/>
      <c r="D3" s="56"/>
    </row>
    <row r="4" spans="1:4" ht="15.75" thickBot="1" x14ac:dyDescent="0.3">
      <c r="A4" s="36" t="s">
        <v>4</v>
      </c>
      <c r="B4" s="36" t="s">
        <v>86</v>
      </c>
      <c r="C4" s="36" t="s">
        <v>87</v>
      </c>
      <c r="D4" s="37" t="s">
        <v>88</v>
      </c>
    </row>
    <row r="5" spans="1:4" ht="15.75" thickBot="1" x14ac:dyDescent="0.3">
      <c r="A5" s="11">
        <v>1</v>
      </c>
      <c r="B5" s="12" t="s">
        <v>89</v>
      </c>
      <c r="C5" s="13">
        <v>7238.3554084721227</v>
      </c>
      <c r="D5" s="14">
        <f>C5/C$23</f>
        <v>6.9904468938171253E-4</v>
      </c>
    </row>
    <row r="6" spans="1:4" ht="16.5" thickTop="1" thickBot="1" x14ac:dyDescent="0.3">
      <c r="A6" s="15">
        <v>2</v>
      </c>
      <c r="B6" s="16" t="s">
        <v>90</v>
      </c>
      <c r="C6" s="17">
        <v>85460.227487322787</v>
      </c>
      <c r="D6" s="14">
        <f t="shared" ref="D6:D23" si="0">C6/C$23</f>
        <v>8.2533275595230993E-3</v>
      </c>
    </row>
    <row r="7" spans="1:4" ht="16.5" thickTop="1" thickBot="1" x14ac:dyDescent="0.3">
      <c r="A7" s="15">
        <v>3</v>
      </c>
      <c r="B7" s="16" t="s">
        <v>91</v>
      </c>
      <c r="C7" s="17">
        <v>535309.2745137373</v>
      </c>
      <c r="D7" s="14">
        <f t="shared" si="0"/>
        <v>5.1697531332547932E-2</v>
      </c>
    </row>
    <row r="8" spans="1:4" ht="16.5" thickTop="1" thickBot="1" x14ac:dyDescent="0.3">
      <c r="A8" s="15">
        <v>4</v>
      </c>
      <c r="B8" s="16" t="s">
        <v>92</v>
      </c>
      <c r="C8" s="17">
        <v>90443.306308598054</v>
      </c>
      <c r="D8" s="14">
        <f t="shared" si="0"/>
        <v>8.7345687517842337E-3</v>
      </c>
    </row>
    <row r="9" spans="1:4" ht="16.5" thickTop="1" thickBot="1" x14ac:dyDescent="0.3">
      <c r="A9" s="15">
        <v>5</v>
      </c>
      <c r="B9" s="16" t="s">
        <v>93</v>
      </c>
      <c r="C9" s="17">
        <v>108326.3086441991</v>
      </c>
      <c r="D9" s="14">
        <f t="shared" si="0"/>
        <v>1.0461620976695831E-2</v>
      </c>
    </row>
    <row r="10" spans="1:4" ht="16.5" thickTop="1" thickBot="1" x14ac:dyDescent="0.3">
      <c r="A10" s="15">
        <v>6</v>
      </c>
      <c r="B10" s="16" t="s">
        <v>94</v>
      </c>
      <c r="C10" s="17">
        <v>153579.43126724582</v>
      </c>
      <c r="D10" s="14">
        <f t="shared" si="0"/>
        <v>1.4831944518774785E-2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5801.8907377217392</v>
      </c>
      <c r="D12" s="14">
        <f t="shared" si="0"/>
        <v>5.6031801144086472E-4</v>
      </c>
    </row>
    <row r="13" spans="1:4" ht="16.5" thickTop="1" thickBot="1" x14ac:dyDescent="0.3">
      <c r="A13" s="15">
        <v>9</v>
      </c>
      <c r="B13" s="16" t="s">
        <v>97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98</v>
      </c>
      <c r="C14" s="17">
        <v>1001288.6458087431</v>
      </c>
      <c r="D14" s="14">
        <f t="shared" si="0"/>
        <v>9.669952232126626E-2</v>
      </c>
    </row>
    <row r="15" spans="1:4" ht="16.5" thickTop="1" thickBot="1" x14ac:dyDescent="0.3">
      <c r="A15" s="15">
        <v>11</v>
      </c>
      <c r="B15" s="16" t="s">
        <v>99</v>
      </c>
      <c r="C15" s="17">
        <v>17306.927219282097</v>
      </c>
      <c r="D15" s="14">
        <f t="shared" si="0"/>
        <v>1.6714177295017185E-3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533247.04588602553</v>
      </c>
      <c r="D17" s="14">
        <f t="shared" si="0"/>
        <v>5.1498371455871314E-2</v>
      </c>
    </row>
    <row r="18" spans="1:4" ht="16.5" thickTop="1" thickBot="1" x14ac:dyDescent="0.3">
      <c r="A18" s="15">
        <v>14</v>
      </c>
      <c r="B18" s="16" t="s">
        <v>102</v>
      </c>
      <c r="C18" s="17">
        <v>5242440.3824960133</v>
      </c>
      <c r="D18" s="14">
        <f t="shared" si="0"/>
        <v>0.50628905351825204</v>
      </c>
    </row>
    <row r="19" spans="1:4" ht="16.5" thickTop="1" thickBot="1" x14ac:dyDescent="0.3">
      <c r="A19" s="15">
        <v>15</v>
      </c>
      <c r="B19" s="16" t="s">
        <v>103</v>
      </c>
      <c r="C19" s="17">
        <v>48849.558649601124</v>
      </c>
      <c r="D19" s="14">
        <f t="shared" si="0"/>
        <v>4.7176496076271222E-3</v>
      </c>
    </row>
    <row r="20" spans="1:4" ht="16.5" thickTop="1" thickBot="1" x14ac:dyDescent="0.3">
      <c r="A20" s="15">
        <v>16</v>
      </c>
      <c r="B20" s="16" t="s">
        <v>104</v>
      </c>
      <c r="C20" s="17">
        <v>1051884.3725803387</v>
      </c>
      <c r="D20" s="14">
        <f t="shared" si="0"/>
        <v>0.10158580823970774</v>
      </c>
    </row>
    <row r="21" spans="1:4" ht="16.5" thickTop="1" thickBot="1" x14ac:dyDescent="0.3">
      <c r="A21" s="15">
        <v>17</v>
      </c>
      <c r="B21" s="16" t="s">
        <v>105</v>
      </c>
      <c r="C21" s="17">
        <v>628447.81847687718</v>
      </c>
      <c r="D21" s="14">
        <f t="shared" si="0"/>
        <v>6.0692392852883414E-2</v>
      </c>
    </row>
    <row r="22" spans="1:4" ht="16.5" thickTop="1" thickBot="1" x14ac:dyDescent="0.3">
      <c r="A22" s="15">
        <v>18</v>
      </c>
      <c r="B22" s="16" t="s">
        <v>106</v>
      </c>
      <c r="C22" s="17">
        <v>845015.46175049013</v>
      </c>
      <c r="D22" s="14">
        <f t="shared" si="0"/>
        <v>8.1607428434741905E-2</v>
      </c>
    </row>
    <row r="23" spans="1:4" ht="16.5" thickTop="1" thickBot="1" x14ac:dyDescent="0.3">
      <c r="A23" s="32"/>
      <c r="B23" s="33" t="s">
        <v>107</v>
      </c>
      <c r="C23" s="34">
        <f>SUM(C5:C22)</f>
        <v>10354639.007234668</v>
      </c>
      <c r="D23" s="35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93FB4-4F79-49DD-812F-28AECB92CBD6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175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379928.3030752145</v>
      </c>
      <c r="D5" s="14">
        <f>C5/C$23</f>
        <v>1.6513867444861382E-2</v>
      </c>
    </row>
    <row r="6" spans="1:4" ht="16.5" thickTop="1" thickBot="1" x14ac:dyDescent="0.3">
      <c r="A6" s="15">
        <v>2</v>
      </c>
      <c r="B6" s="16" t="s">
        <v>90</v>
      </c>
      <c r="C6" s="17">
        <v>208009.33378636997</v>
      </c>
      <c r="D6" s="14">
        <f t="shared" ref="D6:D23" si="0">C6/C$23</f>
        <v>9.0412810460241081E-3</v>
      </c>
    </row>
    <row r="7" spans="1:4" ht="16.5" thickTop="1" thickBot="1" x14ac:dyDescent="0.3">
      <c r="A7" s="15">
        <v>3</v>
      </c>
      <c r="B7" s="16" t="s">
        <v>91</v>
      </c>
      <c r="C7" s="17">
        <v>632227.19801397494</v>
      </c>
      <c r="D7" s="14">
        <f t="shared" si="0"/>
        <v>2.7480227344294481E-2</v>
      </c>
    </row>
    <row r="8" spans="1:4" ht="16.5" thickTop="1" thickBot="1" x14ac:dyDescent="0.3">
      <c r="A8" s="15">
        <v>4</v>
      </c>
      <c r="B8" s="16" t="s">
        <v>92</v>
      </c>
      <c r="C8" s="17">
        <v>30297.176162965156</v>
      </c>
      <c r="D8" s="14">
        <f t="shared" si="0"/>
        <v>1.3168893895482469E-3</v>
      </c>
    </row>
    <row r="9" spans="1:4" ht="16.5" thickTop="1" thickBot="1" x14ac:dyDescent="0.3">
      <c r="A9" s="15">
        <v>5</v>
      </c>
      <c r="B9" s="16" t="s">
        <v>93</v>
      </c>
      <c r="C9" s="17">
        <v>224675.21972448556</v>
      </c>
      <c r="D9" s="14">
        <f t="shared" si="0"/>
        <v>9.7656762253396506E-3</v>
      </c>
    </row>
    <row r="10" spans="1:4" ht="16.5" thickTop="1" thickBot="1" x14ac:dyDescent="0.3">
      <c r="A10" s="15">
        <v>6</v>
      </c>
      <c r="B10" s="16" t="s">
        <v>94</v>
      </c>
      <c r="C10" s="17">
        <v>434747.21011671942</v>
      </c>
      <c r="D10" s="14">
        <f t="shared" si="0"/>
        <v>1.8896612181244901E-2</v>
      </c>
    </row>
    <row r="11" spans="1:4" ht="16.5" thickTop="1" thickBot="1" x14ac:dyDescent="0.3">
      <c r="A11" s="15">
        <v>7</v>
      </c>
      <c r="B11" s="16" t="s">
        <v>95</v>
      </c>
      <c r="C11" s="17">
        <v>118284.38750836196</v>
      </c>
      <c r="D11" s="14">
        <f t="shared" si="0"/>
        <v>5.1413192444444049E-3</v>
      </c>
    </row>
    <row r="12" spans="1:4" ht="16.5" thickTop="1" thickBot="1" x14ac:dyDescent="0.3">
      <c r="A12" s="15">
        <v>8</v>
      </c>
      <c r="B12" s="16" t="s">
        <v>96</v>
      </c>
      <c r="C12" s="17">
        <v>85777.370789349065</v>
      </c>
      <c r="D12" s="14">
        <f t="shared" si="0"/>
        <v>3.7283774846950716E-3</v>
      </c>
    </row>
    <row r="13" spans="1:4" ht="16.5" thickTop="1" thickBot="1" x14ac:dyDescent="0.3">
      <c r="A13" s="15">
        <v>9</v>
      </c>
      <c r="B13" s="16" t="s">
        <v>97</v>
      </c>
      <c r="C13" s="17">
        <v>243030.36016558344</v>
      </c>
      <c r="D13" s="14">
        <f t="shared" si="0"/>
        <v>1.0563496113257022E-2</v>
      </c>
    </row>
    <row r="14" spans="1:4" ht="16.5" thickTop="1" thickBot="1" x14ac:dyDescent="0.3">
      <c r="A14" s="15">
        <v>10</v>
      </c>
      <c r="B14" s="16" t="s">
        <v>98</v>
      </c>
      <c r="C14" s="17">
        <v>1743507.3142377471</v>
      </c>
      <c r="D14" s="14">
        <f t="shared" si="0"/>
        <v>7.5782847562079272E-2</v>
      </c>
    </row>
    <row r="15" spans="1:4" ht="16.5" thickTop="1" thickBot="1" x14ac:dyDescent="0.3">
      <c r="A15" s="15">
        <v>11</v>
      </c>
      <c r="B15" s="16" t="s">
        <v>99</v>
      </c>
      <c r="C15" s="17">
        <v>457292.04814103153</v>
      </c>
      <c r="D15" s="14">
        <f t="shared" si="0"/>
        <v>1.9876540403717065E-2</v>
      </c>
    </row>
    <row r="16" spans="1:4" ht="16.5" thickTop="1" thickBot="1" x14ac:dyDescent="0.3">
      <c r="A16" s="15">
        <v>12</v>
      </c>
      <c r="B16" s="16" t="s">
        <v>100</v>
      </c>
      <c r="C16" s="17">
        <v>6759620.6840266576</v>
      </c>
      <c r="D16" s="14">
        <f t="shared" si="0"/>
        <v>0.29381196149385197</v>
      </c>
    </row>
    <row r="17" spans="1:4" ht="16.5" thickTop="1" thickBot="1" x14ac:dyDescent="0.3">
      <c r="A17" s="15">
        <v>13</v>
      </c>
      <c r="B17" s="16" t="s">
        <v>101</v>
      </c>
      <c r="C17" s="17">
        <v>811952.92440407374</v>
      </c>
      <c r="D17" s="14">
        <f t="shared" si="0"/>
        <v>3.5292140271060424E-2</v>
      </c>
    </row>
    <row r="18" spans="1:4" ht="16.5" thickTop="1" thickBot="1" x14ac:dyDescent="0.3">
      <c r="A18" s="15">
        <v>14</v>
      </c>
      <c r="B18" s="16" t="s">
        <v>102</v>
      </c>
      <c r="C18" s="17">
        <v>5437122.2286931546</v>
      </c>
      <c r="D18" s="14">
        <f t="shared" si="0"/>
        <v>0.23632857841699861</v>
      </c>
    </row>
    <row r="19" spans="1:4" ht="16.5" thickTop="1" thickBot="1" x14ac:dyDescent="0.3">
      <c r="A19" s="15">
        <v>15</v>
      </c>
      <c r="B19" s="16" t="s">
        <v>103</v>
      </c>
      <c r="C19" s="17">
        <v>146513.154310654</v>
      </c>
      <c r="D19" s="14">
        <f t="shared" si="0"/>
        <v>6.3683036763272473E-3</v>
      </c>
    </row>
    <row r="20" spans="1:4" ht="16.5" thickTop="1" thickBot="1" x14ac:dyDescent="0.3">
      <c r="A20" s="15">
        <v>16</v>
      </c>
      <c r="B20" s="16" t="s">
        <v>104</v>
      </c>
      <c r="C20" s="17">
        <v>1907540.4397576591</v>
      </c>
      <c r="D20" s="14">
        <f t="shared" si="0"/>
        <v>8.2912669871910899E-2</v>
      </c>
    </row>
    <row r="21" spans="1:4" ht="16.5" thickTop="1" thickBot="1" x14ac:dyDescent="0.3">
      <c r="A21" s="15">
        <v>17</v>
      </c>
      <c r="B21" s="16" t="s">
        <v>105</v>
      </c>
      <c r="C21" s="17">
        <v>2377237.6731226677</v>
      </c>
      <c r="D21" s="14">
        <f t="shared" si="0"/>
        <v>0.10332841091627398</v>
      </c>
    </row>
    <row r="22" spans="1:4" ht="16.5" thickTop="1" thickBot="1" x14ac:dyDescent="0.3">
      <c r="A22" s="15">
        <v>18</v>
      </c>
      <c r="B22" s="16" t="s">
        <v>106</v>
      </c>
      <c r="C22" s="17">
        <v>1008858.7930961205</v>
      </c>
      <c r="D22" s="14">
        <f t="shared" si="0"/>
        <v>4.3850800914071286E-2</v>
      </c>
    </row>
    <row r="23" spans="1:4" ht="16.5" thickTop="1" thickBot="1" x14ac:dyDescent="0.3">
      <c r="A23" s="31"/>
      <c r="B23" s="18" t="s">
        <v>107</v>
      </c>
      <c r="C23" s="19">
        <f>SUM(C5:C22)</f>
        <v>23006621.81913279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8A630-D90B-4E36-9C3C-985579CFFF4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176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92534.89558925551</v>
      </c>
      <c r="D5" s="14">
        <f>C5/C$23</f>
        <v>3.7934680353408114E-3</v>
      </c>
    </row>
    <row r="6" spans="1:4" ht="16.5" thickTop="1" thickBot="1" x14ac:dyDescent="0.3">
      <c r="A6" s="15">
        <v>2</v>
      </c>
      <c r="B6" s="16" t="s">
        <v>90</v>
      </c>
      <c r="C6" s="17">
        <v>235008.58617927178</v>
      </c>
      <c r="D6" s="14">
        <f t="shared" ref="D6:D23" si="0">C6/C$23</f>
        <v>9.6341769666968557E-3</v>
      </c>
    </row>
    <row r="7" spans="1:4" ht="16.5" thickTop="1" thickBot="1" x14ac:dyDescent="0.3">
      <c r="A7" s="15">
        <v>3</v>
      </c>
      <c r="B7" s="16" t="s">
        <v>91</v>
      </c>
      <c r="C7" s="17">
        <v>324047.86803091143</v>
      </c>
      <c r="D7" s="14">
        <f t="shared" si="0"/>
        <v>1.3284342317216962E-2</v>
      </c>
    </row>
    <row r="8" spans="1:4" ht="16.5" thickTop="1" thickBot="1" x14ac:dyDescent="0.3">
      <c r="A8" s="15">
        <v>4</v>
      </c>
      <c r="B8" s="16" t="s">
        <v>92</v>
      </c>
      <c r="C8" s="17">
        <v>284654.07530445844</v>
      </c>
      <c r="D8" s="14">
        <f t="shared" si="0"/>
        <v>1.1669393788372536E-2</v>
      </c>
    </row>
    <row r="9" spans="1:4" ht="16.5" thickTop="1" thickBot="1" x14ac:dyDescent="0.3">
      <c r="A9" s="15">
        <v>5</v>
      </c>
      <c r="B9" s="16" t="s">
        <v>93</v>
      </c>
      <c r="C9" s="17">
        <v>34008.703515948677</v>
      </c>
      <c r="D9" s="14">
        <f t="shared" si="0"/>
        <v>1.3941867972033872E-3</v>
      </c>
    </row>
    <row r="10" spans="1:4" ht="16.5" thickTop="1" thickBot="1" x14ac:dyDescent="0.3">
      <c r="A10" s="15">
        <v>6</v>
      </c>
      <c r="B10" s="16" t="s">
        <v>94</v>
      </c>
      <c r="C10" s="17">
        <v>193088.97450803986</v>
      </c>
      <c r="D10" s="14">
        <f t="shared" si="0"/>
        <v>7.9156824904661801E-3</v>
      </c>
    </row>
    <row r="11" spans="1:4" ht="16.5" thickTop="1" thickBot="1" x14ac:dyDescent="0.3">
      <c r="A11" s="15">
        <v>7</v>
      </c>
      <c r="B11" s="16" t="s">
        <v>95</v>
      </c>
      <c r="C11" s="17">
        <v>479618.49714817351</v>
      </c>
      <c r="D11" s="14">
        <f t="shared" si="0"/>
        <v>1.9661960242175407E-2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98449.011238566964</v>
      </c>
      <c r="D13" s="14">
        <f t="shared" si="0"/>
        <v>4.0359172057873481E-3</v>
      </c>
    </row>
    <row r="14" spans="1:4" ht="16.5" thickTop="1" thickBot="1" x14ac:dyDescent="0.3">
      <c r="A14" s="15">
        <v>10</v>
      </c>
      <c r="B14" s="16" t="s">
        <v>98</v>
      </c>
      <c r="C14" s="17">
        <v>770805.11997114099</v>
      </c>
      <c r="D14" s="14">
        <f t="shared" si="0"/>
        <v>3.1599155815409806E-2</v>
      </c>
    </row>
    <row r="15" spans="1:4" ht="16.5" thickTop="1" thickBot="1" x14ac:dyDescent="0.3">
      <c r="A15" s="15">
        <v>11</v>
      </c>
      <c r="B15" s="16" t="s">
        <v>99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100</v>
      </c>
      <c r="C16" s="17">
        <v>1519510.3263358392</v>
      </c>
      <c r="D16" s="14">
        <f t="shared" si="0"/>
        <v>6.2292325674754324E-2</v>
      </c>
    </row>
    <row r="17" spans="1:4" ht="16.5" thickTop="1" thickBot="1" x14ac:dyDescent="0.3">
      <c r="A17" s="15">
        <v>13</v>
      </c>
      <c r="B17" s="16" t="s">
        <v>101</v>
      </c>
      <c r="C17" s="17">
        <v>147091.10823796256</v>
      </c>
      <c r="D17" s="14">
        <f t="shared" si="0"/>
        <v>6.0299999673675084E-3</v>
      </c>
    </row>
    <row r="18" spans="1:4" ht="16.5" thickTop="1" thickBot="1" x14ac:dyDescent="0.3">
      <c r="A18" s="15">
        <v>14</v>
      </c>
      <c r="B18" s="16" t="s">
        <v>102</v>
      </c>
      <c r="C18" s="17">
        <v>1338393.4501156092</v>
      </c>
      <c r="D18" s="14">
        <f t="shared" si="0"/>
        <v>5.4867439352388414E-2</v>
      </c>
    </row>
    <row r="19" spans="1:4" ht="16.5" thickTop="1" thickBot="1" x14ac:dyDescent="0.3">
      <c r="A19" s="15">
        <v>15</v>
      </c>
      <c r="B19" s="16" t="s">
        <v>103</v>
      </c>
      <c r="C19" s="17">
        <v>40657.075470836295</v>
      </c>
      <c r="D19" s="14">
        <f t="shared" si="0"/>
        <v>1.6667368048229009E-3</v>
      </c>
    </row>
    <row r="20" spans="1:4" ht="16.5" thickTop="1" thickBot="1" x14ac:dyDescent="0.3">
      <c r="A20" s="15">
        <v>16</v>
      </c>
      <c r="B20" s="16" t="s">
        <v>104</v>
      </c>
      <c r="C20" s="17">
        <v>1027303.8986083611</v>
      </c>
      <c r="D20" s="14">
        <f t="shared" si="0"/>
        <v>4.2114323219750983E-2</v>
      </c>
    </row>
    <row r="21" spans="1:4" ht="16.5" thickTop="1" thickBot="1" x14ac:dyDescent="0.3">
      <c r="A21" s="15">
        <v>17</v>
      </c>
      <c r="B21" s="16" t="s">
        <v>105</v>
      </c>
      <c r="C21" s="17">
        <v>16229402.421148954</v>
      </c>
      <c r="D21" s="14">
        <f t="shared" si="0"/>
        <v>0.66532435061676243</v>
      </c>
    </row>
    <row r="22" spans="1:4" ht="16.5" thickTop="1" thickBot="1" x14ac:dyDescent="0.3">
      <c r="A22" s="15">
        <v>18</v>
      </c>
      <c r="B22" s="16" t="s">
        <v>106</v>
      </c>
      <c r="C22" s="17">
        <v>1578644.7338660019</v>
      </c>
      <c r="D22" s="14">
        <f t="shared" si="0"/>
        <v>6.471654070548416E-2</v>
      </c>
    </row>
    <row r="23" spans="1:4" ht="16.5" thickTop="1" thickBot="1" x14ac:dyDescent="0.3">
      <c r="A23" s="31"/>
      <c r="B23" s="18" t="s">
        <v>107</v>
      </c>
      <c r="C23" s="19">
        <f>SUM(C5:C22)</f>
        <v>24393218.745269332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EE897-E076-4B25-A73F-CCE79925F958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112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74542.259572640163</v>
      </c>
      <c r="D5" s="14">
        <f>C5/C$23</f>
        <v>8.6725720471820776E-3</v>
      </c>
    </row>
    <row r="6" spans="1:4" ht="16.5" thickTop="1" thickBot="1" x14ac:dyDescent="0.3">
      <c r="A6" s="15">
        <v>2</v>
      </c>
      <c r="B6" s="16" t="s">
        <v>90</v>
      </c>
      <c r="C6" s="17">
        <v>176818.14008043255</v>
      </c>
      <c r="D6" s="14">
        <f t="shared" ref="D6:D23" si="0">C6/C$23</f>
        <v>2.0571794682477339E-2</v>
      </c>
    </row>
    <row r="7" spans="1:4" ht="16.5" thickTop="1" thickBot="1" x14ac:dyDescent="0.3">
      <c r="A7" s="15">
        <v>3</v>
      </c>
      <c r="B7" s="16" t="s">
        <v>91</v>
      </c>
      <c r="C7" s="17">
        <v>133406.02348277468</v>
      </c>
      <c r="D7" s="14">
        <f t="shared" si="0"/>
        <v>1.552103943206842E-2</v>
      </c>
    </row>
    <row r="8" spans="1:4" ht="16.5" thickTop="1" thickBot="1" x14ac:dyDescent="0.3">
      <c r="A8" s="15">
        <v>4</v>
      </c>
      <c r="B8" s="16" t="s">
        <v>92</v>
      </c>
      <c r="C8" s="17">
        <v>46165.213992944715</v>
      </c>
      <c r="D8" s="14">
        <f t="shared" si="0"/>
        <v>5.3710626257208694E-3</v>
      </c>
    </row>
    <row r="9" spans="1:4" ht="16.5" thickTop="1" thickBot="1" x14ac:dyDescent="0.3">
      <c r="A9" s="15">
        <v>5</v>
      </c>
      <c r="B9" s="16" t="s">
        <v>93</v>
      </c>
      <c r="C9" s="17">
        <v>27125.597565501019</v>
      </c>
      <c r="D9" s="14">
        <f t="shared" si="0"/>
        <v>3.1559104937036223E-3</v>
      </c>
    </row>
    <row r="10" spans="1:4" ht="16.5" thickTop="1" thickBot="1" x14ac:dyDescent="0.3">
      <c r="A10" s="15">
        <v>6</v>
      </c>
      <c r="B10" s="16" t="s">
        <v>94</v>
      </c>
      <c r="C10" s="17">
        <v>185021.4676616035</v>
      </c>
      <c r="D10" s="14">
        <f t="shared" si="0"/>
        <v>2.15262056418743E-2</v>
      </c>
    </row>
    <row r="11" spans="1:4" ht="16.5" thickTop="1" thickBot="1" x14ac:dyDescent="0.3">
      <c r="A11" s="15">
        <v>7</v>
      </c>
      <c r="B11" s="16" t="s">
        <v>95</v>
      </c>
      <c r="C11" s="17">
        <v>325.70275559789303</v>
      </c>
      <c r="D11" s="14">
        <f t="shared" si="0"/>
        <v>3.7893681115687944E-5</v>
      </c>
    </row>
    <row r="12" spans="1:4" ht="16.5" thickTop="1" thickBot="1" x14ac:dyDescent="0.3">
      <c r="A12" s="15">
        <v>8</v>
      </c>
      <c r="B12" s="16" t="s">
        <v>96</v>
      </c>
      <c r="C12" s="17">
        <v>1682.3350328940278</v>
      </c>
      <c r="D12" s="14">
        <f t="shared" si="0"/>
        <v>1.9573020544210915E-4</v>
      </c>
    </row>
    <row r="13" spans="1:4" ht="16.5" thickTop="1" thickBot="1" x14ac:dyDescent="0.3">
      <c r="A13" s="15">
        <v>9</v>
      </c>
      <c r="B13" s="16" t="s">
        <v>97</v>
      </c>
      <c r="C13" s="17">
        <v>1063.3136388844362</v>
      </c>
      <c r="D13" s="14">
        <f t="shared" si="0"/>
        <v>1.2371055284405839E-4</v>
      </c>
    </row>
    <row r="14" spans="1:4" ht="16.5" thickTop="1" thickBot="1" x14ac:dyDescent="0.3">
      <c r="A14" s="15">
        <v>10</v>
      </c>
      <c r="B14" s="16" t="s">
        <v>98</v>
      </c>
      <c r="C14" s="17">
        <v>1153676.6797924191</v>
      </c>
      <c r="D14" s="14">
        <f t="shared" si="0"/>
        <v>0.13422378369015667</v>
      </c>
    </row>
    <row r="15" spans="1:4" ht="16.5" thickTop="1" thickBot="1" x14ac:dyDescent="0.3">
      <c r="A15" s="15">
        <v>11</v>
      </c>
      <c r="B15" s="16" t="s">
        <v>99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100</v>
      </c>
      <c r="C16" s="17">
        <v>1162507.705541159</v>
      </c>
      <c r="D16" s="14">
        <f t="shared" si="0"/>
        <v>0.13525122379588397</v>
      </c>
    </row>
    <row r="17" spans="1:4" ht="16.5" thickTop="1" thickBot="1" x14ac:dyDescent="0.3">
      <c r="A17" s="15">
        <v>13</v>
      </c>
      <c r="B17" s="16" t="s">
        <v>101</v>
      </c>
      <c r="C17" s="17">
        <v>436966.87265693326</v>
      </c>
      <c r="D17" s="14">
        <f t="shared" si="0"/>
        <v>5.0838634448103409E-2</v>
      </c>
    </row>
    <row r="18" spans="1:4" ht="16.5" thickTop="1" thickBot="1" x14ac:dyDescent="0.3">
      <c r="A18" s="15">
        <v>14</v>
      </c>
      <c r="B18" s="16" t="s">
        <v>102</v>
      </c>
      <c r="C18" s="17">
        <v>3038932.0972332484</v>
      </c>
      <c r="D18" s="14">
        <f t="shared" si="0"/>
        <v>0.35356263293932794</v>
      </c>
    </row>
    <row r="19" spans="1:4" ht="16.5" thickTop="1" thickBot="1" x14ac:dyDescent="0.3">
      <c r="A19" s="15">
        <v>15</v>
      </c>
      <c r="B19" s="16" t="s">
        <v>103</v>
      </c>
      <c r="C19" s="17">
        <v>43248.583707846541</v>
      </c>
      <c r="D19" s="14">
        <f t="shared" si="0"/>
        <v>5.0317291197670031E-3</v>
      </c>
    </row>
    <row r="20" spans="1:4" ht="16.5" thickTop="1" thickBot="1" x14ac:dyDescent="0.3">
      <c r="A20" s="15">
        <v>16</v>
      </c>
      <c r="B20" s="16" t="s">
        <v>104</v>
      </c>
      <c r="C20" s="17">
        <v>931060.23808131902</v>
      </c>
      <c r="D20" s="14">
        <f t="shared" si="0"/>
        <v>0.10832361456870103</v>
      </c>
    </row>
    <row r="21" spans="1:4" ht="16.5" thickTop="1" thickBot="1" x14ac:dyDescent="0.3">
      <c r="A21" s="15">
        <v>17</v>
      </c>
      <c r="B21" s="16" t="s">
        <v>105</v>
      </c>
      <c r="C21" s="17">
        <v>357595.98491105466</v>
      </c>
      <c r="D21" s="14">
        <f t="shared" si="0"/>
        <v>4.1604278709877519E-2</v>
      </c>
    </row>
    <row r="22" spans="1:4" ht="16.5" thickTop="1" thickBot="1" x14ac:dyDescent="0.3">
      <c r="A22" s="15">
        <v>18</v>
      </c>
      <c r="B22" s="16" t="s">
        <v>106</v>
      </c>
      <c r="C22" s="17">
        <v>825035.0693461335</v>
      </c>
      <c r="D22" s="14">
        <f t="shared" si="0"/>
        <v>9.5988183365753862E-2</v>
      </c>
    </row>
    <row r="23" spans="1:4" ht="16.5" thickTop="1" thickBot="1" x14ac:dyDescent="0.3">
      <c r="A23" s="31"/>
      <c r="B23" s="18" t="s">
        <v>107</v>
      </c>
      <c r="C23" s="19">
        <f>SUM(C5:C22)</f>
        <v>8595173.2850533873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63A30-842D-4F66-B10F-DB0CCBAD2CC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177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8101.1668541296403</v>
      </c>
      <c r="D5" s="14">
        <f>C5/C$23</f>
        <v>6.0764655676439228E-4</v>
      </c>
    </row>
    <row r="6" spans="1:4" ht="16.5" thickTop="1" thickBot="1" x14ac:dyDescent="0.3">
      <c r="A6" s="15">
        <v>2</v>
      </c>
      <c r="B6" s="16" t="s">
        <v>90</v>
      </c>
      <c r="C6" s="17">
        <v>35594.556656466462</v>
      </c>
      <c r="D6" s="14">
        <f t="shared" ref="D6:D23" si="0">C6/C$23</f>
        <v>2.6698511685179526E-3</v>
      </c>
    </row>
    <row r="7" spans="1:4" ht="16.5" thickTop="1" thickBot="1" x14ac:dyDescent="0.3">
      <c r="A7" s="15">
        <v>3</v>
      </c>
      <c r="B7" s="16" t="s">
        <v>91</v>
      </c>
      <c r="C7" s="17">
        <v>203853.95184032756</v>
      </c>
      <c r="D7" s="14">
        <f t="shared" si="0"/>
        <v>1.5290532110870534E-2</v>
      </c>
    </row>
    <row r="8" spans="1:4" ht="16.5" thickTop="1" thickBot="1" x14ac:dyDescent="0.3">
      <c r="A8" s="15">
        <v>4</v>
      </c>
      <c r="B8" s="16" t="s">
        <v>92</v>
      </c>
      <c r="C8" s="17">
        <v>36257.351856820947</v>
      </c>
      <c r="D8" s="14">
        <f t="shared" si="0"/>
        <v>2.719565639110552E-3</v>
      </c>
    </row>
    <row r="9" spans="1:4" ht="16.5" thickTop="1" thickBot="1" x14ac:dyDescent="0.3">
      <c r="A9" s="15">
        <v>5</v>
      </c>
      <c r="B9" s="16" t="s">
        <v>93</v>
      </c>
      <c r="C9" s="17">
        <v>34147.878032694149</v>
      </c>
      <c r="D9" s="14">
        <f t="shared" si="0"/>
        <v>2.5613397280910984E-3</v>
      </c>
    </row>
    <row r="10" spans="1:4" ht="16.5" thickTop="1" thickBot="1" x14ac:dyDescent="0.3">
      <c r="A10" s="15">
        <v>6</v>
      </c>
      <c r="B10" s="16" t="s">
        <v>94</v>
      </c>
      <c r="C10" s="17">
        <v>106271.86927937271</v>
      </c>
      <c r="D10" s="14">
        <f t="shared" si="0"/>
        <v>7.971164723709942E-3</v>
      </c>
    </row>
    <row r="11" spans="1:4" ht="16.5" thickTop="1" thickBot="1" x14ac:dyDescent="0.3">
      <c r="A11" s="15">
        <v>7</v>
      </c>
      <c r="B11" s="16" t="s">
        <v>95</v>
      </c>
      <c r="C11" s="17">
        <v>1435.7168656683139</v>
      </c>
      <c r="D11" s="14">
        <f t="shared" si="0"/>
        <v>1.0768922867786617E-4</v>
      </c>
    </row>
    <row r="12" spans="1:4" ht="16.5" thickTop="1" thickBot="1" x14ac:dyDescent="0.3">
      <c r="A12" s="15">
        <v>8</v>
      </c>
      <c r="B12" s="16" t="s">
        <v>96</v>
      </c>
      <c r="C12" s="17">
        <v>15981.258594630397</v>
      </c>
      <c r="D12" s="14">
        <f t="shared" si="0"/>
        <v>1.1987108687729678E-3</v>
      </c>
    </row>
    <row r="13" spans="1:4" ht="16.5" thickTop="1" thickBot="1" x14ac:dyDescent="0.3">
      <c r="A13" s="15">
        <v>9</v>
      </c>
      <c r="B13" s="16" t="s">
        <v>97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98</v>
      </c>
      <c r="C14" s="17">
        <v>1466500.9795983308</v>
      </c>
      <c r="D14" s="14">
        <f t="shared" si="0"/>
        <v>0.10999826158256212</v>
      </c>
    </row>
    <row r="15" spans="1:4" ht="16.5" thickTop="1" thickBot="1" x14ac:dyDescent="0.3">
      <c r="A15" s="15">
        <v>11</v>
      </c>
      <c r="B15" s="16" t="s">
        <v>99</v>
      </c>
      <c r="C15" s="17">
        <v>788949.74323564663</v>
      </c>
      <c r="D15" s="14">
        <f t="shared" si="0"/>
        <v>5.9176980744806221E-2</v>
      </c>
    </row>
    <row r="16" spans="1:4" ht="16.5" thickTop="1" thickBot="1" x14ac:dyDescent="0.3">
      <c r="A16" s="15">
        <v>12</v>
      </c>
      <c r="B16" s="16" t="s">
        <v>100</v>
      </c>
      <c r="C16" s="17">
        <v>198988.44242428103</v>
      </c>
      <c r="D16" s="14">
        <f t="shared" si="0"/>
        <v>1.4925583443993208E-2</v>
      </c>
    </row>
    <row r="17" spans="1:4" ht="16.5" thickTop="1" thickBot="1" x14ac:dyDescent="0.3">
      <c r="A17" s="15">
        <v>13</v>
      </c>
      <c r="B17" s="16" t="s">
        <v>101</v>
      </c>
      <c r="C17" s="17">
        <v>738909.55032106012</v>
      </c>
      <c r="D17" s="14">
        <f t="shared" si="0"/>
        <v>5.5423601574634662E-2</v>
      </c>
    </row>
    <row r="18" spans="1:4" ht="16.5" thickTop="1" thickBot="1" x14ac:dyDescent="0.3">
      <c r="A18" s="15">
        <v>14</v>
      </c>
      <c r="B18" s="16" t="s">
        <v>102</v>
      </c>
      <c r="C18" s="17">
        <v>4648263.4927588282</v>
      </c>
      <c r="D18" s="14">
        <f t="shared" si="0"/>
        <v>0.34865363930490034</v>
      </c>
    </row>
    <row r="19" spans="1:4" ht="16.5" thickTop="1" thickBot="1" x14ac:dyDescent="0.3">
      <c r="A19" s="15">
        <v>15</v>
      </c>
      <c r="B19" s="16" t="s">
        <v>103</v>
      </c>
      <c r="C19" s="17">
        <v>31021.544380503972</v>
      </c>
      <c r="D19" s="14">
        <f t="shared" si="0"/>
        <v>2.3268419189166559E-3</v>
      </c>
    </row>
    <row r="20" spans="1:4" ht="16.5" thickTop="1" thickBot="1" x14ac:dyDescent="0.3">
      <c r="A20" s="15">
        <v>16</v>
      </c>
      <c r="B20" s="16" t="s">
        <v>104</v>
      </c>
      <c r="C20" s="17">
        <v>1423128.8097599603</v>
      </c>
      <c r="D20" s="14">
        <f t="shared" si="0"/>
        <v>0.1067450327408118</v>
      </c>
    </row>
    <row r="21" spans="1:4" ht="16.5" thickTop="1" thickBot="1" x14ac:dyDescent="0.3">
      <c r="A21" s="15">
        <v>17</v>
      </c>
      <c r="B21" s="16" t="s">
        <v>105</v>
      </c>
      <c r="C21" s="17">
        <v>1882226.1068581187</v>
      </c>
      <c r="D21" s="14">
        <f t="shared" si="0"/>
        <v>0.14118067600364972</v>
      </c>
    </row>
    <row r="22" spans="1:4" ht="16.5" thickTop="1" thickBot="1" x14ac:dyDescent="0.3">
      <c r="A22" s="15">
        <v>18</v>
      </c>
      <c r="B22" s="16" t="s">
        <v>106</v>
      </c>
      <c r="C22" s="17">
        <v>1712405.3647313137</v>
      </c>
      <c r="D22" s="14">
        <f t="shared" si="0"/>
        <v>0.12844288266120987</v>
      </c>
    </row>
    <row r="23" spans="1:4" ht="16.5" thickTop="1" thickBot="1" x14ac:dyDescent="0.3">
      <c r="A23" s="31"/>
      <c r="B23" s="18" t="s">
        <v>107</v>
      </c>
      <c r="C23" s="19">
        <f>SUM(C5:C22)</f>
        <v>13332037.784048155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4B12D-E10A-4F6B-8B2F-E4072B4FD5C0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178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2694816.6665504584</v>
      </c>
      <c r="D5" s="14">
        <f>C5/C$23</f>
        <v>3.2837793294932104E-2</v>
      </c>
    </row>
    <row r="6" spans="1:4" ht="16.5" thickTop="1" thickBot="1" x14ac:dyDescent="0.3">
      <c r="A6" s="15">
        <v>2</v>
      </c>
      <c r="B6" s="16" t="s">
        <v>90</v>
      </c>
      <c r="C6" s="17">
        <v>340726.17315853707</v>
      </c>
      <c r="D6" s="14">
        <f t="shared" ref="D6:D23" si="0">C6/C$23</f>
        <v>4.1519320342765821E-3</v>
      </c>
    </row>
    <row r="7" spans="1:4" ht="16.5" thickTop="1" thickBot="1" x14ac:dyDescent="0.3">
      <c r="A7" s="15">
        <v>3</v>
      </c>
      <c r="B7" s="16" t="s">
        <v>91</v>
      </c>
      <c r="C7" s="17">
        <v>3349862.0822623274</v>
      </c>
      <c r="D7" s="14">
        <f t="shared" si="0"/>
        <v>4.0819874683598052E-2</v>
      </c>
    </row>
    <row r="8" spans="1:4" ht="16.5" thickTop="1" thickBot="1" x14ac:dyDescent="0.3">
      <c r="A8" s="15">
        <v>4</v>
      </c>
      <c r="B8" s="16" t="s">
        <v>92</v>
      </c>
      <c r="C8" s="17">
        <v>40631.827586416046</v>
      </c>
      <c r="D8" s="14">
        <f t="shared" si="0"/>
        <v>4.9512071527522115E-4</v>
      </c>
    </row>
    <row r="9" spans="1:4" ht="16.5" thickTop="1" thickBot="1" x14ac:dyDescent="0.3">
      <c r="A9" s="15">
        <v>5</v>
      </c>
      <c r="B9" s="16" t="s">
        <v>93</v>
      </c>
      <c r="C9" s="17">
        <v>62503.393113487647</v>
      </c>
      <c r="D9" s="14">
        <f t="shared" si="0"/>
        <v>7.61637527617005E-4</v>
      </c>
    </row>
    <row r="10" spans="1:4" ht="16.5" thickTop="1" thickBot="1" x14ac:dyDescent="0.3">
      <c r="A10" s="15">
        <v>6</v>
      </c>
      <c r="B10" s="16" t="s">
        <v>94</v>
      </c>
      <c r="C10" s="17">
        <v>136722.90132345242</v>
      </c>
      <c r="D10" s="14">
        <f t="shared" si="0"/>
        <v>1.6660422313960271E-3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96.945929671188694</v>
      </c>
      <c r="D12" s="14">
        <f t="shared" si="0"/>
        <v>1.181338396352801E-6</v>
      </c>
    </row>
    <row r="13" spans="1:4" ht="16.5" thickTop="1" thickBot="1" x14ac:dyDescent="0.3">
      <c r="A13" s="15">
        <v>9</v>
      </c>
      <c r="B13" s="16" t="s">
        <v>97</v>
      </c>
      <c r="C13" s="17">
        <v>433386.65237081569</v>
      </c>
      <c r="D13" s="14">
        <f t="shared" si="0"/>
        <v>5.2810499073959799E-3</v>
      </c>
    </row>
    <row r="14" spans="1:4" ht="16.5" thickTop="1" thickBot="1" x14ac:dyDescent="0.3">
      <c r="A14" s="15">
        <v>10</v>
      </c>
      <c r="B14" s="16" t="s">
        <v>98</v>
      </c>
      <c r="C14" s="17">
        <v>2980302.7395849111</v>
      </c>
      <c r="D14" s="14">
        <f t="shared" si="0"/>
        <v>3.6316594940792313E-2</v>
      </c>
    </row>
    <row r="15" spans="1:4" ht="16.5" thickTop="1" thickBot="1" x14ac:dyDescent="0.3">
      <c r="A15" s="15">
        <v>11</v>
      </c>
      <c r="B15" s="16" t="s">
        <v>99</v>
      </c>
      <c r="C15" s="17">
        <v>59177.582992618416</v>
      </c>
      <c r="D15" s="14">
        <f t="shared" si="0"/>
        <v>7.2111073904437242E-4</v>
      </c>
    </row>
    <row r="16" spans="1:4" ht="16.5" thickTop="1" thickBot="1" x14ac:dyDescent="0.3">
      <c r="A16" s="15">
        <v>12</v>
      </c>
      <c r="B16" s="16" t="s">
        <v>100</v>
      </c>
      <c r="C16" s="17">
        <v>36489972.155369781</v>
      </c>
      <c r="D16" s="14">
        <f t="shared" si="0"/>
        <v>0.4446499748384366</v>
      </c>
    </row>
    <row r="17" spans="1:4" ht="16.5" thickTop="1" thickBot="1" x14ac:dyDescent="0.3">
      <c r="A17" s="15">
        <v>13</v>
      </c>
      <c r="B17" s="16" t="s">
        <v>101</v>
      </c>
      <c r="C17" s="17">
        <v>2956739.4117311873</v>
      </c>
      <c r="D17" s="14">
        <f t="shared" si="0"/>
        <v>3.6029463092824419E-2</v>
      </c>
    </row>
    <row r="18" spans="1:4" ht="16.5" thickTop="1" thickBot="1" x14ac:dyDescent="0.3">
      <c r="A18" s="15">
        <v>14</v>
      </c>
      <c r="B18" s="16" t="s">
        <v>102</v>
      </c>
      <c r="C18" s="17">
        <v>9477952.1050844118</v>
      </c>
      <c r="D18" s="14">
        <f t="shared" si="0"/>
        <v>0.1154939539855339</v>
      </c>
    </row>
    <row r="19" spans="1:4" ht="16.5" thickTop="1" thickBot="1" x14ac:dyDescent="0.3">
      <c r="A19" s="15">
        <v>15</v>
      </c>
      <c r="B19" s="16" t="s">
        <v>103</v>
      </c>
      <c r="C19" s="17">
        <v>28808.991921357967</v>
      </c>
      <c r="D19" s="14">
        <f t="shared" si="0"/>
        <v>3.5105309147426863E-4</v>
      </c>
    </row>
    <row r="20" spans="1:4" ht="16.5" thickTop="1" thickBot="1" x14ac:dyDescent="0.3">
      <c r="A20" s="15">
        <v>16</v>
      </c>
      <c r="B20" s="16" t="s">
        <v>104</v>
      </c>
      <c r="C20" s="17">
        <v>3979351.8202414126</v>
      </c>
      <c r="D20" s="14">
        <f t="shared" si="0"/>
        <v>4.849054636735993E-2</v>
      </c>
    </row>
    <row r="21" spans="1:4" ht="16.5" thickTop="1" thickBot="1" x14ac:dyDescent="0.3">
      <c r="A21" s="15">
        <v>17</v>
      </c>
      <c r="B21" s="16" t="s">
        <v>105</v>
      </c>
      <c r="C21" s="17">
        <v>16371434.103927322</v>
      </c>
      <c r="D21" s="14">
        <f t="shared" si="0"/>
        <v>0.19949474697829178</v>
      </c>
    </row>
    <row r="22" spans="1:4" ht="16.5" thickTop="1" thickBot="1" x14ac:dyDescent="0.3">
      <c r="A22" s="15">
        <v>18</v>
      </c>
      <c r="B22" s="16" t="s">
        <v>106</v>
      </c>
      <c r="C22" s="17">
        <v>2662001.6170769059</v>
      </c>
      <c r="D22" s="14">
        <f t="shared" si="0"/>
        <v>3.2437924233355141E-2</v>
      </c>
    </row>
    <row r="23" spans="1:4" ht="16.5" thickTop="1" thickBot="1" x14ac:dyDescent="0.3">
      <c r="A23" s="31"/>
      <c r="B23" s="18" t="s">
        <v>107</v>
      </c>
      <c r="C23" s="19">
        <f>SUM(C5:C22)</f>
        <v>82064487.170225069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8C750-AF67-4FA0-8F62-CE042009032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179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1137104.6760308738</v>
      </c>
      <c r="D5" s="14">
        <f>C5/C$23</f>
        <v>5.7583401360823773E-2</v>
      </c>
    </row>
    <row r="6" spans="1:4" ht="16.5" thickTop="1" thickBot="1" x14ac:dyDescent="0.3">
      <c r="A6" s="15">
        <v>2</v>
      </c>
      <c r="B6" s="16" t="s">
        <v>90</v>
      </c>
      <c r="C6" s="17">
        <v>186963.23653955976</v>
      </c>
      <c r="D6" s="14">
        <f t="shared" ref="D6:D23" si="0">C6/C$23</f>
        <v>9.4678874481066624E-3</v>
      </c>
    </row>
    <row r="7" spans="1:4" ht="16.5" thickTop="1" thickBot="1" x14ac:dyDescent="0.3">
      <c r="A7" s="15">
        <v>3</v>
      </c>
      <c r="B7" s="16" t="s">
        <v>91</v>
      </c>
      <c r="C7" s="17">
        <v>771022.45797648758</v>
      </c>
      <c r="D7" s="14">
        <f t="shared" si="0"/>
        <v>3.9044862440318996E-2</v>
      </c>
    </row>
    <row r="8" spans="1:4" ht="16.5" thickTop="1" thickBot="1" x14ac:dyDescent="0.3">
      <c r="A8" s="15">
        <v>4</v>
      </c>
      <c r="B8" s="16" t="s">
        <v>92</v>
      </c>
      <c r="C8" s="17">
        <v>257563.18320701417</v>
      </c>
      <c r="D8" s="14">
        <f t="shared" si="0"/>
        <v>1.3043094859261833E-2</v>
      </c>
    </row>
    <row r="9" spans="1:4" ht="16.5" thickTop="1" thickBot="1" x14ac:dyDescent="0.3">
      <c r="A9" s="15">
        <v>5</v>
      </c>
      <c r="B9" s="16" t="s">
        <v>93</v>
      </c>
      <c r="C9" s="17">
        <v>19227.806245079664</v>
      </c>
      <c r="D9" s="14">
        <f t="shared" si="0"/>
        <v>9.737032197979584E-4</v>
      </c>
    </row>
    <row r="10" spans="1:4" ht="16.5" thickTop="1" thickBot="1" x14ac:dyDescent="0.3">
      <c r="A10" s="15">
        <v>6</v>
      </c>
      <c r="B10" s="16" t="s">
        <v>94</v>
      </c>
      <c r="C10" s="17">
        <v>370656.77017052926</v>
      </c>
      <c r="D10" s="14">
        <f t="shared" si="0"/>
        <v>1.8770195931598378E-2</v>
      </c>
    </row>
    <row r="11" spans="1:4" ht="16.5" thickTop="1" thickBot="1" x14ac:dyDescent="0.3">
      <c r="A11" s="15">
        <v>7</v>
      </c>
      <c r="B11" s="16" t="s">
        <v>95</v>
      </c>
      <c r="C11" s="17">
        <v>8033.5823900350706</v>
      </c>
      <c r="D11" s="14">
        <f t="shared" si="0"/>
        <v>4.0682358351156335E-4</v>
      </c>
    </row>
    <row r="12" spans="1:4" ht="16.5" thickTop="1" thickBot="1" x14ac:dyDescent="0.3">
      <c r="A12" s="15">
        <v>8</v>
      </c>
      <c r="B12" s="16" t="s">
        <v>96</v>
      </c>
      <c r="C12" s="17">
        <v>1587.9420127041801</v>
      </c>
      <c r="D12" s="14">
        <f t="shared" si="0"/>
        <v>8.0413970835501553E-5</v>
      </c>
    </row>
    <row r="13" spans="1:4" ht="16.5" thickTop="1" thickBot="1" x14ac:dyDescent="0.3">
      <c r="A13" s="15">
        <v>9</v>
      </c>
      <c r="B13" s="16" t="s">
        <v>97</v>
      </c>
      <c r="C13" s="17">
        <v>122018.38677877405</v>
      </c>
      <c r="D13" s="14">
        <f t="shared" si="0"/>
        <v>6.1790562358848373E-3</v>
      </c>
    </row>
    <row r="14" spans="1:4" ht="16.5" thickTop="1" thickBot="1" x14ac:dyDescent="0.3">
      <c r="A14" s="15">
        <v>10</v>
      </c>
      <c r="B14" s="16" t="s">
        <v>98</v>
      </c>
      <c r="C14" s="17">
        <v>1891379.1895043505</v>
      </c>
      <c r="D14" s="14">
        <f t="shared" si="0"/>
        <v>9.5780141697158483E-2</v>
      </c>
    </row>
    <row r="15" spans="1:4" ht="16.5" thickTop="1" thickBot="1" x14ac:dyDescent="0.3">
      <c r="A15" s="15">
        <v>11</v>
      </c>
      <c r="B15" s="16" t="s">
        <v>99</v>
      </c>
      <c r="C15" s="17">
        <v>155768.15145887382</v>
      </c>
      <c r="D15" s="14">
        <f t="shared" si="0"/>
        <v>7.8881568018865315E-3</v>
      </c>
    </row>
    <row r="16" spans="1:4" ht="16.5" thickTop="1" thickBot="1" x14ac:dyDescent="0.3">
      <c r="A16" s="15">
        <v>12</v>
      </c>
      <c r="B16" s="16" t="s">
        <v>100</v>
      </c>
      <c r="C16" s="17">
        <v>251380.10737317338</v>
      </c>
      <c r="D16" s="14">
        <f t="shared" si="0"/>
        <v>1.2729981612179558E-2</v>
      </c>
    </row>
    <row r="17" spans="1:4" ht="16.5" thickTop="1" thickBot="1" x14ac:dyDescent="0.3">
      <c r="A17" s="15">
        <v>13</v>
      </c>
      <c r="B17" s="16" t="s">
        <v>101</v>
      </c>
      <c r="C17" s="17">
        <v>682117.77646256716</v>
      </c>
      <c r="D17" s="14">
        <f t="shared" si="0"/>
        <v>3.4542696486396483E-2</v>
      </c>
    </row>
    <row r="18" spans="1:4" ht="16.5" thickTop="1" thickBot="1" x14ac:dyDescent="0.3">
      <c r="A18" s="15">
        <v>14</v>
      </c>
      <c r="B18" s="16" t="s">
        <v>102</v>
      </c>
      <c r="C18" s="17">
        <v>9211276.5672551002</v>
      </c>
      <c r="D18" s="14">
        <f t="shared" si="0"/>
        <v>0.46646245222493482</v>
      </c>
    </row>
    <row r="19" spans="1:4" ht="16.5" thickTop="1" thickBot="1" x14ac:dyDescent="0.3">
      <c r="A19" s="15">
        <v>15</v>
      </c>
      <c r="B19" s="16" t="s">
        <v>103</v>
      </c>
      <c r="C19" s="17">
        <v>70666.952815335186</v>
      </c>
      <c r="D19" s="14">
        <f t="shared" si="0"/>
        <v>3.5786006272665758E-3</v>
      </c>
    </row>
    <row r="20" spans="1:4" ht="16.5" thickTop="1" thickBot="1" x14ac:dyDescent="0.3">
      <c r="A20" s="15">
        <v>16</v>
      </c>
      <c r="B20" s="16" t="s">
        <v>104</v>
      </c>
      <c r="C20" s="17">
        <v>1362249.4652244572</v>
      </c>
      <c r="D20" s="14">
        <f t="shared" si="0"/>
        <v>6.8984816757061376E-2</v>
      </c>
    </row>
    <row r="21" spans="1:4" ht="16.5" thickTop="1" thickBot="1" x14ac:dyDescent="0.3">
      <c r="A21" s="15">
        <v>17</v>
      </c>
      <c r="B21" s="16" t="s">
        <v>105</v>
      </c>
      <c r="C21" s="17">
        <v>1704393.2470790665</v>
      </c>
      <c r="D21" s="14">
        <f t="shared" si="0"/>
        <v>8.6311104414600798E-2</v>
      </c>
    </row>
    <row r="22" spans="1:4" ht="16.5" thickTop="1" thickBot="1" x14ac:dyDescent="0.3">
      <c r="A22" s="15">
        <v>18</v>
      </c>
      <c r="B22" s="16" t="s">
        <v>106</v>
      </c>
      <c r="C22" s="17">
        <v>1543681.6624453752</v>
      </c>
      <c r="D22" s="14">
        <f t="shared" si="0"/>
        <v>7.8172610328375997E-2</v>
      </c>
    </row>
    <row r="23" spans="1:4" ht="16.5" thickTop="1" thickBot="1" x14ac:dyDescent="0.3">
      <c r="A23" s="31"/>
      <c r="B23" s="18" t="s">
        <v>107</v>
      </c>
      <c r="C23" s="19">
        <f>SUM(C5:C22)</f>
        <v>19747091.160969354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07276-BC22-429D-AB7A-C709C3CD646D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180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121334.09474278892</v>
      </c>
      <c r="D5" s="14">
        <f>C5/C$23</f>
        <v>1.6742991407752122E-2</v>
      </c>
    </row>
    <row r="6" spans="1:4" ht="16.5" thickTop="1" thickBot="1" x14ac:dyDescent="0.3">
      <c r="A6" s="15">
        <v>2</v>
      </c>
      <c r="B6" s="16" t="s">
        <v>90</v>
      </c>
      <c r="C6" s="17">
        <v>13014.485570859617</v>
      </c>
      <c r="D6" s="14">
        <f t="shared" ref="D6:D23" si="0">C6/C$23</f>
        <v>1.7958795551335895E-3</v>
      </c>
    </row>
    <row r="7" spans="1:4" ht="16.5" thickTop="1" thickBot="1" x14ac:dyDescent="0.3">
      <c r="A7" s="15">
        <v>3</v>
      </c>
      <c r="B7" s="16" t="s">
        <v>91</v>
      </c>
      <c r="C7" s="17">
        <v>163743.6096855239</v>
      </c>
      <c r="D7" s="14">
        <f t="shared" si="0"/>
        <v>2.2595115213500033E-2</v>
      </c>
    </row>
    <row r="8" spans="1:4" ht="16.5" thickTop="1" thickBot="1" x14ac:dyDescent="0.3">
      <c r="A8" s="15">
        <v>4</v>
      </c>
      <c r="B8" s="16" t="s">
        <v>92</v>
      </c>
      <c r="C8" s="17">
        <v>2083.8043567769123</v>
      </c>
      <c r="D8" s="14">
        <f t="shared" si="0"/>
        <v>2.8754587500662754E-4</v>
      </c>
    </row>
    <row r="9" spans="1:4" ht="16.5" thickTop="1" thickBot="1" x14ac:dyDescent="0.3">
      <c r="A9" s="15">
        <v>5</v>
      </c>
      <c r="B9" s="16" t="s">
        <v>93</v>
      </c>
      <c r="C9" s="17">
        <v>138033.58391972797</v>
      </c>
      <c r="D9" s="14">
        <f t="shared" si="0"/>
        <v>1.9047367637665499E-2</v>
      </c>
    </row>
    <row r="10" spans="1:4" ht="16.5" thickTop="1" thickBot="1" x14ac:dyDescent="0.3">
      <c r="A10" s="15">
        <v>6</v>
      </c>
      <c r="B10" s="16" t="s">
        <v>94</v>
      </c>
      <c r="C10" s="17">
        <v>156406.74923130247</v>
      </c>
      <c r="D10" s="14">
        <f t="shared" si="0"/>
        <v>2.1582695812297829E-2</v>
      </c>
    </row>
    <row r="11" spans="1:4" ht="16.5" thickTop="1" thickBot="1" x14ac:dyDescent="0.3">
      <c r="A11" s="15">
        <v>7</v>
      </c>
      <c r="B11" s="16" t="s">
        <v>95</v>
      </c>
      <c r="C11" s="17">
        <v>35859.463404305672</v>
      </c>
      <c r="D11" s="14">
        <f t="shared" si="0"/>
        <v>4.9482768131879438E-3</v>
      </c>
    </row>
    <row r="12" spans="1:4" ht="16.5" thickTop="1" thickBot="1" x14ac:dyDescent="0.3">
      <c r="A12" s="15">
        <v>8</v>
      </c>
      <c r="B12" s="16" t="s">
        <v>96</v>
      </c>
      <c r="C12" s="17">
        <v>7554.1496381566049</v>
      </c>
      <c r="D12" s="14">
        <f t="shared" si="0"/>
        <v>1.0424033141933232E-3</v>
      </c>
    </row>
    <row r="13" spans="1:4" ht="16.5" thickTop="1" thickBot="1" x14ac:dyDescent="0.3">
      <c r="A13" s="15">
        <v>9</v>
      </c>
      <c r="B13" s="16" t="s">
        <v>97</v>
      </c>
      <c r="C13" s="17">
        <v>57701.553162218173</v>
      </c>
      <c r="D13" s="14">
        <f t="shared" si="0"/>
        <v>7.9622847218414495E-3</v>
      </c>
    </row>
    <row r="14" spans="1:4" ht="16.5" thickTop="1" thickBot="1" x14ac:dyDescent="0.3">
      <c r="A14" s="15">
        <v>10</v>
      </c>
      <c r="B14" s="16" t="s">
        <v>98</v>
      </c>
      <c r="C14" s="17">
        <v>1035751.7258729426</v>
      </c>
      <c r="D14" s="14">
        <f t="shared" si="0"/>
        <v>0.14292423150819072</v>
      </c>
    </row>
    <row r="15" spans="1:4" ht="16.5" thickTop="1" thickBot="1" x14ac:dyDescent="0.3">
      <c r="A15" s="15">
        <v>11</v>
      </c>
      <c r="B15" s="16" t="s">
        <v>99</v>
      </c>
      <c r="C15" s="17">
        <v>80312.814515876176</v>
      </c>
      <c r="D15" s="14">
        <f t="shared" si="0"/>
        <v>1.1082431250855162E-2</v>
      </c>
    </row>
    <row r="16" spans="1:4" ht="16.5" thickTop="1" thickBot="1" x14ac:dyDescent="0.3">
      <c r="A16" s="15">
        <v>12</v>
      </c>
      <c r="B16" s="16" t="s">
        <v>100</v>
      </c>
      <c r="C16" s="17">
        <v>361.70802402771596</v>
      </c>
      <c r="D16" s="14">
        <f t="shared" si="0"/>
        <v>4.9912387373467172E-5</v>
      </c>
    </row>
    <row r="17" spans="1:4" ht="16.5" thickTop="1" thickBot="1" x14ac:dyDescent="0.3">
      <c r="A17" s="15">
        <v>13</v>
      </c>
      <c r="B17" s="16" t="s">
        <v>101</v>
      </c>
      <c r="C17" s="17">
        <v>459981.64944607555</v>
      </c>
      <c r="D17" s="14">
        <f t="shared" si="0"/>
        <v>6.3473245675301035E-2</v>
      </c>
    </row>
    <row r="18" spans="1:4" ht="16.5" thickTop="1" thickBot="1" x14ac:dyDescent="0.3">
      <c r="A18" s="15">
        <v>14</v>
      </c>
      <c r="B18" s="16" t="s">
        <v>102</v>
      </c>
      <c r="C18" s="17">
        <v>2938924.1406086497</v>
      </c>
      <c r="D18" s="14">
        <f t="shared" si="0"/>
        <v>0.40554455644603826</v>
      </c>
    </row>
    <row r="19" spans="1:4" ht="16.5" thickTop="1" thickBot="1" x14ac:dyDescent="0.3">
      <c r="A19" s="15">
        <v>15</v>
      </c>
      <c r="B19" s="16" t="s">
        <v>103</v>
      </c>
      <c r="C19" s="17">
        <v>11714.814323108603</v>
      </c>
      <c r="D19" s="14">
        <f t="shared" si="0"/>
        <v>1.6165368519953937E-3</v>
      </c>
    </row>
    <row r="20" spans="1:4" ht="16.5" thickTop="1" thickBot="1" x14ac:dyDescent="0.3">
      <c r="A20" s="15">
        <v>16</v>
      </c>
      <c r="B20" s="16" t="s">
        <v>104</v>
      </c>
      <c r="C20" s="17">
        <v>1045776.5959106697</v>
      </c>
      <c r="D20" s="14">
        <f t="shared" si="0"/>
        <v>0.14430757155998167</v>
      </c>
    </row>
    <row r="21" spans="1:4" ht="16.5" thickTop="1" thickBot="1" x14ac:dyDescent="0.3">
      <c r="A21" s="15">
        <v>17</v>
      </c>
      <c r="B21" s="16" t="s">
        <v>105</v>
      </c>
      <c r="C21" s="17">
        <v>507549.03170961962</v>
      </c>
      <c r="D21" s="14">
        <f t="shared" si="0"/>
        <v>7.0037107829760401E-2</v>
      </c>
    </row>
    <row r="22" spans="1:4" ht="16.5" thickTop="1" thickBot="1" x14ac:dyDescent="0.3">
      <c r="A22" s="15">
        <v>18</v>
      </c>
      <c r="B22" s="16" t="s">
        <v>106</v>
      </c>
      <c r="C22" s="17">
        <v>470754.83311598509</v>
      </c>
      <c r="D22" s="14">
        <f t="shared" si="0"/>
        <v>6.4959846139925601E-2</v>
      </c>
    </row>
    <row r="23" spans="1:4" ht="16.5" thickTop="1" thickBot="1" x14ac:dyDescent="0.3">
      <c r="A23" s="31"/>
      <c r="B23" s="18" t="s">
        <v>107</v>
      </c>
      <c r="C23" s="19">
        <f>SUM(C5:C22)</f>
        <v>7246858.8072386142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DA35E-D6CC-4254-9D78-5958D28F767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181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560821.00167985715</v>
      </c>
      <c r="D5" s="14">
        <f>C5/C$23</f>
        <v>2.4659189075961666E-2</v>
      </c>
    </row>
    <row r="6" spans="1:4" ht="16.5" thickTop="1" thickBot="1" x14ac:dyDescent="0.3">
      <c r="A6" s="15">
        <v>2</v>
      </c>
      <c r="B6" s="16" t="s">
        <v>90</v>
      </c>
      <c r="C6" s="17">
        <v>156167.70992171715</v>
      </c>
      <c r="D6" s="14">
        <f t="shared" ref="D6:D23" si="0">C6/C$23</f>
        <v>6.8666634719180344E-3</v>
      </c>
    </row>
    <row r="7" spans="1:4" ht="16.5" thickTop="1" thickBot="1" x14ac:dyDescent="0.3">
      <c r="A7" s="15">
        <v>3</v>
      </c>
      <c r="B7" s="16" t="s">
        <v>91</v>
      </c>
      <c r="C7" s="17">
        <v>170348.99122243383</v>
      </c>
      <c r="D7" s="14">
        <f t="shared" si="0"/>
        <v>7.4902116198766527E-3</v>
      </c>
    </row>
    <row r="8" spans="1:4" ht="16.5" thickTop="1" thickBot="1" x14ac:dyDescent="0.3">
      <c r="A8" s="15">
        <v>4</v>
      </c>
      <c r="B8" s="16" t="s">
        <v>92</v>
      </c>
      <c r="C8" s="17">
        <v>229557.54464233367</v>
      </c>
      <c r="D8" s="14">
        <f t="shared" si="0"/>
        <v>1.0093600061682801E-2</v>
      </c>
    </row>
    <row r="9" spans="1:4" ht="16.5" thickTop="1" thickBot="1" x14ac:dyDescent="0.3">
      <c r="A9" s="15">
        <v>5</v>
      </c>
      <c r="B9" s="16" t="s">
        <v>93</v>
      </c>
      <c r="C9" s="17">
        <v>60635.453322244139</v>
      </c>
      <c r="D9" s="14">
        <f t="shared" si="0"/>
        <v>2.6661289497025794E-3</v>
      </c>
    </row>
    <row r="10" spans="1:4" ht="16.5" thickTop="1" thickBot="1" x14ac:dyDescent="0.3">
      <c r="A10" s="15">
        <v>6</v>
      </c>
      <c r="B10" s="16" t="s">
        <v>94</v>
      </c>
      <c r="C10" s="17">
        <v>267973.08446674119</v>
      </c>
      <c r="D10" s="14">
        <f t="shared" si="0"/>
        <v>1.1782723787698256E-2</v>
      </c>
    </row>
    <row r="11" spans="1:4" ht="16.5" thickTop="1" thickBot="1" x14ac:dyDescent="0.3">
      <c r="A11" s="15">
        <v>7</v>
      </c>
      <c r="B11" s="16" t="s">
        <v>95</v>
      </c>
      <c r="C11" s="17">
        <v>609912.72309251875</v>
      </c>
      <c r="D11" s="14">
        <f t="shared" si="0"/>
        <v>2.6817742405371936E-2</v>
      </c>
    </row>
    <row r="12" spans="1:4" ht="16.5" thickTop="1" thickBot="1" x14ac:dyDescent="0.3">
      <c r="A12" s="15">
        <v>8</v>
      </c>
      <c r="B12" s="16" t="s">
        <v>96</v>
      </c>
      <c r="C12" s="17">
        <v>47949.792894592778</v>
      </c>
      <c r="D12" s="14">
        <f t="shared" si="0"/>
        <v>2.1083429571989126E-3</v>
      </c>
    </row>
    <row r="13" spans="1:4" ht="16.5" thickTop="1" thickBot="1" x14ac:dyDescent="0.3">
      <c r="A13" s="15">
        <v>9</v>
      </c>
      <c r="B13" s="16" t="s">
        <v>97</v>
      </c>
      <c r="C13" s="17">
        <v>24137.75558190931</v>
      </c>
      <c r="D13" s="14">
        <f t="shared" si="0"/>
        <v>1.0613323626981943E-3</v>
      </c>
    </row>
    <row r="14" spans="1:4" ht="16.5" thickTop="1" thickBot="1" x14ac:dyDescent="0.3">
      <c r="A14" s="15">
        <v>10</v>
      </c>
      <c r="B14" s="16" t="s">
        <v>98</v>
      </c>
      <c r="C14" s="17">
        <v>5032327.9453980746</v>
      </c>
      <c r="D14" s="14">
        <f t="shared" si="0"/>
        <v>0.22127046941201209</v>
      </c>
    </row>
    <row r="15" spans="1:4" ht="16.5" thickTop="1" thickBot="1" x14ac:dyDescent="0.3">
      <c r="A15" s="15">
        <v>11</v>
      </c>
      <c r="B15" s="16" t="s">
        <v>99</v>
      </c>
      <c r="C15" s="17">
        <v>33227.49980045265</v>
      </c>
      <c r="D15" s="14">
        <f t="shared" si="0"/>
        <v>1.4610066271529738E-3</v>
      </c>
    </row>
    <row r="16" spans="1:4" ht="16.5" thickTop="1" thickBot="1" x14ac:dyDescent="0.3">
      <c r="A16" s="15">
        <v>12</v>
      </c>
      <c r="B16" s="16" t="s">
        <v>100</v>
      </c>
      <c r="C16" s="17">
        <v>6958097.7382104928</v>
      </c>
      <c r="D16" s="14">
        <f t="shared" si="0"/>
        <v>0.3059461882162185</v>
      </c>
    </row>
    <row r="17" spans="1:4" ht="16.5" thickTop="1" thickBot="1" x14ac:dyDescent="0.3">
      <c r="A17" s="15">
        <v>13</v>
      </c>
      <c r="B17" s="16" t="s">
        <v>101</v>
      </c>
      <c r="C17" s="17">
        <v>397329.67955911136</v>
      </c>
      <c r="D17" s="14">
        <f t="shared" si="0"/>
        <v>1.7470507816917395E-2</v>
      </c>
    </row>
    <row r="18" spans="1:4" ht="16.5" thickTop="1" thickBot="1" x14ac:dyDescent="0.3">
      <c r="A18" s="15">
        <v>14</v>
      </c>
      <c r="B18" s="16" t="s">
        <v>102</v>
      </c>
      <c r="C18" s="17">
        <v>2540770.8655770435</v>
      </c>
      <c r="D18" s="14">
        <f t="shared" si="0"/>
        <v>0.1117171949432888</v>
      </c>
    </row>
    <row r="19" spans="1:4" ht="16.5" thickTop="1" thickBot="1" x14ac:dyDescent="0.3">
      <c r="A19" s="15">
        <v>15</v>
      </c>
      <c r="B19" s="16" t="s">
        <v>103</v>
      </c>
      <c r="C19" s="17">
        <v>55023.84331124161</v>
      </c>
      <c r="D19" s="14">
        <f t="shared" si="0"/>
        <v>2.4193875618669235E-3</v>
      </c>
    </row>
    <row r="20" spans="1:4" ht="16.5" thickTop="1" thickBot="1" x14ac:dyDescent="0.3">
      <c r="A20" s="15">
        <v>16</v>
      </c>
      <c r="B20" s="16" t="s">
        <v>104</v>
      </c>
      <c r="C20" s="17">
        <v>1230141.7552268158</v>
      </c>
      <c r="D20" s="14">
        <f t="shared" si="0"/>
        <v>5.4089090889091987E-2</v>
      </c>
    </row>
    <row r="21" spans="1:4" ht="16.5" thickTop="1" thickBot="1" x14ac:dyDescent="0.3">
      <c r="A21" s="15">
        <v>17</v>
      </c>
      <c r="B21" s="16" t="s">
        <v>105</v>
      </c>
      <c r="C21" s="17">
        <v>3358492.8789524627</v>
      </c>
      <c r="D21" s="14">
        <f t="shared" si="0"/>
        <v>0.1476722709461509</v>
      </c>
    </row>
    <row r="22" spans="1:4" ht="16.5" thickTop="1" thickBot="1" x14ac:dyDescent="0.3">
      <c r="A22" s="15">
        <v>18</v>
      </c>
      <c r="B22" s="16" t="s">
        <v>106</v>
      </c>
      <c r="C22" s="17">
        <v>1009964.6953202921</v>
      </c>
      <c r="D22" s="14">
        <f t="shared" si="0"/>
        <v>4.4407948895191313E-2</v>
      </c>
    </row>
    <row r="23" spans="1:4" ht="16.5" thickTop="1" thickBot="1" x14ac:dyDescent="0.3">
      <c r="A23" s="31"/>
      <c r="B23" s="18" t="s">
        <v>107</v>
      </c>
      <c r="C23" s="19">
        <f>SUM(C5:C22)</f>
        <v>22742880.958180338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91F76-97F8-4023-A94C-64C20B7B9ACF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182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116748.8131627643</v>
      </c>
      <c r="D5" s="14">
        <f>C5/C$23</f>
        <v>5.7415110551096125E-3</v>
      </c>
    </row>
    <row r="6" spans="1:4" ht="16.5" thickTop="1" thickBot="1" x14ac:dyDescent="0.3">
      <c r="A6" s="15">
        <v>2</v>
      </c>
      <c r="B6" s="16" t="s">
        <v>90</v>
      </c>
      <c r="C6" s="17">
        <v>251390.55793506856</v>
      </c>
      <c r="D6" s="14">
        <f t="shared" ref="D6:D23" si="0">C6/C$23</f>
        <v>1.2362966512748357E-2</v>
      </c>
    </row>
    <row r="7" spans="1:4" ht="16.5" thickTop="1" thickBot="1" x14ac:dyDescent="0.3">
      <c r="A7" s="15">
        <v>3</v>
      </c>
      <c r="B7" s="16" t="s">
        <v>91</v>
      </c>
      <c r="C7" s="17">
        <v>951707.18824502395</v>
      </c>
      <c r="D7" s="14">
        <f t="shared" si="0"/>
        <v>4.6803365229230835E-2</v>
      </c>
    </row>
    <row r="8" spans="1:4" ht="16.5" thickTop="1" thickBot="1" x14ac:dyDescent="0.3">
      <c r="A8" s="15">
        <v>4</v>
      </c>
      <c r="B8" s="16" t="s">
        <v>92</v>
      </c>
      <c r="C8" s="17">
        <v>49911.404017063476</v>
      </c>
      <c r="D8" s="14">
        <f t="shared" si="0"/>
        <v>2.4545592385637159E-3</v>
      </c>
    </row>
    <row r="9" spans="1:4" ht="16.5" thickTop="1" thickBot="1" x14ac:dyDescent="0.3">
      <c r="A9" s="15">
        <v>5</v>
      </c>
      <c r="B9" s="16" t="s">
        <v>93</v>
      </c>
      <c r="C9" s="17">
        <v>163796.6282205396</v>
      </c>
      <c r="D9" s="14">
        <f t="shared" si="0"/>
        <v>8.0552437857059934E-3</v>
      </c>
    </row>
    <row r="10" spans="1:4" ht="16.5" thickTop="1" thickBot="1" x14ac:dyDescent="0.3">
      <c r="A10" s="15">
        <v>6</v>
      </c>
      <c r="B10" s="16" t="s">
        <v>94</v>
      </c>
      <c r="C10" s="17">
        <v>620103.46229015198</v>
      </c>
      <c r="D10" s="14">
        <f t="shared" si="0"/>
        <v>3.0495649485421761E-2</v>
      </c>
    </row>
    <row r="11" spans="1:4" ht="16.5" thickTop="1" thickBot="1" x14ac:dyDescent="0.3">
      <c r="A11" s="15">
        <v>7</v>
      </c>
      <c r="B11" s="16" t="s">
        <v>95</v>
      </c>
      <c r="C11" s="17">
        <v>29878.988889933356</v>
      </c>
      <c r="D11" s="14">
        <f t="shared" si="0"/>
        <v>1.4693986206770601E-3</v>
      </c>
    </row>
    <row r="12" spans="1:4" ht="16.5" thickTop="1" thickBot="1" x14ac:dyDescent="0.3">
      <c r="A12" s="15">
        <v>8</v>
      </c>
      <c r="B12" s="16" t="s">
        <v>96</v>
      </c>
      <c r="C12" s="17">
        <v>47939.794537712696</v>
      </c>
      <c r="D12" s="14">
        <f t="shared" si="0"/>
        <v>2.3575987871861958E-3</v>
      </c>
    </row>
    <row r="13" spans="1:4" ht="16.5" thickTop="1" thickBot="1" x14ac:dyDescent="0.3">
      <c r="A13" s="15">
        <v>9</v>
      </c>
      <c r="B13" s="16" t="s">
        <v>97</v>
      </c>
      <c r="C13" s="17">
        <v>355369.46340337681</v>
      </c>
      <c r="D13" s="14">
        <f t="shared" si="0"/>
        <v>1.7476474899443411E-2</v>
      </c>
    </row>
    <row r="14" spans="1:4" ht="16.5" thickTop="1" thickBot="1" x14ac:dyDescent="0.3">
      <c r="A14" s="15">
        <v>10</v>
      </c>
      <c r="B14" s="16" t="s">
        <v>98</v>
      </c>
      <c r="C14" s="17">
        <v>1958159.2576674442</v>
      </c>
      <c r="D14" s="14">
        <f t="shared" si="0"/>
        <v>9.6298992006786613E-2</v>
      </c>
    </row>
    <row r="15" spans="1:4" ht="16.5" thickTop="1" thickBot="1" x14ac:dyDescent="0.3">
      <c r="A15" s="15">
        <v>11</v>
      </c>
      <c r="B15" s="16" t="s">
        <v>99</v>
      </c>
      <c r="C15" s="17">
        <v>5231.8383366828493</v>
      </c>
      <c r="D15" s="14">
        <f t="shared" si="0"/>
        <v>2.5729304508417355E-4</v>
      </c>
    </row>
    <row r="16" spans="1:4" ht="16.5" thickTop="1" thickBot="1" x14ac:dyDescent="0.3">
      <c r="A16" s="15">
        <v>12</v>
      </c>
      <c r="B16" s="16" t="s">
        <v>100</v>
      </c>
      <c r="C16" s="17">
        <v>3818046.7865253282</v>
      </c>
      <c r="D16" s="14">
        <f t="shared" si="0"/>
        <v>0.18776514501436037</v>
      </c>
    </row>
    <row r="17" spans="1:4" ht="16.5" thickTop="1" thickBot="1" x14ac:dyDescent="0.3">
      <c r="A17" s="15">
        <v>13</v>
      </c>
      <c r="B17" s="16" t="s">
        <v>101</v>
      </c>
      <c r="C17" s="17">
        <v>1024211.5893614625</v>
      </c>
      <c r="D17" s="14">
        <f t="shared" si="0"/>
        <v>5.0369010217619491E-2</v>
      </c>
    </row>
    <row r="18" spans="1:4" ht="16.5" thickTop="1" thickBot="1" x14ac:dyDescent="0.3">
      <c r="A18" s="15">
        <v>14</v>
      </c>
      <c r="B18" s="16" t="s">
        <v>102</v>
      </c>
      <c r="C18" s="17">
        <v>5176026.8123572944</v>
      </c>
      <c r="D18" s="14">
        <f t="shared" si="0"/>
        <v>0.25454832781265019</v>
      </c>
    </row>
    <row r="19" spans="1:4" ht="16.5" thickTop="1" thickBot="1" x14ac:dyDescent="0.3">
      <c r="A19" s="15">
        <v>15</v>
      </c>
      <c r="B19" s="16" t="s">
        <v>103</v>
      </c>
      <c r="C19" s="17">
        <v>93034.556739950029</v>
      </c>
      <c r="D19" s="14">
        <f t="shared" si="0"/>
        <v>4.5752836500783335E-3</v>
      </c>
    </row>
    <row r="20" spans="1:4" ht="16.5" thickTop="1" thickBot="1" x14ac:dyDescent="0.3">
      <c r="A20" s="15">
        <v>16</v>
      </c>
      <c r="B20" s="16" t="s">
        <v>104</v>
      </c>
      <c r="C20" s="17">
        <v>2437405.3969407487</v>
      </c>
      <c r="D20" s="14">
        <f t="shared" si="0"/>
        <v>0.11986751430876638</v>
      </c>
    </row>
    <row r="21" spans="1:4" ht="16.5" thickTop="1" thickBot="1" x14ac:dyDescent="0.3">
      <c r="A21" s="15">
        <v>17</v>
      </c>
      <c r="B21" s="16" t="s">
        <v>105</v>
      </c>
      <c r="C21" s="17">
        <v>1546125.96993902</v>
      </c>
      <c r="D21" s="14">
        <f t="shared" si="0"/>
        <v>7.6035885149607713E-2</v>
      </c>
    </row>
    <row r="22" spans="1:4" ht="16.5" thickTop="1" thickBot="1" x14ac:dyDescent="0.3">
      <c r="A22" s="15">
        <v>18</v>
      </c>
      <c r="B22" s="16" t="s">
        <v>106</v>
      </c>
      <c r="C22" s="17">
        <v>1689073.0113084845</v>
      </c>
      <c r="D22" s="14">
        <f t="shared" si="0"/>
        <v>8.3065781180959877E-2</v>
      </c>
    </row>
    <row r="23" spans="1:4" ht="16.5" thickTop="1" thickBot="1" x14ac:dyDescent="0.3">
      <c r="A23" s="31"/>
      <c r="B23" s="18" t="s">
        <v>107</v>
      </c>
      <c r="C23" s="19">
        <f>SUM(C5:C22)</f>
        <v>20334161.519878048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670C3-3BAC-4C17-9389-2F6E7B816848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183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90</v>
      </c>
      <c r="C6" s="17">
        <v>6992.0710541384487</v>
      </c>
      <c r="D6" s="14">
        <f t="shared" ref="D6:D23" si="0">C6/C$23</f>
        <v>2.1005171583172023E-3</v>
      </c>
    </row>
    <row r="7" spans="1:4" ht="16.5" thickTop="1" thickBot="1" x14ac:dyDescent="0.3">
      <c r="A7" s="15">
        <v>3</v>
      </c>
      <c r="B7" s="16" t="s">
        <v>91</v>
      </c>
      <c r="C7" s="17">
        <v>23353.48213800124</v>
      </c>
      <c r="D7" s="14">
        <f t="shared" si="0"/>
        <v>7.0157167393617549E-3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110150.32378699858</v>
      </c>
      <c r="D9" s="14">
        <f t="shared" si="0"/>
        <v>3.3090717087584764E-2</v>
      </c>
    </row>
    <row r="10" spans="1:4" ht="16.5" thickTop="1" thickBot="1" x14ac:dyDescent="0.3">
      <c r="A10" s="15">
        <v>6</v>
      </c>
      <c r="B10" s="16" t="s">
        <v>94</v>
      </c>
      <c r="C10" s="17">
        <v>19528.522283250048</v>
      </c>
      <c r="D10" s="14">
        <f t="shared" si="0"/>
        <v>5.8666446343201483E-3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36772.342163229485</v>
      </c>
      <c r="D13" s="14">
        <f t="shared" si="0"/>
        <v>1.1046932313374801E-2</v>
      </c>
    </row>
    <row r="14" spans="1:4" ht="16.5" thickTop="1" thickBot="1" x14ac:dyDescent="0.3">
      <c r="A14" s="15">
        <v>10</v>
      </c>
      <c r="B14" s="16" t="s">
        <v>98</v>
      </c>
      <c r="C14" s="17">
        <v>126835.05696305847</v>
      </c>
      <c r="D14" s="14">
        <f t="shared" si="0"/>
        <v>3.8103047203640265E-2</v>
      </c>
    </row>
    <row r="15" spans="1:4" ht="16.5" thickTop="1" thickBot="1" x14ac:dyDescent="0.3">
      <c r="A15" s="15">
        <v>11</v>
      </c>
      <c r="B15" s="16" t="s">
        <v>99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187345.63890419167</v>
      </c>
      <c r="D17" s="14">
        <f t="shared" si="0"/>
        <v>5.6281282899897901E-2</v>
      </c>
    </row>
    <row r="18" spans="1:4" ht="16.5" thickTop="1" thickBot="1" x14ac:dyDescent="0.3">
      <c r="A18" s="15">
        <v>14</v>
      </c>
      <c r="B18" s="16" t="s">
        <v>102</v>
      </c>
      <c r="C18" s="17">
        <v>1473183.1660208467</v>
      </c>
      <c r="D18" s="14">
        <f t="shared" si="0"/>
        <v>0.44256508459525956</v>
      </c>
    </row>
    <row r="19" spans="1:4" ht="16.5" thickTop="1" thickBot="1" x14ac:dyDescent="0.3">
      <c r="A19" s="15">
        <v>15</v>
      </c>
      <c r="B19" s="16" t="s">
        <v>103</v>
      </c>
      <c r="C19" s="17">
        <v>12541.604250647395</v>
      </c>
      <c r="D19" s="14">
        <f t="shared" si="0"/>
        <v>3.7676755166434527E-3</v>
      </c>
    </row>
    <row r="20" spans="1:4" ht="16.5" thickTop="1" thickBot="1" x14ac:dyDescent="0.3">
      <c r="A20" s="15">
        <v>16</v>
      </c>
      <c r="B20" s="16" t="s">
        <v>104</v>
      </c>
      <c r="C20" s="17">
        <v>454579.1312055944</v>
      </c>
      <c r="D20" s="14">
        <f t="shared" si="0"/>
        <v>0.13656200824005113</v>
      </c>
    </row>
    <row r="21" spans="1:4" ht="16.5" thickTop="1" thickBot="1" x14ac:dyDescent="0.3">
      <c r="A21" s="15">
        <v>17</v>
      </c>
      <c r="B21" s="16" t="s">
        <v>105</v>
      </c>
      <c r="C21" s="17">
        <v>287606.18861756509</v>
      </c>
      <c r="D21" s="14">
        <f t="shared" si="0"/>
        <v>8.6400971808180224E-2</v>
      </c>
    </row>
    <row r="22" spans="1:4" ht="16.5" thickTop="1" thickBot="1" x14ac:dyDescent="0.3">
      <c r="A22" s="15">
        <v>18</v>
      </c>
      <c r="B22" s="16" t="s">
        <v>106</v>
      </c>
      <c r="C22" s="17">
        <v>589850.36292328232</v>
      </c>
      <c r="D22" s="14">
        <f t="shared" si="0"/>
        <v>0.17719940180336879</v>
      </c>
    </row>
    <row r="23" spans="1:4" ht="16.5" thickTop="1" thickBot="1" x14ac:dyDescent="0.3">
      <c r="A23" s="31"/>
      <c r="B23" s="18" t="s">
        <v>107</v>
      </c>
      <c r="C23" s="19">
        <f>SUM(C5:C22)</f>
        <v>3328737.8903108039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BF945-7160-4A53-9084-81C53406EE2F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184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156999.05394079373</v>
      </c>
      <c r="D5" s="14">
        <f>C5/C$23</f>
        <v>4.1292954584373591E-2</v>
      </c>
    </row>
    <row r="6" spans="1:4" ht="16.5" thickTop="1" thickBot="1" x14ac:dyDescent="0.3">
      <c r="A6" s="15">
        <v>2</v>
      </c>
      <c r="B6" s="16" t="s">
        <v>90</v>
      </c>
      <c r="C6" s="17">
        <v>16212.775875006611</v>
      </c>
      <c r="D6" s="14">
        <f t="shared" ref="D6:D23" si="0">C6/C$23</f>
        <v>4.2641875927847466E-3</v>
      </c>
    </row>
    <row r="7" spans="1:4" ht="16.5" thickTop="1" thickBot="1" x14ac:dyDescent="0.3">
      <c r="A7" s="15">
        <v>3</v>
      </c>
      <c r="B7" s="16" t="s">
        <v>91</v>
      </c>
      <c r="C7" s="17">
        <v>178027.83622190746</v>
      </c>
      <c r="D7" s="14">
        <f t="shared" si="0"/>
        <v>4.6823819452044523E-2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28919.531642611142</v>
      </c>
      <c r="D9" s="14">
        <f t="shared" si="0"/>
        <v>7.6062426922014073E-3</v>
      </c>
    </row>
    <row r="10" spans="1:4" ht="16.5" thickTop="1" thickBot="1" x14ac:dyDescent="0.3">
      <c r="A10" s="15">
        <v>6</v>
      </c>
      <c r="B10" s="16" t="s">
        <v>94</v>
      </c>
      <c r="C10" s="17">
        <v>35378.088049309852</v>
      </c>
      <c r="D10" s="14">
        <f t="shared" si="0"/>
        <v>9.3049336695559468E-3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786.58049498015657</v>
      </c>
      <c r="D12" s="14">
        <f t="shared" si="0"/>
        <v>2.0688170941729624E-4</v>
      </c>
    </row>
    <row r="13" spans="1:4" ht="16.5" thickTop="1" thickBot="1" x14ac:dyDescent="0.3">
      <c r="A13" s="15">
        <v>9</v>
      </c>
      <c r="B13" s="16" t="s">
        <v>97</v>
      </c>
      <c r="C13" s="17">
        <v>36019.239472456669</v>
      </c>
      <c r="D13" s="14">
        <f t="shared" si="0"/>
        <v>9.4735654920616551E-3</v>
      </c>
    </row>
    <row r="14" spans="1:4" ht="16.5" thickTop="1" thickBot="1" x14ac:dyDescent="0.3">
      <c r="A14" s="15">
        <v>10</v>
      </c>
      <c r="B14" s="16" t="s">
        <v>98</v>
      </c>
      <c r="C14" s="17">
        <v>821448.98477373039</v>
      </c>
      <c r="D14" s="14">
        <f t="shared" si="0"/>
        <v>0.21605261159365402</v>
      </c>
    </row>
    <row r="15" spans="1:4" ht="16.5" thickTop="1" thickBot="1" x14ac:dyDescent="0.3">
      <c r="A15" s="15">
        <v>11</v>
      </c>
      <c r="B15" s="16" t="s">
        <v>99</v>
      </c>
      <c r="C15" s="17">
        <v>39910.209278968694</v>
      </c>
      <c r="D15" s="14">
        <f t="shared" si="0"/>
        <v>1.0496945158859268E-2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165991.1615157841</v>
      </c>
      <c r="D17" s="14">
        <f t="shared" si="0"/>
        <v>4.3658005076027538E-2</v>
      </c>
    </row>
    <row r="18" spans="1:4" ht="16.5" thickTop="1" thickBot="1" x14ac:dyDescent="0.3">
      <c r="A18" s="15">
        <v>14</v>
      </c>
      <c r="B18" s="16" t="s">
        <v>102</v>
      </c>
      <c r="C18" s="17">
        <v>1344867.4133243961</v>
      </c>
      <c r="D18" s="14">
        <f t="shared" si="0"/>
        <v>0.35371900420081931</v>
      </c>
    </row>
    <row r="19" spans="1:4" ht="16.5" thickTop="1" thickBot="1" x14ac:dyDescent="0.3">
      <c r="A19" s="15">
        <v>15</v>
      </c>
      <c r="B19" s="16" t="s">
        <v>103</v>
      </c>
      <c r="C19" s="17">
        <v>58192.033357778011</v>
      </c>
      <c r="D19" s="14">
        <f t="shared" si="0"/>
        <v>1.5305321467231589E-2</v>
      </c>
    </row>
    <row r="20" spans="1:4" ht="16.5" thickTop="1" thickBot="1" x14ac:dyDescent="0.3">
      <c r="A20" s="15">
        <v>16</v>
      </c>
      <c r="B20" s="16" t="s">
        <v>104</v>
      </c>
      <c r="C20" s="17">
        <v>451007.57848216157</v>
      </c>
      <c r="D20" s="14">
        <f t="shared" si="0"/>
        <v>0.1186213227915076</v>
      </c>
    </row>
    <row r="21" spans="1:4" ht="16.5" thickTop="1" thickBot="1" x14ac:dyDescent="0.3">
      <c r="A21" s="15">
        <v>17</v>
      </c>
      <c r="B21" s="16" t="s">
        <v>105</v>
      </c>
      <c r="C21" s="17">
        <v>83994.218647480695</v>
      </c>
      <c r="D21" s="14">
        <f t="shared" si="0"/>
        <v>2.2091658318325474E-2</v>
      </c>
    </row>
    <row r="22" spans="1:4" ht="16.5" thickTop="1" thickBot="1" x14ac:dyDescent="0.3">
      <c r="A22" s="15">
        <v>18</v>
      </c>
      <c r="B22" s="16" t="s">
        <v>106</v>
      </c>
      <c r="C22" s="17">
        <v>384323.77346789674</v>
      </c>
      <c r="D22" s="14">
        <f t="shared" si="0"/>
        <v>0.10108254620113612</v>
      </c>
    </row>
    <row r="23" spans="1:4" ht="16.5" thickTop="1" thickBot="1" x14ac:dyDescent="0.3">
      <c r="A23" s="31"/>
      <c r="B23" s="18" t="s">
        <v>107</v>
      </c>
      <c r="C23" s="19">
        <f>SUM(C5:C22)</f>
        <v>3802078.4785452615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ABD4D-9405-43F7-BFCC-ECCFC6A31CF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185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82549.960676588904</v>
      </c>
      <c r="D5" s="14">
        <f>C5/C$23</f>
        <v>1.0777647847097192E-2</v>
      </c>
    </row>
    <row r="6" spans="1:4" ht="16.5" thickTop="1" thickBot="1" x14ac:dyDescent="0.3">
      <c r="A6" s="15">
        <v>2</v>
      </c>
      <c r="B6" s="16" t="s">
        <v>90</v>
      </c>
      <c r="C6" s="17">
        <v>10026.666279814606</v>
      </c>
      <c r="D6" s="14">
        <f t="shared" ref="D6:D23" si="0">C6/C$23</f>
        <v>1.3090724375699519E-3</v>
      </c>
    </row>
    <row r="7" spans="1:4" ht="16.5" thickTop="1" thickBot="1" x14ac:dyDescent="0.3">
      <c r="A7" s="15">
        <v>3</v>
      </c>
      <c r="B7" s="16" t="s">
        <v>91</v>
      </c>
      <c r="C7" s="17">
        <v>335914.83799568855</v>
      </c>
      <c r="D7" s="14">
        <f t="shared" si="0"/>
        <v>4.3856735979754008E-2</v>
      </c>
    </row>
    <row r="8" spans="1:4" ht="16.5" thickTop="1" thickBot="1" x14ac:dyDescent="0.3">
      <c r="A8" s="15">
        <v>4</v>
      </c>
      <c r="B8" s="16" t="s">
        <v>92</v>
      </c>
      <c r="C8" s="17">
        <v>246303.7865995141</v>
      </c>
      <c r="D8" s="14">
        <f t="shared" si="0"/>
        <v>3.2157198545207481E-2</v>
      </c>
    </row>
    <row r="9" spans="1:4" ht="16.5" thickTop="1" thickBot="1" x14ac:dyDescent="0.3">
      <c r="A9" s="15">
        <v>5</v>
      </c>
      <c r="B9" s="16" t="s">
        <v>93</v>
      </c>
      <c r="C9" s="17">
        <v>49469.085413884837</v>
      </c>
      <c r="D9" s="14">
        <f t="shared" si="0"/>
        <v>6.4586388356696924E-3</v>
      </c>
    </row>
    <row r="10" spans="1:4" ht="16.5" thickTop="1" thickBot="1" x14ac:dyDescent="0.3">
      <c r="A10" s="15">
        <v>6</v>
      </c>
      <c r="B10" s="16" t="s">
        <v>94</v>
      </c>
      <c r="C10" s="17">
        <v>77989.749706926712</v>
      </c>
      <c r="D10" s="14">
        <f t="shared" si="0"/>
        <v>1.0182270847076076E-2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5127.147067210265</v>
      </c>
      <c r="D12" s="14">
        <f t="shared" si="0"/>
        <v>6.6939566170309134E-4</v>
      </c>
    </row>
    <row r="13" spans="1:4" ht="16.5" thickTop="1" thickBot="1" x14ac:dyDescent="0.3">
      <c r="A13" s="15">
        <v>9</v>
      </c>
      <c r="B13" s="16" t="s">
        <v>97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98</v>
      </c>
      <c r="C14" s="17">
        <v>1174075.0507577423</v>
      </c>
      <c r="D14" s="14">
        <f t="shared" si="0"/>
        <v>0.15328617166402</v>
      </c>
    </row>
    <row r="15" spans="1:4" ht="16.5" thickTop="1" thickBot="1" x14ac:dyDescent="0.3">
      <c r="A15" s="15">
        <v>11</v>
      </c>
      <c r="B15" s="16" t="s">
        <v>99</v>
      </c>
      <c r="C15" s="17">
        <v>238178.89263739702</v>
      </c>
      <c r="D15" s="14">
        <f t="shared" si="0"/>
        <v>3.1096419773164553E-2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114795.26562250142</v>
      </c>
      <c r="D17" s="14">
        <f t="shared" si="0"/>
        <v>1.4987565557304719E-2</v>
      </c>
    </row>
    <row r="18" spans="1:4" ht="16.5" thickTop="1" thickBot="1" x14ac:dyDescent="0.3">
      <c r="A18" s="15">
        <v>14</v>
      </c>
      <c r="B18" s="16" t="s">
        <v>102</v>
      </c>
      <c r="C18" s="17">
        <v>3228855.4910798534</v>
      </c>
      <c r="D18" s="14">
        <f t="shared" si="0"/>
        <v>0.42155643863188214</v>
      </c>
    </row>
    <row r="19" spans="1:4" ht="16.5" thickTop="1" thickBot="1" x14ac:dyDescent="0.3">
      <c r="A19" s="15">
        <v>15</v>
      </c>
      <c r="B19" s="16" t="s">
        <v>103</v>
      </c>
      <c r="C19" s="17">
        <v>2228.3433585073622</v>
      </c>
      <c r="D19" s="14">
        <f t="shared" si="0"/>
        <v>2.909304838375435E-4</v>
      </c>
    </row>
    <row r="20" spans="1:4" ht="16.5" thickTop="1" thickBot="1" x14ac:dyDescent="0.3">
      <c r="A20" s="15">
        <v>16</v>
      </c>
      <c r="B20" s="16" t="s">
        <v>104</v>
      </c>
      <c r="C20" s="17">
        <v>961401.65515265695</v>
      </c>
      <c r="D20" s="14">
        <f t="shared" si="0"/>
        <v>0.1255197264047912</v>
      </c>
    </row>
    <row r="21" spans="1:4" ht="16.5" thickTop="1" thickBot="1" x14ac:dyDescent="0.3">
      <c r="A21" s="15">
        <v>17</v>
      </c>
      <c r="B21" s="16" t="s">
        <v>105</v>
      </c>
      <c r="C21" s="17">
        <v>608315.30448640697</v>
      </c>
      <c r="D21" s="14">
        <f t="shared" si="0"/>
        <v>7.9421093335705642E-2</v>
      </c>
    </row>
    <row r="22" spans="1:4" ht="16.5" thickTop="1" thickBot="1" x14ac:dyDescent="0.3">
      <c r="A22" s="15">
        <v>18</v>
      </c>
      <c r="B22" s="16" t="s">
        <v>106</v>
      </c>
      <c r="C22" s="17">
        <v>524135.80203386385</v>
      </c>
      <c r="D22" s="14">
        <f t="shared" si="0"/>
        <v>6.8430693995216771E-2</v>
      </c>
    </row>
    <row r="23" spans="1:4" ht="16.5" thickTop="1" thickBot="1" x14ac:dyDescent="0.3">
      <c r="A23" s="7"/>
      <c r="B23" s="8" t="s">
        <v>107</v>
      </c>
      <c r="C23" s="9">
        <f>SUM(C5:C22)</f>
        <v>7659367.0388685567</v>
      </c>
      <c r="D23" s="1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6DB2B-7298-4B79-98BA-7023AD01C9C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186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507266.12496535567</v>
      </c>
      <c r="D5" s="14">
        <f>C5/C$23</f>
        <v>2.8980677258214457E-2</v>
      </c>
    </row>
    <row r="6" spans="1:4" ht="16.5" thickTop="1" thickBot="1" x14ac:dyDescent="0.3">
      <c r="A6" s="15">
        <v>2</v>
      </c>
      <c r="B6" s="16" t="s">
        <v>90</v>
      </c>
      <c r="C6" s="17">
        <v>210810.35652258855</v>
      </c>
      <c r="D6" s="14">
        <f t="shared" ref="D6:D23" si="0">C6/C$23</f>
        <v>1.2043829864427699E-2</v>
      </c>
    </row>
    <row r="7" spans="1:4" ht="16.5" thickTop="1" thickBot="1" x14ac:dyDescent="0.3">
      <c r="A7" s="15">
        <v>3</v>
      </c>
      <c r="B7" s="16" t="s">
        <v>91</v>
      </c>
      <c r="C7" s="17">
        <v>683455.94777063595</v>
      </c>
      <c r="D7" s="14">
        <f t="shared" si="0"/>
        <v>3.9046597570260813E-2</v>
      </c>
    </row>
    <row r="8" spans="1:4" ht="16.5" thickTop="1" thickBot="1" x14ac:dyDescent="0.3">
      <c r="A8" s="15">
        <v>4</v>
      </c>
      <c r="B8" s="16" t="s">
        <v>92</v>
      </c>
      <c r="C8" s="17">
        <v>139602.678124976</v>
      </c>
      <c r="D8" s="14">
        <f t="shared" si="0"/>
        <v>7.9756560905750121E-3</v>
      </c>
    </row>
    <row r="9" spans="1:4" ht="16.5" thickTop="1" thickBot="1" x14ac:dyDescent="0.3">
      <c r="A9" s="15">
        <v>5</v>
      </c>
      <c r="B9" s="16" t="s">
        <v>93</v>
      </c>
      <c r="C9" s="17">
        <v>171967.63878835211</v>
      </c>
      <c r="D9" s="14">
        <f t="shared" si="0"/>
        <v>9.8247022485934855E-3</v>
      </c>
    </row>
    <row r="10" spans="1:4" ht="16.5" thickTop="1" thickBot="1" x14ac:dyDescent="0.3">
      <c r="A10" s="15">
        <v>6</v>
      </c>
      <c r="B10" s="16" t="s">
        <v>94</v>
      </c>
      <c r="C10" s="17">
        <v>573594.60504823097</v>
      </c>
      <c r="D10" s="14">
        <f t="shared" si="0"/>
        <v>3.2770097011881223E-2</v>
      </c>
    </row>
    <row r="11" spans="1:4" ht="16.5" thickTop="1" thickBot="1" x14ac:dyDescent="0.3">
      <c r="A11" s="15">
        <v>7</v>
      </c>
      <c r="B11" s="16" t="s">
        <v>95</v>
      </c>
      <c r="C11" s="17">
        <v>274166.19195091585</v>
      </c>
      <c r="D11" s="14">
        <f t="shared" si="0"/>
        <v>1.5663419126569537E-2</v>
      </c>
    </row>
    <row r="12" spans="1:4" ht="16.5" thickTop="1" thickBot="1" x14ac:dyDescent="0.3">
      <c r="A12" s="15">
        <v>8</v>
      </c>
      <c r="B12" s="16" t="s">
        <v>96</v>
      </c>
      <c r="C12" s="17">
        <v>60450.214347441142</v>
      </c>
      <c r="D12" s="14">
        <f t="shared" si="0"/>
        <v>3.4535879018389487E-3</v>
      </c>
    </row>
    <row r="13" spans="1:4" ht="16.5" thickTop="1" thickBot="1" x14ac:dyDescent="0.3">
      <c r="A13" s="15">
        <v>9</v>
      </c>
      <c r="B13" s="16" t="s">
        <v>97</v>
      </c>
      <c r="C13" s="17">
        <v>99781.697665968764</v>
      </c>
      <c r="D13" s="14">
        <f t="shared" si="0"/>
        <v>5.7006392384897891E-3</v>
      </c>
    </row>
    <row r="14" spans="1:4" ht="16.5" thickTop="1" thickBot="1" x14ac:dyDescent="0.3">
      <c r="A14" s="15">
        <v>10</v>
      </c>
      <c r="B14" s="16" t="s">
        <v>98</v>
      </c>
      <c r="C14" s="17">
        <v>1436475.050132771</v>
      </c>
      <c r="D14" s="14">
        <f t="shared" si="0"/>
        <v>8.2067415442374433E-2</v>
      </c>
    </row>
    <row r="15" spans="1:4" ht="16.5" thickTop="1" thickBot="1" x14ac:dyDescent="0.3">
      <c r="A15" s="15">
        <v>11</v>
      </c>
      <c r="B15" s="16" t="s">
        <v>99</v>
      </c>
      <c r="C15" s="17">
        <v>63382.663678328456</v>
      </c>
      <c r="D15" s="14">
        <f t="shared" si="0"/>
        <v>3.6211219898688095E-3</v>
      </c>
    </row>
    <row r="16" spans="1:4" ht="16.5" thickTop="1" thickBot="1" x14ac:dyDescent="0.3">
      <c r="A16" s="15">
        <v>12</v>
      </c>
      <c r="B16" s="16" t="s">
        <v>100</v>
      </c>
      <c r="C16" s="17">
        <v>29458.484151795757</v>
      </c>
      <c r="D16" s="14">
        <f t="shared" si="0"/>
        <v>1.6829959260096946E-3</v>
      </c>
    </row>
    <row r="17" spans="1:4" ht="16.5" thickTop="1" thickBot="1" x14ac:dyDescent="0.3">
      <c r="A17" s="15">
        <v>13</v>
      </c>
      <c r="B17" s="16" t="s">
        <v>101</v>
      </c>
      <c r="C17" s="17">
        <v>697715.32218010188</v>
      </c>
      <c r="D17" s="14">
        <f t="shared" si="0"/>
        <v>3.9861251471490659E-2</v>
      </c>
    </row>
    <row r="18" spans="1:4" ht="16.5" thickTop="1" thickBot="1" x14ac:dyDescent="0.3">
      <c r="A18" s="15">
        <v>14</v>
      </c>
      <c r="B18" s="16" t="s">
        <v>102</v>
      </c>
      <c r="C18" s="17">
        <v>5095442.124676629</v>
      </c>
      <c r="D18" s="14">
        <f t="shared" si="0"/>
        <v>0.29110826928025041</v>
      </c>
    </row>
    <row r="19" spans="1:4" ht="16.5" thickTop="1" thickBot="1" x14ac:dyDescent="0.3">
      <c r="A19" s="15">
        <v>15</v>
      </c>
      <c r="B19" s="16" t="s">
        <v>103</v>
      </c>
      <c r="C19" s="17">
        <v>92033.626827329092</v>
      </c>
      <c r="D19" s="14">
        <f t="shared" si="0"/>
        <v>5.2579833438866656E-3</v>
      </c>
    </row>
    <row r="20" spans="1:4" ht="16.5" thickTop="1" thickBot="1" x14ac:dyDescent="0.3">
      <c r="A20" s="15">
        <v>16</v>
      </c>
      <c r="B20" s="16" t="s">
        <v>104</v>
      </c>
      <c r="C20" s="17">
        <v>1402924.8445832327</v>
      </c>
      <c r="D20" s="14">
        <f t="shared" si="0"/>
        <v>8.0150654927281226E-2</v>
      </c>
    </row>
    <row r="21" spans="1:4" ht="16.5" thickTop="1" thickBot="1" x14ac:dyDescent="0.3">
      <c r="A21" s="15">
        <v>17</v>
      </c>
      <c r="B21" s="16" t="s">
        <v>105</v>
      </c>
      <c r="C21" s="17">
        <v>4754271.9046827769</v>
      </c>
      <c r="D21" s="14">
        <f t="shared" si="0"/>
        <v>0.27161683559456695</v>
      </c>
    </row>
    <row r="22" spans="1:4" ht="16.5" thickTop="1" thickBot="1" x14ac:dyDescent="0.3">
      <c r="A22" s="15">
        <v>18</v>
      </c>
      <c r="B22" s="16" t="s">
        <v>106</v>
      </c>
      <c r="C22" s="17">
        <v>1210798.5401143234</v>
      </c>
      <c r="D22" s="14">
        <f t="shared" si="0"/>
        <v>6.9174265713420016E-2</v>
      </c>
    </row>
    <row r="23" spans="1:4" ht="16.5" thickTop="1" thickBot="1" x14ac:dyDescent="0.3">
      <c r="A23" s="31"/>
      <c r="B23" s="18" t="s">
        <v>107</v>
      </c>
      <c r="C23" s="19">
        <f>SUM(C5:C22)</f>
        <v>17503598.016211756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34E4E-0A1B-484E-8DED-9F5ED359F697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113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332584.30730764399</v>
      </c>
      <c r="D5" s="14">
        <f>C5/C$23</f>
        <v>9.5133778023961234E-3</v>
      </c>
    </row>
    <row r="6" spans="1:4" ht="16.5" thickTop="1" thickBot="1" x14ac:dyDescent="0.3">
      <c r="A6" s="15">
        <v>2</v>
      </c>
      <c r="B6" s="16" t="s">
        <v>90</v>
      </c>
      <c r="C6" s="17">
        <v>153499.75602857416</v>
      </c>
      <c r="D6" s="14">
        <f t="shared" ref="D6:D23" si="0">C6/C$23</f>
        <v>4.3907699178502247E-3</v>
      </c>
    </row>
    <row r="7" spans="1:4" ht="16.5" thickTop="1" thickBot="1" x14ac:dyDescent="0.3">
      <c r="A7" s="15">
        <v>3</v>
      </c>
      <c r="B7" s="16" t="s">
        <v>91</v>
      </c>
      <c r="C7" s="17">
        <v>628030.4173577379</v>
      </c>
      <c r="D7" s="14">
        <f t="shared" si="0"/>
        <v>1.7964439393089057E-2</v>
      </c>
    </row>
    <row r="8" spans="1:4" ht="16.5" thickTop="1" thickBot="1" x14ac:dyDescent="0.3">
      <c r="A8" s="15">
        <v>4</v>
      </c>
      <c r="B8" s="16" t="s">
        <v>92</v>
      </c>
      <c r="C8" s="17">
        <v>453591.29323151748</v>
      </c>
      <c r="D8" s="14">
        <f t="shared" si="0"/>
        <v>1.2974711210283525E-2</v>
      </c>
    </row>
    <row r="9" spans="1:4" ht="16.5" thickTop="1" thickBot="1" x14ac:dyDescent="0.3">
      <c r="A9" s="15">
        <v>5</v>
      </c>
      <c r="B9" s="16" t="s">
        <v>93</v>
      </c>
      <c r="C9" s="17">
        <v>440943.67759144062</v>
      </c>
      <c r="D9" s="14">
        <f t="shared" si="0"/>
        <v>1.2612933630163827E-2</v>
      </c>
    </row>
    <row r="10" spans="1:4" ht="16.5" thickTop="1" thickBot="1" x14ac:dyDescent="0.3">
      <c r="A10" s="15">
        <v>6</v>
      </c>
      <c r="B10" s="16" t="s">
        <v>94</v>
      </c>
      <c r="C10" s="17">
        <v>583706.57110408298</v>
      </c>
      <c r="D10" s="14">
        <f t="shared" si="0"/>
        <v>1.6696581933187047E-2</v>
      </c>
    </row>
    <row r="11" spans="1:4" ht="16.5" thickTop="1" thickBot="1" x14ac:dyDescent="0.3">
      <c r="A11" s="15">
        <v>7</v>
      </c>
      <c r="B11" s="16" t="s">
        <v>95</v>
      </c>
      <c r="C11" s="17">
        <v>67196.337302422558</v>
      </c>
      <c r="D11" s="14">
        <f t="shared" si="0"/>
        <v>1.9221115658468616E-3</v>
      </c>
    </row>
    <row r="12" spans="1:4" ht="16.5" thickTop="1" thickBot="1" x14ac:dyDescent="0.3">
      <c r="A12" s="15">
        <v>8</v>
      </c>
      <c r="B12" s="16" t="s">
        <v>96</v>
      </c>
      <c r="C12" s="17">
        <v>82106.590719093234</v>
      </c>
      <c r="D12" s="14">
        <f t="shared" si="0"/>
        <v>2.3486105640423654E-3</v>
      </c>
    </row>
    <row r="13" spans="1:4" ht="16.5" thickTop="1" thickBot="1" x14ac:dyDescent="0.3">
      <c r="A13" s="15">
        <v>9</v>
      </c>
      <c r="B13" s="16" t="s">
        <v>97</v>
      </c>
      <c r="C13" s="17">
        <v>290743.8365902279</v>
      </c>
      <c r="D13" s="14">
        <f t="shared" si="0"/>
        <v>8.3165558338939346E-3</v>
      </c>
    </row>
    <row r="14" spans="1:4" ht="16.5" thickTop="1" thickBot="1" x14ac:dyDescent="0.3">
      <c r="A14" s="15">
        <v>10</v>
      </c>
      <c r="B14" s="16" t="s">
        <v>98</v>
      </c>
      <c r="C14" s="17">
        <v>3604877.6399358255</v>
      </c>
      <c r="D14" s="14">
        <f t="shared" si="0"/>
        <v>0.10311539710860974</v>
      </c>
    </row>
    <row r="15" spans="1:4" ht="16.5" thickTop="1" thickBot="1" x14ac:dyDescent="0.3">
      <c r="A15" s="15">
        <v>11</v>
      </c>
      <c r="B15" s="16" t="s">
        <v>99</v>
      </c>
      <c r="C15" s="17">
        <v>1016225.9468976092</v>
      </c>
      <c r="D15" s="14">
        <f t="shared" si="0"/>
        <v>2.9068543382872042E-2</v>
      </c>
    </row>
    <row r="16" spans="1:4" ht="16.5" thickTop="1" thickBot="1" x14ac:dyDescent="0.3">
      <c r="A16" s="15">
        <v>12</v>
      </c>
      <c r="B16" s="16" t="s">
        <v>100</v>
      </c>
      <c r="C16" s="17">
        <v>7289968.9621583167</v>
      </c>
      <c r="D16" s="14">
        <f t="shared" si="0"/>
        <v>0.2085252592528429</v>
      </c>
    </row>
    <row r="17" spans="1:4" ht="16.5" thickTop="1" thickBot="1" x14ac:dyDescent="0.3">
      <c r="A17" s="15">
        <v>13</v>
      </c>
      <c r="B17" s="16" t="s">
        <v>101</v>
      </c>
      <c r="C17" s="17">
        <v>1504082.0818017838</v>
      </c>
      <c r="D17" s="14">
        <f t="shared" si="0"/>
        <v>4.3023380164353198E-2</v>
      </c>
    </row>
    <row r="18" spans="1:4" ht="16.5" thickTop="1" thickBot="1" x14ac:dyDescent="0.3">
      <c r="A18" s="15">
        <v>14</v>
      </c>
      <c r="B18" s="16" t="s">
        <v>102</v>
      </c>
      <c r="C18" s="17">
        <v>5250844.7665407443</v>
      </c>
      <c r="D18" s="14">
        <f t="shared" si="0"/>
        <v>0.15019731523180158</v>
      </c>
    </row>
    <row r="19" spans="1:4" ht="16.5" thickTop="1" thickBot="1" x14ac:dyDescent="0.3">
      <c r="A19" s="15">
        <v>15</v>
      </c>
      <c r="B19" s="16" t="s">
        <v>103</v>
      </c>
      <c r="C19" s="17">
        <v>130402.38816055667</v>
      </c>
      <c r="D19" s="14">
        <f t="shared" si="0"/>
        <v>3.7300833432244449E-3</v>
      </c>
    </row>
    <row r="20" spans="1:4" ht="16.5" thickTop="1" thickBot="1" x14ac:dyDescent="0.3">
      <c r="A20" s="15">
        <v>16</v>
      </c>
      <c r="B20" s="16" t="s">
        <v>104</v>
      </c>
      <c r="C20" s="17">
        <v>3795997.6723783254</v>
      </c>
      <c r="D20" s="14">
        <f t="shared" si="0"/>
        <v>0.10858227282788369</v>
      </c>
    </row>
    <row r="21" spans="1:4" ht="16.5" thickTop="1" thickBot="1" x14ac:dyDescent="0.3">
      <c r="A21" s="15">
        <v>17</v>
      </c>
      <c r="B21" s="16" t="s">
        <v>105</v>
      </c>
      <c r="C21" s="17">
        <v>6722282.1354701323</v>
      </c>
      <c r="D21" s="14">
        <f t="shared" si="0"/>
        <v>0.19228691265300638</v>
      </c>
    </row>
    <row r="22" spans="1:4" ht="16.5" thickTop="1" thickBot="1" x14ac:dyDescent="0.3">
      <c r="A22" s="15">
        <v>18</v>
      </c>
      <c r="B22" s="16" t="s">
        <v>106</v>
      </c>
      <c r="C22" s="17">
        <v>2612560.2604552954</v>
      </c>
      <c r="D22" s="14">
        <f t="shared" si="0"/>
        <v>7.4730744184653239E-2</v>
      </c>
    </row>
    <row r="23" spans="1:4" ht="16.5" thickTop="1" thickBot="1" x14ac:dyDescent="0.3">
      <c r="A23" s="31"/>
      <c r="B23" s="18" t="s">
        <v>107</v>
      </c>
      <c r="C23" s="19">
        <f>SUM(C5:C22)</f>
        <v>34959644.641031325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7EBC1-42FE-4D82-A6F4-96F75813BF3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8" t="s">
        <v>3</v>
      </c>
      <c r="B1" s="49"/>
      <c r="C1" s="49"/>
      <c r="D1" s="50"/>
    </row>
    <row r="2" spans="1:4" x14ac:dyDescent="0.25">
      <c r="A2" s="51" t="s">
        <v>187</v>
      </c>
      <c r="B2" s="52"/>
      <c r="C2" s="52"/>
      <c r="D2" s="53"/>
    </row>
    <row r="3" spans="1:4" ht="15.75" thickBot="1" x14ac:dyDescent="0.3">
      <c r="A3" s="54" t="s">
        <v>114</v>
      </c>
      <c r="B3" s="55"/>
      <c r="C3" s="55"/>
      <c r="D3" s="56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2207.0952740014814</v>
      </c>
      <c r="D5" s="14">
        <f>C5/C$23</f>
        <v>5.5649018977340411E-4</v>
      </c>
    </row>
    <row r="6" spans="1:4" ht="16.5" thickTop="1" thickBot="1" x14ac:dyDescent="0.3">
      <c r="A6" s="15">
        <v>2</v>
      </c>
      <c r="B6" s="16" t="s">
        <v>90</v>
      </c>
      <c r="C6" s="17">
        <v>19509.817098880867</v>
      </c>
      <c r="D6" s="14">
        <f t="shared" ref="D6:D23" si="0">C6/C$23</f>
        <v>4.9191450626038229E-3</v>
      </c>
    </row>
    <row r="7" spans="1:4" ht="16.5" thickTop="1" thickBot="1" x14ac:dyDescent="0.3">
      <c r="A7" s="15">
        <v>3</v>
      </c>
      <c r="B7" s="16" t="s">
        <v>91</v>
      </c>
      <c r="C7" s="17">
        <v>11162.623978783355</v>
      </c>
      <c r="D7" s="14">
        <f t="shared" si="0"/>
        <v>2.8145095544788571E-3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89187.446050375496</v>
      </c>
      <c r="D9" s="14">
        <f t="shared" si="0"/>
        <v>2.248744735336939E-2</v>
      </c>
    </row>
    <row r="10" spans="1:4" ht="16.5" thickTop="1" thickBot="1" x14ac:dyDescent="0.3">
      <c r="A10" s="15">
        <v>6</v>
      </c>
      <c r="B10" s="16" t="s">
        <v>94</v>
      </c>
      <c r="C10" s="17">
        <v>9696.1150310032663</v>
      </c>
      <c r="D10" s="14">
        <f t="shared" si="0"/>
        <v>2.4447485150403806E-3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5444.511624141609</v>
      </c>
      <c r="D13" s="14">
        <f t="shared" si="0"/>
        <v>1.3727623554052497E-3</v>
      </c>
    </row>
    <row r="14" spans="1:4" ht="16.5" thickTop="1" thickBot="1" x14ac:dyDescent="0.3">
      <c r="A14" s="15">
        <v>10</v>
      </c>
      <c r="B14" s="16" t="s">
        <v>98</v>
      </c>
      <c r="C14" s="17">
        <v>512874.95207873575</v>
      </c>
      <c r="D14" s="14">
        <f t="shared" si="0"/>
        <v>0.12931470733244371</v>
      </c>
    </row>
    <row r="15" spans="1:4" ht="16.5" thickTop="1" thickBot="1" x14ac:dyDescent="0.3">
      <c r="A15" s="15">
        <v>11</v>
      </c>
      <c r="B15" s="16" t="s">
        <v>99</v>
      </c>
      <c r="C15" s="17">
        <v>27363.654792544989</v>
      </c>
      <c r="D15" s="14">
        <f t="shared" si="0"/>
        <v>6.8993874563418869E-3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186855.3667761735</v>
      </c>
      <c r="D17" s="14">
        <f t="shared" si="0"/>
        <v>4.7113135414824883E-2</v>
      </c>
    </row>
    <row r="18" spans="1:4" ht="16.5" thickTop="1" thickBot="1" x14ac:dyDescent="0.3">
      <c r="A18" s="15">
        <v>14</v>
      </c>
      <c r="B18" s="16" t="s">
        <v>102</v>
      </c>
      <c r="C18" s="17">
        <v>1962222.3995043652</v>
      </c>
      <c r="D18" s="14">
        <f t="shared" si="0"/>
        <v>0.49474869904373492</v>
      </c>
    </row>
    <row r="19" spans="1:4" ht="16.5" thickTop="1" thickBot="1" x14ac:dyDescent="0.3">
      <c r="A19" s="15">
        <v>15</v>
      </c>
      <c r="B19" s="16" t="s">
        <v>103</v>
      </c>
      <c r="C19" s="17">
        <v>3825.1482349477537</v>
      </c>
      <c r="D19" s="14">
        <f t="shared" si="0"/>
        <v>9.6446106892259539E-4</v>
      </c>
    </row>
    <row r="20" spans="1:4" ht="16.5" thickTop="1" thickBot="1" x14ac:dyDescent="0.3">
      <c r="A20" s="15">
        <v>16</v>
      </c>
      <c r="B20" s="16" t="s">
        <v>104</v>
      </c>
      <c r="C20" s="17">
        <v>579603.4392663897</v>
      </c>
      <c r="D20" s="14">
        <f t="shared" si="0"/>
        <v>0.14613942212195341</v>
      </c>
    </row>
    <row r="21" spans="1:4" ht="16.5" thickTop="1" thickBot="1" x14ac:dyDescent="0.3">
      <c r="A21" s="15">
        <v>17</v>
      </c>
      <c r="B21" s="16" t="s">
        <v>105</v>
      </c>
      <c r="C21" s="17">
        <v>228640.52912906796</v>
      </c>
      <c r="D21" s="14">
        <f t="shared" si="0"/>
        <v>5.7648717272746584E-2</v>
      </c>
    </row>
    <row r="22" spans="1:4" ht="16.5" thickTop="1" thickBot="1" x14ac:dyDescent="0.3">
      <c r="A22" s="15">
        <v>18</v>
      </c>
      <c r="B22" s="16" t="s">
        <v>106</v>
      </c>
      <c r="C22" s="17">
        <v>327506.0607885124</v>
      </c>
      <c r="D22" s="14">
        <f t="shared" si="0"/>
        <v>8.2576367258361025E-2</v>
      </c>
    </row>
    <row r="23" spans="1:4" ht="16.5" thickTop="1" thickBot="1" x14ac:dyDescent="0.3">
      <c r="A23" s="31"/>
      <c r="B23" s="18" t="s">
        <v>107</v>
      </c>
      <c r="C23" s="19">
        <f>SUM(C5:C22)</f>
        <v>3966099.1596279228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e0f9a37-d5d4-403e-a0de-8e0e72481b0e" xsi:nil="true"/>
    <lcf76f155ced4ddcb4097134ff3c332f xmlns="6ea6a792-ef83-4575-af34-288d3fd4cb51">
      <Terms xmlns="http://schemas.microsoft.com/office/infopath/2007/PartnerControls"/>
    </lcf76f155ced4ddcb4097134ff3c332f>
    <NumericOrder xmlns="6ea6a792-ef83-4575-af34-288d3fd4cb51" xsi:nil="true"/>
    <EnlaceWebflow xmlns="6ea6a792-ef83-4575-af34-288d3fd4cb51">
      <Url xsi:nil="true"/>
      <Description xsi:nil="true"/>
    </EnlaceWebflow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17D3EE593A8A4D9AAE3F2AD010A0BC" ma:contentTypeVersion="14" ma:contentTypeDescription="Create a new document." ma:contentTypeScope="" ma:versionID="44cad3ff3b9097a6699530828abacfa2">
  <xsd:schema xmlns:xsd="http://www.w3.org/2001/XMLSchema" xmlns:xs="http://www.w3.org/2001/XMLSchema" xmlns:p="http://schemas.microsoft.com/office/2006/metadata/properties" xmlns:ns2="6ea6a792-ef83-4575-af34-288d3fd4cb51" xmlns:ns3="2e0f9a37-d5d4-403e-a0de-8e0e72481b0e" targetNamespace="http://schemas.microsoft.com/office/2006/metadata/properties" ma:root="true" ma:fieldsID="6c2aa6a3271575d1c8dc6a9f4b21e5a9" ns2:_="" ns3:_="">
    <xsd:import namespace="6ea6a792-ef83-4575-af34-288d3fd4cb51"/>
    <xsd:import namespace="2e0f9a37-d5d4-403e-a0de-8e0e72481b0e"/>
    <xsd:element name="properties">
      <xsd:complexType>
        <xsd:sequence>
          <xsd:element name="documentManagement">
            <xsd:complexType>
              <xsd:all>
                <xsd:element ref="ns2:EnlaceWebflow" minOccurs="0"/>
                <xsd:element ref="ns2:NumericOrder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a6a792-ef83-4575-af34-288d3fd4cb51" elementFormDefault="qualified">
    <xsd:import namespace="http://schemas.microsoft.com/office/2006/documentManagement/types"/>
    <xsd:import namespace="http://schemas.microsoft.com/office/infopath/2007/PartnerControls"/>
    <xsd:element name="EnlaceWebflow" ma:index="8" nillable="true" ma:displayName="EnlaceWebflow" ma:format="Hyperlink" ma:internalName="EnlaceWebflo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NumericOrder" ma:index="9" nillable="true" ma:displayName="NumericOrder" ma:format="Dropdown" ma:internalName="NumericOrder" ma:percentage="FALSE">
      <xsd:simpleType>
        <xsd:restriction base="dms:Number"/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9189064c-74a9-43e5-b572-e3b11b1ca6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f9a37-d5d4-403e-a0de-8e0e72481b0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edb5104-a6ea-46f1-a222-154c6f3224c0}" ma:internalName="TaxCatchAll" ma:showField="CatchAllData" ma:web="2e0f9a37-d5d4-403e-a0de-8e0e72481b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3A8FC8-3D22-4BBD-9B3D-1B3B796FC63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941EE8D-D240-4BF1-9F1D-65B6BEFE431C}"/>
</file>

<file path=customXml/itemProps3.xml><?xml version="1.0" encoding="utf-8"?>
<ds:datastoreItem xmlns:ds="http://schemas.openxmlformats.org/officeDocument/2006/customXml" ds:itemID="{0B2A9200-D7C5-4EA3-8AFC-41B9D3A22AC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79</vt:i4>
      </vt:variant>
    </vt:vector>
  </HeadingPairs>
  <TitlesOfParts>
    <vt:vector size="79" baseType="lpstr">
      <vt:lpstr>InfoVentasMunicipal</vt:lpstr>
      <vt:lpstr>Adjuntas</vt:lpstr>
      <vt:lpstr>Aguada</vt:lpstr>
      <vt:lpstr>Aguadilla</vt:lpstr>
      <vt:lpstr>AguasBuenas</vt:lpstr>
      <vt:lpstr>Aibonito</vt:lpstr>
      <vt:lpstr>Anasco</vt:lpstr>
      <vt:lpstr>Arecibo</vt:lpstr>
      <vt:lpstr>Arroyo</vt:lpstr>
      <vt:lpstr>Barceloneta</vt:lpstr>
      <vt:lpstr>Barranquitas</vt:lpstr>
      <vt:lpstr>Bayamon</vt:lpstr>
      <vt:lpstr>CaboRojo</vt:lpstr>
      <vt:lpstr>Caguas</vt:lpstr>
      <vt:lpstr>Camuy</vt:lpstr>
      <vt:lpstr>Canovanas</vt:lpstr>
      <vt:lpstr>Carolina</vt:lpstr>
      <vt:lpstr>Catano</vt:lpstr>
      <vt:lpstr>Cayey</vt:lpstr>
      <vt:lpstr>Ceiba</vt:lpstr>
      <vt:lpstr>Ciales</vt:lpstr>
      <vt:lpstr>Cidra</vt:lpstr>
      <vt:lpstr>Coamo</vt:lpstr>
      <vt:lpstr>Comerio</vt:lpstr>
      <vt:lpstr>Corozal</vt:lpstr>
      <vt:lpstr>Culebra</vt:lpstr>
      <vt:lpstr>Dorado</vt:lpstr>
      <vt:lpstr>Fajardo</vt:lpstr>
      <vt:lpstr>Florida</vt:lpstr>
      <vt:lpstr>Guanica</vt:lpstr>
      <vt:lpstr>Guayama</vt:lpstr>
      <vt:lpstr>Guayanilla</vt:lpstr>
      <vt:lpstr>Guaynabo</vt:lpstr>
      <vt:lpstr>Gurabo</vt:lpstr>
      <vt:lpstr>Hatillo</vt:lpstr>
      <vt:lpstr>Hormigueros</vt:lpstr>
      <vt:lpstr>Humacao</vt:lpstr>
      <vt:lpstr>Isabela</vt:lpstr>
      <vt:lpstr>Jayuya</vt:lpstr>
      <vt:lpstr>JuanaDiaz</vt:lpstr>
      <vt:lpstr>Juncos</vt:lpstr>
      <vt:lpstr>Lajas</vt:lpstr>
      <vt:lpstr>Lares</vt:lpstr>
      <vt:lpstr>LasMarias</vt:lpstr>
      <vt:lpstr>LasPiedras</vt:lpstr>
      <vt:lpstr>Loiza</vt:lpstr>
      <vt:lpstr>Luquillo</vt:lpstr>
      <vt:lpstr>Manati</vt:lpstr>
      <vt:lpstr>Maricao</vt:lpstr>
      <vt:lpstr>Maunabo</vt:lpstr>
      <vt:lpstr>Mayaguez</vt:lpstr>
      <vt:lpstr>Moca</vt:lpstr>
      <vt:lpstr>Morovis</vt:lpstr>
      <vt:lpstr>Naguabo</vt:lpstr>
      <vt:lpstr>Naranjito</vt:lpstr>
      <vt:lpstr>Orocovis</vt:lpstr>
      <vt:lpstr>Patillas</vt:lpstr>
      <vt:lpstr>Penuelas</vt:lpstr>
      <vt:lpstr>Ponce</vt:lpstr>
      <vt:lpstr>Quebradillas</vt:lpstr>
      <vt:lpstr>Rincon</vt:lpstr>
      <vt:lpstr>RioGrande</vt:lpstr>
      <vt:lpstr>SabanaGrande</vt:lpstr>
      <vt:lpstr>Salinas</vt:lpstr>
      <vt:lpstr>SanGerman</vt:lpstr>
      <vt:lpstr>SanJuan</vt:lpstr>
      <vt:lpstr>SanLorenzo</vt:lpstr>
      <vt:lpstr>SanSebastian</vt:lpstr>
      <vt:lpstr>SantaIsabel</vt:lpstr>
      <vt:lpstr>ToaAlta</vt:lpstr>
      <vt:lpstr>ToaBaja</vt:lpstr>
      <vt:lpstr>TrujilloAlto</vt:lpstr>
      <vt:lpstr>Utuado</vt:lpstr>
      <vt:lpstr>VegaAlta</vt:lpstr>
      <vt:lpstr>VegaBaja</vt:lpstr>
      <vt:lpstr>Vieques</vt:lpstr>
      <vt:lpstr>Villalba</vt:lpstr>
      <vt:lpstr>Yabucoa</vt:lpstr>
      <vt:lpstr>Yauco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Matos Vázquez</dc:creator>
  <cp:keywords/>
  <dc:description/>
  <cp:lastModifiedBy>Amílcar Matos Boneta</cp:lastModifiedBy>
  <cp:revision/>
  <dcterms:created xsi:type="dcterms:W3CDTF">2019-05-20T13:39:56Z</dcterms:created>
  <dcterms:modified xsi:type="dcterms:W3CDTF">2022-06-14T19:07:30Z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0x0101004517D3EE593A8A4D9AAE3F2AD010A0BC</vt:lpwstr>
  </property>
</Properties>
</file>