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 Ventas Data - Municipios/"/>
    </mc:Choice>
  </mc:AlternateContent>
  <xr:revisionPtr revIDLastSave="0" documentId="8_{C9AA0161-70CE-4538-9D3B-6AA96B11900C}" xr6:coauthVersionLast="47" xr6:coauthVersionMax="47" xr10:uidLastSave="{00000000-0000-0000-0000-000000000000}"/>
  <bookViews>
    <workbookView xWindow="-120" yWindow="-120" windowWidth="29040" windowHeight="15840" tabRatio="869" xr2:uid="{EFE95271-E55B-4822-BEE4-93827FD0CA26}"/>
  </bookViews>
  <sheets>
    <sheet name="InfoVentasMunicipal" sheetId="83" r:id="rId1"/>
    <sheet name="Adjuntas" sheetId="5" r:id="rId2"/>
    <sheet name="Aguada" sheetId="6" r:id="rId3"/>
    <sheet name="Aguadilla" sheetId="7" r:id="rId4"/>
    <sheet name="AguasBuenas" sheetId="8" r:id="rId5"/>
    <sheet name="Aibonito" sheetId="9" r:id="rId6"/>
    <sheet name="Anasco" sheetId="10" r:id="rId7"/>
    <sheet name="Arecibo" sheetId="11" r:id="rId8"/>
    <sheet name="Arroyo" sheetId="12" r:id="rId9"/>
    <sheet name="Barceloneta" sheetId="13" r:id="rId10"/>
    <sheet name="Barranquitas" sheetId="14" r:id="rId11"/>
    <sheet name="Bayamon" sheetId="15" r:id="rId12"/>
    <sheet name="CaboRojo" sheetId="16" r:id="rId13"/>
    <sheet name="Caguas" sheetId="17" r:id="rId14"/>
    <sheet name="Camuy" sheetId="18" r:id="rId15"/>
    <sheet name="Canovanas" sheetId="19" r:id="rId16"/>
    <sheet name="Carolina" sheetId="20" r:id="rId17"/>
    <sheet name="Catano" sheetId="21" r:id="rId18"/>
    <sheet name="Cayey" sheetId="22" r:id="rId19"/>
    <sheet name="Ceiba" sheetId="23" r:id="rId20"/>
    <sheet name="Ciales" sheetId="24" r:id="rId21"/>
    <sheet name="Cidra" sheetId="25" r:id="rId22"/>
    <sheet name="Coamo" sheetId="26" r:id="rId23"/>
    <sheet name="Comerio" sheetId="27" r:id="rId24"/>
    <sheet name="Corozal" sheetId="28" r:id="rId25"/>
    <sheet name="Culebra" sheetId="29" r:id="rId26"/>
    <sheet name="Dorado" sheetId="30" r:id="rId27"/>
    <sheet name="Fajardo" sheetId="31" r:id="rId28"/>
    <sheet name="Florida" sheetId="32" r:id="rId29"/>
    <sheet name="Guanica" sheetId="33" r:id="rId30"/>
    <sheet name="Guayama" sheetId="34" r:id="rId31"/>
    <sheet name="Guayanilla" sheetId="35" r:id="rId32"/>
    <sheet name="Guaynabo" sheetId="36" r:id="rId33"/>
    <sheet name="Gurabo" sheetId="37" r:id="rId34"/>
    <sheet name="Hatillo" sheetId="38" r:id="rId35"/>
    <sheet name="Hormigueros" sheetId="39" r:id="rId36"/>
    <sheet name="Humacao" sheetId="40" r:id="rId37"/>
    <sheet name="Isabela" sheetId="41" r:id="rId38"/>
    <sheet name="Jayuya" sheetId="42" r:id="rId39"/>
    <sheet name="JuanaDiaz" sheetId="43" r:id="rId40"/>
    <sheet name="Juncos" sheetId="44" r:id="rId41"/>
    <sheet name="Lajas" sheetId="45" r:id="rId42"/>
    <sheet name="Lares" sheetId="46" r:id="rId43"/>
    <sheet name="LasMarias" sheetId="47" r:id="rId44"/>
    <sheet name="LasPiedras" sheetId="48" r:id="rId45"/>
    <sheet name="Loiza" sheetId="49" r:id="rId46"/>
    <sheet name="Luquillo" sheetId="50" r:id="rId47"/>
    <sheet name="Manati" sheetId="51" r:id="rId48"/>
    <sheet name="Maricao" sheetId="52" r:id="rId49"/>
    <sheet name="Maunabo" sheetId="53" r:id="rId50"/>
    <sheet name="Mayaguez" sheetId="54" r:id="rId51"/>
    <sheet name="Moca" sheetId="55" r:id="rId52"/>
    <sheet name="Morovis" sheetId="56" r:id="rId53"/>
    <sheet name="Naguabo" sheetId="57" r:id="rId54"/>
    <sheet name="Naranjito" sheetId="58" r:id="rId55"/>
    <sheet name="Orocovis" sheetId="59" r:id="rId56"/>
    <sheet name="Patillas" sheetId="60" r:id="rId57"/>
    <sheet name="Penuelas" sheetId="61" r:id="rId58"/>
    <sheet name="Ponce" sheetId="62" r:id="rId59"/>
    <sheet name="Quebradillas" sheetId="63" r:id="rId60"/>
    <sheet name="Rincon" sheetId="64" r:id="rId61"/>
    <sheet name="RioGrande" sheetId="65" r:id="rId62"/>
    <sheet name="SabanaGrande" sheetId="66" r:id="rId63"/>
    <sheet name="Salinas" sheetId="67" r:id="rId64"/>
    <sheet name="SanGerman" sheetId="68" r:id="rId65"/>
    <sheet name="SanJuan" sheetId="69" r:id="rId66"/>
    <sheet name="SanLorenzo" sheetId="70" r:id="rId67"/>
    <sheet name="SanSebastian" sheetId="71" r:id="rId68"/>
    <sheet name="SantaIsabel" sheetId="72" r:id="rId69"/>
    <sheet name="ToaAlta" sheetId="73" r:id="rId70"/>
    <sheet name="ToaBaja" sheetId="74" r:id="rId71"/>
    <sheet name="TrujilloAlto" sheetId="75" r:id="rId72"/>
    <sheet name="Utuado" sheetId="76" r:id="rId73"/>
    <sheet name="VegaAlta" sheetId="77" r:id="rId74"/>
    <sheet name="VegaBaja" sheetId="78" r:id="rId75"/>
    <sheet name="Vieques" sheetId="79" r:id="rId76"/>
    <sheet name="Villalba" sheetId="80" r:id="rId77"/>
    <sheet name="Yabucoa" sheetId="81" r:id="rId78"/>
    <sheet name="Yauco" sheetId="82" r:id="rId7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0" l="1"/>
  <c r="C23" i="82" l="1"/>
  <c r="D23" i="82" s="1"/>
  <c r="C23" i="81"/>
  <c r="D23" i="81" s="1"/>
  <c r="C23" i="80"/>
  <c r="D23" i="80" s="1"/>
  <c r="C23" i="79"/>
  <c r="D23" i="79" s="1"/>
  <c r="C23" i="78"/>
  <c r="D23" i="78" s="1"/>
  <c r="C23" i="77"/>
  <c r="D23" i="77" s="1"/>
  <c r="C23" i="76"/>
  <c r="D15" i="76" s="1"/>
  <c r="C23" i="75"/>
  <c r="D19" i="75" s="1"/>
  <c r="C23" i="74"/>
  <c r="C23" i="73"/>
  <c r="C23" i="72"/>
  <c r="D15" i="72" s="1"/>
  <c r="C23" i="71"/>
  <c r="C23" i="70"/>
  <c r="C23" i="69"/>
  <c r="D19" i="69" s="1"/>
  <c r="C23" i="68"/>
  <c r="D15" i="68" s="1"/>
  <c r="C23" i="67"/>
  <c r="D19" i="67" s="1"/>
  <c r="C23" i="66"/>
  <c r="D15" i="66" s="1"/>
  <c r="C23" i="65"/>
  <c r="D19" i="65" s="1"/>
  <c r="C23" i="64"/>
  <c r="D15" i="64" s="1"/>
  <c r="C23" i="63"/>
  <c r="D19" i="63" s="1"/>
  <c r="C23" i="62"/>
  <c r="D15" i="62" s="1"/>
  <c r="C23" i="61"/>
  <c r="D19" i="61" s="1"/>
  <c r="D15" i="60"/>
  <c r="D7" i="60"/>
  <c r="C23" i="59"/>
  <c r="D23" i="59" s="1"/>
  <c r="C23" i="58"/>
  <c r="D23" i="58" s="1"/>
  <c r="C23" i="57"/>
  <c r="D23" i="57" s="1"/>
  <c r="D19" i="73" l="1"/>
  <c r="D5" i="73"/>
  <c r="D5" i="74"/>
  <c r="D9" i="74"/>
  <c r="D13" i="74"/>
  <c r="D17" i="74"/>
  <c r="D21" i="74"/>
  <c r="D12" i="74"/>
  <c r="D6" i="74"/>
  <c r="D10" i="74"/>
  <c r="D14" i="74"/>
  <c r="D18" i="74"/>
  <c r="D22" i="74"/>
  <c r="D19" i="74"/>
  <c r="D20" i="74"/>
  <c r="D7" i="74"/>
  <c r="D11" i="74"/>
  <c r="D15" i="74"/>
  <c r="D16" i="74"/>
  <c r="D8" i="74"/>
  <c r="D5" i="71"/>
  <c r="D13" i="71"/>
  <c r="D21" i="71"/>
  <c r="D6" i="71"/>
  <c r="D14" i="71"/>
  <c r="D22" i="71"/>
  <c r="D15" i="71"/>
  <c r="D16" i="71"/>
  <c r="D17" i="71"/>
  <c r="D7" i="71"/>
  <c r="D8" i="71"/>
  <c r="D9" i="71"/>
  <c r="D10" i="71"/>
  <c r="D18" i="71"/>
  <c r="D19" i="71"/>
  <c r="D20" i="71"/>
  <c r="D11" i="71"/>
  <c r="D12" i="71"/>
  <c r="D5" i="70"/>
  <c r="D13" i="70"/>
  <c r="D21" i="70"/>
  <c r="D22" i="70"/>
  <c r="D16" i="70"/>
  <c r="D17" i="70"/>
  <c r="D11" i="70"/>
  <c r="D6" i="70"/>
  <c r="D14" i="70"/>
  <c r="D10" i="70"/>
  <c r="D20" i="70"/>
  <c r="D7" i="70"/>
  <c r="D15" i="70"/>
  <c r="D8" i="70"/>
  <c r="D9" i="70"/>
  <c r="D18" i="70"/>
  <c r="D12" i="70"/>
  <c r="D19" i="70"/>
  <c r="D7" i="81"/>
  <c r="D7" i="82"/>
  <c r="D9" i="82"/>
  <c r="D15" i="81"/>
  <c r="D11" i="81"/>
  <c r="D19" i="81"/>
  <c r="D11" i="82"/>
  <c r="D13" i="82"/>
  <c r="D17" i="82"/>
  <c r="D15" i="82"/>
  <c r="D19" i="82"/>
  <c r="D5" i="82"/>
  <c r="D21" i="82"/>
  <c r="D7" i="79"/>
  <c r="D15" i="79"/>
  <c r="D7" i="78"/>
  <c r="D7" i="75"/>
  <c r="D7" i="57"/>
  <c r="D15" i="57"/>
  <c r="D7" i="80"/>
  <c r="D11" i="79"/>
  <c r="D19" i="79"/>
  <c r="D7" i="68"/>
  <c r="D7" i="67"/>
  <c r="D7" i="66"/>
  <c r="D15" i="80"/>
  <c r="D15" i="78"/>
  <c r="D7" i="72"/>
  <c r="D7" i="58"/>
  <c r="D11" i="57"/>
  <c r="D19" i="57"/>
  <c r="D11" i="80"/>
  <c r="D19" i="80"/>
  <c r="D11" i="78"/>
  <c r="D19" i="78"/>
  <c r="D7" i="59"/>
  <c r="D15" i="58"/>
  <c r="D5" i="81"/>
  <c r="D9" i="81"/>
  <c r="D13" i="81"/>
  <c r="D17" i="81"/>
  <c r="D21" i="81"/>
  <c r="D5" i="79"/>
  <c r="D9" i="79"/>
  <c r="D13" i="79"/>
  <c r="D17" i="79"/>
  <c r="D21" i="79"/>
  <c r="D5" i="78"/>
  <c r="D9" i="78"/>
  <c r="D13" i="78"/>
  <c r="D17" i="78"/>
  <c r="D21" i="78"/>
  <c r="D7" i="64"/>
  <c r="D7" i="63"/>
  <c r="D7" i="62"/>
  <c r="D15" i="59"/>
  <c r="D11" i="58"/>
  <c r="D19" i="58"/>
  <c r="D5" i="80"/>
  <c r="D9" i="80"/>
  <c r="D13" i="80"/>
  <c r="D17" i="80"/>
  <c r="D21" i="80"/>
  <c r="D7" i="73"/>
  <c r="D7" i="69"/>
  <c r="D7" i="65"/>
  <c r="D7" i="61"/>
  <c r="D5" i="58"/>
  <c r="D9" i="58"/>
  <c r="D13" i="58"/>
  <c r="D17" i="58"/>
  <c r="D21" i="58"/>
  <c r="D5" i="57"/>
  <c r="D9" i="57"/>
  <c r="D13" i="57"/>
  <c r="D17" i="57"/>
  <c r="D21" i="57"/>
  <c r="D7" i="76"/>
  <c r="D15" i="75"/>
  <c r="D15" i="73"/>
  <c r="D15" i="69"/>
  <c r="D15" i="67"/>
  <c r="D15" i="65"/>
  <c r="D15" i="63"/>
  <c r="D15" i="61"/>
  <c r="D11" i="59"/>
  <c r="D19" i="59"/>
  <c r="D5" i="59"/>
  <c r="D9" i="59"/>
  <c r="D13" i="59"/>
  <c r="D17" i="59"/>
  <c r="D21" i="59"/>
  <c r="D11" i="61"/>
  <c r="D11" i="63"/>
  <c r="D11" i="65"/>
  <c r="D11" i="67"/>
  <c r="D11" i="69"/>
  <c r="D11" i="73"/>
  <c r="D11" i="75"/>
  <c r="D23" i="60"/>
  <c r="D21" i="60"/>
  <c r="D17" i="60"/>
  <c r="D13" i="60"/>
  <c r="D9" i="60"/>
  <c r="D5" i="60"/>
  <c r="D23" i="62"/>
  <c r="D21" i="62"/>
  <c r="D17" i="62"/>
  <c r="D13" i="62"/>
  <c r="D9" i="62"/>
  <c r="D5" i="62"/>
  <c r="D23" i="64"/>
  <c r="D21" i="64"/>
  <c r="D17" i="64"/>
  <c r="D13" i="64"/>
  <c r="D9" i="64"/>
  <c r="D5" i="64"/>
  <c r="D23" i="66"/>
  <c r="D21" i="66"/>
  <c r="D17" i="66"/>
  <c r="D13" i="66"/>
  <c r="D9" i="66"/>
  <c r="D5" i="66"/>
  <c r="D23" i="68"/>
  <c r="D21" i="68"/>
  <c r="D17" i="68"/>
  <c r="D13" i="68"/>
  <c r="D9" i="68"/>
  <c r="D5" i="68"/>
  <c r="D23" i="70"/>
  <c r="D23" i="72"/>
  <c r="D21" i="72"/>
  <c r="D17" i="72"/>
  <c r="D13" i="72"/>
  <c r="D9" i="72"/>
  <c r="D5" i="72"/>
  <c r="D23" i="74"/>
  <c r="D23" i="76"/>
  <c r="D21" i="76"/>
  <c r="D17" i="76"/>
  <c r="D13" i="76"/>
  <c r="D9" i="76"/>
  <c r="D5" i="76"/>
  <c r="D11" i="60"/>
  <c r="D19" i="60"/>
  <c r="D23" i="61"/>
  <c r="D21" i="61"/>
  <c r="D17" i="61"/>
  <c r="D13" i="61"/>
  <c r="D9" i="61"/>
  <c r="D5" i="61"/>
  <c r="D11" i="62"/>
  <c r="D19" i="62"/>
  <c r="D23" i="63"/>
  <c r="D21" i="63"/>
  <c r="D17" i="63"/>
  <c r="D13" i="63"/>
  <c r="D9" i="63"/>
  <c r="D5" i="63"/>
  <c r="D11" i="64"/>
  <c r="D19" i="64"/>
  <c r="D23" i="65"/>
  <c r="D21" i="65"/>
  <c r="D17" i="65"/>
  <c r="D13" i="65"/>
  <c r="D9" i="65"/>
  <c r="D5" i="65"/>
  <c r="D11" i="66"/>
  <c r="D19" i="66"/>
  <c r="D23" i="67"/>
  <c r="D21" i="67"/>
  <c r="D17" i="67"/>
  <c r="D13" i="67"/>
  <c r="D9" i="67"/>
  <c r="D5" i="67"/>
  <c r="D11" i="68"/>
  <c r="D19" i="68"/>
  <c r="D23" i="69"/>
  <c r="D21" i="69"/>
  <c r="D17" i="69"/>
  <c r="D13" i="69"/>
  <c r="D9" i="69"/>
  <c r="D5" i="69"/>
  <c r="D23" i="71"/>
  <c r="D11" i="72"/>
  <c r="D19" i="72"/>
  <c r="D23" i="73"/>
  <c r="D21" i="73"/>
  <c r="D17" i="73"/>
  <c r="D13" i="73"/>
  <c r="D9" i="73"/>
  <c r="D23" i="75"/>
  <c r="D21" i="75"/>
  <c r="D17" i="75"/>
  <c r="D13" i="75"/>
  <c r="D9" i="75"/>
  <c r="D5" i="75"/>
  <c r="D11" i="76"/>
  <c r="D19" i="76"/>
  <c r="D6" i="82"/>
  <c r="D8" i="82"/>
  <c r="D10" i="82"/>
  <c r="D12" i="82"/>
  <c r="D14" i="82"/>
  <c r="D16" i="82"/>
  <c r="D18" i="82"/>
  <c r="D20" i="82"/>
  <c r="D22" i="82"/>
  <c r="D6" i="81"/>
  <c r="D8" i="81"/>
  <c r="D10" i="81"/>
  <c r="D12" i="81"/>
  <c r="D14" i="81"/>
  <c r="D16" i="81"/>
  <c r="D18" i="81"/>
  <c r="D20" i="81"/>
  <c r="D22" i="81"/>
  <c r="D6" i="80"/>
  <c r="D8" i="80"/>
  <c r="D10" i="80"/>
  <c r="D12" i="80"/>
  <c r="D14" i="80"/>
  <c r="D16" i="80"/>
  <c r="D18" i="80"/>
  <c r="D20" i="80"/>
  <c r="D22" i="80"/>
  <c r="D6" i="79"/>
  <c r="D8" i="79"/>
  <c r="D10" i="79"/>
  <c r="D12" i="79"/>
  <c r="D14" i="79"/>
  <c r="D16" i="79"/>
  <c r="D18" i="79"/>
  <c r="D20" i="79"/>
  <c r="D22" i="79"/>
  <c r="D6" i="78"/>
  <c r="D8" i="78"/>
  <c r="D10" i="78"/>
  <c r="D12" i="78"/>
  <c r="D14" i="78"/>
  <c r="D16" i="78"/>
  <c r="D18" i="78"/>
  <c r="D20" i="78"/>
  <c r="D22" i="78"/>
  <c r="D5" i="77"/>
  <c r="D7" i="77"/>
  <c r="D9" i="77"/>
  <c r="D11" i="77"/>
  <c r="D13" i="77"/>
  <c r="D15" i="77"/>
  <c r="D17" i="77"/>
  <c r="D19" i="77"/>
  <c r="D21" i="77"/>
  <c r="D6" i="77"/>
  <c r="D8" i="77"/>
  <c r="D10" i="77"/>
  <c r="D12" i="77"/>
  <c r="D14" i="77"/>
  <c r="D16" i="77"/>
  <c r="D18" i="77"/>
  <c r="D20" i="77"/>
  <c r="D22" i="77"/>
  <c r="D6" i="76"/>
  <c r="D8" i="76"/>
  <c r="D10" i="76"/>
  <c r="D12" i="76"/>
  <c r="D14" i="76"/>
  <c r="D16" i="76"/>
  <c r="D18" i="76"/>
  <c r="D20" i="76"/>
  <c r="D22" i="76"/>
  <c r="D6" i="75"/>
  <c r="D8" i="75"/>
  <c r="D10" i="75"/>
  <c r="D12" i="75"/>
  <c r="D14" i="75"/>
  <c r="D16" i="75"/>
  <c r="D18" i="75"/>
  <c r="D20" i="75"/>
  <c r="D22" i="75"/>
  <c r="D6" i="73"/>
  <c r="D8" i="73"/>
  <c r="D10" i="73"/>
  <c r="D12" i="73"/>
  <c r="D14" i="73"/>
  <c r="D16" i="73"/>
  <c r="D18" i="73"/>
  <c r="D20" i="73"/>
  <c r="D22" i="73"/>
  <c r="D6" i="72"/>
  <c r="D8" i="72"/>
  <c r="D10" i="72"/>
  <c r="D12" i="72"/>
  <c r="D14" i="72"/>
  <c r="D16" i="72"/>
  <c r="D18" i="72"/>
  <c r="D20" i="72"/>
  <c r="D22" i="72"/>
  <c r="D6" i="69"/>
  <c r="D8" i="69"/>
  <c r="D10" i="69"/>
  <c r="D12" i="69"/>
  <c r="D14" i="69"/>
  <c r="D16" i="69"/>
  <c r="D18" i="69"/>
  <c r="D20" i="69"/>
  <c r="D22" i="69"/>
  <c r="D6" i="68"/>
  <c r="D8" i="68"/>
  <c r="D10" i="68"/>
  <c r="D12" i="68"/>
  <c r="D14" i="68"/>
  <c r="D16" i="68"/>
  <c r="D18" i="68"/>
  <c r="D20" i="68"/>
  <c r="D22" i="68"/>
  <c r="D6" i="67"/>
  <c r="D8" i="67"/>
  <c r="D10" i="67"/>
  <c r="D12" i="67"/>
  <c r="D14" i="67"/>
  <c r="D16" i="67"/>
  <c r="D18" i="67"/>
  <c r="D20" i="67"/>
  <c r="D22" i="67"/>
  <c r="D6" i="66"/>
  <c r="D8" i="66"/>
  <c r="D10" i="66"/>
  <c r="D12" i="66"/>
  <c r="D14" i="66"/>
  <c r="D16" i="66"/>
  <c r="D18" i="66"/>
  <c r="D20" i="66"/>
  <c r="D22" i="66"/>
  <c r="D6" i="65"/>
  <c r="D8" i="65"/>
  <c r="D10" i="65"/>
  <c r="D12" i="65"/>
  <c r="D14" i="65"/>
  <c r="D16" i="65"/>
  <c r="D18" i="65"/>
  <c r="D20" i="65"/>
  <c r="D22" i="65"/>
  <c r="D6" i="64"/>
  <c r="D8" i="64"/>
  <c r="D10" i="64"/>
  <c r="D12" i="64"/>
  <c r="D14" i="64"/>
  <c r="D16" i="64"/>
  <c r="D18" i="64"/>
  <c r="D20" i="64"/>
  <c r="D22" i="64"/>
  <c r="D6" i="63"/>
  <c r="D8" i="63"/>
  <c r="D10" i="63"/>
  <c r="D12" i="63"/>
  <c r="D14" i="63"/>
  <c r="D16" i="63"/>
  <c r="D18" i="63"/>
  <c r="D20" i="63"/>
  <c r="D22" i="63"/>
  <c r="D6" i="62"/>
  <c r="D8" i="62"/>
  <c r="D10" i="62"/>
  <c r="D12" i="62"/>
  <c r="D14" i="62"/>
  <c r="D16" i="62"/>
  <c r="D18" i="62"/>
  <c r="D20" i="62"/>
  <c r="D22" i="62"/>
  <c r="D6" i="61"/>
  <c r="D8" i="61"/>
  <c r="D10" i="61"/>
  <c r="D12" i="61"/>
  <c r="D14" i="61"/>
  <c r="D16" i="61"/>
  <c r="D18" i="61"/>
  <c r="D20" i="61"/>
  <c r="D22" i="61"/>
  <c r="D6" i="60"/>
  <c r="D8" i="60"/>
  <c r="D10" i="60"/>
  <c r="D12" i="60"/>
  <c r="D14" i="60"/>
  <c r="D16" i="60"/>
  <c r="D18" i="60"/>
  <c r="D20" i="60"/>
  <c r="D22" i="60"/>
  <c r="D6" i="59"/>
  <c r="D8" i="59"/>
  <c r="D10" i="59"/>
  <c r="D12" i="59"/>
  <c r="D14" i="59"/>
  <c r="D16" i="59"/>
  <c r="D18" i="59"/>
  <c r="D20" i="59"/>
  <c r="D22" i="59"/>
  <c r="D6" i="58"/>
  <c r="D8" i="58"/>
  <c r="D10" i="58"/>
  <c r="D12" i="58"/>
  <c r="D14" i="58"/>
  <c r="D16" i="58"/>
  <c r="D18" i="58"/>
  <c r="D20" i="58"/>
  <c r="D22" i="58"/>
  <c r="D6" i="57"/>
  <c r="D8" i="57"/>
  <c r="D10" i="57"/>
  <c r="D12" i="57"/>
  <c r="D14" i="57"/>
  <c r="D16" i="57"/>
  <c r="D18" i="57"/>
  <c r="D20" i="57"/>
  <c r="D22" i="57"/>
  <c r="C23" i="56" l="1"/>
  <c r="C23" i="55"/>
  <c r="D23" i="55" s="1"/>
  <c r="C23" i="54"/>
  <c r="D23" i="54" s="1"/>
  <c r="C23" i="53"/>
  <c r="D23" i="53" s="1"/>
  <c r="C23" i="52"/>
  <c r="D23" i="52" s="1"/>
  <c r="C23" i="51"/>
  <c r="D23" i="51" s="1"/>
  <c r="C23" i="50"/>
  <c r="D23" i="50" s="1"/>
  <c r="C23" i="49"/>
  <c r="D23" i="49" s="1"/>
  <c r="C23" i="48"/>
  <c r="D23" i="48" s="1"/>
  <c r="C23" i="47"/>
  <c r="D23" i="47" s="1"/>
  <c r="C23" i="46"/>
  <c r="D23" i="46" s="1"/>
  <c r="C23" i="45"/>
  <c r="D23" i="45" s="1"/>
  <c r="C23" i="44"/>
  <c r="C23" i="43"/>
  <c r="D23" i="43" s="1"/>
  <c r="C23" i="42"/>
  <c r="D23" i="42" s="1"/>
  <c r="C23" i="41"/>
  <c r="C23" i="40"/>
  <c r="D23" i="40" s="1"/>
  <c r="C23" i="39"/>
  <c r="D23" i="39" s="1"/>
  <c r="C23" i="38"/>
  <c r="C23" i="37"/>
  <c r="D23" i="37" s="1"/>
  <c r="C23" i="36"/>
  <c r="D23" i="36" s="1"/>
  <c r="C23" i="35"/>
  <c r="D23" i="35" s="1"/>
  <c r="C23" i="34"/>
  <c r="C23" i="33"/>
  <c r="D23" i="33" s="1"/>
  <c r="C23" i="32"/>
  <c r="D23" i="32" s="1"/>
  <c r="C23" i="31"/>
  <c r="D23" i="31" s="1"/>
  <c r="D5" i="34" l="1"/>
  <c r="D9" i="34"/>
  <c r="D13" i="34"/>
  <c r="D17" i="34"/>
  <c r="D21" i="34"/>
  <c r="D6" i="34"/>
  <c r="D10" i="34"/>
  <c r="D14" i="34"/>
  <c r="D18" i="34"/>
  <c r="D22" i="34"/>
  <c r="D7" i="34"/>
  <c r="D11" i="34"/>
  <c r="D15" i="34"/>
  <c r="D19" i="34"/>
  <c r="D8" i="34"/>
  <c r="D12" i="34"/>
  <c r="D16" i="34"/>
  <c r="D20" i="34"/>
  <c r="D23" i="41"/>
  <c r="D5" i="41"/>
  <c r="D9" i="41"/>
  <c r="D6" i="41"/>
  <c r="D10" i="41"/>
  <c r="D14" i="41"/>
  <c r="D18" i="41"/>
  <c r="D22" i="41"/>
  <c r="D11" i="41"/>
  <c r="D15" i="41"/>
  <c r="D19" i="41"/>
  <c r="D7" i="41"/>
  <c r="D8" i="41"/>
  <c r="D12" i="41"/>
  <c r="D16" i="41"/>
  <c r="D20" i="41"/>
  <c r="D13" i="41"/>
  <c r="D17" i="41"/>
  <c r="D21" i="41"/>
  <c r="D23" i="38"/>
  <c r="D5" i="38"/>
  <c r="D9" i="38"/>
  <c r="D13" i="38"/>
  <c r="D17" i="38"/>
  <c r="D21" i="38"/>
  <c r="D15" i="38"/>
  <c r="D19" i="38"/>
  <c r="D12" i="38"/>
  <c r="D20" i="38"/>
  <c r="D6" i="38"/>
  <c r="D10" i="38"/>
  <c r="D14" i="38"/>
  <c r="D18" i="38"/>
  <c r="D22" i="38"/>
  <c r="D11" i="38"/>
  <c r="D8" i="38"/>
  <c r="D16" i="38"/>
  <c r="D7" i="38"/>
  <c r="D23" i="56"/>
  <c r="D20" i="56"/>
  <c r="D23" i="44"/>
  <c r="D5" i="44"/>
  <c r="D13" i="44"/>
  <c r="D21" i="44"/>
  <c r="D14" i="44"/>
  <c r="D22" i="44"/>
  <c r="D15" i="44"/>
  <c r="D8" i="44"/>
  <c r="D16" i="44"/>
  <c r="D9" i="44"/>
  <c r="D17" i="44"/>
  <c r="D18" i="44"/>
  <c r="D11" i="44"/>
  <c r="D19" i="44"/>
  <c r="D6" i="44"/>
  <c r="D10" i="44"/>
  <c r="D20" i="44"/>
  <c r="D7" i="44"/>
  <c r="D12" i="44"/>
  <c r="D7" i="56"/>
  <c r="D11" i="56"/>
  <c r="D7" i="48"/>
  <c r="D15" i="56"/>
  <c r="D19" i="56"/>
  <c r="D15" i="54"/>
  <c r="D7" i="54"/>
  <c r="D7" i="53"/>
  <c r="D7" i="52"/>
  <c r="D7" i="50"/>
  <c r="D7" i="47"/>
  <c r="D7" i="46"/>
  <c r="D15" i="46"/>
  <c r="D7" i="40"/>
  <c r="D15" i="37"/>
  <c r="D7" i="37"/>
  <c r="D7" i="36"/>
  <c r="D7" i="32"/>
  <c r="D11" i="32"/>
  <c r="D15" i="32"/>
  <c r="D19" i="32"/>
  <c r="D7" i="31"/>
  <c r="D7" i="55"/>
  <c r="D11" i="54"/>
  <c r="D19" i="54"/>
  <c r="D15" i="52"/>
  <c r="D7" i="51"/>
  <c r="D15" i="50"/>
  <c r="D7" i="49"/>
  <c r="D15" i="48"/>
  <c r="D15" i="47"/>
  <c r="D11" i="37"/>
  <c r="D19" i="37"/>
  <c r="D7" i="33"/>
  <c r="D15" i="55"/>
  <c r="D15" i="53"/>
  <c r="D15" i="51"/>
  <c r="D15" i="49"/>
  <c r="D11" i="47"/>
  <c r="D19" i="47"/>
  <c r="D7" i="42"/>
  <c r="D15" i="40"/>
  <c r="D15" i="36"/>
  <c r="D7" i="35"/>
  <c r="D15" i="31"/>
  <c r="D11" i="55"/>
  <c r="D19" i="55"/>
  <c r="D11" i="53"/>
  <c r="D19" i="53"/>
  <c r="D11" i="51"/>
  <c r="D19" i="51"/>
  <c r="D11" i="49"/>
  <c r="D19" i="49"/>
  <c r="D7" i="43"/>
  <c r="D15" i="42"/>
  <c r="D11" i="42"/>
  <c r="D19" i="42"/>
  <c r="D11" i="40"/>
  <c r="D19" i="40"/>
  <c r="D11" i="36"/>
  <c r="D19" i="36"/>
  <c r="D15" i="33"/>
  <c r="D11" i="31"/>
  <c r="D19" i="31"/>
  <c r="D5" i="56"/>
  <c r="D9" i="56"/>
  <c r="D13" i="56"/>
  <c r="D17" i="56"/>
  <c r="D21" i="56"/>
  <c r="D11" i="52"/>
  <c r="D19" i="52"/>
  <c r="D5" i="50"/>
  <c r="D11" i="50"/>
  <c r="D19" i="50"/>
  <c r="D5" i="49"/>
  <c r="D9" i="49"/>
  <c r="D13" i="49"/>
  <c r="D17" i="49"/>
  <c r="D21" i="49"/>
  <c r="D11" i="48"/>
  <c r="D19" i="48"/>
  <c r="D11" i="46"/>
  <c r="D19" i="46"/>
  <c r="D7" i="45"/>
  <c r="D15" i="43"/>
  <c r="D7" i="39"/>
  <c r="D5" i="37"/>
  <c r="D9" i="37"/>
  <c r="D13" i="37"/>
  <c r="D17" i="37"/>
  <c r="D21" i="37"/>
  <c r="D11" i="33"/>
  <c r="D19" i="33"/>
  <c r="D5" i="54"/>
  <c r="D9" i="54"/>
  <c r="D13" i="54"/>
  <c r="D17" i="54"/>
  <c r="D21" i="54"/>
  <c r="D5" i="53"/>
  <c r="D9" i="53"/>
  <c r="D13" i="53"/>
  <c r="D17" i="53"/>
  <c r="D21" i="53"/>
  <c r="D5" i="52"/>
  <c r="D9" i="52"/>
  <c r="D13" i="52"/>
  <c r="D17" i="52"/>
  <c r="D21" i="52"/>
  <c r="D5" i="51"/>
  <c r="D9" i="51"/>
  <c r="D13" i="51"/>
  <c r="D17" i="51"/>
  <c r="D21" i="51"/>
  <c r="D5" i="48"/>
  <c r="D9" i="48"/>
  <c r="D13" i="48"/>
  <c r="D17" i="48"/>
  <c r="D21" i="48"/>
  <c r="D5" i="47"/>
  <c r="D9" i="47"/>
  <c r="D13" i="47"/>
  <c r="D17" i="47"/>
  <c r="D21" i="47"/>
  <c r="D5" i="46"/>
  <c r="D9" i="46"/>
  <c r="D13" i="46"/>
  <c r="D17" i="46"/>
  <c r="D21" i="46"/>
  <c r="D15" i="45"/>
  <c r="D11" i="45"/>
  <c r="D19" i="45"/>
  <c r="D5" i="45"/>
  <c r="D9" i="45"/>
  <c r="D13" i="45"/>
  <c r="D17" i="45"/>
  <c r="D21" i="45"/>
  <c r="D11" i="43"/>
  <c r="D19" i="43"/>
  <c r="D15" i="39"/>
  <c r="D15" i="35"/>
  <c r="D23" i="34"/>
  <c r="D5" i="33"/>
  <c r="D9" i="33"/>
  <c r="D13" i="33"/>
  <c r="D17" i="33"/>
  <c r="D21" i="33"/>
  <c r="D5" i="32"/>
  <c r="D9" i="32"/>
  <c r="D13" i="32"/>
  <c r="D17" i="32"/>
  <c r="D21" i="32"/>
  <c r="D5" i="31"/>
  <c r="D9" i="31"/>
  <c r="D13" i="31"/>
  <c r="D17" i="31"/>
  <c r="D21" i="31"/>
  <c r="D5" i="55"/>
  <c r="D9" i="55"/>
  <c r="D13" i="55"/>
  <c r="D17" i="55"/>
  <c r="D21" i="55"/>
  <c r="D9" i="50"/>
  <c r="D13" i="50"/>
  <c r="D17" i="50"/>
  <c r="D21" i="50"/>
  <c r="D5" i="43"/>
  <c r="D9" i="43"/>
  <c r="D13" i="43"/>
  <c r="D17" i="43"/>
  <c r="D21" i="43"/>
  <c r="D5" i="40"/>
  <c r="D9" i="40"/>
  <c r="D13" i="40"/>
  <c r="D17" i="40"/>
  <c r="D21" i="40"/>
  <c r="D11" i="39"/>
  <c r="D19" i="39"/>
  <c r="D11" i="35"/>
  <c r="D19" i="35"/>
  <c r="D5" i="35"/>
  <c r="D9" i="35"/>
  <c r="D13" i="35"/>
  <c r="D17" i="35"/>
  <c r="D21" i="35"/>
  <c r="D5" i="36"/>
  <c r="D9" i="36"/>
  <c r="D13" i="36"/>
  <c r="D17" i="36"/>
  <c r="D21" i="36"/>
  <c r="D5" i="39"/>
  <c r="D9" i="39"/>
  <c r="D13" i="39"/>
  <c r="D17" i="39"/>
  <c r="D21" i="39"/>
  <c r="D5" i="42"/>
  <c r="D9" i="42"/>
  <c r="D13" i="42"/>
  <c r="D17" i="42"/>
  <c r="D21" i="42"/>
  <c r="D6" i="56"/>
  <c r="D8" i="56"/>
  <c r="D10" i="56"/>
  <c r="D12" i="56"/>
  <c r="D14" i="56"/>
  <c r="D16" i="56"/>
  <c r="D18" i="56"/>
  <c r="D22" i="56"/>
  <c r="D6" i="55"/>
  <c r="D8" i="55"/>
  <c r="D10" i="55"/>
  <c r="D12" i="55"/>
  <c r="D14" i="55"/>
  <c r="D16" i="55"/>
  <c r="D18" i="55"/>
  <c r="D20" i="55"/>
  <c r="D22" i="55"/>
  <c r="D6" i="54"/>
  <c r="D8" i="54"/>
  <c r="D10" i="54"/>
  <c r="D12" i="54"/>
  <c r="D14" i="54"/>
  <c r="D16" i="54"/>
  <c r="D18" i="54"/>
  <c r="D20" i="54"/>
  <c r="D22" i="54"/>
  <c r="D6" i="53"/>
  <c r="D8" i="53"/>
  <c r="D10" i="53"/>
  <c r="D12" i="53"/>
  <c r="D14" i="53"/>
  <c r="D16" i="53"/>
  <c r="D18" i="53"/>
  <c r="D20" i="53"/>
  <c r="D22" i="53"/>
  <c r="D6" i="52"/>
  <c r="D8" i="52"/>
  <c r="D10" i="52"/>
  <c r="D12" i="52"/>
  <c r="D14" i="52"/>
  <c r="D16" i="52"/>
  <c r="D18" i="52"/>
  <c r="D20" i="52"/>
  <c r="D22" i="52"/>
  <c r="D6" i="51"/>
  <c r="D8" i="51"/>
  <c r="D10" i="51"/>
  <c r="D12" i="51"/>
  <c r="D14" i="51"/>
  <c r="D16" i="51"/>
  <c r="D18" i="51"/>
  <c r="D20" i="51"/>
  <c r="D22" i="51"/>
  <c r="D6" i="50"/>
  <c r="D8" i="50"/>
  <c r="D10" i="50"/>
  <c r="D12" i="50"/>
  <c r="D14" i="50"/>
  <c r="D16" i="50"/>
  <c r="D18" i="50"/>
  <c r="D20" i="50"/>
  <c r="D22" i="50"/>
  <c r="D6" i="49"/>
  <c r="D8" i="49"/>
  <c r="D10" i="49"/>
  <c r="D12" i="49"/>
  <c r="D14" i="49"/>
  <c r="D16" i="49"/>
  <c r="D18" i="49"/>
  <c r="D20" i="49"/>
  <c r="D22" i="49"/>
  <c r="D6" i="48"/>
  <c r="D8" i="48"/>
  <c r="D10" i="48"/>
  <c r="D12" i="48"/>
  <c r="D14" i="48"/>
  <c r="D16" i="48"/>
  <c r="D18" i="48"/>
  <c r="D20" i="48"/>
  <c r="D22" i="48"/>
  <c r="D6" i="47"/>
  <c r="D8" i="47"/>
  <c r="D10" i="47"/>
  <c r="D12" i="47"/>
  <c r="D14" i="47"/>
  <c r="D16" i="47"/>
  <c r="D18" i="47"/>
  <c r="D20" i="47"/>
  <c r="D22" i="47"/>
  <c r="D6" i="46"/>
  <c r="D8" i="46"/>
  <c r="D10" i="46"/>
  <c r="D12" i="46"/>
  <c r="D14" i="46"/>
  <c r="D16" i="46"/>
  <c r="D18" i="46"/>
  <c r="D20" i="46"/>
  <c r="D22" i="46"/>
  <c r="D6" i="45"/>
  <c r="D8" i="45"/>
  <c r="D10" i="45"/>
  <c r="D12" i="45"/>
  <c r="D14" i="45"/>
  <c r="D16" i="45"/>
  <c r="D18" i="45"/>
  <c r="D20" i="45"/>
  <c r="D22" i="45"/>
  <c r="D6" i="43"/>
  <c r="D8" i="43"/>
  <c r="D10" i="43"/>
  <c r="D12" i="43"/>
  <c r="D14" i="43"/>
  <c r="D16" i="43"/>
  <c r="D18" i="43"/>
  <c r="D20" i="43"/>
  <c r="D22" i="43"/>
  <c r="D6" i="42"/>
  <c r="D8" i="42"/>
  <c r="D10" i="42"/>
  <c r="D12" i="42"/>
  <c r="D14" i="42"/>
  <c r="D16" i="42"/>
  <c r="D18" i="42"/>
  <c r="D20" i="42"/>
  <c r="D22" i="42"/>
  <c r="D6" i="40"/>
  <c r="D8" i="40"/>
  <c r="D10" i="40"/>
  <c r="D12" i="40"/>
  <c r="D14" i="40"/>
  <c r="D16" i="40"/>
  <c r="D18" i="40"/>
  <c r="D20" i="40"/>
  <c r="D22" i="40"/>
  <c r="D6" i="39"/>
  <c r="D8" i="39"/>
  <c r="D10" i="39"/>
  <c r="D12" i="39"/>
  <c r="D14" i="39"/>
  <c r="D16" i="39"/>
  <c r="D18" i="39"/>
  <c r="D20" i="39"/>
  <c r="D22" i="39"/>
  <c r="D6" i="37"/>
  <c r="D8" i="37"/>
  <c r="D10" i="37"/>
  <c r="D12" i="37"/>
  <c r="D14" i="37"/>
  <c r="D16" i="37"/>
  <c r="D18" i="37"/>
  <c r="D20" i="37"/>
  <c r="D22" i="37"/>
  <c r="D6" i="36"/>
  <c r="D8" i="36"/>
  <c r="D10" i="36"/>
  <c r="D12" i="36"/>
  <c r="D14" i="36"/>
  <c r="D16" i="36"/>
  <c r="D18" i="36"/>
  <c r="D20" i="36"/>
  <c r="D22" i="36"/>
  <c r="D6" i="35"/>
  <c r="D8" i="35"/>
  <c r="D10" i="35"/>
  <c r="D12" i="35"/>
  <c r="D14" i="35"/>
  <c r="D16" i="35"/>
  <c r="D18" i="35"/>
  <c r="D20" i="35"/>
  <c r="D22" i="35"/>
  <c r="D6" i="33"/>
  <c r="D8" i="33"/>
  <c r="D10" i="33"/>
  <c r="D12" i="33"/>
  <c r="D14" i="33"/>
  <c r="D16" i="33"/>
  <c r="D18" i="33"/>
  <c r="D20" i="33"/>
  <c r="D22" i="33"/>
  <c r="D6" i="32"/>
  <c r="D8" i="32"/>
  <c r="D10" i="32"/>
  <c r="D12" i="32"/>
  <c r="D14" i="32"/>
  <c r="D16" i="32"/>
  <c r="D18" i="32"/>
  <c r="D20" i="32"/>
  <c r="D22" i="32"/>
  <c r="D6" i="31"/>
  <c r="D8" i="31"/>
  <c r="D10" i="31"/>
  <c r="D12" i="31"/>
  <c r="D14" i="31"/>
  <c r="D16" i="31"/>
  <c r="D18" i="31"/>
  <c r="D20" i="31"/>
  <c r="D22" i="31"/>
  <c r="C23" i="30"/>
  <c r="D23" i="30" s="1"/>
  <c r="C23" i="29"/>
  <c r="D23" i="29" s="1"/>
  <c r="C23" i="28"/>
  <c r="D23" i="28" s="1"/>
  <c r="C23" i="27"/>
  <c r="D23" i="27" s="1"/>
  <c r="C23" i="26"/>
  <c r="D23" i="26" s="1"/>
  <c r="C23" i="25"/>
  <c r="D23" i="25" s="1"/>
  <c r="C23" i="24"/>
  <c r="D23" i="24" s="1"/>
  <c r="C23" i="23"/>
  <c r="D23" i="23" s="1"/>
  <c r="C23" i="22"/>
  <c r="D23" i="22" s="1"/>
  <c r="C23" i="21"/>
  <c r="D23" i="21" s="1"/>
  <c r="C23" i="20"/>
  <c r="C23" i="19"/>
  <c r="D23" i="19" s="1"/>
  <c r="C23" i="18"/>
  <c r="D23" i="18" s="1"/>
  <c r="C23" i="17"/>
  <c r="D23" i="17" s="1"/>
  <c r="C23" i="16"/>
  <c r="D23" i="16" s="1"/>
  <c r="C23" i="15"/>
  <c r="C23" i="14"/>
  <c r="D23" i="14" s="1"/>
  <c r="C23" i="13"/>
  <c r="D23" i="13" s="1"/>
  <c r="C23" i="12"/>
  <c r="D23" i="12" s="1"/>
  <c r="C23" i="11"/>
  <c r="D23" i="11" s="1"/>
  <c r="C23" i="10"/>
  <c r="D23" i="10" s="1"/>
  <c r="C23" i="9"/>
  <c r="C23" i="8"/>
  <c r="D23" i="8" s="1"/>
  <c r="C23" i="7"/>
  <c r="C23" i="6"/>
  <c r="D23" i="6" s="1"/>
  <c r="C23" i="5"/>
  <c r="D23" i="20" l="1"/>
  <c r="D5" i="20"/>
  <c r="D9" i="20"/>
  <c r="D13" i="20"/>
  <c r="D17" i="20"/>
  <c r="D21" i="20"/>
  <c r="D22" i="20"/>
  <c r="D7" i="20"/>
  <c r="D15" i="20"/>
  <c r="D12" i="20"/>
  <c r="D20" i="20"/>
  <c r="D6" i="20"/>
  <c r="D10" i="20"/>
  <c r="D14" i="20"/>
  <c r="D18" i="20"/>
  <c r="D11" i="20"/>
  <c r="D19" i="20"/>
  <c r="D8" i="20"/>
  <c r="D16" i="20"/>
  <c r="D23" i="15"/>
  <c r="D5" i="15"/>
  <c r="D9" i="15"/>
  <c r="D13" i="15"/>
  <c r="D17" i="15"/>
  <c r="D21" i="15"/>
  <c r="D16" i="15"/>
  <c r="D6" i="15"/>
  <c r="D10" i="15"/>
  <c r="D14" i="15"/>
  <c r="D18" i="15"/>
  <c r="D22" i="15"/>
  <c r="D20" i="15"/>
  <c r="D7" i="15"/>
  <c r="D11" i="15"/>
  <c r="D15" i="15"/>
  <c r="D19" i="15"/>
  <c r="D12" i="15"/>
  <c r="D8" i="15"/>
  <c r="D23" i="7"/>
  <c r="D5" i="7"/>
  <c r="D6" i="7"/>
  <c r="D10" i="7"/>
  <c r="D14" i="7"/>
  <c r="D18" i="7"/>
  <c r="D22" i="7"/>
  <c r="D7" i="7"/>
  <c r="D11" i="7"/>
  <c r="D15" i="7"/>
  <c r="D19" i="7"/>
  <c r="D8" i="7"/>
  <c r="D12" i="7"/>
  <c r="D16" i="7"/>
  <c r="D20" i="7"/>
  <c r="D9" i="7"/>
  <c r="D13" i="7"/>
  <c r="D17" i="7"/>
  <c r="D21" i="7"/>
  <c r="D23" i="9"/>
  <c r="D5" i="9"/>
  <c r="D13" i="9"/>
  <c r="D21" i="9"/>
  <c r="D6" i="9"/>
  <c r="D14" i="9"/>
  <c r="D22" i="9"/>
  <c r="D7" i="9"/>
  <c r="D15" i="9"/>
  <c r="D16" i="9"/>
  <c r="D9" i="9"/>
  <c r="D17" i="9"/>
  <c r="D10" i="9"/>
  <c r="D18" i="9"/>
  <c r="D19" i="9"/>
  <c r="D8" i="9"/>
  <c r="D12" i="9"/>
  <c r="D20" i="9"/>
  <c r="D11" i="9"/>
  <c r="D15" i="28"/>
  <c r="D11" i="28"/>
  <c r="D7" i="29"/>
  <c r="D19" i="28"/>
  <c r="D5" i="30"/>
  <c r="D7" i="28"/>
  <c r="D15" i="26"/>
  <c r="D7" i="26"/>
  <c r="D7" i="8"/>
  <c r="D13" i="30"/>
  <c r="D9" i="30"/>
  <c r="D17" i="30"/>
  <c r="D7" i="30"/>
  <c r="D11" i="30"/>
  <c r="D15" i="30"/>
  <c r="D19" i="30"/>
  <c r="D7" i="27"/>
  <c r="D5" i="26"/>
  <c r="D11" i="26"/>
  <c r="D19" i="26"/>
  <c r="D23" i="5"/>
  <c r="D5" i="5"/>
  <c r="D15" i="29"/>
  <c r="D15" i="27"/>
  <c r="D7" i="25"/>
  <c r="D11" i="29"/>
  <c r="D19" i="29"/>
  <c r="D11" i="27"/>
  <c r="D19" i="27"/>
  <c r="D7" i="5"/>
  <c r="D15" i="5"/>
  <c r="D7" i="6"/>
  <c r="D6" i="26"/>
  <c r="D9" i="26"/>
  <c r="D13" i="26"/>
  <c r="D17" i="26"/>
  <c r="D21" i="26"/>
  <c r="D5" i="27"/>
  <c r="D9" i="27"/>
  <c r="D13" i="27"/>
  <c r="D17" i="27"/>
  <c r="D21" i="27"/>
  <c r="D5" i="28"/>
  <c r="D9" i="28"/>
  <c r="D13" i="28"/>
  <c r="D17" i="28"/>
  <c r="D21" i="28"/>
  <c r="D5" i="29"/>
  <c r="D9" i="29"/>
  <c r="D13" i="29"/>
  <c r="D17" i="29"/>
  <c r="D21" i="29"/>
  <c r="D21" i="30"/>
  <c r="D15" i="25"/>
  <c r="D11" i="25"/>
  <c r="D19" i="25"/>
  <c r="D5" i="25"/>
  <c r="D9" i="25"/>
  <c r="D13" i="25"/>
  <c r="D17" i="25"/>
  <c r="D21" i="25"/>
  <c r="D7" i="24"/>
  <c r="D15" i="24"/>
  <c r="D11" i="24"/>
  <c r="D19" i="24"/>
  <c r="D5" i="24"/>
  <c r="D9" i="24"/>
  <c r="D13" i="24"/>
  <c r="D17" i="24"/>
  <c r="D21" i="24"/>
  <c r="D7" i="23"/>
  <c r="D15" i="23"/>
  <c r="D11" i="23"/>
  <c r="D19" i="23"/>
  <c r="D5" i="23"/>
  <c r="D9" i="23"/>
  <c r="D13" i="23"/>
  <c r="D17" i="23"/>
  <c r="D21" i="23"/>
  <c r="D7" i="22"/>
  <c r="D15" i="22"/>
  <c r="D11" i="22"/>
  <c r="D19" i="22"/>
  <c r="D5" i="22"/>
  <c r="D9" i="22"/>
  <c r="D13" i="22"/>
  <c r="D17" i="22"/>
  <c r="D21" i="22"/>
  <c r="D7" i="21"/>
  <c r="D15" i="21"/>
  <c r="D11" i="21"/>
  <c r="D19" i="21"/>
  <c r="D5" i="21"/>
  <c r="D9" i="21"/>
  <c r="D13" i="21"/>
  <c r="D17" i="21"/>
  <c r="D21" i="21"/>
  <c r="D7" i="19"/>
  <c r="D11" i="19"/>
  <c r="D15" i="19"/>
  <c r="D19" i="19"/>
  <c r="D5" i="19"/>
  <c r="D9" i="19"/>
  <c r="D13" i="19"/>
  <c r="D17" i="19"/>
  <c r="D21" i="19"/>
  <c r="D7" i="18"/>
  <c r="D15" i="18"/>
  <c r="D11" i="18"/>
  <c r="D19" i="18"/>
  <c r="D5" i="18"/>
  <c r="D9" i="18"/>
  <c r="D13" i="18"/>
  <c r="D17" i="18"/>
  <c r="D21" i="18"/>
  <c r="D7" i="17"/>
  <c r="D15" i="17"/>
  <c r="D11" i="17"/>
  <c r="D19" i="17"/>
  <c r="D5" i="17"/>
  <c r="D9" i="17"/>
  <c r="D13" i="17"/>
  <c r="D17" i="17"/>
  <c r="D21" i="17"/>
  <c r="D7" i="16"/>
  <c r="D15" i="16"/>
  <c r="D11" i="16"/>
  <c r="D19" i="16"/>
  <c r="D5" i="16"/>
  <c r="D9" i="16"/>
  <c r="D13" i="16"/>
  <c r="D17" i="16"/>
  <c r="D21" i="16"/>
  <c r="D7" i="14"/>
  <c r="D15" i="14"/>
  <c r="D11" i="14"/>
  <c r="D19" i="14"/>
  <c r="D5" i="14"/>
  <c r="D9" i="14"/>
  <c r="D13" i="14"/>
  <c r="D17" i="14"/>
  <c r="D21" i="14"/>
  <c r="D7" i="13"/>
  <c r="D15" i="13"/>
  <c r="D11" i="13"/>
  <c r="D19" i="13"/>
  <c r="D5" i="13"/>
  <c r="D9" i="13"/>
  <c r="D13" i="13"/>
  <c r="D17" i="13"/>
  <c r="D21" i="13"/>
  <c r="D11" i="12"/>
  <c r="D7" i="12"/>
  <c r="D15" i="12"/>
  <c r="D19" i="12"/>
  <c r="D5" i="12"/>
  <c r="D9" i="12"/>
  <c r="D13" i="12"/>
  <c r="D17" i="12"/>
  <c r="D21" i="12"/>
  <c r="D7" i="11"/>
  <c r="D15" i="11"/>
  <c r="D11" i="11"/>
  <c r="D19" i="11"/>
  <c r="D5" i="11"/>
  <c r="D9" i="11"/>
  <c r="D13" i="11"/>
  <c r="D17" i="11"/>
  <c r="D21" i="11"/>
  <c r="D7" i="10"/>
  <c r="D15" i="10"/>
  <c r="D11" i="10"/>
  <c r="D19" i="10"/>
  <c r="D5" i="10"/>
  <c r="D9" i="10"/>
  <c r="D13" i="10"/>
  <c r="D17" i="10"/>
  <c r="D21" i="10"/>
  <c r="D15" i="8"/>
  <c r="D11" i="8"/>
  <c r="D19" i="8"/>
  <c r="D5" i="8"/>
  <c r="D9" i="8"/>
  <c r="D13" i="8"/>
  <c r="D17" i="8"/>
  <c r="D21" i="8"/>
  <c r="D15" i="6"/>
  <c r="D11" i="6"/>
  <c r="D19" i="6"/>
  <c r="D5" i="6"/>
  <c r="D9" i="6"/>
  <c r="D13" i="6"/>
  <c r="D17" i="6"/>
  <c r="D21" i="6"/>
  <c r="D11" i="5"/>
  <c r="D19" i="5"/>
  <c r="D9" i="5"/>
  <c r="D13" i="5"/>
  <c r="D17" i="5"/>
  <c r="D21" i="5"/>
  <c r="D6" i="30"/>
  <c r="D8" i="30"/>
  <c r="D10" i="30"/>
  <c r="D12" i="30"/>
  <c r="D14" i="30"/>
  <c r="D16" i="30"/>
  <c r="D18" i="30"/>
  <c r="D20" i="30"/>
  <c r="D22" i="30"/>
  <c r="D6" i="29"/>
  <c r="D8" i="29"/>
  <c r="D10" i="29"/>
  <c r="D12" i="29"/>
  <c r="D14" i="29"/>
  <c r="D16" i="29"/>
  <c r="D18" i="29"/>
  <c r="D20" i="29"/>
  <c r="D22" i="29"/>
  <c r="D6" i="28"/>
  <c r="D8" i="28"/>
  <c r="D10" i="28"/>
  <c r="D12" i="28"/>
  <c r="D14" i="28"/>
  <c r="D16" i="28"/>
  <c r="D18" i="28"/>
  <c r="D20" i="28"/>
  <c r="D22" i="28"/>
  <c r="D6" i="27"/>
  <c r="D8" i="27"/>
  <c r="D10" i="27"/>
  <c r="D12" i="27"/>
  <c r="D14" i="27"/>
  <c r="D16" i="27"/>
  <c r="D18" i="27"/>
  <c r="D20" i="27"/>
  <c r="D22" i="27"/>
  <c r="D8" i="26"/>
  <c r="D10" i="26"/>
  <c r="D12" i="26"/>
  <c r="D14" i="26"/>
  <c r="D16" i="26"/>
  <c r="D18" i="26"/>
  <c r="D20" i="26"/>
  <c r="D22" i="26"/>
  <c r="D6" i="25"/>
  <c r="D8" i="25"/>
  <c r="D10" i="25"/>
  <c r="D12" i="25"/>
  <c r="D14" i="25"/>
  <c r="D16" i="25"/>
  <c r="D18" i="25"/>
  <c r="D20" i="25"/>
  <c r="D22" i="25"/>
  <c r="D6" i="24"/>
  <c r="D8" i="24"/>
  <c r="D10" i="24"/>
  <c r="D12" i="24"/>
  <c r="D14" i="24"/>
  <c r="D16" i="24"/>
  <c r="D18" i="24"/>
  <c r="D20" i="24"/>
  <c r="D22" i="24"/>
  <c r="D6" i="23"/>
  <c r="D8" i="23"/>
  <c r="D10" i="23"/>
  <c r="D12" i="23"/>
  <c r="D14" i="23"/>
  <c r="D16" i="23"/>
  <c r="D18" i="23"/>
  <c r="D20" i="23"/>
  <c r="D22" i="23"/>
  <c r="D6" i="22"/>
  <c r="D8" i="22"/>
  <c r="D10" i="22"/>
  <c r="D12" i="22"/>
  <c r="D14" i="22"/>
  <c r="D16" i="22"/>
  <c r="D18" i="22"/>
  <c r="D20" i="22"/>
  <c r="D22" i="22"/>
  <c r="D6" i="21"/>
  <c r="D8" i="21"/>
  <c r="D10" i="21"/>
  <c r="D12" i="21"/>
  <c r="D14" i="21"/>
  <c r="D16" i="21"/>
  <c r="D18" i="21"/>
  <c r="D20" i="21"/>
  <c r="D22" i="21"/>
  <c r="D6" i="19"/>
  <c r="D8" i="19"/>
  <c r="D10" i="19"/>
  <c r="D12" i="19"/>
  <c r="D14" i="19"/>
  <c r="D16" i="19"/>
  <c r="D18" i="19"/>
  <c r="D20" i="19"/>
  <c r="D22" i="19"/>
  <c r="D6" i="18"/>
  <c r="D8" i="18"/>
  <c r="D10" i="18"/>
  <c r="D12" i="18"/>
  <c r="D14" i="18"/>
  <c r="D16" i="18"/>
  <c r="D18" i="18"/>
  <c r="D20" i="18"/>
  <c r="D22" i="18"/>
  <c r="D6" i="17"/>
  <c r="D8" i="17"/>
  <c r="D10" i="17"/>
  <c r="D12" i="17"/>
  <c r="D14" i="17"/>
  <c r="D16" i="17"/>
  <c r="D18" i="17"/>
  <c r="D20" i="17"/>
  <c r="D22" i="17"/>
  <c r="D6" i="16"/>
  <c r="D8" i="16"/>
  <c r="D10" i="16"/>
  <c r="D12" i="16"/>
  <c r="D14" i="16"/>
  <c r="D16" i="16"/>
  <c r="D18" i="16"/>
  <c r="D20" i="16"/>
  <c r="D22" i="16"/>
  <c r="D6" i="14"/>
  <c r="D8" i="14"/>
  <c r="D10" i="14"/>
  <c r="D12" i="14"/>
  <c r="D14" i="14"/>
  <c r="D16" i="14"/>
  <c r="D18" i="14"/>
  <c r="D20" i="14"/>
  <c r="D22" i="14"/>
  <c r="D6" i="13"/>
  <c r="D8" i="13"/>
  <c r="D10" i="13"/>
  <c r="D12" i="13"/>
  <c r="D14" i="13"/>
  <c r="D16" i="13"/>
  <c r="D18" i="13"/>
  <c r="D20" i="13"/>
  <c r="D22" i="13"/>
  <c r="D6" i="12"/>
  <c r="D8" i="12"/>
  <c r="D10" i="12"/>
  <c r="D12" i="12"/>
  <c r="D14" i="12"/>
  <c r="D16" i="12"/>
  <c r="D18" i="12"/>
  <c r="D20" i="12"/>
  <c r="D22" i="12"/>
  <c r="D6" i="11"/>
  <c r="D8" i="11"/>
  <c r="D10" i="11"/>
  <c r="D12" i="11"/>
  <c r="D14" i="11"/>
  <c r="D16" i="11"/>
  <c r="D18" i="11"/>
  <c r="D20" i="11"/>
  <c r="D22" i="11"/>
  <c r="D6" i="10"/>
  <c r="D8" i="10"/>
  <c r="D10" i="10"/>
  <c r="D12" i="10"/>
  <c r="D14" i="10"/>
  <c r="D16" i="10"/>
  <c r="D18" i="10"/>
  <c r="D20" i="10"/>
  <c r="D22" i="10"/>
  <c r="D6" i="8"/>
  <c r="D8" i="8"/>
  <c r="D10" i="8"/>
  <c r="D12" i="8"/>
  <c r="D14" i="8"/>
  <c r="D16" i="8"/>
  <c r="D18" i="8"/>
  <c r="D20" i="8"/>
  <c r="D22" i="8"/>
  <c r="D6" i="6"/>
  <c r="D8" i="6"/>
  <c r="D10" i="6"/>
  <c r="D12" i="6"/>
  <c r="D14" i="6"/>
  <c r="D16" i="6"/>
  <c r="D18" i="6"/>
  <c r="D20" i="6"/>
  <c r="D22" i="6"/>
  <c r="D6" i="5"/>
  <c r="D8" i="5"/>
  <c r="D10" i="5"/>
  <c r="D12" i="5"/>
  <c r="D14" i="5"/>
  <c r="D16" i="5"/>
  <c r="D18" i="5"/>
  <c r="D20" i="5"/>
  <c r="D22" i="5"/>
</calcChain>
</file>

<file path=xl/sharedStrings.xml><?xml version="1.0" encoding="utf-8"?>
<sst xmlns="http://schemas.openxmlformats.org/spreadsheetml/2006/main" count="2116" uniqueCount="188">
  <si>
    <t>Departamento de Desarrollo Económico y Comercio</t>
  </si>
  <si>
    <t>Secreataría Auxiliar de Sectores Estratégicos</t>
  </si>
  <si>
    <t>Oficina de Inteligencia de Negocios</t>
  </si>
  <si>
    <t>Informe Municipal de Ventas</t>
  </si>
  <si>
    <t>Id</t>
  </si>
  <si>
    <t>Municipios</t>
  </si>
  <si>
    <t>Ventas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</si>
  <si>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</si>
  <si>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</si>
  <si>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</si>
  <si>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</si>
  <si>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</si>
  <si>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</si>
  <si>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</si>
  <si>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</si>
  <si>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</si>
  <si>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</si>
  <si>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</si>
  <si>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</si>
  <si>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</si>
  <si>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</si>
  <si>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</si>
  <si>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</si>
  <si>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</si>
  <si>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</si>
  <si>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</si>
  <si>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</si>
  <si>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</si>
  <si>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</si>
  <si>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</si>
  <si>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</si>
  <si>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</si>
  <si>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</si>
  <si>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</si>
  <si>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</si>
  <si>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</si>
  <si>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</si>
  <si>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</si>
  <si>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</si>
  <si>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</si>
  <si>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</si>
  <si>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</si>
  <si>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</si>
  <si>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</si>
  <si>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</si>
  <si>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</si>
  <si>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</si>
  <si>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</si>
  <si>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</si>
  <si>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</si>
  <si>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</si>
  <si>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</si>
  <si>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</si>
  <si>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</si>
  <si>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</si>
  <si>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</si>
  <si>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</si>
  <si>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</si>
  <si>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</si>
  <si>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</si>
  <si>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</si>
  <si>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</si>
  <si>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</si>
  <si>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</si>
  <si>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</si>
  <si>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</si>
  <si>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</si>
  <si>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</si>
  <si>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</si>
  <si>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</si>
  <si>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Gérman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</si>
  <si>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</si>
  <si>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</si>
  <si>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</si>
  <si>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</si>
  <si>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</si>
  <si>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</si>
  <si>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</si>
  <si>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</si>
  <si>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</si>
  <si>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</si>
  <si>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</si>
  <si>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</si>
  <si>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</si>
  <si>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</si>
  <si>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 de Adjuntas</t>
  </si>
  <si>
    <t>Descripción del Sector de Ventas al Detal</t>
  </si>
  <si>
    <t>Venta</t>
  </si>
  <si>
    <t>Proporción del Total</t>
  </si>
  <si>
    <t>Mueblerías</t>
  </si>
  <si>
    <t>Tiendas de artículos electrónicos</t>
  </si>
  <si>
    <t>Tiendas de piezas de autos</t>
  </si>
  <si>
    <t>Equipo de patio y jardinería</t>
  </si>
  <si>
    <t>Tiendas de alimentos especiales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</si>
  <si>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</si>
  <si>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</si>
  <si>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</si>
  <si>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</si>
  <si>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Farmacias y droguerías</t>
  </si>
  <si>
    <t>Distribuidores de combustible</t>
  </si>
  <si>
    <t>Vehículos de motor nuevos y usados</t>
  </si>
  <si>
    <t>Ferreterías y materiales para el hogar</t>
  </si>
  <si>
    <t>Supermercado y tiendas de bebidas alcohólicas</t>
  </si>
  <si>
    <t>Tiendas de cosméticos, productos de belleza y perfumes</t>
  </si>
  <si>
    <t>Gasolineras y tiendas de conveniencia</t>
  </si>
  <si>
    <t>Tiendas por departamento y otros artículos misceláneos</t>
  </si>
  <si>
    <t>Restaurantes y lugares de bebidas alcohólicas</t>
  </si>
  <si>
    <t>Total</t>
  </si>
  <si>
    <t>Municipio de Aguada</t>
  </si>
  <si>
    <t>Municipio de Aguadilla</t>
  </si>
  <si>
    <t>Municipio de Aguas Buenas</t>
  </si>
  <si>
    <t>Municipio de Aibonito</t>
  </si>
  <si>
    <t>Municipio de Añasco</t>
  </si>
  <si>
    <t>Municipio de Arecibo</t>
  </si>
  <si>
    <t>Municipio de Arroyo</t>
  </si>
  <si>
    <t>Municipio de Barceloneta</t>
  </si>
  <si>
    <t>Municipio de Barranquitas</t>
  </si>
  <si>
    <t>Municipio de Bayamón</t>
  </si>
  <si>
    <t xml:space="preserve">     </t>
  </si>
  <si>
    <t>Municipio de Cabo Rojo</t>
  </si>
  <si>
    <t>Municipio de Caguas</t>
  </si>
  <si>
    <t>Municipio de Camuy</t>
  </si>
  <si>
    <t>Municipio de Canóvanas</t>
  </si>
  <si>
    <t>Municipio de Carolina</t>
  </si>
  <si>
    <t>Municipio de Cataño</t>
  </si>
  <si>
    <t>Municipio de Cayey</t>
  </si>
  <si>
    <t>Municipio de Ceiba</t>
  </si>
  <si>
    <t>Municipio de Ciales</t>
  </si>
  <si>
    <t>Municipio de Cidra</t>
  </si>
  <si>
    <t>Municipio de Coamo</t>
  </si>
  <si>
    <t>Municipio de Comerío</t>
  </si>
  <si>
    <t>Municipio de Corozal</t>
  </si>
  <si>
    <t>Municipio de Culebra</t>
  </si>
  <si>
    <t xml:space="preserve"> </t>
  </si>
  <si>
    <t>Municipio de Dorado</t>
  </si>
  <si>
    <t>Municipio de Fajardo</t>
  </si>
  <si>
    <t>Municipio de Florida</t>
  </si>
  <si>
    <t>Municipio de Guánica</t>
  </si>
  <si>
    <t>Municipio de Guayama</t>
  </si>
  <si>
    <t>Municipio de Guayanilla</t>
  </si>
  <si>
    <t>Municipio de Guaynabo</t>
  </si>
  <si>
    <t>Municipio de Gurabo</t>
  </si>
  <si>
    <t>Municipio de Hatillo</t>
  </si>
  <si>
    <t>Municipio de Hormigueros</t>
  </si>
  <si>
    <t>Municipio de Humacao</t>
  </si>
  <si>
    <t>Municipio de Isabela</t>
  </si>
  <si>
    <t>Municipio de Jayuya</t>
  </si>
  <si>
    <t>Municipio de Juana Díaz</t>
  </si>
  <si>
    <t>Municipio de Juncos</t>
  </si>
  <si>
    <t>Municipio de Lajas</t>
  </si>
  <si>
    <t>Municipio de Lares</t>
  </si>
  <si>
    <t>Municipio de Las Marías</t>
  </si>
  <si>
    <t>Municipio de Las Piedras</t>
  </si>
  <si>
    <t>Municipio de Loíza</t>
  </si>
  <si>
    <t>Municipio de Luquillo</t>
  </si>
  <si>
    <t>Municipio de Manatí</t>
  </si>
  <si>
    <t>Municipio de Maricao</t>
  </si>
  <si>
    <t>Municipio de Maunabo</t>
  </si>
  <si>
    <t>Municipio de Mayagüez</t>
  </si>
  <si>
    <t>Municipio de Moca</t>
  </si>
  <si>
    <t>Municipio de Morovis</t>
  </si>
  <si>
    <t>Municipio de Naguabo</t>
  </si>
  <si>
    <t>Municipio de Naranjito</t>
  </si>
  <si>
    <t>Municipio de Orocovis</t>
  </si>
  <si>
    <t>Municipio de Patillas</t>
  </si>
  <si>
    <t>Municipio de Peñuelas</t>
  </si>
  <si>
    <t>Municipio de Ponce</t>
  </si>
  <si>
    <t>Municipio de Quebradillas</t>
  </si>
  <si>
    <t>Municipio de Rincón</t>
  </si>
  <si>
    <t>Municipio de Río Grande</t>
  </si>
  <si>
    <t>Municipio de Sabana Grande</t>
  </si>
  <si>
    <t>Municipio de Salinas</t>
  </si>
  <si>
    <t>Municipio de San Germán</t>
  </si>
  <si>
    <t>Municipio de San Juan</t>
  </si>
  <si>
    <t>Municipio de San Lorenzo</t>
  </si>
  <si>
    <t>Municipio de San Sebastián</t>
  </si>
  <si>
    <t>Municipio de Santa Isabel</t>
  </si>
  <si>
    <t>Municipio de Toa Alta</t>
  </si>
  <si>
    <t>Municipio de Toa Baja</t>
  </si>
  <si>
    <t>Municipio de Trujillo Alto</t>
  </si>
  <si>
    <t>Municipio de Utuado</t>
  </si>
  <si>
    <t>Municipio de Vega Alta</t>
  </si>
  <si>
    <t>Municipio de Vega Baja</t>
  </si>
  <si>
    <t>Municipio de Vieques</t>
  </si>
  <si>
    <t>Municipio de Villalba</t>
  </si>
  <si>
    <t>Municipio de Yabucoa</t>
  </si>
  <si>
    <t>Municipio de Yauco</t>
  </si>
  <si>
    <t>Febrero 2022 Revisado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</si>
</sst>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6" fontId="5" fillId="3" borderId="16" xfId="2" applyNumberFormat="1" applyFont="1" applyFill="1" applyBorder="1" applyAlignment="1">
      <alignment horizontal="right" vertical="center" wrapText="1"/>
    </xf>
    <xf numFmtId="6" fontId="5" fillId="3" borderId="16" xfId="2" applyNumberFormat="1" applyFont="1" applyFill="1" applyBorder="1" applyAlignment="1">
      <alignment horizontal="center" vertical="center" wrapText="1"/>
    </xf>
    <xf numFmtId="9" fontId="5" fillId="3" borderId="12" xfId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6" fontId="5" fillId="0" borderId="12" xfId="2" applyNumberFormat="1" applyFont="1" applyBorder="1" applyAlignment="1">
      <alignment horizontal="left" vertical="center" wrapText="1"/>
    </xf>
    <xf numFmtId="6" fontId="5" fillId="0" borderId="12" xfId="2" applyNumberFormat="1" applyFont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6" fontId="5" fillId="0" borderId="14" xfId="2" applyNumberFormat="1" applyFont="1" applyBorder="1" applyAlignment="1">
      <alignment horizontal="left" vertical="center" wrapText="1"/>
    </xf>
    <xf numFmtId="6" fontId="5" fillId="0" borderId="14" xfId="2" applyNumberFormat="1" applyFont="1" applyBorder="1" applyAlignment="1">
      <alignment horizontal="center" vertical="center" wrapText="1"/>
    </xf>
    <xf numFmtId="6" fontId="12" fillId="3" borderId="16" xfId="2" applyNumberFormat="1" applyFont="1" applyFill="1" applyBorder="1" applyAlignment="1">
      <alignment horizontal="right" vertical="center" wrapText="1"/>
    </xf>
    <xf numFmtId="6" fontId="12" fillId="3" borderId="16" xfId="2" applyNumberFormat="1" applyFont="1" applyFill="1" applyBorder="1" applyAlignment="1">
      <alignment horizontal="center" vertical="center" wrapText="1"/>
    </xf>
    <xf numFmtId="9" fontId="12" fillId="3" borderId="12" xfId="1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6" fontId="8" fillId="0" borderId="12" xfId="3" applyNumberFormat="1" applyFont="1" applyFill="1" applyBorder="1" applyAlignment="1">
      <alignment horizontal="left" vertical="center" wrapText="1"/>
    </xf>
    <xf numFmtId="164" fontId="7" fillId="0" borderId="12" xfId="4" applyNumberFormat="1" applyFont="1" applyFill="1" applyBorder="1" applyAlignment="1">
      <alignment horizontal="left" vertical="center" wrapText="1"/>
    </xf>
    <xf numFmtId="0" fontId="7" fillId="0" borderId="13" xfId="2" applyFont="1" applyBorder="1" applyAlignment="1">
      <alignment horizontal="center" vertical="center" wrapText="1"/>
    </xf>
    <xf numFmtId="6" fontId="8" fillId="0" borderId="14" xfId="3" applyNumberFormat="1" applyFont="1" applyFill="1" applyBorder="1" applyAlignment="1">
      <alignment horizontal="left" vertical="center" wrapText="1"/>
    </xf>
    <xf numFmtId="164" fontId="7" fillId="0" borderId="14" xfId="4" applyNumberFormat="1" applyFont="1" applyFill="1" applyBorder="1" applyAlignment="1">
      <alignment horizontal="left" vertical="center" wrapText="1"/>
    </xf>
    <xf numFmtId="0" fontId="7" fillId="0" borderId="15" xfId="2" applyFont="1" applyBorder="1" applyAlignment="1">
      <alignment horizontal="center" vertical="center" wrapText="1"/>
    </xf>
    <xf numFmtId="6" fontId="8" fillId="0" borderId="16" xfId="3" applyNumberFormat="1" applyFont="1" applyFill="1" applyBorder="1" applyAlignment="1">
      <alignment horizontal="left" vertical="center" wrapText="1"/>
    </xf>
    <xf numFmtId="164" fontId="7" fillId="0" borderId="16" xfId="4" applyNumberFormat="1" applyFont="1" applyFill="1" applyBorder="1" applyAlignment="1">
      <alignment horizontal="left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6" fontId="12" fillId="4" borderId="16" xfId="2" applyNumberFormat="1" applyFont="1" applyFill="1" applyBorder="1" applyAlignment="1">
      <alignment horizontal="right" vertical="center" wrapText="1"/>
    </xf>
    <xf numFmtId="6" fontId="12" fillId="4" borderId="16" xfId="2" applyNumberFormat="1" applyFont="1" applyFill="1" applyBorder="1" applyAlignment="1">
      <alignment horizontal="center" vertical="center" wrapText="1"/>
    </xf>
    <xf numFmtId="9" fontId="12" fillId="4" borderId="12" xfId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6" xfId="2" xr:uid="{56E75A8B-13A0-48E8-8A6E-BE59F022D2B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86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304800</xdr:colOff>
      <xdr:row>4</xdr:row>
      <xdr:rowOff>28575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A1778B70-A58A-4197-84D6-B8A7621BCA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0"/>
          <a:ext cx="25050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3F39-F023-4A54-928E-3283453FEB24}">
  <dimension ref="A1:E87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defaultColWidth="8.85546875" defaultRowHeight="16.5" x14ac:dyDescent="0.25"/>
  <cols>
    <col min="1" max="3" width="16.7109375" style="2" customWidth="1"/>
    <col min="4" max="4" width="8.85546875" style="1"/>
    <col min="5" max="5" width="15.28515625" style="1" bestFit="1" customWidth="1"/>
    <col min="6" max="16384" width="8.85546875" style="1"/>
  </cols>
  <sheetData>
    <row r="1" spans="1:5" s="38" customFormat="1" ht="18" customHeight="1" x14ac:dyDescent="0.25">
      <c r="A1" s="42" t="s">
        <v>0</v>
      </c>
      <c r="B1" s="43"/>
      <c r="C1" s="43"/>
    </row>
    <row r="2" spans="1:5" s="38" customFormat="1" ht="18" customHeight="1" x14ac:dyDescent="0.25">
      <c r="A2" s="42" t="s">
        <v>1</v>
      </c>
      <c r="B2" s="43"/>
      <c r="C2" s="43"/>
    </row>
    <row r="3" spans="1:5" s="38" customFormat="1" ht="18.75" customHeight="1" thickBot="1" x14ac:dyDescent="0.3">
      <c r="A3" s="39" t="s">
        <v>2</v>
      </c>
      <c r="B3" s="40"/>
      <c r="C3" s="40"/>
    </row>
    <row r="4" spans="1:5" s="38" customFormat="1" ht="15.75" x14ac:dyDescent="0.25">
      <c r="A4" s="44" t="s">
        <v>3</v>
      </c>
      <c r="B4" s="45"/>
      <c r="C4" s="46"/>
    </row>
    <row r="5" spans="1:5" s="38" customFormat="1" thickBot="1" x14ac:dyDescent="0.3">
      <c r="A5" s="39" t="s">
        <v>187</v>
      </c>
      <c r="B5" s="40"/>
      <c r="C5" s="41"/>
    </row>
    <row r="6" spans="1:5" ht="17.25" thickBot="1" x14ac:dyDescent="0.3">
      <c r="A6" s="21" t="s">
        <v>4</v>
      </c>
      <c r="B6" s="21" t="s">
        <v>5</v>
      </c>
      <c r="C6" s="21" t="s">
        <v>6</v>
      </c>
      <c r="E6" s="3"/>
    </row>
    <row r="7" spans="1:5" ht="17.25" thickBot="1" x14ac:dyDescent="0.3">
      <c r="A7" s="22">
        <v>1</v>
      </c>
      <c r="B7" s="23" t="s">
        <v>7</v>
      </c>
      <c r="C7" s="24">
        <v>3678412.2672507144</v>
      </c>
      <c r="E7" s="3"/>
    </row>
    <row r="8" spans="1:5" ht="18" thickTop="1" thickBot="1" x14ac:dyDescent="0.3">
      <c r="A8" s="25">
        <v>2</v>
      </c>
      <c r="B8" s="26" t="s">
        <v>8</v>
      </c>
      <c r="C8" s="27">
        <v>17490278.524509914</v>
      </c>
      <c r="E8" s="3"/>
    </row>
    <row r="9" spans="1:5" ht="18" thickTop="1" thickBot="1" x14ac:dyDescent="0.3">
      <c r="A9" s="25">
        <v>3</v>
      </c>
      <c r="B9" s="26" t="s">
        <v>9</v>
      </c>
      <c r="C9" s="27">
        <v>35690706.492465235</v>
      </c>
    </row>
    <row r="10" spans="1:5" ht="18" thickTop="1" thickBot="1" x14ac:dyDescent="0.3">
      <c r="A10" s="22">
        <v>4</v>
      </c>
      <c r="B10" s="26" t="s">
        <v>10</v>
      </c>
      <c r="C10" s="27">
        <v>5401806.3665847639</v>
      </c>
    </row>
    <row r="11" spans="1:5" ht="18" thickTop="1" thickBot="1" x14ac:dyDescent="0.3">
      <c r="A11" s="25">
        <v>5</v>
      </c>
      <c r="B11" s="26" t="s">
        <v>11</v>
      </c>
      <c r="C11" s="27">
        <v>9002473.02978101</v>
      </c>
    </row>
    <row r="12" spans="1:5" ht="18" thickTop="1" thickBot="1" x14ac:dyDescent="0.3">
      <c r="A12" s="25">
        <v>6</v>
      </c>
      <c r="B12" s="26" t="s">
        <v>12</v>
      </c>
      <c r="C12" s="27">
        <v>8643626.141265884</v>
      </c>
    </row>
    <row r="13" spans="1:5" ht="18" thickTop="1" thickBot="1" x14ac:dyDescent="0.3">
      <c r="A13" s="22">
        <v>7</v>
      </c>
      <c r="B13" s="26" t="s">
        <v>13</v>
      </c>
      <c r="C13" s="27">
        <v>35336997.334843352</v>
      </c>
    </row>
    <row r="14" spans="1:5" ht="18" thickTop="1" thickBot="1" x14ac:dyDescent="0.3">
      <c r="A14" s="25">
        <v>8</v>
      </c>
      <c r="B14" s="26" t="s">
        <v>14</v>
      </c>
      <c r="C14" s="27">
        <v>4152646.5646206927</v>
      </c>
    </row>
    <row r="15" spans="1:5" ht="18" thickTop="1" thickBot="1" x14ac:dyDescent="0.3">
      <c r="A15" s="25">
        <v>9</v>
      </c>
      <c r="B15" s="26" t="s">
        <v>15</v>
      </c>
      <c r="C15" s="27">
        <v>30014377.767485105</v>
      </c>
    </row>
    <row r="16" spans="1:5" ht="18" thickTop="1" thickBot="1" x14ac:dyDescent="0.3">
      <c r="A16" s="22">
        <v>10</v>
      </c>
      <c r="B16" s="26" t="s">
        <v>16</v>
      </c>
      <c r="C16" s="27">
        <v>13394378.173458464</v>
      </c>
    </row>
    <row r="17" spans="1:3" ht="18" thickTop="1" thickBot="1" x14ac:dyDescent="0.3">
      <c r="A17" s="25">
        <v>11</v>
      </c>
      <c r="B17" s="26" t="s">
        <v>17</v>
      </c>
      <c r="C17" s="27">
        <v>252820209.66309053</v>
      </c>
    </row>
    <row r="18" spans="1:3" ht="18" thickTop="1" thickBot="1" x14ac:dyDescent="0.3">
      <c r="A18" s="25">
        <v>12</v>
      </c>
      <c r="B18" s="26" t="s">
        <v>18</v>
      </c>
      <c r="C18" s="27">
        <v>17894234.042604789</v>
      </c>
    </row>
    <row r="19" spans="1:3" ht="18" thickTop="1" thickBot="1" x14ac:dyDescent="0.3">
      <c r="A19" s="22">
        <v>13</v>
      </c>
      <c r="B19" s="26" t="s">
        <v>19</v>
      </c>
      <c r="C19" s="27">
        <v>202392825.53809825</v>
      </c>
    </row>
    <row r="20" spans="1:3" ht="18" thickTop="1" thickBot="1" x14ac:dyDescent="0.3">
      <c r="A20" s="25">
        <v>14</v>
      </c>
      <c r="B20" s="26" t="s">
        <v>20</v>
      </c>
      <c r="C20" s="27">
        <v>11023068.842895316</v>
      </c>
    </row>
    <row r="21" spans="1:3" ht="18" thickTop="1" thickBot="1" x14ac:dyDescent="0.3">
      <c r="A21" s="25">
        <v>15</v>
      </c>
      <c r="B21" s="26" t="s">
        <v>21</v>
      </c>
      <c r="C21" s="27">
        <v>32695122.014138632</v>
      </c>
    </row>
    <row r="22" spans="1:3" ht="18" thickTop="1" thickBot="1" x14ac:dyDescent="0.3">
      <c r="A22" s="22">
        <v>16</v>
      </c>
      <c r="B22" s="26" t="s">
        <v>22</v>
      </c>
      <c r="C22" s="27">
        <v>153354647.31493872</v>
      </c>
    </row>
    <row r="23" spans="1:3" ht="18" thickTop="1" thickBot="1" x14ac:dyDescent="0.3">
      <c r="A23" s="25">
        <v>17</v>
      </c>
      <c r="B23" s="26" t="s">
        <v>23</v>
      </c>
      <c r="C23" s="27">
        <v>7269029.5759061491</v>
      </c>
    </row>
    <row r="24" spans="1:3" ht="18" thickTop="1" thickBot="1" x14ac:dyDescent="0.3">
      <c r="A24" s="25">
        <v>18</v>
      </c>
      <c r="B24" s="26" t="s">
        <v>24</v>
      </c>
      <c r="C24" s="27">
        <v>39853683.011314571</v>
      </c>
    </row>
    <row r="25" spans="1:3" ht="18" thickTop="1" thickBot="1" x14ac:dyDescent="0.3">
      <c r="A25" s="22">
        <v>19</v>
      </c>
      <c r="B25" s="26" t="s">
        <v>25</v>
      </c>
      <c r="C25" s="27">
        <v>3018689.081422097</v>
      </c>
    </row>
    <row r="26" spans="1:3" ht="18" thickTop="1" thickBot="1" x14ac:dyDescent="0.3">
      <c r="A26" s="25">
        <v>20</v>
      </c>
      <c r="B26" s="26" t="s">
        <v>26</v>
      </c>
      <c r="C26" s="27">
        <v>3555609.8900411478</v>
      </c>
    </row>
    <row r="27" spans="1:3" ht="18" thickTop="1" thickBot="1" x14ac:dyDescent="0.3">
      <c r="A27" s="25">
        <v>21</v>
      </c>
      <c r="B27" s="26" t="s">
        <v>27</v>
      </c>
      <c r="C27" s="27">
        <v>18204402.948565375</v>
      </c>
    </row>
    <row r="28" spans="1:3" ht="18" thickTop="1" thickBot="1" x14ac:dyDescent="0.3">
      <c r="A28" s="22">
        <v>22</v>
      </c>
      <c r="B28" s="26" t="s">
        <v>28</v>
      </c>
      <c r="C28" s="27">
        <v>9931526.3274199013</v>
      </c>
    </row>
    <row r="29" spans="1:3" ht="18" thickTop="1" thickBot="1" x14ac:dyDescent="0.3">
      <c r="A29" s="25">
        <v>23</v>
      </c>
      <c r="B29" s="26" t="s">
        <v>29</v>
      </c>
      <c r="C29" s="27">
        <v>3973909.9191898541</v>
      </c>
    </row>
    <row r="30" spans="1:3" ht="18" thickTop="1" thickBot="1" x14ac:dyDescent="0.3">
      <c r="A30" s="25">
        <v>24</v>
      </c>
      <c r="B30" s="26" t="s">
        <v>30</v>
      </c>
      <c r="C30" s="27">
        <v>9261602.772671992</v>
      </c>
    </row>
    <row r="31" spans="1:3" ht="18" thickTop="1" thickBot="1" x14ac:dyDescent="0.3">
      <c r="A31" s="22">
        <v>25</v>
      </c>
      <c r="B31" s="26" t="s">
        <v>31</v>
      </c>
      <c r="C31" s="27">
        <v>1191205.9449940394</v>
      </c>
    </row>
    <row r="32" spans="1:3" ht="18" thickTop="1" thickBot="1" x14ac:dyDescent="0.3">
      <c r="A32" s="25">
        <v>26</v>
      </c>
      <c r="B32" s="26" t="s">
        <v>32</v>
      </c>
      <c r="C32" s="27">
        <v>27823942.219854996</v>
      </c>
    </row>
    <row r="33" spans="1:3" ht="18" thickTop="1" thickBot="1" x14ac:dyDescent="0.3">
      <c r="A33" s="25">
        <v>27</v>
      </c>
      <c r="B33" s="26" t="s">
        <v>33</v>
      </c>
      <c r="C33" s="27">
        <v>32925950.659819938</v>
      </c>
    </row>
    <row r="34" spans="1:3" ht="18" thickTop="1" thickBot="1" x14ac:dyDescent="0.3">
      <c r="A34" s="22">
        <v>28</v>
      </c>
      <c r="B34" s="26" t="s">
        <v>34</v>
      </c>
      <c r="C34" s="27">
        <v>2061340.6505286156</v>
      </c>
    </row>
    <row r="35" spans="1:3" ht="18" thickTop="1" thickBot="1" x14ac:dyDescent="0.3">
      <c r="A35" s="25">
        <v>29</v>
      </c>
      <c r="B35" s="26" t="s">
        <v>35</v>
      </c>
      <c r="C35" s="27">
        <v>2759040.1647369396</v>
      </c>
    </row>
    <row r="36" spans="1:3" ht="18" thickTop="1" thickBot="1" x14ac:dyDescent="0.3">
      <c r="A36" s="25">
        <v>30</v>
      </c>
      <c r="B36" s="26" t="s">
        <v>36</v>
      </c>
      <c r="C36" s="27">
        <v>27168771.342955798</v>
      </c>
    </row>
    <row r="37" spans="1:3" ht="18" thickTop="1" thickBot="1" x14ac:dyDescent="0.3">
      <c r="A37" s="22">
        <v>31</v>
      </c>
      <c r="B37" s="26" t="s">
        <v>37</v>
      </c>
      <c r="C37" s="27">
        <v>4395590.3984600781</v>
      </c>
    </row>
    <row r="38" spans="1:3" ht="18" thickTop="1" thickBot="1" x14ac:dyDescent="0.3">
      <c r="A38" s="25">
        <v>32</v>
      </c>
      <c r="B38" s="26" t="s">
        <v>38</v>
      </c>
      <c r="C38" s="27">
        <v>75585010.186718464</v>
      </c>
    </row>
    <row r="39" spans="1:3" ht="18" thickTop="1" thickBot="1" x14ac:dyDescent="0.3">
      <c r="A39" s="25">
        <v>33</v>
      </c>
      <c r="B39" s="26" t="s">
        <v>39</v>
      </c>
      <c r="C39" s="27">
        <v>9091463.7465905361</v>
      </c>
    </row>
    <row r="40" spans="1:3" ht="18" thickTop="1" thickBot="1" x14ac:dyDescent="0.3">
      <c r="A40" s="22">
        <v>34</v>
      </c>
      <c r="B40" s="26" t="s">
        <v>40</v>
      </c>
      <c r="C40" s="27">
        <v>90227510.311167717</v>
      </c>
    </row>
    <row r="41" spans="1:3" ht="18" thickTop="1" thickBot="1" x14ac:dyDescent="0.3">
      <c r="A41" s="25">
        <v>35</v>
      </c>
      <c r="B41" s="26" t="s">
        <v>41</v>
      </c>
      <c r="C41" s="27">
        <v>29667602.620565642</v>
      </c>
    </row>
    <row r="42" spans="1:3" ht="18" thickTop="1" thickBot="1" x14ac:dyDescent="0.3">
      <c r="A42" s="25">
        <v>36</v>
      </c>
      <c r="B42" s="26" t="s">
        <v>42</v>
      </c>
      <c r="C42" s="27">
        <v>53970871.908213511</v>
      </c>
    </row>
    <row r="43" spans="1:3" ht="18" thickTop="1" thickBot="1" x14ac:dyDescent="0.3">
      <c r="A43" s="22">
        <v>37</v>
      </c>
      <c r="B43" s="26" t="s">
        <v>43</v>
      </c>
      <c r="C43" s="27">
        <v>29660447.367371608</v>
      </c>
    </row>
    <row r="44" spans="1:3" ht="18" thickTop="1" thickBot="1" x14ac:dyDescent="0.3">
      <c r="A44" s="25">
        <v>38</v>
      </c>
      <c r="B44" s="26" t="s">
        <v>44</v>
      </c>
      <c r="C44" s="27">
        <v>4334524.9542503403</v>
      </c>
    </row>
    <row r="45" spans="1:3" ht="18" thickTop="1" thickBot="1" x14ac:dyDescent="0.3">
      <c r="A45" s="25">
        <v>39</v>
      </c>
      <c r="B45" s="26" t="s">
        <v>45</v>
      </c>
      <c r="C45" s="27">
        <v>16303528.639436852</v>
      </c>
    </row>
    <row r="46" spans="1:3" ht="18" thickTop="1" thickBot="1" x14ac:dyDescent="0.3">
      <c r="A46" s="22">
        <v>40</v>
      </c>
      <c r="B46" s="26" t="s">
        <v>46</v>
      </c>
      <c r="C46" s="27">
        <v>13156457.312693968</v>
      </c>
    </row>
    <row r="47" spans="1:3" ht="18" thickTop="1" thickBot="1" x14ac:dyDescent="0.3">
      <c r="A47" s="25">
        <v>41</v>
      </c>
      <c r="B47" s="26" t="s">
        <v>47</v>
      </c>
      <c r="C47" s="27">
        <v>5688025.505336795</v>
      </c>
    </row>
    <row r="48" spans="1:3" ht="18" thickTop="1" thickBot="1" x14ac:dyDescent="0.3">
      <c r="A48" s="25">
        <v>42</v>
      </c>
      <c r="B48" s="26" t="s">
        <v>48</v>
      </c>
      <c r="C48" s="27">
        <v>9942763.8021042645</v>
      </c>
    </row>
    <row r="49" spans="1:3" ht="18" thickTop="1" thickBot="1" x14ac:dyDescent="0.3">
      <c r="A49" s="22">
        <v>43</v>
      </c>
      <c r="B49" s="26" t="s">
        <v>49</v>
      </c>
      <c r="C49" s="27">
        <v>943574.19359817263</v>
      </c>
    </row>
    <row r="50" spans="1:3" ht="18" thickTop="1" thickBot="1" x14ac:dyDescent="0.3">
      <c r="A50" s="25">
        <v>44</v>
      </c>
      <c r="B50" s="26" t="s">
        <v>50</v>
      </c>
      <c r="C50" s="27">
        <v>11135684.09249394</v>
      </c>
    </row>
    <row r="51" spans="1:3" ht="18" thickTop="1" thickBot="1" x14ac:dyDescent="0.3">
      <c r="A51" s="25">
        <v>45</v>
      </c>
      <c r="B51" s="26" t="s">
        <v>51</v>
      </c>
      <c r="C51" s="27">
        <v>3667173.7693935786</v>
      </c>
    </row>
    <row r="52" spans="1:3" ht="18" thickTop="1" thickBot="1" x14ac:dyDescent="0.3">
      <c r="A52" s="22">
        <v>46</v>
      </c>
      <c r="B52" s="26" t="s">
        <v>52</v>
      </c>
      <c r="C52" s="27">
        <v>9358675.8434616867</v>
      </c>
    </row>
    <row r="53" spans="1:3" ht="18" thickTop="1" thickBot="1" x14ac:dyDescent="0.3">
      <c r="A53" s="25">
        <v>47</v>
      </c>
      <c r="B53" s="26" t="s">
        <v>53</v>
      </c>
      <c r="C53" s="27">
        <v>39872940.122158006</v>
      </c>
    </row>
    <row r="54" spans="1:3" ht="18" thickTop="1" thickBot="1" x14ac:dyDescent="0.3">
      <c r="A54" s="25">
        <v>48</v>
      </c>
      <c r="B54" s="26" t="s">
        <v>54</v>
      </c>
      <c r="C54" s="27">
        <v>275987.33418768877</v>
      </c>
    </row>
    <row r="55" spans="1:3" ht="18" thickTop="1" thickBot="1" x14ac:dyDescent="0.3">
      <c r="A55" s="22">
        <v>49</v>
      </c>
      <c r="B55" s="26" t="s">
        <v>55</v>
      </c>
      <c r="C55" s="27">
        <v>1264954.1009515061</v>
      </c>
    </row>
    <row r="56" spans="1:3" ht="18" thickTop="1" thickBot="1" x14ac:dyDescent="0.3">
      <c r="A56" s="25">
        <v>50</v>
      </c>
      <c r="B56" s="26" t="s">
        <v>56</v>
      </c>
      <c r="C56" s="27">
        <v>102662380.38283676</v>
      </c>
    </row>
    <row r="57" spans="1:3" ht="18" thickTop="1" thickBot="1" x14ac:dyDescent="0.3">
      <c r="A57" s="25">
        <v>51</v>
      </c>
      <c r="B57" s="26" t="s">
        <v>57</v>
      </c>
      <c r="C57" s="27">
        <v>10012060.127444107</v>
      </c>
    </row>
    <row r="58" spans="1:3" ht="18" thickTop="1" thickBot="1" x14ac:dyDescent="0.3">
      <c r="A58" s="22">
        <v>52</v>
      </c>
      <c r="B58" s="26" t="s">
        <v>58</v>
      </c>
      <c r="C58" s="27">
        <v>7566152.8208870627</v>
      </c>
    </row>
    <row r="59" spans="1:3" ht="18" thickTop="1" thickBot="1" x14ac:dyDescent="0.3">
      <c r="A59" s="25">
        <v>53</v>
      </c>
      <c r="B59" s="26" t="s">
        <v>59</v>
      </c>
      <c r="C59" s="27">
        <v>8945132.2766638584</v>
      </c>
    </row>
    <row r="60" spans="1:3" ht="18" thickTop="1" thickBot="1" x14ac:dyDescent="0.3">
      <c r="A60" s="25">
        <v>54</v>
      </c>
      <c r="B60" s="26" t="s">
        <v>60</v>
      </c>
      <c r="C60" s="27">
        <v>10197144.07122534</v>
      </c>
    </row>
    <row r="61" spans="1:3" ht="18" thickTop="1" thickBot="1" x14ac:dyDescent="0.3">
      <c r="A61" s="22">
        <v>55</v>
      </c>
      <c r="B61" s="26" t="s">
        <v>61</v>
      </c>
      <c r="C61" s="27">
        <v>5179905.0955355661</v>
      </c>
    </row>
    <row r="62" spans="1:3" ht="18" thickTop="1" thickBot="1" x14ac:dyDescent="0.3">
      <c r="A62" s="25">
        <v>56</v>
      </c>
      <c r="B62" s="26" t="s">
        <v>62</v>
      </c>
      <c r="C62" s="27">
        <v>3209115.1345943012</v>
      </c>
    </row>
    <row r="63" spans="1:3" ht="18" thickTop="1" thickBot="1" x14ac:dyDescent="0.3">
      <c r="A63" s="25">
        <v>57</v>
      </c>
      <c r="B63" s="26" t="s">
        <v>63</v>
      </c>
      <c r="C63" s="27">
        <v>44921776.190593101</v>
      </c>
    </row>
    <row r="64" spans="1:3" ht="18" thickTop="1" thickBot="1" x14ac:dyDescent="0.3">
      <c r="A64" s="22">
        <v>58</v>
      </c>
      <c r="B64" s="26" t="s">
        <v>64</v>
      </c>
      <c r="C64" s="27">
        <v>168400777.72441465</v>
      </c>
    </row>
    <row r="65" spans="1:3" ht="18" thickTop="1" thickBot="1" x14ac:dyDescent="0.3">
      <c r="A65" s="25">
        <v>59</v>
      </c>
      <c r="B65" s="26" t="s">
        <v>65</v>
      </c>
      <c r="C65" s="27">
        <v>7881211.3475709995</v>
      </c>
    </row>
    <row r="66" spans="1:3" ht="18" thickTop="1" thickBot="1" x14ac:dyDescent="0.3">
      <c r="A66" s="25">
        <v>60</v>
      </c>
      <c r="B66" s="26" t="s">
        <v>66</v>
      </c>
      <c r="C66" s="27">
        <v>7001943.6993293129</v>
      </c>
    </row>
    <row r="67" spans="1:3" ht="18" thickTop="1" thickBot="1" x14ac:dyDescent="0.3">
      <c r="A67" s="22">
        <v>61</v>
      </c>
      <c r="B67" s="26" t="s">
        <v>67</v>
      </c>
      <c r="C67" s="27">
        <v>20234113.04479558</v>
      </c>
    </row>
    <row r="68" spans="1:3" ht="18" thickTop="1" thickBot="1" x14ac:dyDescent="0.3">
      <c r="A68" s="25">
        <v>62</v>
      </c>
      <c r="B68" s="26" t="s">
        <v>68</v>
      </c>
      <c r="C68" s="27">
        <v>5935853.9212358352</v>
      </c>
    </row>
    <row r="69" spans="1:3" ht="18" thickTop="1" thickBot="1" x14ac:dyDescent="0.3">
      <c r="A69" s="25">
        <v>63</v>
      </c>
      <c r="B69" s="26" t="s">
        <v>69</v>
      </c>
      <c r="C69" s="27">
        <v>9055971.7155539896</v>
      </c>
    </row>
    <row r="70" spans="1:3" ht="18" thickTop="1" thickBot="1" x14ac:dyDescent="0.3">
      <c r="A70" s="22">
        <v>64</v>
      </c>
      <c r="B70" s="26" t="s">
        <v>70</v>
      </c>
      <c r="C70" s="27">
        <v>11088045.23235615</v>
      </c>
    </row>
    <row r="71" spans="1:3" ht="18" thickTop="1" thickBot="1" x14ac:dyDescent="0.3">
      <c r="A71" s="25">
        <v>65</v>
      </c>
      <c r="B71" s="26" t="s">
        <v>71</v>
      </c>
      <c r="C71" s="27">
        <v>546413198.87827456</v>
      </c>
    </row>
    <row r="72" spans="1:3" ht="18" thickTop="1" thickBot="1" x14ac:dyDescent="0.3">
      <c r="A72" s="25">
        <v>66</v>
      </c>
      <c r="B72" s="26" t="s">
        <v>72</v>
      </c>
      <c r="C72" s="27">
        <v>11256232.605188904</v>
      </c>
    </row>
    <row r="73" spans="1:3" ht="18" thickTop="1" thickBot="1" x14ac:dyDescent="0.3">
      <c r="A73" s="22">
        <v>67</v>
      </c>
      <c r="B73" s="26" t="s">
        <v>73</v>
      </c>
      <c r="C73" s="27">
        <v>22876917.760987706</v>
      </c>
    </row>
    <row r="74" spans="1:3" ht="18" thickTop="1" thickBot="1" x14ac:dyDescent="0.3">
      <c r="A74" s="25">
        <v>68</v>
      </c>
      <c r="B74" s="26" t="s">
        <v>74</v>
      </c>
      <c r="C74" s="27">
        <v>24833247.228891414</v>
      </c>
    </row>
    <row r="75" spans="1:3" ht="18" thickTop="1" thickBot="1" x14ac:dyDescent="0.3">
      <c r="A75" s="25">
        <v>69</v>
      </c>
      <c r="B75" s="26" t="s">
        <v>75</v>
      </c>
      <c r="C75" s="27">
        <v>13702723.019732786</v>
      </c>
    </row>
    <row r="76" spans="1:3" ht="18" thickTop="1" thickBot="1" x14ac:dyDescent="0.3">
      <c r="A76" s="22">
        <v>70</v>
      </c>
      <c r="B76" s="26" t="s">
        <v>76</v>
      </c>
      <c r="C76" s="27">
        <v>77839945.893508285</v>
      </c>
    </row>
    <row r="77" spans="1:3" ht="18" thickTop="1" thickBot="1" x14ac:dyDescent="0.3">
      <c r="A77" s="25">
        <v>71</v>
      </c>
      <c r="B77" s="26" t="s">
        <v>77</v>
      </c>
      <c r="C77" s="27">
        <v>20322123.74105617</v>
      </c>
    </row>
    <row r="78" spans="1:3" ht="18" thickTop="1" thickBot="1" x14ac:dyDescent="0.3">
      <c r="A78" s="25">
        <v>72</v>
      </c>
      <c r="B78" s="26" t="s">
        <v>78</v>
      </c>
      <c r="C78" s="27">
        <v>7708307.8006765405</v>
      </c>
    </row>
    <row r="79" spans="1:3" ht="18" thickTop="1" thickBot="1" x14ac:dyDescent="0.3">
      <c r="A79" s="22">
        <v>73</v>
      </c>
      <c r="B79" s="26" t="s">
        <v>79</v>
      </c>
      <c r="C79" s="27">
        <v>22220514.915244699</v>
      </c>
    </row>
    <row r="80" spans="1:3" ht="18" thickTop="1" thickBot="1" x14ac:dyDescent="0.3">
      <c r="A80" s="25">
        <v>74</v>
      </c>
      <c r="B80" s="26" t="s">
        <v>80</v>
      </c>
      <c r="C80" s="27">
        <v>20625363.895193182</v>
      </c>
    </row>
    <row r="81" spans="1:5" ht="18" thickTop="1" thickBot="1" x14ac:dyDescent="0.3">
      <c r="A81" s="25">
        <v>75</v>
      </c>
      <c r="B81" s="26" t="s">
        <v>81</v>
      </c>
      <c r="C81" s="27">
        <v>3533669.6388434311</v>
      </c>
    </row>
    <row r="82" spans="1:5" ht="18" thickTop="1" thickBot="1" x14ac:dyDescent="0.3">
      <c r="A82" s="22">
        <v>76</v>
      </c>
      <c r="B82" s="26" t="s">
        <v>82</v>
      </c>
      <c r="C82" s="27">
        <v>4564101.3510207627</v>
      </c>
    </row>
    <row r="83" spans="1:5" ht="18" thickTop="1" thickBot="1" x14ac:dyDescent="0.3">
      <c r="A83" s="25">
        <v>77</v>
      </c>
      <c r="B83" s="26" t="s">
        <v>83</v>
      </c>
      <c r="C83" s="27">
        <v>7895827.4670622721</v>
      </c>
    </row>
    <row r="84" spans="1:5" ht="18" thickTop="1" thickBot="1" x14ac:dyDescent="0.3">
      <c r="A84" s="28">
        <v>78</v>
      </c>
      <c r="B84" s="29" t="s">
        <v>84</v>
      </c>
      <c r="C84" s="30">
        <v>17925250.65229601</v>
      </c>
    </row>
    <row r="85" spans="1:5" x14ac:dyDescent="0.25">
      <c r="E85" s="3"/>
    </row>
    <row r="87" spans="1:5" x14ac:dyDescent="0.25">
      <c r="C87" s="4"/>
    </row>
  </sheetData>
  <sheetProtection algorithmName="SHA-512" hashValue="9xAxAoW01b7lnaLGfaoOmXxCRSRM+a36oY4a+HSejmjcgfv7MKFAsh2m1ZxFEXXFKLOCUc2wu5kPLsSQwdaIiw==" saltValue="sK0t9TtCjSPYpld7AVK8mw==" spinCount="100000" sheet="1" objects="1" scenarios="1"/>
  <mergeCells count="5">
    <mergeCell ref="A5:C5"/>
    <mergeCell ref="A1:C1"/>
    <mergeCell ref="A2:C2"/>
    <mergeCell ref="A3:C3"/>
    <mergeCell ref="A4:C4"/>
  </mergeCells>
  <hyperlinks>
    <hyperlink ref="B7" location="Adjuntas!A1" display="Adjuntas" xr:uid="{39B648C4-1504-47D4-AADC-0F17472BFC2A}"/>
    <hyperlink ref="B8" location="Aguada!A1" display="Aguada" xr:uid="{00859ADD-0085-48A0-B111-A1FFAA8A0D18}"/>
    <hyperlink ref="B9" location="Aguadilla!A1" display="Aguadilla" xr:uid="{84CC39F5-0FC7-491A-A3F4-9F7DD7C9D199}"/>
    <hyperlink ref="B10" location="AguasBuenas!A1" display="Aguas Buenas" xr:uid="{60F13CFF-ABA2-4237-864F-4B3D90EAC1CC}"/>
    <hyperlink ref="B11" location="Aibonito!A1" display="Aibonito" xr:uid="{3DAB6370-C906-43BB-9E8E-205159EDC3AF}"/>
    <hyperlink ref="B12" location="Anasco!A1" display="Añasco" xr:uid="{CAC0EE1D-305A-48F6-A7C7-F6BDCAB6E224}"/>
    <hyperlink ref="B13" location="Arecibo!A1" display="Arecibo" xr:uid="{C7086BE1-A698-4FD9-9F71-869F9D2C83A7}"/>
    <hyperlink ref="B14" location="Arroyo!A1" display="Arroyo" xr:uid="{3213CA25-0FDD-48E1-806A-93658A57C48F}"/>
    <hyperlink ref="B15" location="Barceloneta!A1" display="Barceloneta" xr:uid="{91B31834-5F88-4E83-8FB1-F1016E3DF38B}"/>
    <hyperlink ref="B16" location="Barranquitas!A1" display="Barranquitas" xr:uid="{635AA57F-F5BD-4589-8DE5-92B5308A07A6}"/>
    <hyperlink ref="B17" location="Bayamon!A1" display="Bayamón" xr:uid="{DAFA5852-64C8-421C-8DA7-9DA2FAC4F2F4}"/>
    <hyperlink ref="B18" location="CaboRojo!A1" display="Cabo Rojo" xr:uid="{80EE55C5-7EC3-4304-A123-4B7D9698BCD1}"/>
    <hyperlink ref="B19" location="Caguas!A1" display="Caguas" xr:uid="{965C91BC-4CCD-4441-A97B-0A1745034B60}"/>
    <hyperlink ref="B20" location="Camuy!A1" display="Camuy" xr:uid="{0B635207-C871-4965-92F6-B2C0FE7B4694}"/>
    <hyperlink ref="B21" location="Canovanas!A1" display="Canóvanas" xr:uid="{FE715E78-B198-4770-BC89-092F8156C981}"/>
    <hyperlink ref="B22" location="Carolina!A1" display="Carolina" xr:uid="{101D78FC-07F0-4F14-A506-3F38793EC320}"/>
    <hyperlink ref="B23" location="Catano!A1" display="Cataño" xr:uid="{A7CFC76A-61A8-4103-BBC3-EBB43C7F0142}"/>
    <hyperlink ref="B24" location="Cayey!A1" display="Cayey" xr:uid="{9C3212A8-6636-4C06-97E6-9C0F96DD40E8}"/>
    <hyperlink ref="B25" location="Ceiba!A1" display="Ceiba" xr:uid="{7F6F678B-7E62-47E6-A680-B22FC0CD4484}"/>
    <hyperlink ref="B26" location="Ciales!A1" display="Ciales" xr:uid="{C2ADFF94-7A19-48C3-912C-23E9CF650A34}"/>
    <hyperlink ref="B27" location="Cidra!A1" display="Cidra" xr:uid="{7FA91989-F135-46FE-A2CE-4C00DC9418F9}"/>
    <hyperlink ref="B28" location="Coamo!A1" display="Coamo" xr:uid="{B27D4C85-A790-432B-9BBF-588085209BF7}"/>
    <hyperlink ref="B29" location="Comerio!A1" display="Comerío" xr:uid="{69E5DA9A-1F79-44FA-A59C-F7980EC41619}"/>
    <hyperlink ref="B30" location="Corozal!A1" display="Corozal" xr:uid="{5434E736-7C68-46D7-9DC7-0B20BC8FB44F}"/>
    <hyperlink ref="B31" location="Culebra!A1" display="Culebra" xr:uid="{D27EFC06-4853-44ED-B032-6B6E63707F08}"/>
    <hyperlink ref="B32" location="Dorado!A1" display="Dorado" xr:uid="{57F9A84F-0D9F-460D-B300-5A3097254F5E}"/>
    <hyperlink ref="B33" location="Fajardo!A1" display="Fajardo" xr:uid="{C5E795F9-8361-4F8E-BC2A-5765A0446C81}"/>
    <hyperlink ref="B34" location="Florida!A1" display="Florida" xr:uid="{9E06F58D-F653-4BEA-9B92-2572FD55AFB9}"/>
    <hyperlink ref="B35" location="Guanica!A1" display="Guánica" xr:uid="{E791F112-39E8-4898-9889-BB5E9B78184C}"/>
    <hyperlink ref="B36" location="Guayama!A1" display="Guayama" xr:uid="{F97E3F2E-6829-40B9-8750-F7D923DB739C}"/>
    <hyperlink ref="B37" location="Guayanilla!A1" display="Guayanilla" xr:uid="{367ED740-D8C5-4883-8EC0-DD0B312BBC98}"/>
    <hyperlink ref="B38" location="Guaynabo!A1" display="Guaynabo" xr:uid="{EAA77DED-6326-4E9D-A468-5025D1624B9C}"/>
    <hyperlink ref="B39" location="Gurabo!A1" display="Gurabo" xr:uid="{5E7C8259-5855-423A-A821-DAD9C4375BFF}"/>
    <hyperlink ref="B40" location="Hatillo!A1" display="Hatillo" xr:uid="{54BB7133-522F-4A83-9618-3FAC365A49DB}"/>
    <hyperlink ref="B41" location="Hormigueros!A1" display="Hormigueros" xr:uid="{487DAF88-AD25-433A-8AB0-A59DA6EC61FB}"/>
    <hyperlink ref="B42" location="Humacao!A1" display="Humacao" xr:uid="{AA10CBCF-FEBB-498C-8AE7-8F5CB9740D7F}"/>
    <hyperlink ref="B43" location="Isabela!A1" display="Isabela" xr:uid="{D9375F1C-EA45-437B-9888-449DE48B3D31}"/>
    <hyperlink ref="B44" location="Jayuya!A1" display="Jayuya" xr:uid="{890E53E3-D5A4-48A1-BE4A-D96DF57357A6}"/>
    <hyperlink ref="B45" location="JuanaDiaz!A1" display="Juana Díaz" xr:uid="{AC43E5A7-5999-4567-9DA8-A693D04E86CF}"/>
    <hyperlink ref="B46" location="Juncos!A1" display="Juncos" xr:uid="{42999DC5-B495-4C8E-9A98-6E9B0A43E841}"/>
    <hyperlink ref="B47" location="Lajas!A1" display="Lajas" xr:uid="{F58EBCF3-1257-45DF-B5EC-07B06DF13B22}"/>
    <hyperlink ref="B48" location="Lares!A1" display="Lares" xr:uid="{8ADE688C-08D6-4064-A3E6-A8B445EB0821}"/>
    <hyperlink ref="B49" location="LasMarias!A1" display="Las Marías" xr:uid="{EF8E3439-F249-4083-95AC-CDA32CD33965}"/>
    <hyperlink ref="B50" location="LasPiedras!A1" display="Las Piedras" xr:uid="{28BE08DE-0F11-4170-B0AE-8A2718504A51}"/>
    <hyperlink ref="B51" location="Loiza!A1" display="Loíza" xr:uid="{2E97F82B-2407-4318-879D-3831D5CC990A}"/>
    <hyperlink ref="B52" location="Luquillo!A1" display="Luquillo" xr:uid="{C421BA9D-DC82-4987-B40E-FF292B8ECC01}"/>
    <hyperlink ref="B53" location="Manati!A1" display="Manatí" xr:uid="{D233915D-8574-4B75-912A-20268E5F2971}"/>
    <hyperlink ref="B54" location="Maricao!A1" display="Maricao" xr:uid="{8058F9B5-B25B-4AC8-B094-947CF2530457}"/>
    <hyperlink ref="B55" location="Maunabo!A1" display="Maunabo" xr:uid="{6161534A-0859-4F5F-AE15-1339572E44F4}"/>
    <hyperlink ref="B56" location="Mayaguez!A1" display="Mayagüez" xr:uid="{C83E77D5-E644-45C7-9AA9-F11D29AAD35E}"/>
    <hyperlink ref="B57" location="Moca!A1" display="Moca" xr:uid="{551D1677-DE3A-40E9-AACA-DE1FC5224760}"/>
    <hyperlink ref="B58" location="Morovis!A1" display="Morovis" xr:uid="{BE662483-100A-4A2E-8575-8A833121ECD2}"/>
    <hyperlink ref="B59" location="Naguabo!A1" display="Naguabo" xr:uid="{E35EA7BF-24CB-487F-B01C-97367DDA3ABE}"/>
    <hyperlink ref="B60" location="Naranjito!A1" display="Naranjito" xr:uid="{6EEA63D4-BC91-49FC-BCF8-2948AD9AFA9A}"/>
    <hyperlink ref="B61" location="Orocovis!A1" display="Orocovis" xr:uid="{6700197B-BA0D-407C-81F5-C501636E48B3}"/>
    <hyperlink ref="B62" location="Patillas!A1" display="Patillas" xr:uid="{F00D6C05-D6F6-45BE-9BBB-0092D1D7C5EC}"/>
    <hyperlink ref="B63" location="Penuelas!A1" display="Peñuelas" xr:uid="{F954591B-C2B7-4592-8039-2DFC406653B0}"/>
    <hyperlink ref="B64" location="Ponce!A1" display="Ponce" xr:uid="{2FFD401C-89B4-4827-A6C1-096ED76CC198}"/>
    <hyperlink ref="B65" location="Quebradillas!A1" display="Quebradillas" xr:uid="{E41FF3DB-1E51-449D-83F8-F2284BF708B5}"/>
    <hyperlink ref="B66" location="Rincon!A1" display="Rincón" xr:uid="{A211CC4E-C705-4A9D-84A2-499966F69B8B}"/>
    <hyperlink ref="B67" location="RioGrande!A1" display="Río Grande" xr:uid="{0C777284-740A-4289-99B4-18C1D15080C1}"/>
    <hyperlink ref="B68" location="SabanaGrande!A1" display="Sabana Grande" xr:uid="{6EF230B1-9082-4572-8444-D42862D971AE}"/>
    <hyperlink ref="B69" location="Salinas!A1" display="Salinas" xr:uid="{0DED5046-EA37-4D04-812C-40A04FC81F29}"/>
    <hyperlink ref="B70" location="SanGerman!A1" display="San Gérman" xr:uid="{71C96D99-F60C-4AAA-9899-4095CB89A28F}"/>
    <hyperlink ref="B71" location="SanJuan!A1" display="San Juan" xr:uid="{0A3FD92A-5FF8-4C20-9466-6678E16BC10E}"/>
    <hyperlink ref="B72" location="SanLorenzo!A1" display="San Lorenzo" xr:uid="{D4DC2765-DD27-454A-9B0B-35E1FAED3068}"/>
    <hyperlink ref="B73" location="SanSebastian!A1" display="San Sebastián" xr:uid="{412225D9-F6F9-49D0-AF96-FBA6C1804CF1}"/>
    <hyperlink ref="B74" location="SantaIsabel!A1" display="Santa Isabel" xr:uid="{265EE824-145E-4A87-8169-801D5FABE18A}"/>
    <hyperlink ref="B75" location="ToaAlta!A1" display="Toa Alta" xr:uid="{98F50787-51B9-4AE8-AE22-6DDCD231C822}"/>
    <hyperlink ref="B76" location="ToaBaja!A1" display="Toa Baja" xr:uid="{472FF355-2797-4886-AF8D-2C4269AE5322}"/>
    <hyperlink ref="B77" location="TrujilloAlto!A1" display="Trujillo Alto" xr:uid="{9BFE23F5-E71D-46BE-B96A-2B745565391E}"/>
    <hyperlink ref="B78" location="Utuado!A1" display="Utuado" xr:uid="{2E12F0B8-88A1-49A7-9811-1E2039CF3CFB}"/>
    <hyperlink ref="B79" location="VegaAlta!A1" display="Vega Alta" xr:uid="{5DD0798B-F249-445D-9370-FB8AB2A8390A}"/>
    <hyperlink ref="B80" location="VegaBaja!A1" display="Vega Baja" xr:uid="{98EA1CBA-B265-4337-AAF9-D51BE0EC9C1A}"/>
    <hyperlink ref="B81" location="Vieques!A1" display="Vieques" xr:uid="{F0384720-0FD9-4208-9D94-8367A73642ED}"/>
    <hyperlink ref="B82" location="Villalba!A1" display="Villalba" xr:uid="{9BF86CD4-CF10-4E23-9390-CF19FAD95D71}"/>
    <hyperlink ref="B83" location="Yabucoa!A1" display="Yabucoa" xr:uid="{ACA7F9B3-6E6D-4870-816D-2661DDDBE4DC}"/>
    <hyperlink ref="B84" location="Yauco!A1" display="Yauco" xr:uid="{9118FB4B-447D-444D-93B6-CEECBE11A94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A828-2FF5-40AC-9883-CED77730BAD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293738.89086015115</v>
      </c>
      <c r="D6" s="14">
        <f t="shared" ref="D6:D23" si="0">C6/C$23</f>
        <v>9.786606043799502E-3</v>
      </c>
    </row>
    <row r="7" spans="1:4" ht="16.5" thickTop="1" thickBot="1" x14ac:dyDescent="0.3">
      <c r="A7" s="15">
        <v>3</v>
      </c>
      <c r="B7" s="16" t="s">
        <v>91</v>
      </c>
      <c r="C7" s="17">
        <v>346643.13145261281</v>
      </c>
      <c r="D7" s="14">
        <f t="shared" si="0"/>
        <v>1.1549235974104885E-2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268385.80929706647</v>
      </c>
      <c r="D9" s="14">
        <f t="shared" si="0"/>
        <v>8.9419081540251574E-3</v>
      </c>
    </row>
    <row r="10" spans="1:4" ht="16.5" thickTop="1" thickBot="1" x14ac:dyDescent="0.3">
      <c r="A10" s="15">
        <v>6</v>
      </c>
      <c r="B10" s="16" t="s">
        <v>94</v>
      </c>
      <c r="C10" s="17">
        <v>4513152.8477609949</v>
      </c>
      <c r="D10" s="14">
        <f t="shared" si="0"/>
        <v>0.15036636383813831</v>
      </c>
    </row>
    <row r="11" spans="1:4" ht="16.5" thickTop="1" thickBot="1" x14ac:dyDescent="0.3">
      <c r="A11" s="15">
        <v>7</v>
      </c>
      <c r="B11" s="16" t="s">
        <v>95</v>
      </c>
      <c r="C11" s="17">
        <v>3057877.449831475</v>
      </c>
      <c r="D11" s="14">
        <f t="shared" si="0"/>
        <v>0.1018804212274594</v>
      </c>
    </row>
    <row r="12" spans="1:4" ht="16.5" thickTop="1" thickBot="1" x14ac:dyDescent="0.3">
      <c r="A12" s="15">
        <v>8</v>
      </c>
      <c r="B12" s="16" t="s">
        <v>96</v>
      </c>
      <c r="C12" s="17">
        <v>318866.89698392327</v>
      </c>
      <c r="D12" s="14">
        <f t="shared" si="0"/>
        <v>1.0623805012854712E-2</v>
      </c>
    </row>
    <row r="13" spans="1:4" ht="16.5" thickTop="1" thickBot="1" x14ac:dyDescent="0.3">
      <c r="A13" s="15">
        <v>9</v>
      </c>
      <c r="B13" s="16" t="s">
        <v>97</v>
      </c>
      <c r="C13" s="17">
        <v>1447443.2760391601</v>
      </c>
      <c r="D13" s="14">
        <f t="shared" si="0"/>
        <v>4.8224996941538825E-2</v>
      </c>
    </row>
    <row r="14" spans="1:4" ht="16.5" thickTop="1" thickBot="1" x14ac:dyDescent="0.3">
      <c r="A14" s="15">
        <v>10</v>
      </c>
      <c r="B14" s="16" t="s">
        <v>98</v>
      </c>
      <c r="C14" s="17">
        <v>959922.47951295855</v>
      </c>
      <c r="D14" s="14">
        <f t="shared" si="0"/>
        <v>3.1982088282798013E-2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9711.7272809081478</v>
      </c>
      <c r="D16" s="14">
        <f t="shared" si="0"/>
        <v>3.2356916928755945E-4</v>
      </c>
    </row>
    <row r="17" spans="1:4" ht="16.5" thickTop="1" thickBot="1" x14ac:dyDescent="0.3">
      <c r="A17" s="15">
        <v>13</v>
      </c>
      <c r="B17" s="16" t="s">
        <v>101</v>
      </c>
      <c r="C17" s="17">
        <v>245585.08289854147</v>
      </c>
      <c r="D17" s="14">
        <f t="shared" si="0"/>
        <v>8.1822480146360524E-3</v>
      </c>
    </row>
    <row r="18" spans="1:4" ht="16.5" thickTop="1" thickBot="1" x14ac:dyDescent="0.3">
      <c r="A18" s="15">
        <v>14</v>
      </c>
      <c r="B18" s="16" t="s">
        <v>102</v>
      </c>
      <c r="C18" s="17">
        <v>3024796.2205574629</v>
      </c>
      <c r="D18" s="14">
        <f t="shared" si="0"/>
        <v>0.10077824181430331</v>
      </c>
    </row>
    <row r="19" spans="1:4" ht="16.5" thickTop="1" thickBot="1" x14ac:dyDescent="0.3">
      <c r="A19" s="15">
        <v>15</v>
      </c>
      <c r="B19" s="16" t="s">
        <v>103</v>
      </c>
      <c r="C19" s="17">
        <v>157806.85809068644</v>
      </c>
      <c r="D19" s="14">
        <f t="shared" si="0"/>
        <v>5.2577087992022372E-3</v>
      </c>
    </row>
    <row r="20" spans="1:4" ht="16.5" thickTop="1" thickBot="1" x14ac:dyDescent="0.3">
      <c r="A20" s="15">
        <v>16</v>
      </c>
      <c r="B20" s="16" t="s">
        <v>104</v>
      </c>
      <c r="C20" s="17">
        <v>1645893.2433060801</v>
      </c>
      <c r="D20" s="14">
        <f t="shared" si="0"/>
        <v>5.4836827071893982E-2</v>
      </c>
    </row>
    <row r="21" spans="1:4" ht="16.5" thickTop="1" thickBot="1" x14ac:dyDescent="0.3">
      <c r="A21" s="15">
        <v>17</v>
      </c>
      <c r="B21" s="16" t="s">
        <v>105</v>
      </c>
      <c r="C21" s="17">
        <v>12025000.66875696</v>
      </c>
      <c r="D21" s="14">
        <f t="shared" si="0"/>
        <v>0.40064134468860357</v>
      </c>
    </row>
    <row r="22" spans="1:4" ht="16.5" thickTop="1" thickBot="1" x14ac:dyDescent="0.3">
      <c r="A22" s="15">
        <v>18</v>
      </c>
      <c r="B22" s="16" t="s">
        <v>106</v>
      </c>
      <c r="C22" s="17">
        <v>1699553.1848561245</v>
      </c>
      <c r="D22" s="14">
        <f t="shared" si="0"/>
        <v>5.6624634967354495E-2</v>
      </c>
    </row>
    <row r="23" spans="1:4" ht="16.5" thickTop="1" thickBot="1" x14ac:dyDescent="0.3">
      <c r="A23" s="31"/>
      <c r="B23" s="18" t="s">
        <v>107</v>
      </c>
      <c r="C23" s="19">
        <f>SUM(C5:C22)</f>
        <v>30014377.767485105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2E7C-FEE5-4218-8E97-FA137E56DA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307942.30508977175</v>
      </c>
      <c r="D5" s="14">
        <f>C5/C$23</f>
        <v>2.2990414418787478E-2</v>
      </c>
    </row>
    <row r="6" spans="1:4" ht="16.5" thickTop="1" thickBot="1" x14ac:dyDescent="0.3">
      <c r="A6" s="15">
        <v>2</v>
      </c>
      <c r="B6" s="16" t="s">
        <v>90</v>
      </c>
      <c r="C6" s="17">
        <v>14729.644533367717</v>
      </c>
      <c r="D6" s="14">
        <f t="shared" ref="D6:D23" si="0">C6/C$23</f>
        <v>1.0996885665476536E-3</v>
      </c>
    </row>
    <row r="7" spans="1:4" ht="16.5" thickTop="1" thickBot="1" x14ac:dyDescent="0.3">
      <c r="A7" s="15">
        <v>3</v>
      </c>
      <c r="B7" s="16" t="s">
        <v>91</v>
      </c>
      <c r="C7" s="17">
        <v>378812.4603627699</v>
      </c>
      <c r="D7" s="14">
        <f t="shared" si="0"/>
        <v>2.8281451774551436E-2</v>
      </c>
    </row>
    <row r="8" spans="1:4" ht="16.5" thickTop="1" thickBot="1" x14ac:dyDescent="0.3">
      <c r="A8" s="15">
        <v>4</v>
      </c>
      <c r="B8" s="16" t="s">
        <v>92</v>
      </c>
      <c r="C8" s="17">
        <v>50626.983374552678</v>
      </c>
      <c r="D8" s="14">
        <f t="shared" si="0"/>
        <v>3.7797188282224416E-3</v>
      </c>
    </row>
    <row r="9" spans="1:4" ht="16.5" thickTop="1" thickBot="1" x14ac:dyDescent="0.3">
      <c r="A9" s="15">
        <v>5</v>
      </c>
      <c r="B9" s="16" t="s">
        <v>93</v>
      </c>
      <c r="C9" s="17">
        <v>591423.23531408503</v>
      </c>
      <c r="D9" s="14">
        <f t="shared" si="0"/>
        <v>4.4154586921102135E-2</v>
      </c>
    </row>
    <row r="10" spans="1:4" ht="16.5" thickTop="1" thickBot="1" x14ac:dyDescent="0.3">
      <c r="A10" s="15">
        <v>6</v>
      </c>
      <c r="B10" s="16" t="s">
        <v>94</v>
      </c>
      <c r="C10" s="17">
        <v>148825.46701851452</v>
      </c>
      <c r="D10" s="14">
        <f t="shared" si="0"/>
        <v>1.1111039653443455E-2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72078.909738254792</v>
      </c>
      <c r="D13" s="14">
        <f t="shared" si="0"/>
        <v>5.3812807735324547E-3</v>
      </c>
    </row>
    <row r="14" spans="1:4" ht="16.5" thickTop="1" thickBot="1" x14ac:dyDescent="0.3">
      <c r="A14" s="15">
        <v>10</v>
      </c>
      <c r="B14" s="16" t="s">
        <v>98</v>
      </c>
      <c r="C14" s="17">
        <v>742599.23354357888</v>
      </c>
      <c r="D14" s="14">
        <f t="shared" si="0"/>
        <v>5.5441112974924892E-2</v>
      </c>
    </row>
    <row r="15" spans="1:4" ht="16.5" thickTop="1" thickBot="1" x14ac:dyDescent="0.3">
      <c r="A15" s="15">
        <v>11</v>
      </c>
      <c r="B15" s="16" t="s">
        <v>99</v>
      </c>
      <c r="C15" s="17">
        <v>91299.522849048357</v>
      </c>
      <c r="D15" s="14">
        <f t="shared" si="0"/>
        <v>6.8162569151558137E-3</v>
      </c>
    </row>
    <row r="16" spans="1:4" ht="16.5" thickTop="1" thickBot="1" x14ac:dyDescent="0.3">
      <c r="A16" s="15">
        <v>12</v>
      </c>
      <c r="B16" s="16" t="s">
        <v>100</v>
      </c>
      <c r="C16" s="17">
        <v>3758313.9928149376</v>
      </c>
      <c r="D16" s="14">
        <f t="shared" si="0"/>
        <v>0.28058891156755589</v>
      </c>
    </row>
    <row r="17" spans="1:4" ht="16.5" thickTop="1" thickBot="1" x14ac:dyDescent="0.3">
      <c r="A17" s="15">
        <v>13</v>
      </c>
      <c r="B17" s="16" t="s">
        <v>101</v>
      </c>
      <c r="C17" s="17">
        <v>463702.45945422055</v>
      </c>
      <c r="D17" s="14">
        <f t="shared" si="0"/>
        <v>3.4619185261848651E-2</v>
      </c>
    </row>
    <row r="18" spans="1:4" ht="16.5" thickTop="1" thickBot="1" x14ac:dyDescent="0.3">
      <c r="A18" s="15">
        <v>14</v>
      </c>
      <c r="B18" s="16" t="s">
        <v>102</v>
      </c>
      <c r="C18" s="17">
        <v>3164222.8224962642</v>
      </c>
      <c r="D18" s="14">
        <f t="shared" si="0"/>
        <v>0.23623514145406971</v>
      </c>
    </row>
    <row r="19" spans="1:4" ht="16.5" thickTop="1" thickBot="1" x14ac:dyDescent="0.3">
      <c r="A19" s="15">
        <v>15</v>
      </c>
      <c r="B19" s="16" t="s">
        <v>103</v>
      </c>
      <c r="C19" s="17">
        <v>8162.1736022273044</v>
      </c>
      <c r="D19" s="14">
        <f t="shared" si="0"/>
        <v>6.0937308895764959E-4</v>
      </c>
    </row>
    <row r="20" spans="1:4" ht="16.5" thickTop="1" thickBot="1" x14ac:dyDescent="0.3">
      <c r="A20" s="15">
        <v>16</v>
      </c>
      <c r="B20" s="16" t="s">
        <v>104</v>
      </c>
      <c r="C20" s="17">
        <v>1992835.8408356304</v>
      </c>
      <c r="D20" s="14">
        <f t="shared" si="0"/>
        <v>0.14878151229032194</v>
      </c>
    </row>
    <row r="21" spans="1:4" ht="16.5" thickTop="1" thickBot="1" x14ac:dyDescent="0.3">
      <c r="A21" s="15">
        <v>17</v>
      </c>
      <c r="B21" s="16" t="s">
        <v>105</v>
      </c>
      <c r="C21" s="17">
        <v>1055515.9045969781</v>
      </c>
      <c r="D21" s="14">
        <f t="shared" si="0"/>
        <v>7.8802904541588073E-2</v>
      </c>
    </row>
    <row r="22" spans="1:4" ht="16.5" thickTop="1" thickBot="1" x14ac:dyDescent="0.3">
      <c r="A22" s="15">
        <v>18</v>
      </c>
      <c r="B22" s="16" t="s">
        <v>106</v>
      </c>
      <c r="C22" s="17">
        <v>553287.21783426229</v>
      </c>
      <c r="D22" s="14">
        <f t="shared" si="0"/>
        <v>4.1307420969390329E-2</v>
      </c>
    </row>
    <row r="23" spans="1:4" ht="16.5" thickTop="1" thickBot="1" x14ac:dyDescent="0.3">
      <c r="A23" s="31"/>
      <c r="B23" s="18" t="s">
        <v>107</v>
      </c>
      <c r="C23" s="19">
        <f>SUM(C5:C22)</f>
        <v>13394378.173458464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DC8E-3B52-4721-8F62-7AD398D7CA3F}">
  <dimension ref="A1:F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6" x14ac:dyDescent="0.25">
      <c r="A1" s="47" t="s">
        <v>3</v>
      </c>
      <c r="B1" s="48"/>
      <c r="C1" s="48"/>
      <c r="D1" s="49"/>
    </row>
    <row r="2" spans="1:6" x14ac:dyDescent="0.25">
      <c r="A2" s="50" t="s">
        <v>187</v>
      </c>
      <c r="B2" s="51"/>
      <c r="C2" s="51"/>
      <c r="D2" s="52"/>
    </row>
    <row r="3" spans="1:6" ht="15.75" thickBot="1" x14ac:dyDescent="0.3">
      <c r="A3" s="53" t="s">
        <v>117</v>
      </c>
      <c r="B3" s="54"/>
      <c r="C3" s="54"/>
      <c r="D3" s="55"/>
    </row>
    <row r="4" spans="1:6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6" ht="15.75" thickBot="1" x14ac:dyDescent="0.3">
      <c r="A5" s="11">
        <v>1</v>
      </c>
      <c r="B5" s="12" t="s">
        <v>89</v>
      </c>
      <c r="C5" s="13">
        <v>8866952.8822354283</v>
      </c>
      <c r="D5" s="14">
        <f>C5/C$23</f>
        <v>3.5072168059869797E-2</v>
      </c>
    </row>
    <row r="6" spans="1:6" ht="16.5" thickTop="1" thickBot="1" x14ac:dyDescent="0.3">
      <c r="A6" s="15">
        <v>2</v>
      </c>
      <c r="B6" s="16" t="s">
        <v>90</v>
      </c>
      <c r="C6" s="17">
        <v>3052540.2527079443</v>
      </c>
      <c r="D6" s="14">
        <f t="shared" ref="D6:D23" si="0">C6/C$23</f>
        <v>1.2073956653923254E-2</v>
      </c>
    </row>
    <row r="7" spans="1:6" ht="16.5" thickTop="1" thickBot="1" x14ac:dyDescent="0.3">
      <c r="A7" s="15">
        <v>3</v>
      </c>
      <c r="B7" s="16" t="s">
        <v>91</v>
      </c>
      <c r="C7" s="17">
        <v>8601090.4451194834</v>
      </c>
      <c r="D7" s="14">
        <f t="shared" si="0"/>
        <v>3.4020581094293609E-2</v>
      </c>
    </row>
    <row r="8" spans="1:6" ht="16.5" thickTop="1" thickBot="1" x14ac:dyDescent="0.3">
      <c r="A8" s="15">
        <v>4</v>
      </c>
      <c r="B8" s="16" t="s">
        <v>92</v>
      </c>
      <c r="C8" s="17">
        <v>437060.66592696426</v>
      </c>
      <c r="D8" s="14">
        <f t="shared" si="0"/>
        <v>1.728741015243178E-3</v>
      </c>
    </row>
    <row r="9" spans="1:6" ht="16.5" thickTop="1" thickBot="1" x14ac:dyDescent="0.3">
      <c r="A9" s="15">
        <v>5</v>
      </c>
      <c r="B9" s="16" t="s">
        <v>93</v>
      </c>
      <c r="C9" s="17">
        <v>693317.73241057352</v>
      </c>
      <c r="D9" s="14">
        <f t="shared" si="0"/>
        <v>2.742335089961725E-3</v>
      </c>
      <c r="F9" s="1" t="s">
        <v>118</v>
      </c>
    </row>
    <row r="10" spans="1:6" ht="16.5" thickTop="1" thickBot="1" x14ac:dyDescent="0.3">
      <c r="A10" s="15">
        <v>6</v>
      </c>
      <c r="B10" s="16" t="s">
        <v>94</v>
      </c>
      <c r="C10" s="17">
        <v>6230909.4928952381</v>
      </c>
      <c r="D10" s="14">
        <f t="shared" si="0"/>
        <v>2.4645614767896045E-2</v>
      </c>
    </row>
    <row r="11" spans="1:6" ht="16.5" thickTop="1" thickBot="1" x14ac:dyDescent="0.3">
      <c r="A11" s="15">
        <v>7</v>
      </c>
      <c r="B11" s="16" t="s">
        <v>95</v>
      </c>
      <c r="C11" s="17">
        <v>5787688.7015747577</v>
      </c>
      <c r="D11" s="14">
        <f t="shared" si="0"/>
        <v>2.2892508115895722E-2</v>
      </c>
    </row>
    <row r="12" spans="1:6" ht="16.5" thickTop="1" thickBot="1" x14ac:dyDescent="0.3">
      <c r="A12" s="15">
        <v>8</v>
      </c>
      <c r="B12" s="16" t="s">
        <v>96</v>
      </c>
      <c r="C12" s="17">
        <v>1129269.2275903493</v>
      </c>
      <c r="D12" s="14">
        <f t="shared" si="0"/>
        <v>4.4666889134188249E-3</v>
      </c>
    </row>
    <row r="13" spans="1:6" ht="16.5" thickTop="1" thickBot="1" x14ac:dyDescent="0.3">
      <c r="A13" s="15">
        <v>9</v>
      </c>
      <c r="B13" s="16" t="s">
        <v>97</v>
      </c>
      <c r="C13" s="17">
        <v>2344682.0948398034</v>
      </c>
      <c r="D13" s="14">
        <f t="shared" si="0"/>
        <v>9.2741086559667771E-3</v>
      </c>
    </row>
    <row r="14" spans="1:6" ht="16.5" thickTop="1" thickBot="1" x14ac:dyDescent="0.3">
      <c r="A14" s="15">
        <v>10</v>
      </c>
      <c r="B14" s="16" t="s">
        <v>98</v>
      </c>
      <c r="C14" s="17">
        <v>9345262.0838265307</v>
      </c>
      <c r="D14" s="14">
        <f t="shared" si="0"/>
        <v>3.6964062707961813E-2</v>
      </c>
    </row>
    <row r="15" spans="1:6" ht="16.5" thickTop="1" thickBot="1" x14ac:dyDescent="0.3">
      <c r="A15" s="15">
        <v>11</v>
      </c>
      <c r="B15" s="16" t="s">
        <v>99</v>
      </c>
      <c r="C15" s="17">
        <v>1552761.2323516265</v>
      </c>
      <c r="D15" s="14">
        <f t="shared" si="0"/>
        <v>6.1417607177086195E-3</v>
      </c>
    </row>
    <row r="16" spans="1:6" ht="16.5" thickTop="1" thickBot="1" x14ac:dyDescent="0.3">
      <c r="A16" s="15">
        <v>12</v>
      </c>
      <c r="B16" s="16" t="s">
        <v>100</v>
      </c>
      <c r="C16" s="17">
        <v>17319379.785607442</v>
      </c>
      <c r="D16" s="14">
        <f t="shared" si="0"/>
        <v>6.8504728354933861E-2</v>
      </c>
    </row>
    <row r="17" spans="1:4" ht="16.5" thickTop="1" thickBot="1" x14ac:dyDescent="0.3">
      <c r="A17" s="15">
        <v>13</v>
      </c>
      <c r="B17" s="16" t="s">
        <v>101</v>
      </c>
      <c r="C17" s="17">
        <v>9508201.4983899985</v>
      </c>
      <c r="D17" s="14">
        <f t="shared" si="0"/>
        <v>3.7608550008959629E-2</v>
      </c>
    </row>
    <row r="18" spans="1:4" ht="16.5" thickTop="1" thickBot="1" x14ac:dyDescent="0.3">
      <c r="A18" s="15">
        <v>14</v>
      </c>
      <c r="B18" s="16" t="s">
        <v>102</v>
      </c>
      <c r="C18" s="17">
        <v>21544117.528489958</v>
      </c>
      <c r="D18" s="14">
        <f t="shared" si="0"/>
        <v>8.521517151338398E-2</v>
      </c>
    </row>
    <row r="19" spans="1:4" ht="16.5" thickTop="1" thickBot="1" x14ac:dyDescent="0.3">
      <c r="A19" s="15">
        <v>15</v>
      </c>
      <c r="B19" s="16" t="s">
        <v>103</v>
      </c>
      <c r="C19" s="17">
        <v>1123219.6801435857</v>
      </c>
      <c r="D19" s="14">
        <f t="shared" si="0"/>
        <v>4.4427606544603128E-3</v>
      </c>
    </row>
    <row r="20" spans="1:4" ht="16.5" thickTop="1" thickBot="1" x14ac:dyDescent="0.3">
      <c r="A20" s="15">
        <v>16</v>
      </c>
      <c r="B20" s="16" t="s">
        <v>104</v>
      </c>
      <c r="C20" s="17">
        <v>10347288.9001636</v>
      </c>
      <c r="D20" s="14">
        <f t="shared" si="0"/>
        <v>4.0927459533209191E-2</v>
      </c>
    </row>
    <row r="21" spans="1:4" ht="16.5" thickTop="1" thickBot="1" x14ac:dyDescent="0.3">
      <c r="A21" s="15">
        <v>17</v>
      </c>
      <c r="B21" s="16" t="s">
        <v>105</v>
      </c>
      <c r="C21" s="17">
        <v>134276594.79502001</v>
      </c>
      <c r="D21" s="14">
        <f t="shared" si="0"/>
        <v>0.53111495704381262</v>
      </c>
    </row>
    <row r="22" spans="1:4" ht="16.5" thickTop="1" thickBot="1" x14ac:dyDescent="0.3">
      <c r="A22" s="15">
        <v>18</v>
      </c>
      <c r="B22" s="16" t="s">
        <v>106</v>
      </c>
      <c r="C22" s="17">
        <v>10659872.663797244</v>
      </c>
      <c r="D22" s="14">
        <f t="shared" si="0"/>
        <v>4.2163847099101148E-2</v>
      </c>
    </row>
    <row r="23" spans="1:4" ht="16.5" thickTop="1" thickBot="1" x14ac:dyDescent="0.3">
      <c r="A23" s="31"/>
      <c r="B23" s="18" t="s">
        <v>107</v>
      </c>
      <c r="C23" s="19">
        <f>SUM(C5:C22)</f>
        <v>252820209.66309053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48B-C32B-4560-8391-3069F36907A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117430.1118990477</v>
      </c>
      <c r="D5" s="14">
        <f>C5/C$23</f>
        <v>6.5624553484354611E-3</v>
      </c>
    </row>
    <row r="6" spans="1:4" ht="16.5" thickTop="1" thickBot="1" x14ac:dyDescent="0.3">
      <c r="A6" s="15">
        <v>2</v>
      </c>
      <c r="B6" s="16" t="s">
        <v>90</v>
      </c>
      <c r="C6" s="17">
        <v>131843.62488304602</v>
      </c>
      <c r="D6" s="14">
        <f t="shared" ref="D6:D23" si="0">C6/C$23</f>
        <v>7.3679390003023619E-3</v>
      </c>
    </row>
    <row r="7" spans="1:4" ht="16.5" thickTop="1" thickBot="1" x14ac:dyDescent="0.3">
      <c r="A7" s="15">
        <v>3</v>
      </c>
      <c r="B7" s="16" t="s">
        <v>91</v>
      </c>
      <c r="C7" s="17">
        <v>360104.78006868972</v>
      </c>
      <c r="D7" s="14">
        <f t="shared" si="0"/>
        <v>2.0124067853997441E-2</v>
      </c>
    </row>
    <row r="8" spans="1:4" ht="16.5" thickTop="1" thickBot="1" x14ac:dyDescent="0.3">
      <c r="A8" s="15">
        <v>4</v>
      </c>
      <c r="B8" s="16" t="s">
        <v>92</v>
      </c>
      <c r="C8" s="17">
        <v>22859.631742686888</v>
      </c>
      <c r="D8" s="14">
        <f t="shared" si="0"/>
        <v>1.2774859034625271E-3</v>
      </c>
    </row>
    <row r="9" spans="1:4" ht="16.5" thickTop="1" thickBot="1" x14ac:dyDescent="0.3">
      <c r="A9" s="15">
        <v>5</v>
      </c>
      <c r="B9" s="16" t="s">
        <v>93</v>
      </c>
      <c r="C9" s="17">
        <v>296553.94046277297</v>
      </c>
      <c r="D9" s="14">
        <f t="shared" si="0"/>
        <v>1.65725976175734E-2</v>
      </c>
    </row>
    <row r="10" spans="1:4" ht="16.5" thickTop="1" thickBot="1" x14ac:dyDescent="0.3">
      <c r="A10" s="15">
        <v>6</v>
      </c>
      <c r="B10" s="16" t="s">
        <v>94</v>
      </c>
      <c r="C10" s="17">
        <v>325549.57038773358</v>
      </c>
      <c r="D10" s="14">
        <f t="shared" si="0"/>
        <v>1.8192987171880351E-2</v>
      </c>
    </row>
    <row r="11" spans="1:4" ht="16.5" thickTop="1" thickBot="1" x14ac:dyDescent="0.3">
      <c r="A11" s="15">
        <v>7</v>
      </c>
      <c r="B11" s="16" t="s">
        <v>95</v>
      </c>
      <c r="C11" s="17">
        <v>87416.436579232992</v>
      </c>
      <c r="D11" s="14">
        <f t="shared" si="0"/>
        <v>4.8851734235229741E-3</v>
      </c>
    </row>
    <row r="12" spans="1:4" ht="16.5" thickTop="1" thickBot="1" x14ac:dyDescent="0.3">
      <c r="A12" s="15">
        <v>8</v>
      </c>
      <c r="B12" s="16" t="s">
        <v>96</v>
      </c>
      <c r="C12" s="17">
        <v>4630.2743537263732</v>
      </c>
      <c r="D12" s="14">
        <f t="shared" si="0"/>
        <v>2.5875789613023098E-4</v>
      </c>
    </row>
    <row r="13" spans="1:4" ht="16.5" thickTop="1" thickBot="1" x14ac:dyDescent="0.3">
      <c r="A13" s="15">
        <v>9</v>
      </c>
      <c r="B13" s="16" t="s">
        <v>97</v>
      </c>
      <c r="C13" s="17">
        <v>185086.98968023525</v>
      </c>
      <c r="D13" s="14">
        <f t="shared" si="0"/>
        <v>1.0343387106682377E-2</v>
      </c>
    </row>
    <row r="14" spans="1:4" ht="16.5" thickTop="1" thickBot="1" x14ac:dyDescent="0.3">
      <c r="A14" s="15">
        <v>10</v>
      </c>
      <c r="B14" s="16" t="s">
        <v>98</v>
      </c>
      <c r="C14" s="17">
        <v>1066412.9543364157</v>
      </c>
      <c r="D14" s="14">
        <f t="shared" si="0"/>
        <v>5.9595339582424647E-2</v>
      </c>
    </row>
    <row r="15" spans="1:4" ht="16.5" thickTop="1" thickBot="1" x14ac:dyDescent="0.3">
      <c r="A15" s="15">
        <v>11</v>
      </c>
      <c r="B15" s="16" t="s">
        <v>99</v>
      </c>
      <c r="C15" s="17">
        <v>415482.12202955544</v>
      </c>
      <c r="D15" s="14">
        <f t="shared" si="0"/>
        <v>2.3218770976188453E-2</v>
      </c>
    </row>
    <row r="16" spans="1:4" ht="16.5" thickTop="1" thickBot="1" x14ac:dyDescent="0.3">
      <c r="A16" s="15">
        <v>12</v>
      </c>
      <c r="B16" s="16" t="s">
        <v>100</v>
      </c>
      <c r="C16" s="17">
        <v>31063.562514896097</v>
      </c>
      <c r="D16" s="14">
        <f t="shared" si="0"/>
        <v>1.7359537402347679E-3</v>
      </c>
    </row>
    <row r="17" spans="1:4" ht="16.5" thickTop="1" thickBot="1" x14ac:dyDescent="0.3">
      <c r="A17" s="15">
        <v>13</v>
      </c>
      <c r="B17" s="16" t="s">
        <v>101</v>
      </c>
      <c r="C17" s="17">
        <v>618987.83368606644</v>
      </c>
      <c r="D17" s="14">
        <f t="shared" si="0"/>
        <v>3.4591468526247296E-2</v>
      </c>
    </row>
    <row r="18" spans="1:4" ht="16.5" thickTop="1" thickBot="1" x14ac:dyDescent="0.3">
      <c r="A18" s="15">
        <v>14</v>
      </c>
      <c r="B18" s="16" t="s">
        <v>102</v>
      </c>
      <c r="C18" s="17">
        <v>7569730.6874115719</v>
      </c>
      <c r="D18" s="14">
        <f t="shared" si="0"/>
        <v>0.42302624797399141</v>
      </c>
    </row>
    <row r="19" spans="1:4" ht="16.5" thickTop="1" thickBot="1" x14ac:dyDescent="0.3">
      <c r="A19" s="15">
        <v>15</v>
      </c>
      <c r="B19" s="16" t="s">
        <v>103</v>
      </c>
      <c r="C19" s="17">
        <v>39420.643906571051</v>
      </c>
      <c r="D19" s="14">
        <f t="shared" si="0"/>
        <v>2.2029802344550511E-3</v>
      </c>
    </row>
    <row r="20" spans="1:4" ht="16.5" thickTop="1" thickBot="1" x14ac:dyDescent="0.3">
      <c r="A20" s="15">
        <v>16</v>
      </c>
      <c r="B20" s="16" t="s">
        <v>104</v>
      </c>
      <c r="C20" s="17">
        <v>2425963.1739664376</v>
      </c>
      <c r="D20" s="14">
        <f t="shared" si="0"/>
        <v>0.13557233956985287</v>
      </c>
    </row>
    <row r="21" spans="1:4" ht="16.5" thickTop="1" thickBot="1" x14ac:dyDescent="0.3">
      <c r="A21" s="15">
        <v>17</v>
      </c>
      <c r="B21" s="16" t="s">
        <v>105</v>
      </c>
      <c r="C21" s="17">
        <v>1812318.5682023051</v>
      </c>
      <c r="D21" s="14">
        <f t="shared" si="0"/>
        <v>0.10127947158214845</v>
      </c>
    </row>
    <row r="22" spans="1:4" ht="16.5" thickTop="1" thickBot="1" x14ac:dyDescent="0.3">
      <c r="A22" s="15">
        <v>18</v>
      </c>
      <c r="B22" s="16" t="s">
        <v>106</v>
      </c>
      <c r="C22" s="17">
        <v>2383379.1364937988</v>
      </c>
      <c r="D22" s="14">
        <f t="shared" si="0"/>
        <v>0.13319257649246999</v>
      </c>
    </row>
    <row r="23" spans="1:4" ht="16.5" thickTop="1" thickBot="1" x14ac:dyDescent="0.3">
      <c r="A23" s="31"/>
      <c r="B23" s="18" t="s">
        <v>107</v>
      </c>
      <c r="C23" s="19">
        <f>SUM(C5:C22)</f>
        <v>17894234.042604789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2E54-6965-4460-91DE-C48F2804743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4090068.6528880983</v>
      </c>
      <c r="D5" s="14">
        <f>C5/C$23</f>
        <v>2.0208565407463949E-2</v>
      </c>
    </row>
    <row r="6" spans="1:4" ht="16.5" thickTop="1" thickBot="1" x14ac:dyDescent="0.3">
      <c r="A6" s="15">
        <v>2</v>
      </c>
      <c r="B6" s="16" t="s">
        <v>90</v>
      </c>
      <c r="C6" s="17">
        <v>1297261.6070936203</v>
      </c>
      <c r="D6" s="14">
        <f t="shared" ref="D6:D23" si="0">C6/C$23</f>
        <v>6.4096224935079283E-3</v>
      </c>
    </row>
    <row r="7" spans="1:4" ht="16.5" thickTop="1" thickBot="1" x14ac:dyDescent="0.3">
      <c r="A7" s="15">
        <v>3</v>
      </c>
      <c r="B7" s="16" t="s">
        <v>91</v>
      </c>
      <c r="C7" s="17">
        <v>4285799.0941461027</v>
      </c>
      <c r="D7" s="14">
        <f t="shared" si="0"/>
        <v>2.1175647322238443E-2</v>
      </c>
    </row>
    <row r="8" spans="1:4" ht="16.5" thickTop="1" thickBot="1" x14ac:dyDescent="0.3">
      <c r="A8" s="15">
        <v>4</v>
      </c>
      <c r="B8" s="16" t="s">
        <v>92</v>
      </c>
      <c r="C8" s="17">
        <v>412852.6037071083</v>
      </c>
      <c r="D8" s="14">
        <f t="shared" si="0"/>
        <v>2.0398578981713623E-3</v>
      </c>
    </row>
    <row r="9" spans="1:4" ht="16.5" thickTop="1" thickBot="1" x14ac:dyDescent="0.3">
      <c r="A9" s="15">
        <v>5</v>
      </c>
      <c r="B9" s="16" t="s">
        <v>93</v>
      </c>
      <c r="C9" s="17">
        <v>3607703.6314076628</v>
      </c>
      <c r="D9" s="14">
        <f t="shared" si="0"/>
        <v>1.782525453565819E-2</v>
      </c>
    </row>
    <row r="10" spans="1:4" ht="16.5" thickTop="1" thickBot="1" x14ac:dyDescent="0.3">
      <c r="A10" s="15">
        <v>6</v>
      </c>
      <c r="B10" s="16" t="s">
        <v>94</v>
      </c>
      <c r="C10" s="17">
        <v>4319333.9981266744</v>
      </c>
      <c r="D10" s="14">
        <f t="shared" si="0"/>
        <v>2.134133948000843E-2</v>
      </c>
    </row>
    <row r="11" spans="1:4" ht="16.5" thickTop="1" thickBot="1" x14ac:dyDescent="0.3">
      <c r="A11" s="15">
        <v>7</v>
      </c>
      <c r="B11" s="16" t="s">
        <v>95</v>
      </c>
      <c r="C11" s="17">
        <v>3798292.3890746925</v>
      </c>
      <c r="D11" s="14">
        <f t="shared" si="0"/>
        <v>1.8766931974867385E-2</v>
      </c>
    </row>
    <row r="12" spans="1:4" ht="16.5" thickTop="1" thickBot="1" x14ac:dyDescent="0.3">
      <c r="A12" s="15">
        <v>8</v>
      </c>
      <c r="B12" s="16" t="s">
        <v>96</v>
      </c>
      <c r="C12" s="17">
        <v>450968.44236902852</v>
      </c>
      <c r="D12" s="14">
        <f t="shared" si="0"/>
        <v>2.2281839347321063E-3</v>
      </c>
    </row>
    <row r="13" spans="1:4" ht="16.5" thickTop="1" thickBot="1" x14ac:dyDescent="0.3">
      <c r="A13" s="15">
        <v>9</v>
      </c>
      <c r="B13" s="16" t="s">
        <v>97</v>
      </c>
      <c r="C13" s="17">
        <v>1048153.8835281841</v>
      </c>
      <c r="D13" s="14">
        <f t="shared" si="0"/>
        <v>5.1788094797405784E-3</v>
      </c>
    </row>
    <row r="14" spans="1:4" ht="16.5" thickTop="1" thickBot="1" x14ac:dyDescent="0.3">
      <c r="A14" s="15">
        <v>10</v>
      </c>
      <c r="B14" s="16" t="s">
        <v>98</v>
      </c>
      <c r="C14" s="17">
        <v>10498046.839815501</v>
      </c>
      <c r="D14" s="14">
        <f t="shared" si="0"/>
        <v>5.1869658975828459E-2</v>
      </c>
    </row>
    <row r="15" spans="1:4" ht="16.5" thickTop="1" thickBot="1" x14ac:dyDescent="0.3">
      <c r="A15" s="15">
        <v>11</v>
      </c>
      <c r="B15" s="16" t="s">
        <v>99</v>
      </c>
      <c r="C15" s="17">
        <v>322533.46825302031</v>
      </c>
      <c r="D15" s="14">
        <f t="shared" si="0"/>
        <v>1.5936012919208289E-3</v>
      </c>
    </row>
    <row r="16" spans="1:4" ht="16.5" thickTop="1" thickBot="1" x14ac:dyDescent="0.3">
      <c r="A16" s="15">
        <v>12</v>
      </c>
      <c r="B16" s="16" t="s">
        <v>100</v>
      </c>
      <c r="C16" s="17">
        <v>32864346.410509735</v>
      </c>
      <c r="D16" s="14">
        <f t="shared" si="0"/>
        <v>0.16237900885633608</v>
      </c>
    </row>
    <row r="17" spans="1:4" ht="16.5" thickTop="1" thickBot="1" x14ac:dyDescent="0.3">
      <c r="A17" s="15">
        <v>13</v>
      </c>
      <c r="B17" s="16" t="s">
        <v>101</v>
      </c>
      <c r="C17" s="17">
        <v>6077999.5070962524</v>
      </c>
      <c r="D17" s="14">
        <f t="shared" si="0"/>
        <v>3.0030706330309791E-2</v>
      </c>
    </row>
    <row r="18" spans="1:4" ht="16.5" thickTop="1" thickBot="1" x14ac:dyDescent="0.3">
      <c r="A18" s="15">
        <v>14</v>
      </c>
      <c r="B18" s="16" t="s">
        <v>102</v>
      </c>
      <c r="C18" s="17">
        <v>18935574.282710519</v>
      </c>
      <c r="D18" s="14">
        <f t="shared" si="0"/>
        <v>9.3558525270680121E-2</v>
      </c>
    </row>
    <row r="19" spans="1:4" ht="16.5" thickTop="1" thickBot="1" x14ac:dyDescent="0.3">
      <c r="A19" s="15">
        <v>15</v>
      </c>
      <c r="B19" s="16" t="s">
        <v>103</v>
      </c>
      <c r="C19" s="17">
        <v>1470481.7288469221</v>
      </c>
      <c r="D19" s="14">
        <f t="shared" si="0"/>
        <v>7.2654834722395822E-3</v>
      </c>
    </row>
    <row r="20" spans="1:4" ht="16.5" thickTop="1" thickBot="1" x14ac:dyDescent="0.3">
      <c r="A20" s="15">
        <v>16</v>
      </c>
      <c r="B20" s="16" t="s">
        <v>104</v>
      </c>
      <c r="C20" s="17">
        <v>9406178.5205739047</v>
      </c>
      <c r="D20" s="14">
        <f t="shared" si="0"/>
        <v>4.6474861426366587E-2</v>
      </c>
    </row>
    <row r="21" spans="1:4" ht="16.5" thickTop="1" thickBot="1" x14ac:dyDescent="0.3">
      <c r="A21" s="15">
        <v>17</v>
      </c>
      <c r="B21" s="16" t="s">
        <v>105</v>
      </c>
      <c r="C21" s="17">
        <v>91239155.510605201</v>
      </c>
      <c r="D21" s="14">
        <f t="shared" si="0"/>
        <v>0.45080232102115902</v>
      </c>
    </row>
    <row r="22" spans="1:4" ht="16.5" thickTop="1" thickBot="1" x14ac:dyDescent="0.3">
      <c r="A22" s="15">
        <v>18</v>
      </c>
      <c r="B22" s="16" t="s">
        <v>106</v>
      </c>
      <c r="C22" s="17">
        <v>8268074.9673460238</v>
      </c>
      <c r="D22" s="14">
        <f t="shared" si="0"/>
        <v>4.0851620828771168E-2</v>
      </c>
    </row>
    <row r="23" spans="1:4" ht="16.5" thickTop="1" thickBot="1" x14ac:dyDescent="0.3">
      <c r="A23" s="31"/>
      <c r="B23" s="18" t="s">
        <v>107</v>
      </c>
      <c r="C23" s="19">
        <f>SUM(C5:C22)</f>
        <v>202392825.53809825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689E-DE10-42B3-9816-06A4A5BCE8E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4200.8453828067832</v>
      </c>
      <c r="D5" s="14">
        <f>C5/C$23</f>
        <v>3.810958130334411E-4</v>
      </c>
    </row>
    <row r="6" spans="1:4" ht="16.5" thickTop="1" thickBot="1" x14ac:dyDescent="0.3">
      <c r="A6" s="15">
        <v>2</v>
      </c>
      <c r="B6" s="16" t="s">
        <v>90</v>
      </c>
      <c r="C6" s="17">
        <v>24888.440788328309</v>
      </c>
      <c r="D6" s="14">
        <f t="shared" ref="D6:D23" si="0">C6/C$23</f>
        <v>2.257850435577169E-3</v>
      </c>
    </row>
    <row r="7" spans="1:4" ht="16.5" thickTop="1" thickBot="1" x14ac:dyDescent="0.3">
      <c r="A7" s="15">
        <v>3</v>
      </c>
      <c r="B7" s="16" t="s">
        <v>91</v>
      </c>
      <c r="C7" s="17">
        <v>373435.30432807235</v>
      </c>
      <c r="D7" s="14">
        <f t="shared" si="0"/>
        <v>3.3877616991275721E-2</v>
      </c>
    </row>
    <row r="8" spans="1:4" ht="16.5" thickTop="1" thickBot="1" x14ac:dyDescent="0.3">
      <c r="A8" s="15">
        <v>4</v>
      </c>
      <c r="B8" s="16" t="s">
        <v>92</v>
      </c>
      <c r="C8" s="17">
        <v>421635.13388307201</v>
      </c>
      <c r="D8" s="14">
        <f t="shared" si="0"/>
        <v>3.8250249535076428E-2</v>
      </c>
    </row>
    <row r="9" spans="1:4" ht="16.5" thickTop="1" thickBot="1" x14ac:dyDescent="0.3">
      <c r="A9" s="15">
        <v>5</v>
      </c>
      <c r="B9" s="16" t="s">
        <v>93</v>
      </c>
      <c r="C9" s="17">
        <v>154850.56393902266</v>
      </c>
      <c r="D9" s="14">
        <f t="shared" si="0"/>
        <v>1.4047863271653999E-2</v>
      </c>
    </row>
    <row r="10" spans="1:4" ht="16.5" thickTop="1" thickBot="1" x14ac:dyDescent="0.3">
      <c r="A10" s="15">
        <v>6</v>
      </c>
      <c r="B10" s="16" t="s">
        <v>94</v>
      </c>
      <c r="C10" s="17">
        <v>134272.63323498552</v>
      </c>
      <c r="D10" s="14">
        <f t="shared" si="0"/>
        <v>1.2181057303432163E-2</v>
      </c>
    </row>
    <row r="11" spans="1:4" ht="16.5" thickTop="1" thickBot="1" x14ac:dyDescent="0.3">
      <c r="A11" s="15">
        <v>7</v>
      </c>
      <c r="B11" s="16" t="s">
        <v>95</v>
      </c>
      <c r="C11" s="17">
        <v>6199.1009858711886</v>
      </c>
      <c r="D11" s="14">
        <f t="shared" si="0"/>
        <v>5.6237523998289157E-4</v>
      </c>
    </row>
    <row r="12" spans="1:4" ht="16.5" thickTop="1" thickBot="1" x14ac:dyDescent="0.3">
      <c r="A12" s="15">
        <v>8</v>
      </c>
      <c r="B12" s="16" t="s">
        <v>96</v>
      </c>
      <c r="C12" s="17">
        <v>12843.61024265649</v>
      </c>
      <c r="D12" s="14">
        <f t="shared" si="0"/>
        <v>1.1651574008752169E-3</v>
      </c>
    </row>
    <row r="13" spans="1:4" ht="16.5" thickTop="1" thickBot="1" x14ac:dyDescent="0.3">
      <c r="A13" s="15">
        <v>9</v>
      </c>
      <c r="B13" s="16" t="s">
        <v>97</v>
      </c>
      <c r="C13" s="17">
        <v>23772.362323001209</v>
      </c>
      <c r="D13" s="14">
        <f t="shared" si="0"/>
        <v>2.1566010937437972E-3</v>
      </c>
    </row>
    <row r="14" spans="1:4" ht="16.5" thickTop="1" thickBot="1" x14ac:dyDescent="0.3">
      <c r="A14" s="15">
        <v>10</v>
      </c>
      <c r="B14" s="16" t="s">
        <v>98</v>
      </c>
      <c r="C14" s="17">
        <v>1420969.5136040337</v>
      </c>
      <c r="D14" s="14">
        <f t="shared" si="0"/>
        <v>0.12890870354310535</v>
      </c>
    </row>
    <row r="15" spans="1:4" ht="16.5" thickTop="1" thickBot="1" x14ac:dyDescent="0.3">
      <c r="A15" s="15">
        <v>11</v>
      </c>
      <c r="B15" s="16" t="s">
        <v>99</v>
      </c>
      <c r="C15" s="17">
        <v>316507.40183071676</v>
      </c>
      <c r="D15" s="14">
        <f t="shared" si="0"/>
        <v>2.8713183809490117E-2</v>
      </c>
    </row>
    <row r="16" spans="1:4" ht="16.5" thickTop="1" thickBot="1" x14ac:dyDescent="0.3">
      <c r="A16" s="15">
        <v>12</v>
      </c>
      <c r="B16" s="16" t="s">
        <v>100</v>
      </c>
      <c r="C16" s="17">
        <v>487559.48888168909</v>
      </c>
      <c r="D16" s="14">
        <f t="shared" si="0"/>
        <v>4.4230830436656043E-2</v>
      </c>
    </row>
    <row r="17" spans="1:4" ht="16.5" thickTop="1" thickBot="1" x14ac:dyDescent="0.3">
      <c r="A17" s="15">
        <v>13</v>
      </c>
      <c r="B17" s="16" t="s">
        <v>101</v>
      </c>
      <c r="C17" s="17">
        <v>821700.77026758681</v>
      </c>
      <c r="D17" s="14">
        <f t="shared" si="0"/>
        <v>7.4543739314228863E-2</v>
      </c>
    </row>
    <row r="18" spans="1:4" ht="16.5" thickTop="1" thickBot="1" x14ac:dyDescent="0.3">
      <c r="A18" s="15">
        <v>14</v>
      </c>
      <c r="B18" s="16" t="s">
        <v>102</v>
      </c>
      <c r="C18" s="17">
        <v>3430381.274098333</v>
      </c>
      <c r="D18" s="14">
        <f t="shared" si="0"/>
        <v>0.31120020413456023</v>
      </c>
    </row>
    <row r="19" spans="1:4" ht="16.5" thickTop="1" thickBot="1" x14ac:dyDescent="0.3">
      <c r="A19" s="15">
        <v>15</v>
      </c>
      <c r="B19" s="16" t="s">
        <v>103</v>
      </c>
      <c r="C19" s="17">
        <v>54338.227482364666</v>
      </c>
      <c r="D19" s="14">
        <f t="shared" si="0"/>
        <v>4.9295008728342665E-3</v>
      </c>
    </row>
    <row r="20" spans="1:4" ht="16.5" thickTop="1" thickBot="1" x14ac:dyDescent="0.3">
      <c r="A20" s="15">
        <v>16</v>
      </c>
      <c r="B20" s="16" t="s">
        <v>104</v>
      </c>
      <c r="C20" s="17">
        <v>1679742.7863912373</v>
      </c>
      <c r="D20" s="14">
        <f t="shared" si="0"/>
        <v>0.1523843142351306</v>
      </c>
    </row>
    <row r="21" spans="1:4" ht="16.5" thickTop="1" thickBot="1" x14ac:dyDescent="0.3">
      <c r="A21" s="15">
        <v>17</v>
      </c>
      <c r="B21" s="16" t="s">
        <v>105</v>
      </c>
      <c r="C21" s="17">
        <v>826770.798827386</v>
      </c>
      <c r="D21" s="14">
        <f t="shared" si="0"/>
        <v>7.5003686415354598E-2</v>
      </c>
    </row>
    <row r="22" spans="1:4" ht="16.5" thickTop="1" thickBot="1" x14ac:dyDescent="0.3">
      <c r="A22" s="15">
        <v>18</v>
      </c>
      <c r="B22" s="16" t="s">
        <v>106</v>
      </c>
      <c r="C22" s="17">
        <v>829000.58640415256</v>
      </c>
      <c r="D22" s="14">
        <f t="shared" si="0"/>
        <v>7.5205970153989124E-2</v>
      </c>
    </row>
    <row r="23" spans="1:4" ht="16.5" thickTop="1" thickBot="1" x14ac:dyDescent="0.3">
      <c r="A23" s="31"/>
      <c r="B23" s="18" t="s">
        <v>107</v>
      </c>
      <c r="C23" s="19">
        <f>SUM(C5:C22)</f>
        <v>11023068.842895316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D9D9-D2ED-4D41-B174-F8547DDE72A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6756.3265380998409</v>
      </c>
      <c r="D5" s="14">
        <f>C5/C$23</f>
        <v>2.0664631669452539E-4</v>
      </c>
    </row>
    <row r="6" spans="1:4" ht="16.5" thickTop="1" thickBot="1" x14ac:dyDescent="0.3">
      <c r="A6" s="15">
        <v>2</v>
      </c>
      <c r="B6" s="16" t="s">
        <v>90</v>
      </c>
      <c r="C6" s="17">
        <v>230430.28830717842</v>
      </c>
      <c r="D6" s="14">
        <f t="shared" ref="D6:D23" si="0">C6/C$23</f>
        <v>7.0478491625610533E-3</v>
      </c>
    </row>
    <row r="7" spans="1:4" ht="16.5" thickTop="1" thickBot="1" x14ac:dyDescent="0.3">
      <c r="A7" s="15">
        <v>3</v>
      </c>
      <c r="B7" s="16" t="s">
        <v>91</v>
      </c>
      <c r="C7" s="17">
        <v>334230.91993243649</v>
      </c>
      <c r="D7" s="14">
        <f t="shared" si="0"/>
        <v>1.0222654002878539E-2</v>
      </c>
    </row>
    <row r="8" spans="1:4" ht="16.5" thickTop="1" thickBot="1" x14ac:dyDescent="0.3">
      <c r="A8" s="15">
        <v>4</v>
      </c>
      <c r="B8" s="16" t="s">
        <v>92</v>
      </c>
      <c r="C8" s="17">
        <v>198261.6312243765</v>
      </c>
      <c r="D8" s="14">
        <f t="shared" si="0"/>
        <v>6.0639514095907187E-3</v>
      </c>
    </row>
    <row r="9" spans="1:4" ht="16.5" thickTop="1" thickBot="1" x14ac:dyDescent="0.3">
      <c r="A9" s="15">
        <v>5</v>
      </c>
      <c r="B9" s="16" t="s">
        <v>93</v>
      </c>
      <c r="C9" s="17">
        <v>78004.745665481882</v>
      </c>
      <c r="D9" s="14">
        <f t="shared" si="0"/>
        <v>2.3858221306453488E-3</v>
      </c>
    </row>
    <row r="10" spans="1:4" ht="16.5" thickTop="1" thickBot="1" x14ac:dyDescent="0.3">
      <c r="A10" s="15">
        <v>6</v>
      </c>
      <c r="B10" s="16" t="s">
        <v>94</v>
      </c>
      <c r="C10" s="17">
        <v>2073103.0837522473</v>
      </c>
      <c r="D10" s="14">
        <f t="shared" si="0"/>
        <v>6.3407106505238231E-2</v>
      </c>
    </row>
    <row r="11" spans="1:4" ht="16.5" thickTop="1" thickBot="1" x14ac:dyDescent="0.3">
      <c r="A11" s="15">
        <v>7</v>
      </c>
      <c r="B11" s="16" t="s">
        <v>95</v>
      </c>
      <c r="C11" s="17">
        <v>959685.63388183236</v>
      </c>
      <c r="D11" s="14">
        <f t="shared" si="0"/>
        <v>2.9352563158101301E-2</v>
      </c>
    </row>
    <row r="12" spans="1:4" ht="16.5" thickTop="1" thickBot="1" x14ac:dyDescent="0.3">
      <c r="A12" s="15">
        <v>8</v>
      </c>
      <c r="B12" s="16" t="s">
        <v>96</v>
      </c>
      <c r="C12" s="17">
        <v>37643.083346878091</v>
      </c>
      <c r="D12" s="14">
        <f t="shared" si="0"/>
        <v>1.1513363776590212E-3</v>
      </c>
    </row>
    <row r="13" spans="1:4" ht="16.5" thickTop="1" thickBot="1" x14ac:dyDescent="0.3">
      <c r="A13" s="15">
        <v>9</v>
      </c>
      <c r="B13" s="16" t="s">
        <v>97</v>
      </c>
      <c r="C13" s="17">
        <v>287709.72386119061</v>
      </c>
      <c r="D13" s="14">
        <f t="shared" si="0"/>
        <v>8.7997752000060995E-3</v>
      </c>
    </row>
    <row r="14" spans="1:4" ht="16.5" thickTop="1" thickBot="1" x14ac:dyDescent="0.3">
      <c r="A14" s="15">
        <v>10</v>
      </c>
      <c r="B14" s="16" t="s">
        <v>98</v>
      </c>
      <c r="C14" s="17">
        <v>1053355.3868076012</v>
      </c>
      <c r="D14" s="14">
        <f t="shared" si="0"/>
        <v>3.2217508971279868E-2</v>
      </c>
    </row>
    <row r="15" spans="1:4" ht="16.5" thickTop="1" thickBot="1" x14ac:dyDescent="0.3">
      <c r="A15" s="15">
        <v>11</v>
      </c>
      <c r="B15" s="16" t="s">
        <v>99</v>
      </c>
      <c r="C15" s="17">
        <v>42621.750368302746</v>
      </c>
      <c r="D15" s="14">
        <f t="shared" si="0"/>
        <v>1.3036119073013845E-3</v>
      </c>
    </row>
    <row r="16" spans="1:4" ht="16.5" thickTop="1" thickBot="1" x14ac:dyDescent="0.3">
      <c r="A16" s="15">
        <v>12</v>
      </c>
      <c r="B16" s="16" t="s">
        <v>100</v>
      </c>
      <c r="C16" s="17">
        <v>242272.20442273532</v>
      </c>
      <c r="D16" s="14">
        <f t="shared" si="0"/>
        <v>7.4100412996766759E-3</v>
      </c>
    </row>
    <row r="17" spans="1:4" ht="16.5" thickTop="1" thickBot="1" x14ac:dyDescent="0.3">
      <c r="A17" s="15">
        <v>13</v>
      </c>
      <c r="B17" s="16" t="s">
        <v>101</v>
      </c>
      <c r="C17" s="17">
        <v>191927.6785880962</v>
      </c>
      <c r="D17" s="14">
        <f t="shared" si="0"/>
        <v>5.870223653091102E-3</v>
      </c>
    </row>
    <row r="18" spans="1:4" ht="16.5" thickTop="1" thickBot="1" x14ac:dyDescent="0.3">
      <c r="A18" s="15">
        <v>14</v>
      </c>
      <c r="B18" s="16" t="s">
        <v>102</v>
      </c>
      <c r="C18" s="17">
        <v>4466833.174053546</v>
      </c>
      <c r="D18" s="14">
        <f t="shared" si="0"/>
        <v>0.13662078312850201</v>
      </c>
    </row>
    <row r="19" spans="1:4" ht="16.5" thickTop="1" thickBot="1" x14ac:dyDescent="0.3">
      <c r="A19" s="15">
        <v>15</v>
      </c>
      <c r="B19" s="16" t="s">
        <v>103</v>
      </c>
      <c r="C19" s="17">
        <v>63768.681031803011</v>
      </c>
      <c r="D19" s="14">
        <f t="shared" si="0"/>
        <v>1.9504035190395367E-3</v>
      </c>
    </row>
    <row r="20" spans="1:4" ht="16.5" thickTop="1" thickBot="1" x14ac:dyDescent="0.3">
      <c r="A20" s="15">
        <v>16</v>
      </c>
      <c r="B20" s="16" t="s">
        <v>104</v>
      </c>
      <c r="C20" s="17">
        <v>2098514.4173136265</v>
      </c>
      <c r="D20" s="14">
        <f t="shared" si="0"/>
        <v>6.4184327448178605E-2</v>
      </c>
    </row>
    <row r="21" spans="1:4" ht="16.5" thickTop="1" thickBot="1" x14ac:dyDescent="0.3">
      <c r="A21" s="15">
        <v>17</v>
      </c>
      <c r="B21" s="16" t="s">
        <v>105</v>
      </c>
      <c r="C21" s="17">
        <v>18808369.227771353</v>
      </c>
      <c r="D21" s="14">
        <f t="shared" si="0"/>
        <v>0.5752653016446273</v>
      </c>
    </row>
    <row r="22" spans="1:4" ht="16.5" thickTop="1" thickBot="1" x14ac:dyDescent="0.3">
      <c r="A22" s="15">
        <v>18</v>
      </c>
      <c r="B22" s="16" t="s">
        <v>106</v>
      </c>
      <c r="C22" s="17">
        <v>1521634.0572718456</v>
      </c>
      <c r="D22" s="14">
        <f t="shared" si="0"/>
        <v>4.6540094164928714E-2</v>
      </c>
    </row>
    <row r="23" spans="1:4" ht="16.5" thickTop="1" thickBot="1" x14ac:dyDescent="0.3">
      <c r="A23" s="31"/>
      <c r="B23" s="18" t="s">
        <v>107</v>
      </c>
      <c r="C23" s="19">
        <f>SUM(C5:C22)</f>
        <v>32695122.014138632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99E5-27C5-408C-BEF0-FD4514D2FA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2802384.0542281484</v>
      </c>
      <c r="D5" s="14">
        <f>C5/C$23</f>
        <v>1.8273877598720543E-2</v>
      </c>
    </row>
    <row r="6" spans="1:4" ht="16.5" thickTop="1" thickBot="1" x14ac:dyDescent="0.3">
      <c r="A6" s="15">
        <v>2</v>
      </c>
      <c r="B6" s="16" t="s">
        <v>90</v>
      </c>
      <c r="C6" s="17">
        <v>1216671.3742227403</v>
      </c>
      <c r="D6" s="14">
        <f t="shared" ref="D6:D23" si="0">C6/C$23</f>
        <v>7.9337104908474513E-3</v>
      </c>
    </row>
    <row r="7" spans="1:4" ht="16.5" thickTop="1" thickBot="1" x14ac:dyDescent="0.3">
      <c r="A7" s="15">
        <v>3</v>
      </c>
      <c r="B7" s="16" t="s">
        <v>91</v>
      </c>
      <c r="C7" s="17">
        <v>2633013.5865241103</v>
      </c>
      <c r="D7" s="14">
        <f t="shared" si="0"/>
        <v>1.7169441113295957E-2</v>
      </c>
    </row>
    <row r="8" spans="1:4" ht="16.5" thickTop="1" thickBot="1" x14ac:dyDescent="0.3">
      <c r="A8" s="15">
        <v>4</v>
      </c>
      <c r="B8" s="16" t="s">
        <v>92</v>
      </c>
      <c r="C8" s="17">
        <v>1774.9824188513696</v>
      </c>
      <c r="D8" s="14">
        <f t="shared" si="0"/>
        <v>1.1574363411407771E-5</v>
      </c>
    </row>
    <row r="9" spans="1:4" ht="16.5" thickTop="1" thickBot="1" x14ac:dyDescent="0.3">
      <c r="A9" s="15">
        <v>5</v>
      </c>
      <c r="B9" s="16" t="s">
        <v>93</v>
      </c>
      <c r="C9" s="17">
        <v>803135.93497470731</v>
      </c>
      <c r="D9" s="14">
        <f t="shared" si="0"/>
        <v>5.2371150730459249E-3</v>
      </c>
    </row>
    <row r="10" spans="1:4" ht="16.5" thickTop="1" thickBot="1" x14ac:dyDescent="0.3">
      <c r="A10" s="15">
        <v>6</v>
      </c>
      <c r="B10" s="16" t="s">
        <v>94</v>
      </c>
      <c r="C10" s="17">
        <v>3389071.529304862</v>
      </c>
      <c r="D10" s="14">
        <f t="shared" si="0"/>
        <v>2.2099568475058028E-2</v>
      </c>
    </row>
    <row r="11" spans="1:4" ht="16.5" thickTop="1" thickBot="1" x14ac:dyDescent="0.3">
      <c r="A11" s="15">
        <v>7</v>
      </c>
      <c r="B11" s="16" t="s">
        <v>95</v>
      </c>
      <c r="C11" s="17">
        <v>3092044.5801345613</v>
      </c>
      <c r="D11" s="14">
        <f t="shared" si="0"/>
        <v>2.0162705430012463E-2</v>
      </c>
    </row>
    <row r="12" spans="1:4" ht="16.5" thickTop="1" thickBot="1" x14ac:dyDescent="0.3">
      <c r="A12" s="15">
        <v>8</v>
      </c>
      <c r="B12" s="16" t="s">
        <v>96</v>
      </c>
      <c r="C12" s="17">
        <v>574997.9310219324</v>
      </c>
      <c r="D12" s="14">
        <f t="shared" si="0"/>
        <v>3.7494653151337537E-3</v>
      </c>
    </row>
    <row r="13" spans="1:4" ht="16.5" thickTop="1" thickBot="1" x14ac:dyDescent="0.3">
      <c r="A13" s="15">
        <v>9</v>
      </c>
      <c r="B13" s="16" t="s">
        <v>97</v>
      </c>
      <c r="C13" s="17">
        <v>253585.38189751032</v>
      </c>
      <c r="D13" s="14">
        <f t="shared" si="0"/>
        <v>1.6535878523246282E-3</v>
      </c>
    </row>
    <row r="14" spans="1:4" ht="16.5" thickTop="1" thickBot="1" x14ac:dyDescent="0.3">
      <c r="A14" s="15">
        <v>10</v>
      </c>
      <c r="B14" s="16" t="s">
        <v>98</v>
      </c>
      <c r="C14" s="17">
        <v>6461094.0419473723</v>
      </c>
      <c r="D14" s="14">
        <f t="shared" si="0"/>
        <v>4.2131713352504173E-2</v>
      </c>
    </row>
    <row r="15" spans="1:4" ht="16.5" thickTop="1" thickBot="1" x14ac:dyDescent="0.3">
      <c r="A15" s="15">
        <v>11</v>
      </c>
      <c r="B15" s="16" t="s">
        <v>99</v>
      </c>
      <c r="C15" s="17">
        <v>1134001.844329678</v>
      </c>
      <c r="D15" s="14">
        <f t="shared" si="0"/>
        <v>7.3946363164385928E-3</v>
      </c>
    </row>
    <row r="16" spans="1:4" ht="16.5" thickTop="1" thickBot="1" x14ac:dyDescent="0.3">
      <c r="A16" s="15">
        <v>12</v>
      </c>
      <c r="B16" s="16" t="s">
        <v>100</v>
      </c>
      <c r="C16" s="17">
        <v>11375281.095376376</v>
      </c>
      <c r="D16" s="14">
        <f t="shared" si="0"/>
        <v>7.4176305019406322E-2</v>
      </c>
    </row>
    <row r="17" spans="1:4" ht="16.5" thickTop="1" thickBot="1" x14ac:dyDescent="0.3">
      <c r="A17" s="15">
        <v>13</v>
      </c>
      <c r="B17" s="16" t="s">
        <v>101</v>
      </c>
      <c r="C17" s="17">
        <v>8368172.8849961404</v>
      </c>
      <c r="D17" s="14">
        <f t="shared" si="0"/>
        <v>5.4567455447311848E-2</v>
      </c>
    </row>
    <row r="18" spans="1:4" ht="16.5" thickTop="1" thickBot="1" x14ac:dyDescent="0.3">
      <c r="A18" s="15">
        <v>14</v>
      </c>
      <c r="B18" s="16" t="s">
        <v>102</v>
      </c>
      <c r="C18" s="17">
        <v>18358315.659259874</v>
      </c>
      <c r="D18" s="14">
        <f t="shared" si="0"/>
        <v>0.11971150519852251</v>
      </c>
    </row>
    <row r="19" spans="1:4" ht="16.5" thickTop="1" thickBot="1" x14ac:dyDescent="0.3">
      <c r="A19" s="15">
        <v>15</v>
      </c>
      <c r="B19" s="16" t="s">
        <v>103</v>
      </c>
      <c r="C19" s="17">
        <v>2580716.841280737</v>
      </c>
      <c r="D19" s="14">
        <f t="shared" si="0"/>
        <v>1.6828422786437081E-2</v>
      </c>
    </row>
    <row r="20" spans="1:4" ht="16.5" thickTop="1" thickBot="1" x14ac:dyDescent="0.3">
      <c r="A20" s="15">
        <v>16</v>
      </c>
      <c r="B20" s="16" t="s">
        <v>104</v>
      </c>
      <c r="C20" s="17">
        <v>9864257.6111754794</v>
      </c>
      <c r="D20" s="14">
        <f t="shared" si="0"/>
        <v>6.4323173662403726E-2</v>
      </c>
    </row>
    <row r="21" spans="1:4" ht="16.5" thickTop="1" thickBot="1" x14ac:dyDescent="0.3">
      <c r="A21" s="15">
        <v>17</v>
      </c>
      <c r="B21" s="16" t="s">
        <v>105</v>
      </c>
      <c r="C21" s="17">
        <v>69866528.755213886</v>
      </c>
      <c r="D21" s="14">
        <f t="shared" si="0"/>
        <v>0.45558794583989098</v>
      </c>
    </row>
    <row r="22" spans="1:4" ht="16.5" thickTop="1" thickBot="1" x14ac:dyDescent="0.3">
      <c r="A22" s="15">
        <v>18</v>
      </c>
      <c r="B22" s="16" t="s">
        <v>106</v>
      </c>
      <c r="C22" s="17">
        <v>10579599.226631768</v>
      </c>
      <c r="D22" s="14">
        <f t="shared" si="0"/>
        <v>6.8987796665234663E-2</v>
      </c>
    </row>
    <row r="23" spans="1:4" ht="16.5" thickTop="1" thickBot="1" x14ac:dyDescent="0.3">
      <c r="A23" s="31"/>
      <c r="B23" s="18" t="s">
        <v>107</v>
      </c>
      <c r="C23" s="19">
        <f>SUM(C5:C22)</f>
        <v>153354647.31493872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9ABE-96A6-4F06-B21A-3711C7473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695268.59543498675</v>
      </c>
      <c r="D5" s="14">
        <f>C5/C$23</f>
        <v>9.5648062533617545E-2</v>
      </c>
    </row>
    <row r="6" spans="1:4" ht="16.5" thickTop="1" thickBot="1" x14ac:dyDescent="0.3">
      <c r="A6" s="15">
        <v>2</v>
      </c>
      <c r="B6" s="16" t="s">
        <v>90</v>
      </c>
      <c r="C6" s="17">
        <v>2654.1761135152856</v>
      </c>
      <c r="D6" s="14">
        <f t="shared" ref="D6:D23" si="0">C6/C$23</f>
        <v>3.6513486233606625E-4</v>
      </c>
    </row>
    <row r="7" spans="1:4" ht="16.5" thickTop="1" thickBot="1" x14ac:dyDescent="0.3">
      <c r="A7" s="15">
        <v>3</v>
      </c>
      <c r="B7" s="16" t="s">
        <v>91</v>
      </c>
      <c r="C7" s="17">
        <v>1011959.1475431967</v>
      </c>
      <c r="D7" s="14">
        <f t="shared" si="0"/>
        <v>0.13921516441443932</v>
      </c>
    </row>
    <row r="8" spans="1:4" ht="16.5" thickTop="1" thickBot="1" x14ac:dyDescent="0.3">
      <c r="A8" s="15">
        <v>4</v>
      </c>
      <c r="B8" s="16" t="s">
        <v>92</v>
      </c>
      <c r="C8" s="17">
        <v>896.95778232622536</v>
      </c>
      <c r="D8" s="14">
        <f t="shared" si="0"/>
        <v>1.2339443291017448E-4</v>
      </c>
    </row>
    <row r="9" spans="1:4" ht="16.5" thickTop="1" thickBot="1" x14ac:dyDescent="0.3">
      <c r="A9" s="15">
        <v>5</v>
      </c>
      <c r="B9" s="16" t="s">
        <v>93</v>
      </c>
      <c r="C9" s="17">
        <v>75068.126687625932</v>
      </c>
      <c r="D9" s="14">
        <f t="shared" si="0"/>
        <v>1.0327118070401856E-2</v>
      </c>
    </row>
    <row r="10" spans="1:4" ht="16.5" thickTop="1" thickBot="1" x14ac:dyDescent="0.3">
      <c r="A10" s="15">
        <v>6</v>
      </c>
      <c r="B10" s="16" t="s">
        <v>94</v>
      </c>
      <c r="C10" s="17">
        <v>24274.64387701944</v>
      </c>
      <c r="D10" s="14">
        <f t="shared" si="0"/>
        <v>3.3394614265265785E-3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218199.25503274746</v>
      </c>
      <c r="D14" s="14">
        <f t="shared" si="0"/>
        <v>3.0017659545090926E-2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314693.14356727706</v>
      </c>
      <c r="D17" s="14">
        <f t="shared" si="0"/>
        <v>4.3292318497417555E-2</v>
      </c>
    </row>
    <row r="18" spans="1:4" ht="16.5" thickTop="1" thickBot="1" x14ac:dyDescent="0.3">
      <c r="A18" s="15">
        <v>14</v>
      </c>
      <c r="B18" s="16" t="s">
        <v>102</v>
      </c>
      <c r="C18" s="17">
        <v>1232449.9207287913</v>
      </c>
      <c r="D18" s="14">
        <f t="shared" si="0"/>
        <v>0.16954806798611152</v>
      </c>
    </row>
    <row r="19" spans="1:4" ht="16.5" thickTop="1" thickBot="1" x14ac:dyDescent="0.3">
      <c r="A19" s="15">
        <v>15</v>
      </c>
      <c r="B19" s="16" t="s">
        <v>103</v>
      </c>
      <c r="C19" s="17">
        <v>198036.54536393765</v>
      </c>
      <c r="D19" s="14">
        <f t="shared" si="0"/>
        <v>2.7243876682019226E-2</v>
      </c>
    </row>
    <row r="20" spans="1:4" ht="16.5" thickTop="1" thickBot="1" x14ac:dyDescent="0.3">
      <c r="A20" s="15">
        <v>16</v>
      </c>
      <c r="B20" s="16" t="s">
        <v>104</v>
      </c>
      <c r="C20" s="17">
        <v>1524117.0773022408</v>
      </c>
      <c r="D20" s="14">
        <f t="shared" si="0"/>
        <v>0.20967270271592561</v>
      </c>
    </row>
    <row r="21" spans="1:4" ht="16.5" thickTop="1" thickBot="1" x14ac:dyDescent="0.3">
      <c r="A21" s="15">
        <v>17</v>
      </c>
      <c r="B21" s="16" t="s">
        <v>105</v>
      </c>
      <c r="C21" s="17">
        <v>1300514.5879495477</v>
      </c>
      <c r="D21" s="14">
        <f t="shared" si="0"/>
        <v>0.17891172052184517</v>
      </c>
    </row>
    <row r="22" spans="1:4" ht="16.5" thickTop="1" thickBot="1" x14ac:dyDescent="0.3">
      <c r="A22" s="15">
        <v>18</v>
      </c>
      <c r="B22" s="16" t="s">
        <v>106</v>
      </c>
      <c r="C22" s="17">
        <v>670897.39852293639</v>
      </c>
      <c r="D22" s="14">
        <f t="shared" si="0"/>
        <v>9.2295318311358371E-2</v>
      </c>
    </row>
    <row r="23" spans="1:4" ht="16.5" thickTop="1" thickBot="1" x14ac:dyDescent="0.3">
      <c r="A23" s="31"/>
      <c r="B23" s="18" t="s">
        <v>107</v>
      </c>
      <c r="C23" s="19">
        <f>SUM(C5:C22)</f>
        <v>7269029.5759061491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F060-E2B9-4372-BA1B-D9DBFD9713E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460537.57644615805</v>
      </c>
      <c r="D5" s="14">
        <f>C5/C$23</f>
        <v>1.1555709325921275E-2</v>
      </c>
    </row>
    <row r="6" spans="1:4" ht="16.5" thickTop="1" thickBot="1" x14ac:dyDescent="0.3">
      <c r="A6" s="15">
        <v>2</v>
      </c>
      <c r="B6" s="16" t="s">
        <v>90</v>
      </c>
      <c r="C6" s="17">
        <v>280858.17880859785</v>
      </c>
      <c r="D6" s="14">
        <f t="shared" ref="D6:D23" si="0">C6/C$23</f>
        <v>7.0472327169577133E-3</v>
      </c>
    </row>
    <row r="7" spans="1:4" ht="16.5" thickTop="1" thickBot="1" x14ac:dyDescent="0.3">
      <c r="A7" s="15">
        <v>3</v>
      </c>
      <c r="B7" s="16" t="s">
        <v>91</v>
      </c>
      <c r="C7" s="17">
        <v>577699.35822744132</v>
      </c>
      <c r="D7" s="14">
        <f t="shared" si="0"/>
        <v>1.4495507430603863E-2</v>
      </c>
    </row>
    <row r="8" spans="1:4" ht="16.5" thickTop="1" thickBot="1" x14ac:dyDescent="0.3">
      <c r="A8" s="15">
        <v>4</v>
      </c>
      <c r="B8" s="16" t="s">
        <v>92</v>
      </c>
      <c r="C8" s="17">
        <v>15566.311816139496</v>
      </c>
      <c r="D8" s="14">
        <f t="shared" si="0"/>
        <v>3.9058653153135626E-4</v>
      </c>
    </row>
    <row r="9" spans="1:4" ht="16.5" thickTop="1" thickBot="1" x14ac:dyDescent="0.3">
      <c r="A9" s="15">
        <v>5</v>
      </c>
      <c r="B9" s="16" t="s">
        <v>93</v>
      </c>
      <c r="C9" s="17">
        <v>904209.33943398471</v>
      </c>
      <c r="D9" s="14">
        <f t="shared" si="0"/>
        <v>2.2688225305984321E-2</v>
      </c>
    </row>
    <row r="10" spans="1:4" ht="16.5" thickTop="1" thickBot="1" x14ac:dyDescent="0.3">
      <c r="A10" s="15">
        <v>6</v>
      </c>
      <c r="B10" s="16" t="s">
        <v>94</v>
      </c>
      <c r="C10" s="17">
        <v>1170066.3356921987</v>
      </c>
      <c r="D10" s="14">
        <f t="shared" si="0"/>
        <v>2.9359051592797926E-2</v>
      </c>
    </row>
    <row r="11" spans="1:4" ht="16.5" thickTop="1" thickBot="1" x14ac:dyDescent="0.3">
      <c r="A11" s="15">
        <v>7</v>
      </c>
      <c r="B11" s="16" t="s">
        <v>95</v>
      </c>
      <c r="C11" s="17">
        <v>646653.0615675071</v>
      </c>
      <c r="D11" s="14">
        <f t="shared" si="0"/>
        <v>1.6225678850908722E-2</v>
      </c>
    </row>
    <row r="12" spans="1:4" ht="16.5" thickTop="1" thickBot="1" x14ac:dyDescent="0.3">
      <c r="A12" s="15">
        <v>8</v>
      </c>
      <c r="B12" s="16" t="s">
        <v>96</v>
      </c>
      <c r="C12" s="17">
        <v>26138.324596313632</v>
      </c>
      <c r="D12" s="14">
        <f t="shared" si="0"/>
        <v>6.5585719113821651E-4</v>
      </c>
    </row>
    <row r="13" spans="1:4" ht="16.5" thickTop="1" thickBot="1" x14ac:dyDescent="0.3">
      <c r="A13" s="15">
        <v>9</v>
      </c>
      <c r="B13" s="16" t="s">
        <v>97</v>
      </c>
      <c r="C13" s="17">
        <v>65592.587144192934</v>
      </c>
      <c r="D13" s="14">
        <f t="shared" si="0"/>
        <v>1.6458350192018894E-3</v>
      </c>
    </row>
    <row r="14" spans="1:4" ht="16.5" thickTop="1" thickBot="1" x14ac:dyDescent="0.3">
      <c r="A14" s="15">
        <v>10</v>
      </c>
      <c r="B14" s="16" t="s">
        <v>98</v>
      </c>
      <c r="C14" s="17">
        <v>910336.80000957381</v>
      </c>
      <c r="D14" s="14">
        <f t="shared" si="0"/>
        <v>2.2841974222335405E-2</v>
      </c>
    </row>
    <row r="15" spans="1:4" ht="16.5" thickTop="1" thickBot="1" x14ac:dyDescent="0.3">
      <c r="A15" s="15">
        <v>11</v>
      </c>
      <c r="B15" s="16" t="s">
        <v>99</v>
      </c>
      <c r="C15" s="17">
        <v>219166.47632119281</v>
      </c>
      <c r="D15" s="14">
        <f t="shared" si="0"/>
        <v>5.4992778524125575E-3</v>
      </c>
    </row>
    <row r="16" spans="1:4" ht="16.5" thickTop="1" thickBot="1" x14ac:dyDescent="0.3">
      <c r="A16" s="15">
        <v>12</v>
      </c>
      <c r="B16" s="16" t="s">
        <v>100</v>
      </c>
      <c r="C16" s="17">
        <v>5416840.9490444278</v>
      </c>
      <c r="D16" s="14">
        <f t="shared" si="0"/>
        <v>0.13591820227773105</v>
      </c>
    </row>
    <row r="17" spans="1:4" ht="16.5" thickTop="1" thickBot="1" x14ac:dyDescent="0.3">
      <c r="A17" s="15">
        <v>13</v>
      </c>
      <c r="B17" s="16" t="s">
        <v>101</v>
      </c>
      <c r="C17" s="17">
        <v>584043.56739851518</v>
      </c>
      <c r="D17" s="14">
        <f t="shared" si="0"/>
        <v>1.4654694955864019E-2</v>
      </c>
    </row>
    <row r="18" spans="1:4" ht="16.5" thickTop="1" thickBot="1" x14ac:dyDescent="0.3">
      <c r="A18" s="15">
        <v>14</v>
      </c>
      <c r="B18" s="16" t="s">
        <v>102</v>
      </c>
      <c r="C18" s="17">
        <v>3967084.8729687333</v>
      </c>
      <c r="D18" s="14">
        <f t="shared" si="0"/>
        <v>9.9541236172387554E-2</v>
      </c>
    </row>
    <row r="19" spans="1:4" ht="16.5" thickTop="1" thickBot="1" x14ac:dyDescent="0.3">
      <c r="A19" s="15">
        <v>15</v>
      </c>
      <c r="B19" s="16" t="s">
        <v>103</v>
      </c>
      <c r="C19" s="17">
        <v>101030.24627908933</v>
      </c>
      <c r="D19" s="14">
        <f t="shared" si="0"/>
        <v>2.5350291025902564E-3</v>
      </c>
    </row>
    <row r="20" spans="1:4" ht="16.5" thickTop="1" thickBot="1" x14ac:dyDescent="0.3">
      <c r="A20" s="15">
        <v>16</v>
      </c>
      <c r="B20" s="16" t="s">
        <v>104</v>
      </c>
      <c r="C20" s="17">
        <v>2491576.3625217592</v>
      </c>
      <c r="D20" s="14">
        <f t="shared" si="0"/>
        <v>6.2518095550024674E-2</v>
      </c>
    </row>
    <row r="21" spans="1:4" ht="16.5" thickTop="1" thickBot="1" x14ac:dyDescent="0.3">
      <c r="A21" s="15">
        <v>17</v>
      </c>
      <c r="B21" s="16" t="s">
        <v>105</v>
      </c>
      <c r="C21" s="17">
        <v>19877942.920369931</v>
      </c>
      <c r="D21" s="14">
        <f t="shared" si="0"/>
        <v>0.49877304726708765</v>
      </c>
    </row>
    <row r="22" spans="1:4" ht="16.5" thickTop="1" thickBot="1" x14ac:dyDescent="0.3">
      <c r="A22" s="15">
        <v>18</v>
      </c>
      <c r="B22" s="16" t="s">
        <v>106</v>
      </c>
      <c r="C22" s="17">
        <v>2138339.7426688145</v>
      </c>
      <c r="D22" s="14">
        <f t="shared" si="0"/>
        <v>5.3654758634521529E-2</v>
      </c>
    </row>
    <row r="23" spans="1:4" ht="16.5" thickTop="1" thickBot="1" x14ac:dyDescent="0.3">
      <c r="A23" s="31"/>
      <c r="B23" s="18" t="s">
        <v>107</v>
      </c>
      <c r="C23" s="19">
        <f>SUM(C5:C22)</f>
        <v>39853683.011314571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15ED-5443-43EC-9BBB-FF23FD1443E3}">
  <dimension ref="A1:D23"/>
  <sheetViews>
    <sheetView zoomScaleNormal="100"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85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97563.839153741879</v>
      </c>
      <c r="D5" s="14">
        <f>C5/C$23</f>
        <v>2.652335629215976E-2</v>
      </c>
    </row>
    <row r="6" spans="1:4" ht="16.5" thickTop="1" thickBot="1" x14ac:dyDescent="0.3">
      <c r="A6" s="15">
        <v>2</v>
      </c>
      <c r="B6" s="16" t="s">
        <v>90</v>
      </c>
      <c r="C6" s="17">
        <v>5741.5389707232171</v>
      </c>
      <c r="D6" s="14">
        <f t="shared" ref="D6:D23" si="0">C6/C$23</f>
        <v>1.5608742450759893E-3</v>
      </c>
    </row>
    <row r="7" spans="1:4" ht="16.5" thickTop="1" thickBot="1" x14ac:dyDescent="0.3">
      <c r="A7" s="15">
        <v>3</v>
      </c>
      <c r="B7" s="16" t="s">
        <v>91</v>
      </c>
      <c r="C7" s="17">
        <v>51127.605699926738</v>
      </c>
      <c r="D7" s="14">
        <f t="shared" si="0"/>
        <v>1.3899367984149332E-2</v>
      </c>
    </row>
    <row r="8" spans="1:4" ht="16.5" thickTop="1" thickBot="1" x14ac:dyDescent="0.3">
      <c r="A8" s="15">
        <v>4</v>
      </c>
      <c r="B8" s="16" t="s">
        <v>92</v>
      </c>
      <c r="C8" s="17">
        <v>34532.815453479045</v>
      </c>
      <c r="D8" s="14">
        <f t="shared" si="0"/>
        <v>9.3879676731529749E-3</v>
      </c>
    </row>
    <row r="9" spans="1:4" ht="16.5" thickTop="1" thickBot="1" x14ac:dyDescent="0.3">
      <c r="A9" s="15">
        <v>5</v>
      </c>
      <c r="B9" s="16" t="s">
        <v>93</v>
      </c>
      <c r="C9" s="17">
        <v>22918.608758885381</v>
      </c>
      <c r="D9" s="14">
        <f t="shared" si="0"/>
        <v>6.2305709892640721E-3</v>
      </c>
    </row>
    <row r="10" spans="1:4" ht="16.5" thickTop="1" thickBot="1" x14ac:dyDescent="0.3">
      <c r="A10" s="15">
        <v>6</v>
      </c>
      <c r="B10" s="16" t="s">
        <v>94</v>
      </c>
      <c r="C10" s="17">
        <v>43822.114645401874</v>
      </c>
      <c r="D10" s="14">
        <f t="shared" si="0"/>
        <v>1.1913323320377844E-2</v>
      </c>
    </row>
    <row r="11" spans="1:4" ht="16.5" thickTop="1" thickBot="1" x14ac:dyDescent="0.3">
      <c r="A11" s="15">
        <v>7</v>
      </c>
      <c r="B11" s="16" t="s">
        <v>95</v>
      </c>
      <c r="C11" s="17">
        <v>33267.475440677736</v>
      </c>
      <c r="D11" s="14">
        <f t="shared" si="0"/>
        <v>9.0439768638391951E-3</v>
      </c>
    </row>
    <row r="12" spans="1:4" ht="16.5" thickTop="1" thickBot="1" x14ac:dyDescent="0.3">
      <c r="A12" s="15">
        <v>8</v>
      </c>
      <c r="B12" s="16" t="s">
        <v>96</v>
      </c>
      <c r="C12" s="17">
        <v>5867.4079202311295</v>
      </c>
      <c r="D12" s="14">
        <f t="shared" si="0"/>
        <v>1.5950925274116961E-3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319824.81319906877</v>
      </c>
      <c r="D14" s="14">
        <f t="shared" si="0"/>
        <v>8.6946429590424715E-2</v>
      </c>
    </row>
    <row r="15" spans="1:4" ht="16.5" thickTop="1" thickBot="1" x14ac:dyDescent="0.3">
      <c r="A15" s="15">
        <v>11</v>
      </c>
      <c r="B15" s="16" t="s">
        <v>99</v>
      </c>
      <c r="C15" s="17">
        <v>16861.051492141138</v>
      </c>
      <c r="D15" s="14">
        <f t="shared" si="0"/>
        <v>4.5837851407404297E-3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175618.35979870145</v>
      </c>
      <c r="D17" s="14">
        <f t="shared" si="0"/>
        <v>4.7742979046217826E-2</v>
      </c>
    </row>
    <row r="18" spans="1:4" ht="16.5" thickTop="1" thickBot="1" x14ac:dyDescent="0.3">
      <c r="A18" s="15">
        <v>14</v>
      </c>
      <c r="B18" s="16" t="s">
        <v>102</v>
      </c>
      <c r="C18" s="17">
        <v>1124816.1113537415</v>
      </c>
      <c r="D18" s="14">
        <f t="shared" si="0"/>
        <v>0.30578848416967719</v>
      </c>
    </row>
    <row r="19" spans="1:4" ht="16.5" thickTop="1" thickBot="1" x14ac:dyDescent="0.3">
      <c r="A19" s="15">
        <v>15</v>
      </c>
      <c r="B19" s="16" t="s">
        <v>103</v>
      </c>
      <c r="C19" s="17">
        <v>1692.6161578004462</v>
      </c>
      <c r="D19" s="14">
        <f t="shared" si="0"/>
        <v>4.6014857357615496E-4</v>
      </c>
    </row>
    <row r="20" spans="1:4" ht="16.5" thickTop="1" thickBot="1" x14ac:dyDescent="0.3">
      <c r="A20" s="15">
        <v>16</v>
      </c>
      <c r="B20" s="16" t="s">
        <v>104</v>
      </c>
      <c r="C20" s="17">
        <v>637190.80310529051</v>
      </c>
      <c r="D20" s="14">
        <f t="shared" si="0"/>
        <v>0.17322441227653199</v>
      </c>
    </row>
    <row r="21" spans="1:4" ht="16.5" thickTop="1" thickBot="1" x14ac:dyDescent="0.3">
      <c r="A21" s="15">
        <v>17</v>
      </c>
      <c r="B21" s="16" t="s">
        <v>105</v>
      </c>
      <c r="C21" s="17">
        <v>659627.12330864533</v>
      </c>
      <c r="D21" s="14">
        <f t="shared" si="0"/>
        <v>0.17932387002440536</v>
      </c>
    </row>
    <row r="22" spans="1:4" ht="16.5" thickTop="1" thickBot="1" x14ac:dyDescent="0.3">
      <c r="A22" s="15">
        <v>18</v>
      </c>
      <c r="B22" s="16" t="s">
        <v>106</v>
      </c>
      <c r="C22" s="17">
        <v>447939.98279225762</v>
      </c>
      <c r="D22" s="14">
        <f t="shared" si="0"/>
        <v>0.12177536128299531</v>
      </c>
    </row>
    <row r="23" spans="1:4" ht="16.5" thickTop="1" thickBot="1" x14ac:dyDescent="0.3">
      <c r="A23" s="7"/>
      <c r="B23" s="18" t="s">
        <v>107</v>
      </c>
      <c r="C23" s="19">
        <f>SUM(C5:C22)</f>
        <v>3678412.2672507144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6E09-F753-4130-8467-3FD4B27FD2A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3177.6746462263204</v>
      </c>
      <c r="D6" s="14">
        <f t="shared" ref="D6:D23" si="0">C6/C$23</f>
        <v>1.0526670884334088E-3</v>
      </c>
    </row>
    <row r="7" spans="1:4" ht="16.5" thickTop="1" thickBot="1" x14ac:dyDescent="0.3">
      <c r="A7" s="15">
        <v>3</v>
      </c>
      <c r="B7" s="16" t="s">
        <v>91</v>
      </c>
      <c r="C7" s="17">
        <v>13882.393364145708</v>
      </c>
      <c r="D7" s="14">
        <f t="shared" si="0"/>
        <v>4.5988152438692842E-3</v>
      </c>
    </row>
    <row r="8" spans="1:4" ht="16.5" thickTop="1" thickBot="1" x14ac:dyDescent="0.3">
      <c r="A8" s="15">
        <v>4</v>
      </c>
      <c r="B8" s="16" t="s">
        <v>92</v>
      </c>
      <c r="C8" s="17">
        <v>1822.3152833540726</v>
      </c>
      <c r="D8" s="14">
        <f t="shared" si="0"/>
        <v>6.0367770055191785E-4</v>
      </c>
    </row>
    <row r="9" spans="1:4" ht="16.5" thickTop="1" thickBot="1" x14ac:dyDescent="0.3">
      <c r="A9" s="15">
        <v>5</v>
      </c>
      <c r="B9" s="16" t="s">
        <v>93</v>
      </c>
      <c r="C9" s="17">
        <v>38085.3565105257</v>
      </c>
      <c r="D9" s="14">
        <f t="shared" si="0"/>
        <v>1.2616521769305165E-2</v>
      </c>
    </row>
    <row r="10" spans="1:4" ht="16.5" thickTop="1" thickBot="1" x14ac:dyDescent="0.3">
      <c r="A10" s="15">
        <v>6</v>
      </c>
      <c r="B10" s="16" t="s">
        <v>94</v>
      </c>
      <c r="C10" s="17">
        <v>4786.3681670978367</v>
      </c>
      <c r="D10" s="14">
        <f t="shared" si="0"/>
        <v>1.5855783878354873E-3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231426.49580161582</v>
      </c>
      <c r="D14" s="14">
        <f t="shared" si="0"/>
        <v>7.6664568479702905E-2</v>
      </c>
    </row>
    <row r="15" spans="1:4" ht="16.5" thickTop="1" thickBot="1" x14ac:dyDescent="0.3">
      <c r="A15" s="15">
        <v>11</v>
      </c>
      <c r="B15" s="16" t="s">
        <v>99</v>
      </c>
      <c r="C15" s="17">
        <v>1527662.9185938651</v>
      </c>
      <c r="D15" s="14">
        <f t="shared" si="0"/>
        <v>0.50606832217188358</v>
      </c>
    </row>
    <row r="16" spans="1:4" ht="16.5" thickTop="1" thickBot="1" x14ac:dyDescent="0.3">
      <c r="A16" s="15">
        <v>12</v>
      </c>
      <c r="B16" s="16" t="s">
        <v>100</v>
      </c>
      <c r="C16" s="17">
        <v>13360.990354093803</v>
      </c>
      <c r="D16" s="14">
        <f t="shared" si="0"/>
        <v>4.4260902642545329E-3</v>
      </c>
    </row>
    <row r="17" spans="1:4" ht="16.5" thickTop="1" thickBot="1" x14ac:dyDescent="0.3">
      <c r="A17" s="15">
        <v>13</v>
      </c>
      <c r="B17" s="16" t="s">
        <v>101</v>
      </c>
      <c r="C17" s="17">
        <v>50353.649515508114</v>
      </c>
      <c r="D17" s="14">
        <f t="shared" si="0"/>
        <v>1.668063459247901E-2</v>
      </c>
    </row>
    <row r="18" spans="1:4" ht="16.5" thickTop="1" thickBot="1" x14ac:dyDescent="0.3">
      <c r="A18" s="15">
        <v>14</v>
      </c>
      <c r="B18" s="16" t="s">
        <v>102</v>
      </c>
      <c r="C18" s="17">
        <v>123417.2935422117</v>
      </c>
      <c r="D18" s="14">
        <f t="shared" si="0"/>
        <v>4.0884400550476735E-2</v>
      </c>
    </row>
    <row r="19" spans="1:4" ht="16.5" thickTop="1" thickBot="1" x14ac:dyDescent="0.3">
      <c r="A19" s="15">
        <v>15</v>
      </c>
      <c r="B19" s="16" t="s">
        <v>103</v>
      </c>
      <c r="C19" s="17">
        <v>2442.9486485138214</v>
      </c>
      <c r="D19" s="14">
        <f t="shared" si="0"/>
        <v>8.0927468269204929E-4</v>
      </c>
    </row>
    <row r="20" spans="1:4" ht="16.5" thickTop="1" thickBot="1" x14ac:dyDescent="0.3">
      <c r="A20" s="15">
        <v>16</v>
      </c>
      <c r="B20" s="16" t="s">
        <v>104</v>
      </c>
      <c r="C20" s="17">
        <v>780078.95893604949</v>
      </c>
      <c r="D20" s="14">
        <f t="shared" si="0"/>
        <v>0.25841646419861042</v>
      </c>
    </row>
    <row r="21" spans="1:4" ht="16.5" thickTop="1" thickBot="1" x14ac:dyDescent="0.3">
      <c r="A21" s="15">
        <v>17</v>
      </c>
      <c r="B21" s="16" t="s">
        <v>105</v>
      </c>
      <c r="C21" s="17">
        <v>38116.660953113489</v>
      </c>
      <c r="D21" s="14">
        <f t="shared" si="0"/>
        <v>1.2626891980262116E-2</v>
      </c>
    </row>
    <row r="22" spans="1:4" ht="16.5" thickTop="1" thickBot="1" x14ac:dyDescent="0.3">
      <c r="A22" s="15">
        <v>18</v>
      </c>
      <c r="B22" s="16" t="s">
        <v>106</v>
      </c>
      <c r="C22" s="17">
        <v>190075.05710577662</v>
      </c>
      <c r="D22" s="14">
        <f t="shared" si="0"/>
        <v>6.2966092889643582E-2</v>
      </c>
    </row>
    <row r="23" spans="1:4" ht="16.5" thickTop="1" thickBot="1" x14ac:dyDescent="0.3">
      <c r="A23" s="31"/>
      <c r="B23" s="18" t="s">
        <v>107</v>
      </c>
      <c r="C23" s="19">
        <f>SUM(C5:C22)</f>
        <v>3018689.081422097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DB53-A75D-4DB9-8D7D-8181420B07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33912.089407330459</v>
      </c>
      <c r="D5" s="14">
        <f>C5/C$23</f>
        <v>9.5376293958216E-3</v>
      </c>
    </row>
    <row r="6" spans="1:4" ht="16.5" thickTop="1" thickBot="1" x14ac:dyDescent="0.3">
      <c r="A6" s="15">
        <v>2</v>
      </c>
      <c r="B6" s="16" t="s">
        <v>90</v>
      </c>
      <c r="C6" s="17">
        <v>28221.611204926954</v>
      </c>
      <c r="D6" s="14">
        <f t="shared" ref="D6:D23" si="0">C6/C$23</f>
        <v>7.937206858371168E-3</v>
      </c>
    </row>
    <row r="7" spans="1:4" ht="16.5" thickTop="1" thickBot="1" x14ac:dyDescent="0.3">
      <c r="A7" s="15">
        <v>3</v>
      </c>
      <c r="B7" s="16" t="s">
        <v>91</v>
      </c>
      <c r="C7" s="17">
        <v>51514.672525869319</v>
      </c>
      <c r="D7" s="14">
        <f t="shared" si="0"/>
        <v>1.4488280244173007E-2</v>
      </c>
    </row>
    <row r="8" spans="1:4" ht="16.5" thickTop="1" thickBot="1" x14ac:dyDescent="0.3">
      <c r="A8" s="15">
        <v>4</v>
      </c>
      <c r="B8" s="16" t="s">
        <v>92</v>
      </c>
      <c r="C8" s="17">
        <v>724.19282689135866</v>
      </c>
      <c r="D8" s="14">
        <f t="shared" si="0"/>
        <v>2.0367612007147888E-4</v>
      </c>
    </row>
    <row r="9" spans="1:4" ht="16.5" thickTop="1" thickBot="1" x14ac:dyDescent="0.3">
      <c r="A9" s="15">
        <v>5</v>
      </c>
      <c r="B9" s="16" t="s">
        <v>93</v>
      </c>
      <c r="C9" s="17">
        <v>10719.768034121485</v>
      </c>
      <c r="D9" s="14">
        <f t="shared" si="0"/>
        <v>3.0148886873518706E-3</v>
      </c>
    </row>
    <row r="10" spans="1:4" ht="16.5" thickTop="1" thickBot="1" x14ac:dyDescent="0.3">
      <c r="A10" s="15">
        <v>6</v>
      </c>
      <c r="B10" s="16" t="s">
        <v>94</v>
      </c>
      <c r="C10" s="17">
        <v>4061.1624745414647</v>
      </c>
      <c r="D10" s="14">
        <f t="shared" si="0"/>
        <v>1.142184491587874E-3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2840.199258959266</v>
      </c>
      <c r="D13" s="14">
        <f t="shared" si="0"/>
        <v>7.9879383475513883E-4</v>
      </c>
    </row>
    <row r="14" spans="1:4" ht="16.5" thickTop="1" thickBot="1" x14ac:dyDescent="0.3">
      <c r="A14" s="15">
        <v>10</v>
      </c>
      <c r="B14" s="16" t="s">
        <v>98</v>
      </c>
      <c r="C14" s="17">
        <v>358111.63641489291</v>
      </c>
      <c r="D14" s="14">
        <f t="shared" si="0"/>
        <v>0.10071735862191243</v>
      </c>
    </row>
    <row r="15" spans="1:4" ht="16.5" thickTop="1" thickBot="1" x14ac:dyDescent="0.3">
      <c r="A15" s="15">
        <v>11</v>
      </c>
      <c r="B15" s="16" t="s">
        <v>99</v>
      </c>
      <c r="C15" s="17">
        <v>105380.74304183289</v>
      </c>
      <c r="D15" s="14">
        <f t="shared" si="0"/>
        <v>2.9637881067040611E-2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67898.999541367317</v>
      </c>
      <c r="D17" s="14">
        <f t="shared" si="0"/>
        <v>1.9096301799459092E-2</v>
      </c>
    </row>
    <row r="18" spans="1:4" ht="16.5" thickTop="1" thickBot="1" x14ac:dyDescent="0.3">
      <c r="A18" s="15">
        <v>14</v>
      </c>
      <c r="B18" s="16" t="s">
        <v>102</v>
      </c>
      <c r="C18" s="17">
        <v>1284814.8183494871</v>
      </c>
      <c r="D18" s="14">
        <f t="shared" si="0"/>
        <v>0.3613486456846981</v>
      </c>
    </row>
    <row r="19" spans="1:4" ht="16.5" thickTop="1" thickBot="1" x14ac:dyDescent="0.3">
      <c r="A19" s="15">
        <v>15</v>
      </c>
      <c r="B19" s="16" t="s">
        <v>103</v>
      </c>
      <c r="C19" s="17">
        <v>8594.5386774541857</v>
      </c>
      <c r="D19" s="14">
        <f t="shared" si="0"/>
        <v>2.4171770647636276E-3</v>
      </c>
    </row>
    <row r="20" spans="1:4" ht="16.5" thickTop="1" thickBot="1" x14ac:dyDescent="0.3">
      <c r="A20" s="15">
        <v>16</v>
      </c>
      <c r="B20" s="16" t="s">
        <v>104</v>
      </c>
      <c r="C20" s="17">
        <v>835683.34107053198</v>
      </c>
      <c r="D20" s="14">
        <f t="shared" si="0"/>
        <v>0.23503234801185147</v>
      </c>
    </row>
    <row r="21" spans="1:4" ht="16.5" thickTop="1" thickBot="1" x14ac:dyDescent="0.3">
      <c r="A21" s="15">
        <v>17</v>
      </c>
      <c r="B21" s="16" t="s">
        <v>105</v>
      </c>
      <c r="C21" s="17">
        <v>386633.88127603038</v>
      </c>
      <c r="D21" s="14">
        <f t="shared" si="0"/>
        <v>0.10873911740400632</v>
      </c>
    </row>
    <row r="22" spans="1:4" ht="16.5" thickTop="1" thickBot="1" x14ac:dyDescent="0.3">
      <c r="A22" s="15">
        <v>18</v>
      </c>
      <c r="B22" s="16" t="s">
        <v>106</v>
      </c>
      <c r="C22" s="17">
        <v>376498.23593691021</v>
      </c>
      <c r="D22" s="14">
        <f t="shared" si="0"/>
        <v>0.10588851071413606</v>
      </c>
    </row>
    <row r="23" spans="1:4" ht="16.5" thickTop="1" thickBot="1" x14ac:dyDescent="0.3">
      <c r="A23" s="31"/>
      <c r="B23" s="18" t="s">
        <v>107</v>
      </c>
      <c r="C23" s="19">
        <f>SUM(C5:C22)</f>
        <v>3555609.8900411478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7BA6-A8F0-428D-A95E-7A32D2E561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1289176.1074221071</v>
      </c>
      <c r="D5" s="14">
        <f>C5/C$23</f>
        <v>7.0816720057479424E-2</v>
      </c>
    </row>
    <row r="6" spans="1:4" ht="16.5" thickTop="1" thickBot="1" x14ac:dyDescent="0.3">
      <c r="A6" s="15">
        <v>2</v>
      </c>
      <c r="B6" s="16" t="s">
        <v>90</v>
      </c>
      <c r="C6" s="17">
        <v>284867.90688776743</v>
      </c>
      <c r="D6" s="14">
        <f t="shared" ref="D6:D23" si="0">C6/C$23</f>
        <v>1.5648297156057891E-2</v>
      </c>
    </row>
    <row r="7" spans="1:4" ht="16.5" thickTop="1" thickBot="1" x14ac:dyDescent="0.3">
      <c r="A7" s="15">
        <v>3</v>
      </c>
      <c r="B7" s="16" t="s">
        <v>91</v>
      </c>
      <c r="C7" s="17">
        <v>860812.49314374616</v>
      </c>
      <c r="D7" s="14">
        <f t="shared" si="0"/>
        <v>4.7285950304213835E-2</v>
      </c>
    </row>
    <row r="8" spans="1:4" ht="16.5" thickTop="1" thickBot="1" x14ac:dyDescent="0.3">
      <c r="A8" s="15">
        <v>4</v>
      </c>
      <c r="B8" s="16" t="s">
        <v>92</v>
      </c>
      <c r="C8" s="17">
        <v>308948.49354092882</v>
      </c>
      <c r="D8" s="14">
        <f t="shared" si="0"/>
        <v>1.6971086303342674E-2</v>
      </c>
    </row>
    <row r="9" spans="1:4" ht="16.5" thickTop="1" thickBot="1" x14ac:dyDescent="0.3">
      <c r="A9" s="15">
        <v>5</v>
      </c>
      <c r="B9" s="16" t="s">
        <v>93</v>
      </c>
      <c r="C9" s="17">
        <v>181460.80982171642</v>
      </c>
      <c r="D9" s="14">
        <f t="shared" si="0"/>
        <v>9.9679627139881953E-3</v>
      </c>
    </row>
    <row r="10" spans="1:4" ht="16.5" thickTop="1" thickBot="1" x14ac:dyDescent="0.3">
      <c r="A10" s="15">
        <v>6</v>
      </c>
      <c r="B10" s="16" t="s">
        <v>94</v>
      </c>
      <c r="C10" s="17">
        <v>229301.27388010954</v>
      </c>
      <c r="D10" s="14">
        <f t="shared" si="0"/>
        <v>1.2595923883248254E-2</v>
      </c>
    </row>
    <row r="11" spans="1:4" ht="16.5" thickTop="1" thickBot="1" x14ac:dyDescent="0.3">
      <c r="A11" s="15">
        <v>7</v>
      </c>
      <c r="B11" s="16" t="s">
        <v>95</v>
      </c>
      <c r="C11" s="17">
        <v>24563.793010824913</v>
      </c>
      <c r="D11" s="14">
        <f t="shared" si="0"/>
        <v>1.3493325257756229E-3</v>
      </c>
    </row>
    <row r="12" spans="1:4" ht="16.5" thickTop="1" thickBot="1" x14ac:dyDescent="0.3">
      <c r="A12" s="15">
        <v>8</v>
      </c>
      <c r="B12" s="16" t="s">
        <v>96</v>
      </c>
      <c r="C12" s="17">
        <v>44599.993897890723</v>
      </c>
      <c r="D12" s="14">
        <f t="shared" si="0"/>
        <v>2.4499564211967464E-3</v>
      </c>
    </row>
    <row r="13" spans="1:4" ht="16.5" thickTop="1" thickBot="1" x14ac:dyDescent="0.3">
      <c r="A13" s="15">
        <v>9</v>
      </c>
      <c r="B13" s="16" t="s">
        <v>97</v>
      </c>
      <c r="C13" s="17">
        <v>73579.497666226467</v>
      </c>
      <c r="D13" s="14">
        <f t="shared" si="0"/>
        <v>4.0418517363144287E-3</v>
      </c>
    </row>
    <row r="14" spans="1:4" ht="16.5" thickTop="1" thickBot="1" x14ac:dyDescent="0.3">
      <c r="A14" s="15">
        <v>10</v>
      </c>
      <c r="B14" s="16" t="s">
        <v>98</v>
      </c>
      <c r="C14" s="17">
        <v>1464304.6130857486</v>
      </c>
      <c r="D14" s="14">
        <f t="shared" si="0"/>
        <v>8.0436838122238188E-2</v>
      </c>
    </row>
    <row r="15" spans="1:4" ht="16.5" thickTop="1" thickBot="1" x14ac:dyDescent="0.3">
      <c r="A15" s="15">
        <v>11</v>
      </c>
      <c r="B15" s="16" t="s">
        <v>99</v>
      </c>
      <c r="C15" s="17">
        <v>95881.907189795864</v>
      </c>
      <c r="D15" s="14">
        <f t="shared" si="0"/>
        <v>5.2669624738971169E-3</v>
      </c>
    </row>
    <row r="16" spans="1:4" ht="16.5" thickTop="1" thickBot="1" x14ac:dyDescent="0.3">
      <c r="A16" s="15">
        <v>12</v>
      </c>
      <c r="B16" s="16" t="s">
        <v>100</v>
      </c>
      <c r="C16" s="17">
        <v>4909209.5911239935</v>
      </c>
      <c r="D16" s="14">
        <f t="shared" si="0"/>
        <v>0.26967155171166274</v>
      </c>
    </row>
    <row r="17" spans="1:4" ht="16.5" thickTop="1" thickBot="1" x14ac:dyDescent="0.3">
      <c r="A17" s="15">
        <v>13</v>
      </c>
      <c r="B17" s="16" t="s">
        <v>101</v>
      </c>
      <c r="C17" s="17">
        <v>796987.12991021131</v>
      </c>
      <c r="D17" s="14">
        <f t="shared" si="0"/>
        <v>4.3779910396513119E-2</v>
      </c>
    </row>
    <row r="18" spans="1:4" ht="16.5" thickTop="1" thickBot="1" x14ac:dyDescent="0.3">
      <c r="A18" s="15">
        <v>14</v>
      </c>
      <c r="B18" s="16" t="s">
        <v>102</v>
      </c>
      <c r="C18" s="17">
        <v>2896139.2350071282</v>
      </c>
      <c r="D18" s="14">
        <f t="shared" si="0"/>
        <v>0.15909004229305762</v>
      </c>
    </row>
    <row r="19" spans="1:4" ht="16.5" thickTop="1" thickBot="1" x14ac:dyDescent="0.3">
      <c r="A19" s="15">
        <v>15</v>
      </c>
      <c r="B19" s="16" t="s">
        <v>103</v>
      </c>
      <c r="C19" s="17">
        <v>18625.492536540449</v>
      </c>
      <c r="D19" s="14">
        <f t="shared" si="0"/>
        <v>1.0231311946436704E-3</v>
      </c>
    </row>
    <row r="20" spans="1:4" ht="16.5" thickTop="1" thickBot="1" x14ac:dyDescent="0.3">
      <c r="A20" s="15">
        <v>16</v>
      </c>
      <c r="B20" s="16" t="s">
        <v>104</v>
      </c>
      <c r="C20" s="17">
        <v>1724238.2322183831</v>
      </c>
      <c r="D20" s="14">
        <f t="shared" si="0"/>
        <v>9.4715450821981739E-2</v>
      </c>
    </row>
    <row r="21" spans="1:4" ht="16.5" thickTop="1" thickBot="1" x14ac:dyDescent="0.3">
      <c r="A21" s="15">
        <v>17</v>
      </c>
      <c r="B21" s="16" t="s">
        <v>105</v>
      </c>
      <c r="C21" s="17">
        <v>1838129.1542224402</v>
      </c>
      <c r="D21" s="14">
        <f t="shared" si="0"/>
        <v>0.10097168028063765</v>
      </c>
    </row>
    <row r="22" spans="1:4" ht="16.5" thickTop="1" thickBot="1" x14ac:dyDescent="0.3">
      <c r="A22" s="15">
        <v>18</v>
      </c>
      <c r="B22" s="16" t="s">
        <v>106</v>
      </c>
      <c r="C22" s="17">
        <v>1163577.2239998169</v>
      </c>
      <c r="D22" s="14">
        <f t="shared" si="0"/>
        <v>6.391735160375113E-2</v>
      </c>
    </row>
    <row r="23" spans="1:4" ht="16.5" thickTop="1" thickBot="1" x14ac:dyDescent="0.3">
      <c r="A23" s="31"/>
      <c r="B23" s="18" t="s">
        <v>107</v>
      </c>
      <c r="C23" s="19">
        <f>SUM(C5:C22)</f>
        <v>18204402.948565375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8177-8354-43FA-8A8F-51A96DA591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232100.58235205986</v>
      </c>
      <c r="D5" s="14">
        <f>C5/C$23</f>
        <v>2.3370081767920658E-2</v>
      </c>
    </row>
    <row r="6" spans="1:4" ht="16.5" thickTop="1" thickBot="1" x14ac:dyDescent="0.3">
      <c r="A6" s="15">
        <v>2</v>
      </c>
      <c r="B6" s="16" t="s">
        <v>90</v>
      </c>
      <c r="C6" s="17">
        <v>36605.714773434527</v>
      </c>
      <c r="D6" s="14">
        <f t="shared" ref="D6:D23" si="0">C6/C$23</f>
        <v>3.68580956910621E-3</v>
      </c>
    </row>
    <row r="7" spans="1:4" ht="16.5" thickTop="1" thickBot="1" x14ac:dyDescent="0.3">
      <c r="A7" s="15">
        <v>3</v>
      </c>
      <c r="B7" s="16" t="s">
        <v>91</v>
      </c>
      <c r="C7" s="17">
        <v>94829.735899596664</v>
      </c>
      <c r="D7" s="14">
        <f t="shared" si="0"/>
        <v>9.5483546811713851E-3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863789.20043045853</v>
      </c>
      <c r="D9" s="14">
        <f t="shared" si="0"/>
        <v>8.6974466154877653E-2</v>
      </c>
    </row>
    <row r="10" spans="1:4" ht="16.5" thickTop="1" thickBot="1" x14ac:dyDescent="0.3">
      <c r="A10" s="15">
        <v>6</v>
      </c>
      <c r="B10" s="16" t="s">
        <v>94</v>
      </c>
      <c r="C10" s="17">
        <v>172113.44333179368</v>
      </c>
      <c r="D10" s="14">
        <f t="shared" si="0"/>
        <v>1.7330009271244295E-2</v>
      </c>
    </row>
    <row r="11" spans="1:4" ht="16.5" thickTop="1" thickBot="1" x14ac:dyDescent="0.3">
      <c r="A11" s="15">
        <v>7</v>
      </c>
      <c r="B11" s="16" t="s">
        <v>95</v>
      </c>
      <c r="C11" s="17">
        <v>21666.68449241792</v>
      </c>
      <c r="D11" s="14">
        <f t="shared" si="0"/>
        <v>2.181606711608716E-3</v>
      </c>
    </row>
    <row r="12" spans="1:4" ht="16.5" thickTop="1" thickBot="1" x14ac:dyDescent="0.3">
      <c r="A12" s="15">
        <v>8</v>
      </c>
      <c r="B12" s="16" t="s">
        <v>96</v>
      </c>
      <c r="C12" s="17">
        <v>17712.133819752391</v>
      </c>
      <c r="D12" s="14">
        <f t="shared" si="0"/>
        <v>1.7834251489472518E-3</v>
      </c>
    </row>
    <row r="13" spans="1:4" ht="16.5" thickTop="1" thickBot="1" x14ac:dyDescent="0.3">
      <c r="A13" s="15">
        <v>9</v>
      </c>
      <c r="B13" s="16" t="s">
        <v>97</v>
      </c>
      <c r="C13" s="17">
        <v>42420.268841205012</v>
      </c>
      <c r="D13" s="14">
        <f t="shared" si="0"/>
        <v>4.2712738649332387E-3</v>
      </c>
    </row>
    <row r="14" spans="1:4" ht="16.5" thickTop="1" thickBot="1" x14ac:dyDescent="0.3">
      <c r="A14" s="15">
        <v>10</v>
      </c>
      <c r="B14" s="16" t="s">
        <v>98</v>
      </c>
      <c r="C14" s="17">
        <v>1044602.2122493333</v>
      </c>
      <c r="D14" s="14">
        <f t="shared" si="0"/>
        <v>0.10518043025927407</v>
      </c>
    </row>
    <row r="15" spans="1:4" ht="16.5" thickTop="1" thickBot="1" x14ac:dyDescent="0.3">
      <c r="A15" s="15">
        <v>11</v>
      </c>
      <c r="B15" s="16" t="s">
        <v>99</v>
      </c>
      <c r="C15" s="17">
        <v>128071.08821003322</v>
      </c>
      <c r="D15" s="14">
        <f t="shared" si="0"/>
        <v>1.2895408418386043E-2</v>
      </c>
    </row>
    <row r="16" spans="1:4" ht="16.5" thickTop="1" thickBot="1" x14ac:dyDescent="0.3">
      <c r="A16" s="15">
        <v>12</v>
      </c>
      <c r="B16" s="16" t="s">
        <v>100</v>
      </c>
      <c r="C16" s="17">
        <v>890233.29575097538</v>
      </c>
      <c r="D16" s="14">
        <f t="shared" si="0"/>
        <v>8.963710777195795E-2</v>
      </c>
    </row>
    <row r="17" spans="1:4" ht="16.5" thickTop="1" thickBot="1" x14ac:dyDescent="0.3">
      <c r="A17" s="15">
        <v>13</v>
      </c>
      <c r="B17" s="16" t="s">
        <v>101</v>
      </c>
      <c r="C17" s="17">
        <v>233801.57633191056</v>
      </c>
      <c r="D17" s="14">
        <f t="shared" si="0"/>
        <v>2.3541353929295739E-2</v>
      </c>
    </row>
    <row r="18" spans="1:4" ht="16.5" thickTop="1" thickBot="1" x14ac:dyDescent="0.3">
      <c r="A18" s="15">
        <v>14</v>
      </c>
      <c r="B18" s="16" t="s">
        <v>102</v>
      </c>
      <c r="C18" s="17">
        <v>2664044.4980825442</v>
      </c>
      <c r="D18" s="14">
        <f t="shared" si="0"/>
        <v>0.26824119578955324</v>
      </c>
    </row>
    <row r="19" spans="1:4" ht="16.5" thickTop="1" thickBot="1" x14ac:dyDescent="0.3">
      <c r="A19" s="15">
        <v>15</v>
      </c>
      <c r="B19" s="16" t="s">
        <v>103</v>
      </c>
      <c r="C19" s="17">
        <v>40007.32923611172</v>
      </c>
      <c r="D19" s="14">
        <f t="shared" si="0"/>
        <v>4.028316284643548E-3</v>
      </c>
    </row>
    <row r="20" spans="1:4" ht="16.5" thickTop="1" thickBot="1" x14ac:dyDescent="0.3">
      <c r="A20" s="15">
        <v>16</v>
      </c>
      <c r="B20" s="16" t="s">
        <v>104</v>
      </c>
      <c r="C20" s="17">
        <v>1785258.5119720811</v>
      </c>
      <c r="D20" s="14">
        <f t="shared" si="0"/>
        <v>0.17975671141737498</v>
      </c>
    </row>
    <row r="21" spans="1:4" ht="16.5" thickTop="1" thickBot="1" x14ac:dyDescent="0.3">
      <c r="A21" s="15">
        <v>17</v>
      </c>
      <c r="B21" s="16" t="s">
        <v>105</v>
      </c>
      <c r="C21" s="17">
        <v>937156.59032790991</v>
      </c>
      <c r="D21" s="14">
        <f t="shared" si="0"/>
        <v>9.4361788856212256E-2</v>
      </c>
    </row>
    <row r="22" spans="1:4" ht="16.5" thickTop="1" thickBot="1" x14ac:dyDescent="0.3">
      <c r="A22" s="15">
        <v>18</v>
      </c>
      <c r="B22" s="16" t="s">
        <v>106</v>
      </c>
      <c r="C22" s="17">
        <v>727113.46131828392</v>
      </c>
      <c r="D22" s="14">
        <f t="shared" si="0"/>
        <v>7.3212660103492852E-2</v>
      </c>
    </row>
    <row r="23" spans="1:4" ht="16.5" thickTop="1" thickBot="1" x14ac:dyDescent="0.3">
      <c r="A23" s="31"/>
      <c r="B23" s="18" t="s">
        <v>107</v>
      </c>
      <c r="C23" s="19">
        <f>SUM(C5:C22)</f>
        <v>9931526.3274199013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3678-BE89-4B8A-97BC-D3202F8678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296396.98500794923</v>
      </c>
      <c r="D5" s="14">
        <f>C5/C$23</f>
        <v>7.4585733203628976E-2</v>
      </c>
    </row>
    <row r="6" spans="1:4" ht="16.5" thickTop="1" thickBot="1" x14ac:dyDescent="0.3">
      <c r="A6" s="15">
        <v>2</v>
      </c>
      <c r="B6" s="16" t="s">
        <v>90</v>
      </c>
      <c r="C6" s="17">
        <v>19057.285906826044</v>
      </c>
      <c r="D6" s="14">
        <f t="shared" ref="D6:D23" si="0">C6/C$23</f>
        <v>4.7956008803317768E-3</v>
      </c>
    </row>
    <row r="7" spans="1:4" ht="16.5" thickTop="1" thickBot="1" x14ac:dyDescent="0.3">
      <c r="A7" s="15">
        <v>3</v>
      </c>
      <c r="B7" s="16" t="s">
        <v>91</v>
      </c>
      <c r="C7" s="17">
        <v>111601.68208010923</v>
      </c>
      <c r="D7" s="14">
        <f t="shared" si="0"/>
        <v>2.8083596344544479E-2</v>
      </c>
    </row>
    <row r="8" spans="1:4" ht="16.5" thickTop="1" thickBot="1" x14ac:dyDescent="0.3">
      <c r="A8" s="15">
        <v>4</v>
      </c>
      <c r="B8" s="16" t="s">
        <v>92</v>
      </c>
      <c r="C8" s="17">
        <v>36459.677201303472</v>
      </c>
      <c r="D8" s="14">
        <f t="shared" si="0"/>
        <v>9.1747618699762491E-3</v>
      </c>
    </row>
    <row r="9" spans="1:4" ht="16.5" thickTop="1" thickBot="1" x14ac:dyDescent="0.3">
      <c r="A9" s="15">
        <v>5</v>
      </c>
      <c r="B9" s="16" t="s">
        <v>93</v>
      </c>
      <c r="C9" s="17">
        <v>64894.714571724318</v>
      </c>
      <c r="D9" s="14">
        <f t="shared" si="0"/>
        <v>1.6330192654430919E-2</v>
      </c>
    </row>
    <row r="10" spans="1:4" ht="16.5" thickTop="1" thickBot="1" x14ac:dyDescent="0.3">
      <c r="A10" s="15">
        <v>6</v>
      </c>
      <c r="B10" s="16" t="s">
        <v>94</v>
      </c>
      <c r="C10" s="17">
        <v>56989.370808141794</v>
      </c>
      <c r="D10" s="14">
        <f t="shared" si="0"/>
        <v>1.4340881390627998E-2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265.70117765542409</v>
      </c>
      <c r="D12" s="14">
        <f t="shared" si="0"/>
        <v>6.6861399241176451E-5</v>
      </c>
    </row>
    <row r="13" spans="1:4" ht="16.5" thickTop="1" thickBot="1" x14ac:dyDescent="0.3">
      <c r="A13" s="15">
        <v>9</v>
      </c>
      <c r="B13" s="16" t="s">
        <v>97</v>
      </c>
      <c r="C13" s="17">
        <v>17208.725905324238</v>
      </c>
      <c r="D13" s="14">
        <f t="shared" si="0"/>
        <v>4.3304267724399038E-3</v>
      </c>
    </row>
    <row r="14" spans="1:4" ht="16.5" thickTop="1" thickBot="1" x14ac:dyDescent="0.3">
      <c r="A14" s="15">
        <v>10</v>
      </c>
      <c r="B14" s="16" t="s">
        <v>98</v>
      </c>
      <c r="C14" s="17">
        <v>460078.38477640302</v>
      </c>
      <c r="D14" s="14">
        <f t="shared" si="0"/>
        <v>0.11577473926993229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4198.6918061218921</v>
      </c>
      <c r="D16" s="14">
        <f t="shared" si="0"/>
        <v>1.0565644142678161E-3</v>
      </c>
    </row>
    <row r="17" spans="1:4" ht="16.5" thickTop="1" thickBot="1" x14ac:dyDescent="0.3">
      <c r="A17" s="15">
        <v>13</v>
      </c>
      <c r="B17" s="16" t="s">
        <v>101</v>
      </c>
      <c r="C17" s="17">
        <v>111752.02213596978</v>
      </c>
      <c r="D17" s="14">
        <f t="shared" si="0"/>
        <v>2.8121428117009819E-2</v>
      </c>
    </row>
    <row r="18" spans="1:4" ht="16.5" thickTop="1" thickBot="1" x14ac:dyDescent="0.3">
      <c r="A18" s="15">
        <v>14</v>
      </c>
      <c r="B18" s="16" t="s">
        <v>102</v>
      </c>
      <c r="C18" s="17">
        <v>1752831.3429210829</v>
      </c>
      <c r="D18" s="14">
        <f t="shared" si="0"/>
        <v>0.44108482038224611</v>
      </c>
    </row>
    <row r="19" spans="1:4" ht="16.5" thickTop="1" thickBot="1" x14ac:dyDescent="0.3">
      <c r="A19" s="15">
        <v>15</v>
      </c>
      <c r="B19" s="16" t="s">
        <v>103</v>
      </c>
      <c r="C19" s="17">
        <v>314.71158112899468</v>
      </c>
      <c r="D19" s="14">
        <f t="shared" si="0"/>
        <v>7.9194442634259243E-5</v>
      </c>
    </row>
    <row r="20" spans="1:4" ht="16.5" thickTop="1" thickBot="1" x14ac:dyDescent="0.3">
      <c r="A20" s="15">
        <v>16</v>
      </c>
      <c r="B20" s="16" t="s">
        <v>104</v>
      </c>
      <c r="C20" s="17">
        <v>677135.35610619467</v>
      </c>
      <c r="D20" s="14">
        <f t="shared" si="0"/>
        <v>0.17039524545746113</v>
      </c>
    </row>
    <row r="21" spans="1:4" ht="16.5" thickTop="1" thickBot="1" x14ac:dyDescent="0.3">
      <c r="A21" s="15">
        <v>17</v>
      </c>
      <c r="B21" s="16" t="s">
        <v>105</v>
      </c>
      <c r="C21" s="17">
        <v>183767.85589399905</v>
      </c>
      <c r="D21" s="14">
        <f t="shared" si="0"/>
        <v>4.6243588715131997E-2</v>
      </c>
    </row>
    <row r="22" spans="1:4" ht="16.5" thickTop="1" thickBot="1" x14ac:dyDescent="0.3">
      <c r="A22" s="15">
        <v>18</v>
      </c>
      <c r="B22" s="16" t="s">
        <v>106</v>
      </c>
      <c r="C22" s="17">
        <v>180957.41130992046</v>
      </c>
      <c r="D22" s="14">
        <f t="shared" si="0"/>
        <v>4.5536364686095239E-2</v>
      </c>
    </row>
    <row r="23" spans="1:4" ht="16.5" thickTop="1" thickBot="1" x14ac:dyDescent="0.3">
      <c r="A23" s="31"/>
      <c r="B23" s="18" t="s">
        <v>107</v>
      </c>
      <c r="C23" s="19">
        <f>SUM(C5:C22)</f>
        <v>3973909.9191898541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811B-3740-4BC3-ABC7-E21E959A2B1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246420.59657801388</v>
      </c>
      <c r="D5" s="14">
        <f>C5/C$23</f>
        <v>2.6606690291784238E-2</v>
      </c>
    </row>
    <row r="6" spans="1:4" ht="16.5" thickTop="1" thickBot="1" x14ac:dyDescent="0.3">
      <c r="A6" s="15">
        <v>2</v>
      </c>
      <c r="B6" s="16" t="s">
        <v>90</v>
      </c>
      <c r="C6" s="17">
        <v>80701.797136886002</v>
      </c>
      <c r="D6" s="14">
        <f t="shared" ref="D6:D23" si="0">C6/C$23</f>
        <v>8.7135886862920765E-3</v>
      </c>
    </row>
    <row r="7" spans="1:4" ht="16.5" thickTop="1" thickBot="1" x14ac:dyDescent="0.3">
      <c r="A7" s="15">
        <v>3</v>
      </c>
      <c r="B7" s="16" t="s">
        <v>91</v>
      </c>
      <c r="C7" s="17">
        <v>343621.69422541128</v>
      </c>
      <c r="D7" s="14">
        <f t="shared" si="0"/>
        <v>3.7101752543234556E-2</v>
      </c>
    </row>
    <row r="8" spans="1:4" ht="16.5" thickTop="1" thickBot="1" x14ac:dyDescent="0.3">
      <c r="A8" s="15">
        <v>4</v>
      </c>
      <c r="B8" s="16" t="s">
        <v>92</v>
      </c>
      <c r="C8" s="17">
        <v>1579.7343527777189</v>
      </c>
      <c r="D8" s="14">
        <f t="shared" si="0"/>
        <v>1.7056813939796752E-4</v>
      </c>
    </row>
    <row r="9" spans="1:4" ht="16.5" thickTop="1" thickBot="1" x14ac:dyDescent="0.3">
      <c r="A9" s="15">
        <v>5</v>
      </c>
      <c r="B9" s="16" t="s">
        <v>93</v>
      </c>
      <c r="C9" s="17">
        <v>71631.717098049921</v>
      </c>
      <c r="D9" s="14">
        <f t="shared" si="0"/>
        <v>7.734267907646834E-3</v>
      </c>
    </row>
    <row r="10" spans="1:4" ht="16.5" thickTop="1" thickBot="1" x14ac:dyDescent="0.3">
      <c r="A10" s="15">
        <v>6</v>
      </c>
      <c r="B10" s="16" t="s">
        <v>94</v>
      </c>
      <c r="C10" s="17">
        <v>180903.46674236463</v>
      </c>
      <c r="D10" s="14">
        <f t="shared" si="0"/>
        <v>1.9532630710113429E-2</v>
      </c>
    </row>
    <row r="11" spans="1:4" ht="16.5" thickTop="1" thickBot="1" x14ac:dyDescent="0.3">
      <c r="A11" s="15">
        <v>7</v>
      </c>
      <c r="B11" s="16" t="s">
        <v>95</v>
      </c>
      <c r="C11" s="17">
        <v>371.94605915227135</v>
      </c>
      <c r="D11" s="14">
        <f t="shared" si="0"/>
        <v>4.0160009912081784E-5</v>
      </c>
    </row>
    <row r="12" spans="1:4" ht="16.5" thickTop="1" thickBot="1" x14ac:dyDescent="0.3">
      <c r="A12" s="15">
        <v>8</v>
      </c>
      <c r="B12" s="16" t="s">
        <v>96</v>
      </c>
      <c r="C12" s="17">
        <v>21144.267117461102</v>
      </c>
      <c r="D12" s="14">
        <f t="shared" si="0"/>
        <v>2.283003021879866E-3</v>
      </c>
    </row>
    <row r="13" spans="1:4" ht="16.5" thickTop="1" thickBot="1" x14ac:dyDescent="0.3">
      <c r="A13" s="15">
        <v>9</v>
      </c>
      <c r="B13" s="16" t="s">
        <v>97</v>
      </c>
      <c r="C13" s="17">
        <v>17145.577749170614</v>
      </c>
      <c r="D13" s="14">
        <f t="shared" si="0"/>
        <v>1.8512538455829368E-3</v>
      </c>
    </row>
    <row r="14" spans="1:4" ht="16.5" thickTop="1" thickBot="1" x14ac:dyDescent="0.3">
      <c r="A14" s="15">
        <v>10</v>
      </c>
      <c r="B14" s="16" t="s">
        <v>98</v>
      </c>
      <c r="C14" s="17">
        <v>959471.36530950002</v>
      </c>
      <c r="D14" s="14">
        <f t="shared" si="0"/>
        <v>0.10359668718902425</v>
      </c>
    </row>
    <row r="15" spans="1:4" ht="16.5" thickTop="1" thickBot="1" x14ac:dyDescent="0.3">
      <c r="A15" s="15">
        <v>11</v>
      </c>
      <c r="B15" s="16" t="s">
        <v>99</v>
      </c>
      <c r="C15" s="17">
        <v>1095702.1505123922</v>
      </c>
      <c r="D15" s="14">
        <f t="shared" si="0"/>
        <v>0.11830588910004394</v>
      </c>
    </row>
    <row r="16" spans="1:4" ht="16.5" thickTop="1" thickBot="1" x14ac:dyDescent="0.3">
      <c r="A16" s="15">
        <v>12</v>
      </c>
      <c r="B16" s="16" t="s">
        <v>100</v>
      </c>
      <c r="C16" s="17">
        <v>38.353818802634308</v>
      </c>
      <c r="D16" s="14">
        <f t="shared" si="0"/>
        <v>4.1411643042826324E-6</v>
      </c>
    </row>
    <row r="17" spans="1:4" ht="16.5" thickTop="1" thickBot="1" x14ac:dyDescent="0.3">
      <c r="A17" s="15">
        <v>13</v>
      </c>
      <c r="B17" s="16" t="s">
        <v>101</v>
      </c>
      <c r="C17" s="17">
        <v>133372.42142882638</v>
      </c>
      <c r="D17" s="14">
        <f t="shared" si="0"/>
        <v>1.4400576736282132E-2</v>
      </c>
    </row>
    <row r="18" spans="1:4" ht="16.5" thickTop="1" thickBot="1" x14ac:dyDescent="0.3">
      <c r="A18" s="15">
        <v>14</v>
      </c>
      <c r="B18" s="16" t="s">
        <v>102</v>
      </c>
      <c r="C18" s="17">
        <v>2192233.9993722779</v>
      </c>
      <c r="D18" s="14">
        <f t="shared" si="0"/>
        <v>0.23670136294776695</v>
      </c>
    </row>
    <row r="19" spans="1:4" ht="16.5" thickTop="1" thickBot="1" x14ac:dyDescent="0.3">
      <c r="A19" s="15">
        <v>15</v>
      </c>
      <c r="B19" s="16" t="s">
        <v>103</v>
      </c>
      <c r="C19" s="17">
        <v>20851.72220724573</v>
      </c>
      <c r="D19" s="14">
        <f t="shared" si="0"/>
        <v>2.2514161661923624E-3</v>
      </c>
    </row>
    <row r="20" spans="1:4" ht="16.5" thickTop="1" thickBot="1" x14ac:dyDescent="0.3">
      <c r="A20" s="15">
        <v>16</v>
      </c>
      <c r="B20" s="16" t="s">
        <v>104</v>
      </c>
      <c r="C20" s="17">
        <v>1933321.0695452881</v>
      </c>
      <c r="D20" s="14">
        <f t="shared" si="0"/>
        <v>0.20874584205337504</v>
      </c>
    </row>
    <row r="21" spans="1:4" ht="16.5" thickTop="1" thickBot="1" x14ac:dyDescent="0.3">
      <c r="A21" s="15">
        <v>17</v>
      </c>
      <c r="B21" s="16" t="s">
        <v>105</v>
      </c>
      <c r="C21" s="17">
        <v>1242820.7293649428</v>
      </c>
      <c r="D21" s="14">
        <f t="shared" si="0"/>
        <v>0.13419067518552044</v>
      </c>
    </row>
    <row r="22" spans="1:4" ht="16.5" thickTop="1" thickBot="1" x14ac:dyDescent="0.3">
      <c r="A22" s="15">
        <v>18</v>
      </c>
      <c r="B22" s="16" t="s">
        <v>106</v>
      </c>
      <c r="C22" s="17">
        <v>720270.16405342927</v>
      </c>
      <c r="D22" s="14">
        <f t="shared" si="0"/>
        <v>7.7769494301646647E-2</v>
      </c>
    </row>
    <row r="23" spans="1:4" ht="16.5" thickTop="1" thickBot="1" x14ac:dyDescent="0.3">
      <c r="A23" s="31"/>
      <c r="B23" s="18" t="s">
        <v>107</v>
      </c>
      <c r="C23" s="19">
        <f>SUM(C5:C22)</f>
        <v>9261602.772671992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4B21-9C06-48C2-BAE1-38DFB4ED6C75}">
  <dimension ref="A1:G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7" x14ac:dyDescent="0.25">
      <c r="A1" s="47" t="s">
        <v>3</v>
      </c>
      <c r="B1" s="48"/>
      <c r="C1" s="48"/>
      <c r="D1" s="49"/>
    </row>
    <row r="2" spans="1:7" x14ac:dyDescent="0.25">
      <c r="A2" s="50" t="s">
        <v>187</v>
      </c>
      <c r="B2" s="51"/>
      <c r="C2" s="51"/>
      <c r="D2" s="52"/>
    </row>
    <row r="3" spans="1:7" ht="15.75" thickBot="1" x14ac:dyDescent="0.3">
      <c r="A3" s="53" t="s">
        <v>132</v>
      </c>
      <c r="B3" s="54"/>
      <c r="C3" s="54"/>
      <c r="D3" s="55"/>
    </row>
    <row r="4" spans="1:7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7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7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7" ht="16.5" thickTop="1" thickBot="1" x14ac:dyDescent="0.3">
      <c r="A7" s="15">
        <v>3</v>
      </c>
      <c r="B7" s="16" t="s">
        <v>91</v>
      </c>
      <c r="C7" s="17">
        <v>0</v>
      </c>
      <c r="D7" s="14">
        <f t="shared" si="0"/>
        <v>0</v>
      </c>
    </row>
    <row r="8" spans="1:7" ht="16.5" thickTop="1" thickBot="1" x14ac:dyDescent="0.3">
      <c r="A8" s="15">
        <v>4</v>
      </c>
      <c r="B8" s="16" t="s">
        <v>92</v>
      </c>
      <c r="C8" s="17">
        <v>229330.03599274147</v>
      </c>
      <c r="D8" s="14">
        <f t="shared" si="0"/>
        <v>0.19251921714837394</v>
      </c>
    </row>
    <row r="9" spans="1:7" ht="16.5" thickTop="1" thickBot="1" x14ac:dyDescent="0.3">
      <c r="A9" s="15">
        <v>5</v>
      </c>
      <c r="B9" s="16" t="s">
        <v>93</v>
      </c>
      <c r="C9" s="17">
        <v>0</v>
      </c>
      <c r="D9" s="14">
        <f t="shared" si="0"/>
        <v>0</v>
      </c>
    </row>
    <row r="10" spans="1:7" ht="16.5" thickTop="1" thickBot="1" x14ac:dyDescent="0.3">
      <c r="A10" s="15">
        <v>6</v>
      </c>
      <c r="B10" s="16" t="s">
        <v>94</v>
      </c>
      <c r="C10" s="17">
        <v>3417.449326985452</v>
      </c>
      <c r="D10" s="14">
        <f t="shared" si="0"/>
        <v>2.8688988174941929E-3</v>
      </c>
      <c r="G10" s="1" t="s">
        <v>133</v>
      </c>
    </row>
    <row r="11" spans="1:7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7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7" ht="16.5" thickTop="1" thickBot="1" x14ac:dyDescent="0.3">
      <c r="A13" s="15">
        <v>9</v>
      </c>
      <c r="B13" s="16" t="s">
        <v>97</v>
      </c>
      <c r="C13" s="17">
        <v>2482.0297440835993</v>
      </c>
      <c r="D13" s="14">
        <f t="shared" si="0"/>
        <v>2.0836277341581091E-3</v>
      </c>
    </row>
    <row r="14" spans="1:7" ht="16.5" thickTop="1" thickBot="1" x14ac:dyDescent="0.3">
      <c r="A14" s="15">
        <v>10</v>
      </c>
      <c r="B14" s="16" t="s">
        <v>98</v>
      </c>
      <c r="C14" s="17">
        <v>12695.89065766899</v>
      </c>
      <c r="D14" s="14">
        <f t="shared" si="0"/>
        <v>1.0658014855468604E-2</v>
      </c>
    </row>
    <row r="15" spans="1:7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7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21636.312923425685</v>
      </c>
      <c r="D17" s="14">
        <f t="shared" si="0"/>
        <v>1.8163368823292725E-2</v>
      </c>
    </row>
    <row r="18" spans="1:4" ht="16.5" thickTop="1" thickBot="1" x14ac:dyDescent="0.3">
      <c r="A18" s="15">
        <v>14</v>
      </c>
      <c r="B18" s="16" t="s">
        <v>102</v>
      </c>
      <c r="C18" s="17">
        <v>483812.44583245536</v>
      </c>
      <c r="D18" s="14">
        <f t="shared" si="0"/>
        <v>0.40615348493318365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137387.7883444195</v>
      </c>
      <c r="D20" s="14">
        <f t="shared" si="0"/>
        <v>0.11533504254388771</v>
      </c>
    </row>
    <row r="21" spans="1:4" ht="16.5" thickTop="1" thickBot="1" x14ac:dyDescent="0.3">
      <c r="A21" s="15">
        <v>17</v>
      </c>
      <c r="B21" s="16" t="s">
        <v>105</v>
      </c>
      <c r="C21" s="17">
        <v>75544.843724402919</v>
      </c>
      <c r="D21" s="14">
        <f t="shared" si="0"/>
        <v>6.3418793401657292E-2</v>
      </c>
    </row>
    <row r="22" spans="1:4" ht="16.5" thickTop="1" thickBot="1" x14ac:dyDescent="0.3">
      <c r="A22" s="15">
        <v>18</v>
      </c>
      <c r="B22" s="16" t="s">
        <v>106</v>
      </c>
      <c r="C22" s="17">
        <v>224899.14844785654</v>
      </c>
      <c r="D22" s="14">
        <f t="shared" si="0"/>
        <v>0.18879955174248389</v>
      </c>
    </row>
    <row r="23" spans="1:4" ht="16.5" thickTop="1" thickBot="1" x14ac:dyDescent="0.3">
      <c r="A23" s="31"/>
      <c r="B23" s="18" t="s">
        <v>107</v>
      </c>
      <c r="C23" s="19">
        <f>SUM(C5:C22)</f>
        <v>1191205.9449940394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191D-47F1-484C-A1B7-896B425BE3B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87309.821981513698</v>
      </c>
      <c r="D5" s="14">
        <f>C5/C$23</f>
        <v>3.1379385887025722E-3</v>
      </c>
    </row>
    <row r="6" spans="1:4" ht="16.5" thickTop="1" thickBot="1" x14ac:dyDescent="0.3">
      <c r="A6" s="15">
        <v>2</v>
      </c>
      <c r="B6" s="16" t="s">
        <v>90</v>
      </c>
      <c r="C6" s="17">
        <v>58660.966041027357</v>
      </c>
      <c r="D6" s="14">
        <f t="shared" ref="D6:D23" si="0">C6/C$23</f>
        <v>2.1082909667332205E-3</v>
      </c>
    </row>
    <row r="7" spans="1:4" ht="16.5" thickTop="1" thickBot="1" x14ac:dyDescent="0.3">
      <c r="A7" s="15">
        <v>3</v>
      </c>
      <c r="B7" s="16" t="s">
        <v>91</v>
      </c>
      <c r="C7" s="17">
        <v>478754.79518240417</v>
      </c>
      <c r="D7" s="14">
        <f t="shared" si="0"/>
        <v>1.7206576674126634E-2</v>
      </c>
    </row>
    <row r="8" spans="1:4" ht="16.5" thickTop="1" thickBot="1" x14ac:dyDescent="0.3">
      <c r="A8" s="15">
        <v>4</v>
      </c>
      <c r="B8" s="16" t="s">
        <v>92</v>
      </c>
      <c r="C8" s="17">
        <v>94097.710964941682</v>
      </c>
      <c r="D8" s="14">
        <f t="shared" si="0"/>
        <v>3.3818971525104062E-3</v>
      </c>
    </row>
    <row r="9" spans="1:4" ht="16.5" thickTop="1" thickBot="1" x14ac:dyDescent="0.3">
      <c r="A9" s="15">
        <v>5</v>
      </c>
      <c r="B9" s="16" t="s">
        <v>93</v>
      </c>
      <c r="C9" s="17">
        <v>53086.396096321369</v>
      </c>
      <c r="D9" s="14">
        <f t="shared" si="0"/>
        <v>1.9079394169543393E-3</v>
      </c>
    </row>
    <row r="10" spans="1:4" ht="16.5" thickTop="1" thickBot="1" x14ac:dyDescent="0.3">
      <c r="A10" s="15">
        <v>6</v>
      </c>
      <c r="B10" s="16" t="s">
        <v>94</v>
      </c>
      <c r="C10" s="17">
        <v>313000.52074334456</v>
      </c>
      <c r="D10" s="14">
        <f t="shared" si="0"/>
        <v>1.1249323272386228E-2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66609.048696315353</v>
      </c>
      <c r="D12" s="14">
        <f t="shared" si="0"/>
        <v>2.3939472045332072E-3</v>
      </c>
    </row>
    <row r="13" spans="1:4" ht="16.5" thickTop="1" thickBot="1" x14ac:dyDescent="0.3">
      <c r="A13" s="15">
        <v>9</v>
      </c>
      <c r="B13" s="16" t="s">
        <v>97</v>
      </c>
      <c r="C13" s="17">
        <v>6079.2900599786708</v>
      </c>
      <c r="D13" s="14">
        <f t="shared" si="0"/>
        <v>2.1849132707156524E-4</v>
      </c>
    </row>
    <row r="14" spans="1:4" ht="16.5" thickTop="1" thickBot="1" x14ac:dyDescent="0.3">
      <c r="A14" s="15">
        <v>10</v>
      </c>
      <c r="B14" s="16" t="s">
        <v>98</v>
      </c>
      <c r="C14" s="17">
        <v>2696910.2678701542</v>
      </c>
      <c r="D14" s="14">
        <f t="shared" si="0"/>
        <v>9.6927683595664435E-2</v>
      </c>
    </row>
    <row r="15" spans="1:4" ht="16.5" thickTop="1" thickBot="1" x14ac:dyDescent="0.3">
      <c r="A15" s="15">
        <v>11</v>
      </c>
      <c r="B15" s="16" t="s">
        <v>99</v>
      </c>
      <c r="C15" s="17">
        <v>679.45358990038324</v>
      </c>
      <c r="D15" s="14">
        <f t="shared" si="0"/>
        <v>2.4419745574928965E-5</v>
      </c>
    </row>
    <row r="16" spans="1:4" ht="16.5" thickTop="1" thickBot="1" x14ac:dyDescent="0.3">
      <c r="A16" s="15">
        <v>12</v>
      </c>
      <c r="B16" s="16" t="s">
        <v>100</v>
      </c>
      <c r="C16" s="17">
        <v>8455439.306140041</v>
      </c>
      <c r="D16" s="14">
        <f t="shared" si="0"/>
        <v>0.30389077289365168</v>
      </c>
    </row>
    <row r="17" spans="1:4" ht="16.5" thickTop="1" thickBot="1" x14ac:dyDescent="0.3">
      <c r="A17" s="15">
        <v>13</v>
      </c>
      <c r="B17" s="16" t="s">
        <v>101</v>
      </c>
      <c r="C17" s="17">
        <v>555719.66012182925</v>
      </c>
      <c r="D17" s="14">
        <f t="shared" si="0"/>
        <v>1.9972714712053675E-2</v>
      </c>
    </row>
    <row r="18" spans="1:4" ht="16.5" thickTop="1" thickBot="1" x14ac:dyDescent="0.3">
      <c r="A18" s="15">
        <v>14</v>
      </c>
      <c r="B18" s="16" t="s">
        <v>102</v>
      </c>
      <c r="C18" s="17">
        <v>5552822.3120795367</v>
      </c>
      <c r="D18" s="14">
        <f t="shared" si="0"/>
        <v>0.19956993398717873</v>
      </c>
    </row>
    <row r="19" spans="1:4" ht="16.5" thickTop="1" thickBot="1" x14ac:dyDescent="0.3">
      <c r="A19" s="15">
        <v>15</v>
      </c>
      <c r="B19" s="16" t="s">
        <v>103</v>
      </c>
      <c r="C19" s="17">
        <v>86606.877559189437</v>
      </c>
      <c r="D19" s="14">
        <f t="shared" si="0"/>
        <v>3.1126745762642973E-3</v>
      </c>
    </row>
    <row r="20" spans="1:4" ht="16.5" thickTop="1" thickBot="1" x14ac:dyDescent="0.3">
      <c r="A20" s="15">
        <v>16</v>
      </c>
      <c r="B20" s="16" t="s">
        <v>104</v>
      </c>
      <c r="C20" s="17">
        <v>1462215.8298043269</v>
      </c>
      <c r="D20" s="14">
        <f t="shared" si="0"/>
        <v>5.2552431939744994E-2</v>
      </c>
    </row>
    <row r="21" spans="1:4" ht="16.5" thickTop="1" thickBot="1" x14ac:dyDescent="0.3">
      <c r="A21" s="15">
        <v>17</v>
      </c>
      <c r="B21" s="16" t="s">
        <v>105</v>
      </c>
      <c r="C21" s="17">
        <v>4435984.1784495069</v>
      </c>
      <c r="D21" s="14">
        <f t="shared" si="0"/>
        <v>0.15943046975147956</v>
      </c>
    </row>
    <row r="22" spans="1:4" ht="16.5" thickTop="1" thickBot="1" x14ac:dyDescent="0.3">
      <c r="A22" s="15">
        <v>18</v>
      </c>
      <c r="B22" s="16" t="s">
        <v>106</v>
      </c>
      <c r="C22" s="17">
        <v>3419965.7844746648</v>
      </c>
      <c r="D22" s="14">
        <f t="shared" si="0"/>
        <v>0.12291449419536955</v>
      </c>
    </row>
    <row r="23" spans="1:4" ht="16.5" thickTop="1" thickBot="1" x14ac:dyDescent="0.3">
      <c r="A23" s="31"/>
      <c r="B23" s="18" t="s">
        <v>107</v>
      </c>
      <c r="C23" s="19">
        <f>SUM(C5:C22)</f>
        <v>27823942.219854996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0A92-E025-47FD-9D4C-528F15AE05D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850161.21652981336</v>
      </c>
      <c r="D5" s="14">
        <f>C5/C$23</f>
        <v>2.5820400003431901E-2</v>
      </c>
    </row>
    <row r="6" spans="1:4" ht="16.5" thickTop="1" thickBot="1" x14ac:dyDescent="0.3">
      <c r="A6" s="15">
        <v>2</v>
      </c>
      <c r="B6" s="16" t="s">
        <v>90</v>
      </c>
      <c r="C6" s="17">
        <v>263452.82464134757</v>
      </c>
      <c r="D6" s="14">
        <f t="shared" ref="D6:D23" si="0">C6/C$23</f>
        <v>8.0013733654422086E-3</v>
      </c>
    </row>
    <row r="7" spans="1:4" ht="16.5" thickTop="1" thickBot="1" x14ac:dyDescent="0.3">
      <c r="A7" s="15">
        <v>3</v>
      </c>
      <c r="B7" s="16" t="s">
        <v>91</v>
      </c>
      <c r="C7" s="17">
        <v>739273.3251975195</v>
      </c>
      <c r="D7" s="14">
        <f t="shared" si="0"/>
        <v>2.2452603808936229E-2</v>
      </c>
    </row>
    <row r="8" spans="1:4" ht="16.5" thickTop="1" thickBot="1" x14ac:dyDescent="0.3">
      <c r="A8" s="15">
        <v>4</v>
      </c>
      <c r="B8" s="16" t="s">
        <v>92</v>
      </c>
      <c r="C8" s="17">
        <v>3101.4859465396262</v>
      </c>
      <c r="D8" s="14">
        <f t="shared" si="0"/>
        <v>9.419579038379654E-5</v>
      </c>
    </row>
    <row r="9" spans="1:4" ht="16.5" thickTop="1" thickBot="1" x14ac:dyDescent="0.3">
      <c r="A9" s="15">
        <v>5</v>
      </c>
      <c r="B9" s="16" t="s">
        <v>93</v>
      </c>
      <c r="C9" s="17">
        <v>30240.421315978096</v>
      </c>
      <c r="D9" s="14">
        <f t="shared" si="0"/>
        <v>9.1843730279535902E-4</v>
      </c>
    </row>
    <row r="10" spans="1:4" ht="16.5" thickTop="1" thickBot="1" x14ac:dyDescent="0.3">
      <c r="A10" s="15">
        <v>6</v>
      </c>
      <c r="B10" s="16" t="s">
        <v>94</v>
      </c>
      <c r="C10" s="17">
        <v>531950.0918883211</v>
      </c>
      <c r="D10" s="14">
        <f t="shared" si="0"/>
        <v>1.615595240921831E-2</v>
      </c>
    </row>
    <row r="11" spans="1:4" ht="16.5" thickTop="1" thickBot="1" x14ac:dyDescent="0.3">
      <c r="A11" s="15">
        <v>7</v>
      </c>
      <c r="B11" s="16" t="s">
        <v>95</v>
      </c>
      <c r="C11" s="17">
        <v>959684.78667136421</v>
      </c>
      <c r="D11" s="14">
        <f t="shared" si="0"/>
        <v>2.9146760152395017E-2</v>
      </c>
    </row>
    <row r="12" spans="1:4" ht="16.5" thickTop="1" thickBot="1" x14ac:dyDescent="0.3">
      <c r="A12" s="15">
        <v>8</v>
      </c>
      <c r="B12" s="16" t="s">
        <v>96</v>
      </c>
      <c r="C12" s="17">
        <v>24458.8541630541</v>
      </c>
      <c r="D12" s="14">
        <f t="shared" si="0"/>
        <v>7.4284428157458276E-4</v>
      </c>
    </row>
    <row r="13" spans="1:4" ht="16.5" thickTop="1" thickBot="1" x14ac:dyDescent="0.3">
      <c r="A13" s="15">
        <v>9</v>
      </c>
      <c r="B13" s="16" t="s">
        <v>97</v>
      </c>
      <c r="C13" s="17">
        <v>904788.40274070983</v>
      </c>
      <c r="D13" s="14">
        <f t="shared" si="0"/>
        <v>2.7479492151606652E-2</v>
      </c>
    </row>
    <row r="14" spans="1:4" ht="16.5" thickTop="1" thickBot="1" x14ac:dyDescent="0.3">
      <c r="A14" s="15">
        <v>10</v>
      </c>
      <c r="B14" s="16" t="s">
        <v>98</v>
      </c>
      <c r="C14" s="17">
        <v>1571174.8674898311</v>
      </c>
      <c r="D14" s="14">
        <f t="shared" si="0"/>
        <v>4.771843594502985E-2</v>
      </c>
    </row>
    <row r="15" spans="1:4" ht="16.5" thickTop="1" thickBot="1" x14ac:dyDescent="0.3">
      <c r="A15" s="15">
        <v>11</v>
      </c>
      <c r="B15" s="16" t="s">
        <v>99</v>
      </c>
      <c r="C15" s="17">
        <v>16892.993277389418</v>
      </c>
      <c r="D15" s="14">
        <f t="shared" si="0"/>
        <v>5.1306015282359652E-4</v>
      </c>
    </row>
    <row r="16" spans="1:4" ht="16.5" thickTop="1" thickBot="1" x14ac:dyDescent="0.3">
      <c r="A16" s="15">
        <v>12</v>
      </c>
      <c r="B16" s="16" t="s">
        <v>100</v>
      </c>
      <c r="C16" s="17">
        <v>2929247.4142782367</v>
      </c>
      <c r="D16" s="14">
        <f t="shared" si="0"/>
        <v>8.896470278238143E-2</v>
      </c>
    </row>
    <row r="17" spans="1:4" ht="16.5" thickTop="1" thickBot="1" x14ac:dyDescent="0.3">
      <c r="A17" s="15">
        <v>13</v>
      </c>
      <c r="B17" s="16" t="s">
        <v>101</v>
      </c>
      <c r="C17" s="17">
        <v>879908.00346769195</v>
      </c>
      <c r="D17" s="14">
        <f t="shared" si="0"/>
        <v>2.6723845047288419E-2</v>
      </c>
    </row>
    <row r="18" spans="1:4" ht="16.5" thickTop="1" thickBot="1" x14ac:dyDescent="0.3">
      <c r="A18" s="15">
        <v>14</v>
      </c>
      <c r="B18" s="16" t="s">
        <v>102</v>
      </c>
      <c r="C18" s="17">
        <v>8016834.765558105</v>
      </c>
      <c r="D18" s="14">
        <f t="shared" si="0"/>
        <v>0.24348073798644107</v>
      </c>
    </row>
    <row r="19" spans="1:4" ht="16.5" thickTop="1" thickBot="1" x14ac:dyDescent="0.3">
      <c r="A19" s="15">
        <v>15</v>
      </c>
      <c r="B19" s="16" t="s">
        <v>103</v>
      </c>
      <c r="C19" s="17">
        <v>198385.91813420644</v>
      </c>
      <c r="D19" s="14">
        <f t="shared" si="0"/>
        <v>6.0252145848077197E-3</v>
      </c>
    </row>
    <row r="20" spans="1:4" ht="16.5" thickTop="1" thickBot="1" x14ac:dyDescent="0.3">
      <c r="A20" s="15">
        <v>16</v>
      </c>
      <c r="B20" s="16" t="s">
        <v>104</v>
      </c>
      <c r="C20" s="17">
        <v>2332118.2013917146</v>
      </c>
      <c r="D20" s="14">
        <f t="shared" si="0"/>
        <v>7.0829183505933993E-2</v>
      </c>
    </row>
    <row r="21" spans="1:4" ht="16.5" thickTop="1" thickBot="1" x14ac:dyDescent="0.3">
      <c r="A21" s="15">
        <v>17</v>
      </c>
      <c r="B21" s="16" t="s">
        <v>105</v>
      </c>
      <c r="C21" s="17">
        <v>10456077.23009008</v>
      </c>
      <c r="D21" s="14">
        <f t="shared" si="0"/>
        <v>0.31756341185464382</v>
      </c>
    </row>
    <row r="22" spans="1:4" ht="16.5" thickTop="1" thickBot="1" x14ac:dyDescent="0.3">
      <c r="A22" s="15">
        <v>18</v>
      </c>
      <c r="B22" s="16" t="s">
        <v>106</v>
      </c>
      <c r="C22" s="17">
        <v>2218199.8570380365</v>
      </c>
      <c r="D22" s="14">
        <f t="shared" si="0"/>
        <v>6.7369348874866078E-2</v>
      </c>
    </row>
    <row r="23" spans="1:4" ht="16.5" thickTop="1" thickBot="1" x14ac:dyDescent="0.3">
      <c r="A23" s="31"/>
      <c r="B23" s="18" t="s">
        <v>107</v>
      </c>
      <c r="C23" s="19">
        <f>SUM(C5:C22)</f>
        <v>32925950.659819938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BA1-E923-420B-9802-B744A7F720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5851.9550376344514</v>
      </c>
      <c r="D6" s="14">
        <f t="shared" ref="D6:D23" si="0">C6/C$23</f>
        <v>2.838907308277145E-3</v>
      </c>
    </row>
    <row r="7" spans="1:4" ht="16.5" thickTop="1" thickBot="1" x14ac:dyDescent="0.3">
      <c r="A7" s="15">
        <v>3</v>
      </c>
      <c r="B7" s="16" t="s">
        <v>91</v>
      </c>
      <c r="C7" s="17">
        <v>50317.719468483396</v>
      </c>
      <c r="D7" s="14">
        <f t="shared" si="0"/>
        <v>2.4410191229469903E-2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103781.14670342866</v>
      </c>
      <c r="D9" s="14">
        <f t="shared" si="0"/>
        <v>5.0346431909162978E-2</v>
      </c>
    </row>
    <row r="10" spans="1:4" ht="16.5" thickTop="1" thickBot="1" x14ac:dyDescent="0.3">
      <c r="A10" s="15">
        <v>6</v>
      </c>
      <c r="B10" s="16" t="s">
        <v>94</v>
      </c>
      <c r="C10" s="17">
        <v>1549.7131581604558</v>
      </c>
      <c r="D10" s="14">
        <f t="shared" si="0"/>
        <v>7.5179866935775187E-4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86556.347413265161</v>
      </c>
      <c r="D14" s="14">
        <f t="shared" si="0"/>
        <v>4.1990317025508823E-2</v>
      </c>
    </row>
    <row r="15" spans="1:4" ht="16.5" thickTop="1" thickBot="1" x14ac:dyDescent="0.3">
      <c r="A15" s="15">
        <v>11</v>
      </c>
      <c r="B15" s="16" t="s">
        <v>99</v>
      </c>
      <c r="C15" s="17">
        <v>22346.30272297583</v>
      </c>
      <c r="D15" s="14">
        <f t="shared" si="0"/>
        <v>1.0840664650573541E-2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78559.004802782583</v>
      </c>
      <c r="D17" s="14">
        <f t="shared" si="0"/>
        <v>3.8110636775458104E-2</v>
      </c>
    </row>
    <row r="18" spans="1:4" ht="16.5" thickTop="1" thickBot="1" x14ac:dyDescent="0.3">
      <c r="A18" s="15">
        <v>14</v>
      </c>
      <c r="B18" s="16" t="s">
        <v>102</v>
      </c>
      <c r="C18" s="17">
        <v>1134487.0764777155</v>
      </c>
      <c r="D18" s="14">
        <f t="shared" si="0"/>
        <v>0.55036370441090587</v>
      </c>
    </row>
    <row r="19" spans="1:4" ht="16.5" thickTop="1" thickBot="1" x14ac:dyDescent="0.3">
      <c r="A19" s="15">
        <v>15</v>
      </c>
      <c r="B19" s="16" t="s">
        <v>103</v>
      </c>
      <c r="C19" s="17">
        <v>190.25745586434681</v>
      </c>
      <c r="D19" s="14">
        <f t="shared" si="0"/>
        <v>9.2297920683588464E-5</v>
      </c>
    </row>
    <row r="20" spans="1:4" ht="16.5" thickTop="1" thickBot="1" x14ac:dyDescent="0.3">
      <c r="A20" s="15">
        <v>16</v>
      </c>
      <c r="B20" s="16" t="s">
        <v>104</v>
      </c>
      <c r="C20" s="17">
        <v>479774.38202388078</v>
      </c>
      <c r="D20" s="14">
        <f t="shared" si="0"/>
        <v>0.23274871230082528</v>
      </c>
    </row>
    <row r="21" spans="1:4" ht="16.5" thickTop="1" thickBot="1" x14ac:dyDescent="0.3">
      <c r="A21" s="15">
        <v>17</v>
      </c>
      <c r="B21" s="16" t="s">
        <v>105</v>
      </c>
      <c r="C21" s="17">
        <v>60790.021664771411</v>
      </c>
      <c r="D21" s="14">
        <f t="shared" si="0"/>
        <v>2.9490526783713434E-2</v>
      </c>
    </row>
    <row r="22" spans="1:4" ht="16.5" thickTop="1" thickBot="1" x14ac:dyDescent="0.3">
      <c r="A22" s="15">
        <v>18</v>
      </c>
      <c r="B22" s="16" t="s">
        <v>106</v>
      </c>
      <c r="C22" s="17">
        <v>37136.723599652694</v>
      </c>
      <c r="D22" s="14">
        <f t="shared" si="0"/>
        <v>1.8015811016063383E-2</v>
      </c>
    </row>
    <row r="23" spans="1:4" ht="16.5" thickTop="1" thickBot="1" x14ac:dyDescent="0.3">
      <c r="A23" s="31"/>
      <c r="B23" s="18" t="s">
        <v>107</v>
      </c>
      <c r="C23" s="19">
        <f>SUM(C5:C22)</f>
        <v>2061340.6505286156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E57C-9C46-40B1-BC0C-82A14038623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143504.27631149741</v>
      </c>
      <c r="D5" s="14">
        <f>C5/C$23</f>
        <v>8.2048022340180816E-3</v>
      </c>
    </row>
    <row r="6" spans="1:4" ht="16.5" thickTop="1" thickBot="1" x14ac:dyDescent="0.3">
      <c r="A6" s="15">
        <v>2</v>
      </c>
      <c r="B6" s="16" t="s">
        <v>90</v>
      </c>
      <c r="C6" s="17">
        <v>42008.833426095924</v>
      </c>
      <c r="D6" s="14">
        <f t="shared" ref="D6:D23" si="0">C6/C$23</f>
        <v>2.4018390197289917E-3</v>
      </c>
    </row>
    <row r="7" spans="1:4" ht="16.5" thickTop="1" thickBot="1" x14ac:dyDescent="0.3">
      <c r="A7" s="15">
        <v>3</v>
      </c>
      <c r="B7" s="16" t="s">
        <v>91</v>
      </c>
      <c r="C7" s="17">
        <v>569645.3910947137</v>
      </c>
      <c r="D7" s="14">
        <f t="shared" si="0"/>
        <v>3.2569257847806371E-2</v>
      </c>
    </row>
    <row r="8" spans="1:4" ht="16.5" thickTop="1" thickBot="1" x14ac:dyDescent="0.3">
      <c r="A8" s="15">
        <v>4</v>
      </c>
      <c r="B8" s="16" t="s">
        <v>92</v>
      </c>
      <c r="C8" s="17">
        <v>71938.913280514054</v>
      </c>
      <c r="D8" s="14">
        <f t="shared" si="0"/>
        <v>4.1130799134903896E-3</v>
      </c>
    </row>
    <row r="9" spans="1:4" ht="16.5" thickTop="1" thickBot="1" x14ac:dyDescent="0.3">
      <c r="A9" s="15">
        <v>5</v>
      </c>
      <c r="B9" s="16" t="s">
        <v>93</v>
      </c>
      <c r="C9" s="17">
        <v>49991.968550209342</v>
      </c>
      <c r="D9" s="14">
        <f t="shared" si="0"/>
        <v>2.8582717239267145E-3</v>
      </c>
    </row>
    <row r="10" spans="1:4" ht="16.5" thickTop="1" thickBot="1" x14ac:dyDescent="0.3">
      <c r="A10" s="15">
        <v>6</v>
      </c>
      <c r="B10" s="16" t="s">
        <v>94</v>
      </c>
      <c r="C10" s="17">
        <v>316138.85034575273</v>
      </c>
      <c r="D10" s="14">
        <f t="shared" si="0"/>
        <v>1.8075118123632689E-2</v>
      </c>
    </row>
    <row r="11" spans="1:4" ht="16.5" thickTop="1" thickBot="1" x14ac:dyDescent="0.3">
      <c r="A11" s="15">
        <v>7</v>
      </c>
      <c r="B11" s="16" t="s">
        <v>95</v>
      </c>
      <c r="C11" s="17">
        <v>115472.90640384752</v>
      </c>
      <c r="D11" s="14">
        <f t="shared" si="0"/>
        <v>6.6021193568776013E-3</v>
      </c>
    </row>
    <row r="12" spans="1:4" ht="16.5" thickTop="1" thickBot="1" x14ac:dyDescent="0.3">
      <c r="A12" s="15">
        <v>8</v>
      </c>
      <c r="B12" s="16" t="s">
        <v>96</v>
      </c>
      <c r="C12" s="17">
        <v>6103.7464978065473</v>
      </c>
      <c r="D12" s="14">
        <f t="shared" si="0"/>
        <v>3.4897937670078224E-4</v>
      </c>
    </row>
    <row r="13" spans="1:4" ht="16.5" thickTop="1" thickBot="1" x14ac:dyDescent="0.3">
      <c r="A13" s="15">
        <v>9</v>
      </c>
      <c r="B13" s="16" t="s">
        <v>97</v>
      </c>
      <c r="C13" s="17">
        <v>321041.88073945825</v>
      </c>
      <c r="D13" s="14">
        <f t="shared" si="0"/>
        <v>1.835544701529869E-2</v>
      </c>
    </row>
    <row r="14" spans="1:4" ht="16.5" thickTop="1" thickBot="1" x14ac:dyDescent="0.3">
      <c r="A14" s="15">
        <v>10</v>
      </c>
      <c r="B14" s="16" t="s">
        <v>98</v>
      </c>
      <c r="C14" s="17">
        <v>1086173.9354618655</v>
      </c>
      <c r="D14" s="14">
        <f t="shared" si="0"/>
        <v>6.2101580254411676E-2</v>
      </c>
    </row>
    <row r="15" spans="1:4" ht="16.5" thickTop="1" thickBot="1" x14ac:dyDescent="0.3">
      <c r="A15" s="15">
        <v>11</v>
      </c>
      <c r="B15" s="16" t="s">
        <v>99</v>
      </c>
      <c r="C15" s="17">
        <v>133815.66671652088</v>
      </c>
      <c r="D15" s="14">
        <f t="shared" si="0"/>
        <v>7.6508596777918065E-3</v>
      </c>
    </row>
    <row r="16" spans="1:4" ht="16.5" thickTop="1" thickBot="1" x14ac:dyDescent="0.3">
      <c r="A16" s="15">
        <v>12</v>
      </c>
      <c r="B16" s="16" t="s">
        <v>100</v>
      </c>
      <c r="C16" s="17">
        <v>3722134.019124812</v>
      </c>
      <c r="D16" s="14">
        <f t="shared" si="0"/>
        <v>0.21281159210293982</v>
      </c>
    </row>
    <row r="17" spans="1:4" ht="16.5" thickTop="1" thickBot="1" x14ac:dyDescent="0.3">
      <c r="A17" s="15">
        <v>13</v>
      </c>
      <c r="B17" s="16" t="s">
        <v>101</v>
      </c>
      <c r="C17" s="17">
        <v>878470.33270498784</v>
      </c>
      <c r="D17" s="14">
        <f t="shared" si="0"/>
        <v>5.0226206030621404E-2</v>
      </c>
    </row>
    <row r="18" spans="1:4" ht="16.5" thickTop="1" thickBot="1" x14ac:dyDescent="0.3">
      <c r="A18" s="15">
        <v>14</v>
      </c>
      <c r="B18" s="16" t="s">
        <v>102</v>
      </c>
      <c r="C18" s="17">
        <v>3623907.5839553913</v>
      </c>
      <c r="D18" s="14">
        <f t="shared" si="0"/>
        <v>0.20719553315729344</v>
      </c>
    </row>
    <row r="19" spans="1:4" ht="16.5" thickTop="1" thickBot="1" x14ac:dyDescent="0.3">
      <c r="A19" s="15">
        <v>15</v>
      </c>
      <c r="B19" s="16" t="s">
        <v>103</v>
      </c>
      <c r="C19" s="17">
        <v>64553.161731778957</v>
      </c>
      <c r="D19" s="14">
        <f t="shared" si="0"/>
        <v>3.6908023872414442E-3</v>
      </c>
    </row>
    <row r="20" spans="1:4" ht="16.5" thickTop="1" thickBot="1" x14ac:dyDescent="0.3">
      <c r="A20" s="15">
        <v>16</v>
      </c>
      <c r="B20" s="16" t="s">
        <v>104</v>
      </c>
      <c r="C20" s="17">
        <v>2864699.4418483526</v>
      </c>
      <c r="D20" s="14">
        <f t="shared" si="0"/>
        <v>0.16378809736128103</v>
      </c>
    </row>
    <row r="21" spans="1:4" ht="16.5" thickTop="1" thickBot="1" x14ac:dyDescent="0.3">
      <c r="A21" s="15">
        <v>17</v>
      </c>
      <c r="B21" s="16" t="s">
        <v>105</v>
      </c>
      <c r="C21" s="17">
        <v>2115373.5119501469</v>
      </c>
      <c r="D21" s="14">
        <f t="shared" si="0"/>
        <v>0.12094567327705953</v>
      </c>
    </row>
    <row r="22" spans="1:4" ht="16.5" thickTop="1" thickBot="1" x14ac:dyDescent="0.3">
      <c r="A22" s="15">
        <v>18</v>
      </c>
      <c r="B22" s="16" t="s">
        <v>106</v>
      </c>
      <c r="C22" s="17">
        <v>1365304.1043661628</v>
      </c>
      <c r="D22" s="14">
        <f t="shared" si="0"/>
        <v>7.8060741139879541E-2</v>
      </c>
    </row>
    <row r="23" spans="1:4" ht="16.5" thickTop="1" thickBot="1" x14ac:dyDescent="0.3">
      <c r="A23" s="31"/>
      <c r="B23" s="18" t="s">
        <v>107</v>
      </c>
      <c r="C23" s="19">
        <f>SUM(C5:C22)</f>
        <v>17490278.524509914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DB7B-FA4B-440E-9B12-A96A9944C8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193.01732186157315</v>
      </c>
      <c r="D6" s="14">
        <f t="shared" ref="D6:D23" si="0">C6/C$23</f>
        <v>6.9958141359633441E-5</v>
      </c>
    </row>
    <row r="7" spans="1:4" ht="16.5" thickTop="1" thickBot="1" x14ac:dyDescent="0.3">
      <c r="A7" s="15">
        <v>3</v>
      </c>
      <c r="B7" s="16" t="s">
        <v>91</v>
      </c>
      <c r="C7" s="17">
        <v>18542.312539768849</v>
      </c>
      <c r="D7" s="14">
        <f t="shared" si="0"/>
        <v>6.7205663682452276E-3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52076.898056622726</v>
      </c>
      <c r="D9" s="14">
        <f t="shared" si="0"/>
        <v>1.8875005417540919E-2</v>
      </c>
    </row>
    <row r="10" spans="1:4" ht="16.5" thickTop="1" thickBot="1" x14ac:dyDescent="0.3">
      <c r="A10" s="15">
        <v>6</v>
      </c>
      <c r="B10" s="16" t="s">
        <v>94</v>
      </c>
      <c r="C10" s="17">
        <v>378.43663509036685</v>
      </c>
      <c r="D10" s="14">
        <f t="shared" si="0"/>
        <v>1.3716242334096244E-4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1435.8598994510289</v>
      </c>
      <c r="D12" s="14">
        <f t="shared" si="0"/>
        <v>5.2042007862104854E-4</v>
      </c>
    </row>
    <row r="13" spans="1:4" ht="16.5" thickTop="1" thickBot="1" x14ac:dyDescent="0.3">
      <c r="A13" s="15">
        <v>9</v>
      </c>
      <c r="B13" s="16" t="s">
        <v>97</v>
      </c>
      <c r="C13" s="17">
        <v>25530.236319625812</v>
      </c>
      <c r="D13" s="14">
        <f t="shared" si="0"/>
        <v>9.2533036111346317E-3</v>
      </c>
    </row>
    <row r="14" spans="1:4" ht="16.5" thickTop="1" thickBot="1" x14ac:dyDescent="0.3">
      <c r="A14" s="15">
        <v>10</v>
      </c>
      <c r="B14" s="16" t="s">
        <v>98</v>
      </c>
      <c r="C14" s="17">
        <v>162440.36722549284</v>
      </c>
      <c r="D14" s="14">
        <f t="shared" si="0"/>
        <v>5.8875680499917878E-2</v>
      </c>
    </row>
    <row r="15" spans="1:4" ht="16.5" thickTop="1" thickBot="1" x14ac:dyDescent="0.3">
      <c r="A15" s="15">
        <v>11</v>
      </c>
      <c r="B15" s="16" t="s">
        <v>99</v>
      </c>
      <c r="C15" s="17">
        <v>73654.44164634592</v>
      </c>
      <c r="D15" s="14">
        <f t="shared" si="0"/>
        <v>2.6695675759895468E-2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26845.160252782865</v>
      </c>
      <c r="D17" s="14">
        <f t="shared" si="0"/>
        <v>9.7298910671503088E-3</v>
      </c>
    </row>
    <row r="18" spans="1:4" ht="16.5" thickTop="1" thickBot="1" x14ac:dyDescent="0.3">
      <c r="A18" s="15">
        <v>14</v>
      </c>
      <c r="B18" s="16" t="s">
        <v>102</v>
      </c>
      <c r="C18" s="17">
        <v>1396098.5293977922</v>
      </c>
      <c r="D18" s="14">
        <f t="shared" si="0"/>
        <v>0.50600877335575256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469214.82079155085</v>
      </c>
      <c r="D20" s="14">
        <f t="shared" si="0"/>
        <v>0.17006451257525934</v>
      </c>
    </row>
    <row r="21" spans="1:4" ht="16.5" thickTop="1" thickBot="1" x14ac:dyDescent="0.3">
      <c r="A21" s="15">
        <v>17</v>
      </c>
      <c r="B21" s="16" t="s">
        <v>105</v>
      </c>
      <c r="C21" s="17">
        <v>98814.724780034943</v>
      </c>
      <c r="D21" s="14">
        <f t="shared" si="0"/>
        <v>3.581489173045671E-2</v>
      </c>
    </row>
    <row r="22" spans="1:4" ht="16.5" thickTop="1" thickBot="1" x14ac:dyDescent="0.3">
      <c r="A22" s="15">
        <v>18</v>
      </c>
      <c r="B22" s="16" t="s">
        <v>106</v>
      </c>
      <c r="C22" s="17">
        <v>433815.35987052001</v>
      </c>
      <c r="D22" s="14">
        <f t="shared" si="0"/>
        <v>0.15723415897132548</v>
      </c>
    </row>
    <row r="23" spans="1:4" ht="16.5" thickTop="1" thickBot="1" x14ac:dyDescent="0.3">
      <c r="A23" s="31"/>
      <c r="B23" s="18" t="s">
        <v>107</v>
      </c>
      <c r="C23" s="19">
        <f>SUM(C5:C22)</f>
        <v>2759040.1647369396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7EB-E10D-4809-8190-E45E86ADB9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830787.2514663256</v>
      </c>
      <c r="D5" s="14">
        <f>C5/C$23</f>
        <v>3.0578756800562074E-2</v>
      </c>
    </row>
    <row r="6" spans="1:4" ht="16.5" thickTop="1" thickBot="1" x14ac:dyDescent="0.3">
      <c r="A6" s="15">
        <v>2</v>
      </c>
      <c r="B6" s="16" t="s">
        <v>90</v>
      </c>
      <c r="C6" s="17">
        <v>249809.62336156034</v>
      </c>
      <c r="D6" s="14">
        <f t="shared" ref="D6:D23" si="0">C6/C$23</f>
        <v>9.194733917414705E-3</v>
      </c>
    </row>
    <row r="7" spans="1:4" ht="16.5" thickTop="1" thickBot="1" x14ac:dyDescent="0.3">
      <c r="A7" s="15">
        <v>3</v>
      </c>
      <c r="B7" s="16" t="s">
        <v>91</v>
      </c>
      <c r="C7" s="17">
        <v>680915.2367501792</v>
      </c>
      <c r="D7" s="14">
        <f t="shared" si="0"/>
        <v>2.5062422888207786E-2</v>
      </c>
    </row>
    <row r="8" spans="1:4" ht="16.5" thickTop="1" thickBot="1" x14ac:dyDescent="0.3">
      <c r="A8" s="15">
        <v>4</v>
      </c>
      <c r="B8" s="16" t="s">
        <v>92</v>
      </c>
      <c r="C8" s="17">
        <v>688.69317851433141</v>
      </c>
      <c r="D8" s="14">
        <f t="shared" si="0"/>
        <v>2.5348705313937312E-5</v>
      </c>
    </row>
    <row r="9" spans="1:4" ht="16.5" thickTop="1" thickBot="1" x14ac:dyDescent="0.3">
      <c r="A9" s="15">
        <v>5</v>
      </c>
      <c r="B9" s="16" t="s">
        <v>93</v>
      </c>
      <c r="C9" s="17">
        <v>14280.187199413878</v>
      </c>
      <c r="D9" s="14">
        <f t="shared" si="0"/>
        <v>5.2561034207814416E-4</v>
      </c>
    </row>
    <row r="10" spans="1:4" ht="16.5" thickTop="1" thickBot="1" x14ac:dyDescent="0.3">
      <c r="A10" s="15">
        <v>6</v>
      </c>
      <c r="B10" s="16" t="s">
        <v>94</v>
      </c>
      <c r="C10" s="17">
        <v>468405.37356854964</v>
      </c>
      <c r="D10" s="14">
        <f t="shared" si="0"/>
        <v>1.7240579916397131E-2</v>
      </c>
    </row>
    <row r="11" spans="1:4" ht="16.5" thickTop="1" thickBot="1" x14ac:dyDescent="0.3">
      <c r="A11" s="15">
        <v>7</v>
      </c>
      <c r="B11" s="16" t="s">
        <v>95</v>
      </c>
      <c r="C11" s="17">
        <v>450231.63325271517</v>
      </c>
      <c r="D11" s="14">
        <f t="shared" si="0"/>
        <v>1.6571659703317768E-2</v>
      </c>
    </row>
    <row r="12" spans="1:4" ht="16.5" thickTop="1" thickBot="1" x14ac:dyDescent="0.3">
      <c r="A12" s="15">
        <v>8</v>
      </c>
      <c r="B12" s="16" t="s">
        <v>96</v>
      </c>
      <c r="C12" s="17">
        <v>125779.70410150311</v>
      </c>
      <c r="D12" s="14">
        <f t="shared" si="0"/>
        <v>4.6295690929032286E-3</v>
      </c>
    </row>
    <row r="13" spans="1:4" ht="16.5" thickTop="1" thickBot="1" x14ac:dyDescent="0.3">
      <c r="A13" s="15">
        <v>9</v>
      </c>
      <c r="B13" s="16" t="s">
        <v>97</v>
      </c>
      <c r="C13" s="17">
        <v>206750.45959374387</v>
      </c>
      <c r="D13" s="14">
        <f t="shared" si="0"/>
        <v>7.6098568089038466E-3</v>
      </c>
    </row>
    <row r="14" spans="1:4" ht="16.5" thickTop="1" thickBot="1" x14ac:dyDescent="0.3">
      <c r="A14" s="15">
        <v>10</v>
      </c>
      <c r="B14" s="16" t="s">
        <v>98</v>
      </c>
      <c r="C14" s="17">
        <v>858328.08870694088</v>
      </c>
      <c r="D14" s="14">
        <f t="shared" si="0"/>
        <v>3.1592451416816998E-2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150352.9077937399</v>
      </c>
      <c r="D16" s="14">
        <f t="shared" si="0"/>
        <v>5.5340341267483464E-3</v>
      </c>
    </row>
    <row r="17" spans="1:4" ht="16.5" thickTop="1" thickBot="1" x14ac:dyDescent="0.3">
      <c r="A17" s="15">
        <v>13</v>
      </c>
      <c r="B17" s="16" t="s">
        <v>101</v>
      </c>
      <c r="C17" s="17">
        <v>675903.26262900152</v>
      </c>
      <c r="D17" s="14">
        <f t="shared" si="0"/>
        <v>2.4877947335084288E-2</v>
      </c>
    </row>
    <row r="18" spans="1:4" ht="16.5" thickTop="1" thickBot="1" x14ac:dyDescent="0.3">
      <c r="A18" s="15">
        <v>14</v>
      </c>
      <c r="B18" s="16" t="s">
        <v>102</v>
      </c>
      <c r="C18" s="17">
        <v>6292809.6916520344</v>
      </c>
      <c r="D18" s="14">
        <f t="shared" si="0"/>
        <v>0.23161922238649954</v>
      </c>
    </row>
    <row r="19" spans="1:4" ht="16.5" thickTop="1" thickBot="1" x14ac:dyDescent="0.3">
      <c r="A19" s="15">
        <v>15</v>
      </c>
      <c r="B19" s="16" t="s">
        <v>103</v>
      </c>
      <c r="C19" s="17">
        <v>161415.43300430331</v>
      </c>
      <c r="D19" s="14">
        <f t="shared" si="0"/>
        <v>5.9412120985056771E-3</v>
      </c>
    </row>
    <row r="20" spans="1:4" ht="16.5" thickTop="1" thickBot="1" x14ac:dyDescent="0.3">
      <c r="A20" s="15">
        <v>16</v>
      </c>
      <c r="B20" s="16" t="s">
        <v>104</v>
      </c>
      <c r="C20" s="17">
        <v>1818705.1240129268</v>
      </c>
      <c r="D20" s="14">
        <f t="shared" si="0"/>
        <v>6.6941014779620236E-2</v>
      </c>
    </row>
    <row r="21" spans="1:4" ht="16.5" thickTop="1" thickBot="1" x14ac:dyDescent="0.3">
      <c r="A21" s="15">
        <v>17</v>
      </c>
      <c r="B21" s="16" t="s">
        <v>105</v>
      </c>
      <c r="C21" s="17">
        <v>12490635.589315334</v>
      </c>
      <c r="D21" s="14">
        <f t="shared" si="0"/>
        <v>0.45974237964772202</v>
      </c>
    </row>
    <row r="22" spans="1:4" ht="16.5" thickTop="1" thickBot="1" x14ac:dyDescent="0.3">
      <c r="A22" s="15">
        <v>18</v>
      </c>
      <c r="B22" s="16" t="s">
        <v>106</v>
      </c>
      <c r="C22" s="17">
        <v>1692973.0833690076</v>
      </c>
      <c r="D22" s="14">
        <f t="shared" si="0"/>
        <v>6.2313200033904156E-2</v>
      </c>
    </row>
    <row r="23" spans="1:4" ht="16.5" thickTop="1" thickBot="1" x14ac:dyDescent="0.3">
      <c r="A23" s="31"/>
      <c r="B23" s="18" t="s">
        <v>107</v>
      </c>
      <c r="C23" s="19">
        <f>SUM(C5:C22)</f>
        <v>27168771.342955798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CD8F-501C-4B75-A107-7DE0A9E231D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54967.425944470233</v>
      </c>
      <c r="D5" s="14">
        <f>C5/C$23</f>
        <v>1.2505129223079375E-2</v>
      </c>
    </row>
    <row r="6" spans="1:4" ht="16.5" thickTop="1" thickBot="1" x14ac:dyDescent="0.3">
      <c r="A6" s="15">
        <v>2</v>
      </c>
      <c r="B6" s="16" t="s">
        <v>90</v>
      </c>
      <c r="C6" s="17">
        <v>6774.7556152450125</v>
      </c>
      <c r="D6" s="14">
        <f t="shared" ref="D6:D23" si="0">C6/C$23</f>
        <v>1.5412618103857983E-3</v>
      </c>
    </row>
    <row r="7" spans="1:4" ht="16.5" thickTop="1" thickBot="1" x14ac:dyDescent="0.3">
      <c r="A7" s="15">
        <v>3</v>
      </c>
      <c r="B7" s="16" t="s">
        <v>91</v>
      </c>
      <c r="C7" s="17">
        <v>44637.320092235823</v>
      </c>
      <c r="D7" s="14">
        <f t="shared" si="0"/>
        <v>1.0155022658133426E-2</v>
      </c>
    </row>
    <row r="8" spans="1:4" ht="16.5" thickTop="1" thickBot="1" x14ac:dyDescent="0.3">
      <c r="A8" s="15">
        <v>4</v>
      </c>
      <c r="B8" s="16" t="s">
        <v>92</v>
      </c>
      <c r="C8" s="17">
        <v>1067.3560945359568</v>
      </c>
      <c r="D8" s="14">
        <f t="shared" si="0"/>
        <v>2.4282428474452198E-4</v>
      </c>
    </row>
    <row r="9" spans="1:4" ht="16.5" thickTop="1" thickBot="1" x14ac:dyDescent="0.3">
      <c r="A9" s="15">
        <v>5</v>
      </c>
      <c r="B9" s="16" t="s">
        <v>93</v>
      </c>
      <c r="C9" s="17">
        <v>103833.39689890738</v>
      </c>
      <c r="D9" s="14">
        <f t="shared" si="0"/>
        <v>2.3622173015775919E-2</v>
      </c>
    </row>
    <row r="10" spans="1:4" ht="16.5" thickTop="1" thickBot="1" x14ac:dyDescent="0.3">
      <c r="A10" s="15">
        <v>6</v>
      </c>
      <c r="B10" s="16" t="s">
        <v>94</v>
      </c>
      <c r="C10" s="17">
        <v>886.52566136269343</v>
      </c>
      <c r="D10" s="14">
        <f t="shared" si="0"/>
        <v>2.0168523019644253E-4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1593.376350369889</v>
      </c>
      <c r="D12" s="14">
        <f t="shared" si="0"/>
        <v>3.6249427401791165E-4</v>
      </c>
    </row>
    <row r="13" spans="1:4" ht="16.5" thickTop="1" thickBot="1" x14ac:dyDescent="0.3">
      <c r="A13" s="15">
        <v>9</v>
      </c>
      <c r="B13" s="16" t="s">
        <v>97</v>
      </c>
      <c r="C13" s="17">
        <v>2714.46615993663</v>
      </c>
      <c r="D13" s="14">
        <f t="shared" si="0"/>
        <v>6.1754301785889743E-4</v>
      </c>
    </row>
    <row r="14" spans="1:4" ht="16.5" thickTop="1" thickBot="1" x14ac:dyDescent="0.3">
      <c r="A14" s="15">
        <v>10</v>
      </c>
      <c r="B14" s="16" t="s">
        <v>98</v>
      </c>
      <c r="C14" s="17">
        <v>401420.98820110311</v>
      </c>
      <c r="D14" s="14">
        <f t="shared" si="0"/>
        <v>9.1323565621977493E-2</v>
      </c>
    </row>
    <row r="15" spans="1:4" ht="16.5" thickTop="1" thickBot="1" x14ac:dyDescent="0.3">
      <c r="A15" s="15">
        <v>11</v>
      </c>
      <c r="B15" s="16" t="s">
        <v>99</v>
      </c>
      <c r="C15" s="17">
        <v>221308.517228799</v>
      </c>
      <c r="D15" s="14">
        <f t="shared" si="0"/>
        <v>5.0347847994738265E-2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1334010.6900273622</v>
      </c>
      <c r="D17" s="14">
        <f t="shared" si="0"/>
        <v>0.30348839839460717</v>
      </c>
    </row>
    <row r="18" spans="1:4" ht="16.5" thickTop="1" thickBot="1" x14ac:dyDescent="0.3">
      <c r="A18" s="15">
        <v>14</v>
      </c>
      <c r="B18" s="16" t="s">
        <v>102</v>
      </c>
      <c r="C18" s="17">
        <v>940759.12220962381</v>
      </c>
      <c r="D18" s="14">
        <f t="shared" si="0"/>
        <v>0.21402338182811645</v>
      </c>
    </row>
    <row r="19" spans="1:4" ht="16.5" thickTop="1" thickBot="1" x14ac:dyDescent="0.3">
      <c r="A19" s="15">
        <v>15</v>
      </c>
      <c r="B19" s="16" t="s">
        <v>103</v>
      </c>
      <c r="C19" s="17">
        <v>1873.809920128278</v>
      </c>
      <c r="D19" s="14">
        <f t="shared" si="0"/>
        <v>4.2629311429580341E-4</v>
      </c>
    </row>
    <row r="20" spans="1:4" ht="16.5" thickTop="1" thickBot="1" x14ac:dyDescent="0.3">
      <c r="A20" s="15">
        <v>16</v>
      </c>
      <c r="B20" s="16" t="s">
        <v>104</v>
      </c>
      <c r="C20" s="17">
        <v>804200.84990278597</v>
      </c>
      <c r="D20" s="14">
        <f t="shared" si="0"/>
        <v>0.18295627594976191</v>
      </c>
    </row>
    <row r="21" spans="1:4" ht="16.5" thickTop="1" thickBot="1" x14ac:dyDescent="0.3">
      <c r="A21" s="15">
        <v>17</v>
      </c>
      <c r="B21" s="16" t="s">
        <v>105</v>
      </c>
      <c r="C21" s="17">
        <v>81521.135815340211</v>
      </c>
      <c r="D21" s="14">
        <f t="shared" si="0"/>
        <v>1.8546117455325178E-2</v>
      </c>
    </row>
    <row r="22" spans="1:4" ht="16.5" thickTop="1" thickBot="1" x14ac:dyDescent="0.3">
      <c r="A22" s="15">
        <v>18</v>
      </c>
      <c r="B22" s="16" t="s">
        <v>106</v>
      </c>
      <c r="C22" s="17">
        <v>394020.66233787185</v>
      </c>
      <c r="D22" s="14">
        <f t="shared" si="0"/>
        <v>8.9639986126985455E-2</v>
      </c>
    </row>
    <row r="23" spans="1:4" ht="16.5" thickTop="1" thickBot="1" x14ac:dyDescent="0.3">
      <c r="A23" s="31"/>
      <c r="B23" s="18" t="s">
        <v>107</v>
      </c>
      <c r="C23" s="19">
        <f>SUM(C5:C22)</f>
        <v>4395590.3984600781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4903-ACC2-4464-823F-B9D71857B19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2847760.9044591091</v>
      </c>
      <c r="D5" s="14">
        <f>C5/C$23</f>
        <v>3.767626540532646E-2</v>
      </c>
    </row>
    <row r="6" spans="1:4" ht="16.5" thickTop="1" thickBot="1" x14ac:dyDescent="0.3">
      <c r="A6" s="15">
        <v>2</v>
      </c>
      <c r="B6" s="16" t="s">
        <v>90</v>
      </c>
      <c r="C6" s="17">
        <v>941967.54886135249</v>
      </c>
      <c r="D6" s="14">
        <f t="shared" ref="D6:D23" si="0">C6/C$23</f>
        <v>1.2462359223533871E-2</v>
      </c>
    </row>
    <row r="7" spans="1:4" ht="16.5" thickTop="1" thickBot="1" x14ac:dyDescent="0.3">
      <c r="A7" s="15">
        <v>3</v>
      </c>
      <c r="B7" s="16" t="s">
        <v>91</v>
      </c>
      <c r="C7" s="17">
        <v>2991567.3738907422</v>
      </c>
      <c r="D7" s="14">
        <f t="shared" si="0"/>
        <v>3.9578844621448631E-2</v>
      </c>
    </row>
    <row r="8" spans="1:4" ht="16.5" thickTop="1" thickBot="1" x14ac:dyDescent="0.3">
      <c r="A8" s="15">
        <v>4</v>
      </c>
      <c r="B8" s="16" t="s">
        <v>92</v>
      </c>
      <c r="C8" s="17">
        <v>50888.047788717347</v>
      </c>
      <c r="D8" s="14">
        <f t="shared" si="0"/>
        <v>6.7325581703314003E-4</v>
      </c>
    </row>
    <row r="9" spans="1:4" ht="16.5" thickTop="1" thickBot="1" x14ac:dyDescent="0.3">
      <c r="A9" s="15">
        <v>5</v>
      </c>
      <c r="B9" s="16" t="s">
        <v>93</v>
      </c>
      <c r="C9" s="17">
        <v>739694.94384922087</v>
      </c>
      <c r="D9" s="14">
        <f t="shared" si="0"/>
        <v>9.7862650546972803E-3</v>
      </c>
    </row>
    <row r="10" spans="1:4" ht="16.5" thickTop="1" thickBot="1" x14ac:dyDescent="0.3">
      <c r="A10" s="15">
        <v>6</v>
      </c>
      <c r="B10" s="16" t="s">
        <v>94</v>
      </c>
      <c r="C10" s="17">
        <v>1768161.3234701362</v>
      </c>
      <c r="D10" s="14">
        <f t="shared" si="0"/>
        <v>2.3393015613839677E-2</v>
      </c>
    </row>
    <row r="11" spans="1:4" ht="16.5" thickTop="1" thickBot="1" x14ac:dyDescent="0.3">
      <c r="A11" s="15">
        <v>7</v>
      </c>
      <c r="B11" s="16" t="s">
        <v>95</v>
      </c>
      <c r="C11" s="17">
        <v>1653947.0264650416</v>
      </c>
      <c r="D11" s="14">
        <f t="shared" si="0"/>
        <v>2.1881944877420515E-2</v>
      </c>
    </row>
    <row r="12" spans="1:4" ht="16.5" thickTop="1" thickBot="1" x14ac:dyDescent="0.3">
      <c r="A12" s="15">
        <v>8</v>
      </c>
      <c r="B12" s="16" t="s">
        <v>96</v>
      </c>
      <c r="C12" s="17">
        <v>265953.14646581683</v>
      </c>
      <c r="D12" s="14">
        <f t="shared" si="0"/>
        <v>3.518596422873132E-3</v>
      </c>
    </row>
    <row r="13" spans="1:4" ht="16.5" thickTop="1" thickBot="1" x14ac:dyDescent="0.3">
      <c r="A13" s="15">
        <v>9</v>
      </c>
      <c r="B13" s="16" t="s">
        <v>97</v>
      </c>
      <c r="C13" s="17">
        <v>1296138.5701210832</v>
      </c>
      <c r="D13" s="14">
        <f t="shared" si="0"/>
        <v>1.7148090169191194E-2</v>
      </c>
    </row>
    <row r="14" spans="1:4" ht="16.5" thickTop="1" thickBot="1" x14ac:dyDescent="0.3">
      <c r="A14" s="15">
        <v>10</v>
      </c>
      <c r="B14" s="16" t="s">
        <v>98</v>
      </c>
      <c r="C14" s="17">
        <v>4439524.9674647292</v>
      </c>
      <c r="D14" s="14">
        <f t="shared" si="0"/>
        <v>5.8735521189951859E-2</v>
      </c>
    </row>
    <row r="15" spans="1:4" ht="16.5" thickTop="1" thickBot="1" x14ac:dyDescent="0.3">
      <c r="A15" s="15">
        <v>11</v>
      </c>
      <c r="B15" s="16" t="s">
        <v>99</v>
      </c>
      <c r="C15" s="17">
        <v>148298.95917102118</v>
      </c>
      <c r="D15" s="14">
        <f t="shared" si="0"/>
        <v>1.9620154684728713E-3</v>
      </c>
    </row>
    <row r="16" spans="1:4" ht="16.5" thickTop="1" thickBot="1" x14ac:dyDescent="0.3">
      <c r="A16" s="15">
        <v>12</v>
      </c>
      <c r="B16" s="16" t="s">
        <v>100</v>
      </c>
      <c r="C16" s="17">
        <v>2663199.4015262285</v>
      </c>
      <c r="D16" s="14">
        <f t="shared" si="0"/>
        <v>3.5234491534066062E-2</v>
      </c>
    </row>
    <row r="17" spans="1:4" ht="16.5" thickTop="1" thickBot="1" x14ac:dyDescent="0.3">
      <c r="A17" s="15">
        <v>13</v>
      </c>
      <c r="B17" s="16" t="s">
        <v>101</v>
      </c>
      <c r="C17" s="17">
        <v>1370072.6786728092</v>
      </c>
      <c r="D17" s="14">
        <f t="shared" si="0"/>
        <v>1.8126248515258566E-2</v>
      </c>
    </row>
    <row r="18" spans="1:4" ht="16.5" thickTop="1" thickBot="1" x14ac:dyDescent="0.3">
      <c r="A18" s="15">
        <v>14</v>
      </c>
      <c r="B18" s="16" t="s">
        <v>102</v>
      </c>
      <c r="C18" s="17">
        <v>13674121.018840188</v>
      </c>
      <c r="D18" s="14">
        <f t="shared" si="0"/>
        <v>0.18091048721248909</v>
      </c>
    </row>
    <row r="19" spans="1:4" ht="16.5" thickTop="1" thickBot="1" x14ac:dyDescent="0.3">
      <c r="A19" s="15">
        <v>15</v>
      </c>
      <c r="B19" s="16" t="s">
        <v>103</v>
      </c>
      <c r="C19" s="17">
        <v>689018.38635080599</v>
      </c>
      <c r="D19" s="14">
        <f t="shared" si="0"/>
        <v>9.1158072830673231E-3</v>
      </c>
    </row>
    <row r="20" spans="1:4" ht="16.5" thickTop="1" thickBot="1" x14ac:dyDescent="0.3">
      <c r="A20" s="15">
        <v>16</v>
      </c>
      <c r="B20" s="16" t="s">
        <v>104</v>
      </c>
      <c r="C20" s="17">
        <v>5708018.8230685601</v>
      </c>
      <c r="D20" s="14">
        <f t="shared" si="0"/>
        <v>7.5517868013353168E-2</v>
      </c>
    </row>
    <row r="21" spans="1:4" ht="16.5" thickTop="1" thickBot="1" x14ac:dyDescent="0.3">
      <c r="A21" s="15">
        <v>17</v>
      </c>
      <c r="B21" s="16" t="s">
        <v>105</v>
      </c>
      <c r="C21" s="17">
        <v>21944910.873256076</v>
      </c>
      <c r="D21" s="14">
        <f t="shared" si="0"/>
        <v>0.29033416571679127</v>
      </c>
    </row>
    <row r="22" spans="1:4" ht="16.5" thickTop="1" thickBot="1" x14ac:dyDescent="0.3">
      <c r="A22" s="15">
        <v>18</v>
      </c>
      <c r="B22" s="16" t="s">
        <v>106</v>
      </c>
      <c r="C22" s="17">
        <v>12391766.192996835</v>
      </c>
      <c r="D22" s="14">
        <f t="shared" si="0"/>
        <v>0.16394475786118601</v>
      </c>
    </row>
    <row r="23" spans="1:4" ht="16.5" thickTop="1" thickBot="1" x14ac:dyDescent="0.3">
      <c r="A23" s="31"/>
      <c r="B23" s="18" t="s">
        <v>107</v>
      </c>
      <c r="C23" s="19">
        <f>SUM(C5:C22)</f>
        <v>75585010.186718464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1AD-F0C4-4B46-B424-ECF3345E6BE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53131.930739554919</v>
      </c>
      <c r="D5" s="14">
        <f>C5/C$23</f>
        <v>5.8441558169860554E-3</v>
      </c>
    </row>
    <row r="6" spans="1:4" ht="16.5" thickTop="1" thickBot="1" x14ac:dyDescent="0.3">
      <c r="A6" s="15">
        <v>2</v>
      </c>
      <c r="B6" s="16" t="s">
        <v>90</v>
      </c>
      <c r="C6" s="17">
        <v>24058.496780742789</v>
      </c>
      <c r="D6" s="14">
        <f t="shared" ref="D6:D23" si="0">C6/C$23</f>
        <v>2.6462731911310938E-3</v>
      </c>
    </row>
    <row r="7" spans="1:4" ht="16.5" thickTop="1" thickBot="1" x14ac:dyDescent="0.3">
      <c r="A7" s="15">
        <v>3</v>
      </c>
      <c r="B7" s="16" t="s">
        <v>91</v>
      </c>
      <c r="C7" s="17">
        <v>400385.76508894895</v>
      </c>
      <c r="D7" s="14">
        <f t="shared" si="0"/>
        <v>4.4039747201224978E-2</v>
      </c>
    </row>
    <row r="8" spans="1:4" ht="16.5" thickTop="1" thickBot="1" x14ac:dyDescent="0.3">
      <c r="A8" s="15">
        <v>4</v>
      </c>
      <c r="B8" s="16" t="s">
        <v>92</v>
      </c>
      <c r="C8" s="17">
        <v>50518.44911624799</v>
      </c>
      <c r="D8" s="14">
        <f t="shared" si="0"/>
        <v>5.5566903772996208E-3</v>
      </c>
    </row>
    <row r="9" spans="1:4" ht="16.5" thickTop="1" thickBot="1" x14ac:dyDescent="0.3">
      <c r="A9" s="15">
        <v>5</v>
      </c>
      <c r="B9" s="16" t="s">
        <v>93</v>
      </c>
      <c r="C9" s="17">
        <v>78149.280088504311</v>
      </c>
      <c r="D9" s="14">
        <f t="shared" si="0"/>
        <v>8.5958963558328775E-3</v>
      </c>
    </row>
    <row r="10" spans="1:4" ht="16.5" thickTop="1" thickBot="1" x14ac:dyDescent="0.3">
      <c r="A10" s="15">
        <v>6</v>
      </c>
      <c r="B10" s="16" t="s">
        <v>94</v>
      </c>
      <c r="C10" s="17">
        <v>23424.985512647247</v>
      </c>
      <c r="D10" s="14">
        <f t="shared" si="0"/>
        <v>2.5765912030867462E-3</v>
      </c>
    </row>
    <row r="11" spans="1:4" ht="16.5" thickTop="1" thickBot="1" x14ac:dyDescent="0.3">
      <c r="A11" s="15">
        <v>7</v>
      </c>
      <c r="B11" s="16" t="s">
        <v>95</v>
      </c>
      <c r="C11" s="17">
        <v>2066.3669952903961</v>
      </c>
      <c r="D11" s="14">
        <f t="shared" si="0"/>
        <v>2.2728650224946683E-4</v>
      </c>
    </row>
    <row r="12" spans="1:4" ht="16.5" thickTop="1" thickBot="1" x14ac:dyDescent="0.3">
      <c r="A12" s="15">
        <v>8</v>
      </c>
      <c r="B12" s="16" t="s">
        <v>96</v>
      </c>
      <c r="C12" s="17">
        <v>8821.3174388783555</v>
      </c>
      <c r="D12" s="14">
        <f t="shared" si="0"/>
        <v>9.702857190830805E-4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1023006.065734661</v>
      </c>
      <c r="D14" s="14">
        <f t="shared" si="0"/>
        <v>0.11252380191454943</v>
      </c>
    </row>
    <row r="15" spans="1:4" ht="16.5" thickTop="1" thickBot="1" x14ac:dyDescent="0.3">
      <c r="A15" s="15">
        <v>11</v>
      </c>
      <c r="B15" s="16" t="s">
        <v>99</v>
      </c>
      <c r="C15" s="17">
        <v>100044.92680163849</v>
      </c>
      <c r="D15" s="14">
        <f t="shared" si="0"/>
        <v>1.1004270554250095E-2</v>
      </c>
    </row>
    <row r="16" spans="1:4" ht="16.5" thickTop="1" thickBot="1" x14ac:dyDescent="0.3">
      <c r="A16" s="15">
        <v>12</v>
      </c>
      <c r="B16" s="16" t="s">
        <v>100</v>
      </c>
      <c r="C16" s="17">
        <v>39553.770591513057</v>
      </c>
      <c r="D16" s="14">
        <f t="shared" si="0"/>
        <v>4.3506493227063068E-3</v>
      </c>
    </row>
    <row r="17" spans="1:4" ht="16.5" thickTop="1" thickBot="1" x14ac:dyDescent="0.3">
      <c r="A17" s="15">
        <v>13</v>
      </c>
      <c r="B17" s="16" t="s">
        <v>101</v>
      </c>
      <c r="C17" s="17">
        <v>388997.98718980787</v>
      </c>
      <c r="D17" s="14">
        <f t="shared" si="0"/>
        <v>4.2787168054834866E-2</v>
      </c>
    </row>
    <row r="18" spans="1:4" ht="16.5" thickTop="1" thickBot="1" x14ac:dyDescent="0.3">
      <c r="A18" s="15">
        <v>14</v>
      </c>
      <c r="B18" s="16" t="s">
        <v>102</v>
      </c>
      <c r="C18" s="17">
        <v>3287985.8095092303</v>
      </c>
      <c r="D18" s="14">
        <f t="shared" si="0"/>
        <v>0.36165637362215569</v>
      </c>
    </row>
    <row r="19" spans="1:4" ht="16.5" thickTop="1" thickBot="1" x14ac:dyDescent="0.3">
      <c r="A19" s="15">
        <v>15</v>
      </c>
      <c r="B19" s="16" t="s">
        <v>103</v>
      </c>
      <c r="C19" s="17">
        <v>12905.312004026087</v>
      </c>
      <c r="D19" s="14">
        <f t="shared" si="0"/>
        <v>1.4194977138709719E-3</v>
      </c>
    </row>
    <row r="20" spans="1:4" ht="16.5" thickTop="1" thickBot="1" x14ac:dyDescent="0.3">
      <c r="A20" s="15">
        <v>16</v>
      </c>
      <c r="B20" s="16" t="s">
        <v>104</v>
      </c>
      <c r="C20" s="17">
        <v>1751792.2596823219</v>
      </c>
      <c r="D20" s="14">
        <f t="shared" si="0"/>
        <v>0.19268539241981533</v>
      </c>
    </row>
    <row r="21" spans="1:4" ht="16.5" thickTop="1" thickBot="1" x14ac:dyDescent="0.3">
      <c r="A21" s="15">
        <v>17</v>
      </c>
      <c r="B21" s="16" t="s">
        <v>105</v>
      </c>
      <c r="C21" s="17">
        <v>714945.05962771119</v>
      </c>
      <c r="D21" s="14">
        <f t="shared" si="0"/>
        <v>7.8639158616876023E-2</v>
      </c>
    </row>
    <row r="22" spans="1:4" ht="16.5" thickTop="1" thickBot="1" x14ac:dyDescent="0.3">
      <c r="A22" s="15">
        <v>18</v>
      </c>
      <c r="B22" s="16" t="s">
        <v>106</v>
      </c>
      <c r="C22" s="17">
        <v>1131675.9636888122</v>
      </c>
      <c r="D22" s="14">
        <f t="shared" si="0"/>
        <v>0.12447676141404747</v>
      </c>
    </row>
    <row r="23" spans="1:4" ht="16.5" thickTop="1" thickBot="1" x14ac:dyDescent="0.3">
      <c r="A23" s="31"/>
      <c r="B23" s="18" t="s">
        <v>107</v>
      </c>
      <c r="C23" s="19">
        <f>SUM(C5:C22)</f>
        <v>9091463.7465905361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1AAD-B330-4189-B5E3-74F455FE3A9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2059150.9951127549</v>
      </c>
      <c r="D5" s="14">
        <f>C5/C$23</f>
        <v>2.2821764537349624E-2</v>
      </c>
    </row>
    <row r="6" spans="1:4" ht="16.5" thickTop="1" thickBot="1" x14ac:dyDescent="0.3">
      <c r="A6" s="15">
        <v>2</v>
      </c>
      <c r="B6" s="16" t="s">
        <v>90</v>
      </c>
      <c r="C6" s="17">
        <v>791978.96715461579</v>
      </c>
      <c r="D6" s="14">
        <f t="shared" ref="D6:D23" si="0">C6/C$23</f>
        <v>8.7775775306590757E-3</v>
      </c>
    </row>
    <row r="7" spans="1:4" ht="16.5" thickTop="1" thickBot="1" x14ac:dyDescent="0.3">
      <c r="A7" s="15">
        <v>3</v>
      </c>
      <c r="B7" s="16" t="s">
        <v>91</v>
      </c>
      <c r="C7" s="17">
        <v>1415070.0907438011</v>
      </c>
      <c r="D7" s="14">
        <f t="shared" si="0"/>
        <v>1.5683355174753767E-2</v>
      </c>
    </row>
    <row r="8" spans="1:4" ht="16.5" thickTop="1" thickBot="1" x14ac:dyDescent="0.3">
      <c r="A8" s="15">
        <v>4</v>
      </c>
      <c r="B8" s="16" t="s">
        <v>92</v>
      </c>
      <c r="C8" s="17">
        <v>361630.9775558082</v>
      </c>
      <c r="D8" s="14">
        <f t="shared" si="0"/>
        <v>4.0079902050788171E-3</v>
      </c>
    </row>
    <row r="9" spans="1:4" ht="16.5" thickTop="1" thickBot="1" x14ac:dyDescent="0.3">
      <c r="A9" s="15">
        <v>5</v>
      </c>
      <c r="B9" s="16" t="s">
        <v>93</v>
      </c>
      <c r="C9" s="17">
        <v>310892.26023658423</v>
      </c>
      <c r="D9" s="14">
        <f t="shared" si="0"/>
        <v>3.4456482193114908E-3</v>
      </c>
    </row>
    <row r="10" spans="1:4" ht="16.5" thickTop="1" thickBot="1" x14ac:dyDescent="0.3">
      <c r="A10" s="15">
        <v>6</v>
      </c>
      <c r="B10" s="16" t="s">
        <v>94</v>
      </c>
      <c r="C10" s="17">
        <v>1844477.7408441859</v>
      </c>
      <c r="D10" s="14">
        <f t="shared" si="0"/>
        <v>2.0442520629053527E-2</v>
      </c>
    </row>
    <row r="11" spans="1:4" ht="16.5" thickTop="1" thickBot="1" x14ac:dyDescent="0.3">
      <c r="A11" s="15">
        <v>7</v>
      </c>
      <c r="B11" s="16" t="s">
        <v>95</v>
      </c>
      <c r="C11" s="17">
        <v>2251137.3992752731</v>
      </c>
      <c r="D11" s="14">
        <f t="shared" si="0"/>
        <v>2.4949567947866156E-2</v>
      </c>
    </row>
    <row r="12" spans="1:4" ht="16.5" thickTop="1" thickBot="1" x14ac:dyDescent="0.3">
      <c r="A12" s="15">
        <v>8</v>
      </c>
      <c r="B12" s="16" t="s">
        <v>96</v>
      </c>
      <c r="C12" s="17">
        <v>222548.37972935472</v>
      </c>
      <c r="D12" s="14">
        <f t="shared" si="0"/>
        <v>2.4665246659455846E-3</v>
      </c>
    </row>
    <row r="13" spans="1:4" ht="16.5" thickTop="1" thickBot="1" x14ac:dyDescent="0.3">
      <c r="A13" s="15">
        <v>9</v>
      </c>
      <c r="B13" s="16" t="s">
        <v>97</v>
      </c>
      <c r="C13" s="17">
        <v>206851.32597289732</v>
      </c>
      <c r="D13" s="14">
        <f t="shared" si="0"/>
        <v>2.2925527398409743E-3</v>
      </c>
    </row>
    <row r="14" spans="1:4" ht="16.5" thickTop="1" thickBot="1" x14ac:dyDescent="0.3">
      <c r="A14" s="15">
        <v>10</v>
      </c>
      <c r="B14" s="16" t="s">
        <v>98</v>
      </c>
      <c r="C14" s="17">
        <v>1760946.9172996676</v>
      </c>
      <c r="D14" s="14">
        <f t="shared" si="0"/>
        <v>1.951674063959748E-2</v>
      </c>
    </row>
    <row r="15" spans="1:4" ht="16.5" thickTop="1" thickBot="1" x14ac:dyDescent="0.3">
      <c r="A15" s="15">
        <v>11</v>
      </c>
      <c r="B15" s="16" t="s">
        <v>99</v>
      </c>
      <c r="C15" s="17">
        <v>89680.407343884639</v>
      </c>
      <c r="D15" s="14">
        <f t="shared" si="0"/>
        <v>9.9393640625352188E-4</v>
      </c>
    </row>
    <row r="16" spans="1:4" ht="16.5" thickTop="1" thickBot="1" x14ac:dyDescent="0.3">
      <c r="A16" s="15">
        <v>12</v>
      </c>
      <c r="B16" s="16" t="s">
        <v>100</v>
      </c>
      <c r="C16" s="17">
        <v>14108552.58319323</v>
      </c>
      <c r="D16" s="14">
        <f t="shared" si="0"/>
        <v>0.15636641789779024</v>
      </c>
    </row>
    <row r="17" spans="1:4" ht="16.5" thickTop="1" thickBot="1" x14ac:dyDescent="0.3">
      <c r="A17" s="15">
        <v>13</v>
      </c>
      <c r="B17" s="16" t="s">
        <v>101</v>
      </c>
      <c r="C17" s="17">
        <v>4650220.5649744784</v>
      </c>
      <c r="D17" s="14">
        <f t="shared" si="0"/>
        <v>5.1538832767714163E-2</v>
      </c>
    </row>
    <row r="18" spans="1:4" ht="16.5" thickTop="1" thickBot="1" x14ac:dyDescent="0.3">
      <c r="A18" s="15">
        <v>14</v>
      </c>
      <c r="B18" s="16" t="s">
        <v>102</v>
      </c>
      <c r="C18" s="17">
        <v>7070196.5917949965</v>
      </c>
      <c r="D18" s="14">
        <f t="shared" si="0"/>
        <v>7.8359655136354775E-2</v>
      </c>
    </row>
    <row r="19" spans="1:4" ht="16.5" thickTop="1" thickBot="1" x14ac:dyDescent="0.3">
      <c r="A19" s="15">
        <v>15</v>
      </c>
      <c r="B19" s="16" t="s">
        <v>103</v>
      </c>
      <c r="C19" s="17">
        <v>109047.23945213182</v>
      </c>
      <c r="D19" s="14">
        <f t="shared" si="0"/>
        <v>1.2085808316782817E-3</v>
      </c>
    </row>
    <row r="20" spans="1:4" ht="16.5" thickTop="1" thickBot="1" x14ac:dyDescent="0.3">
      <c r="A20" s="15">
        <v>16</v>
      </c>
      <c r="B20" s="16" t="s">
        <v>104</v>
      </c>
      <c r="C20" s="17">
        <v>5199554.5485192891</v>
      </c>
      <c r="D20" s="14">
        <f t="shared" si="0"/>
        <v>5.7627153077676414E-2</v>
      </c>
    </row>
    <row r="21" spans="1:4" ht="16.5" thickTop="1" thickBot="1" x14ac:dyDescent="0.3">
      <c r="A21" s="15">
        <v>17</v>
      </c>
      <c r="B21" s="16" t="s">
        <v>105</v>
      </c>
      <c r="C21" s="17">
        <v>45201235.140730284</v>
      </c>
      <c r="D21" s="14">
        <f t="shared" si="0"/>
        <v>0.50096954891966694</v>
      </c>
    </row>
    <row r="22" spans="1:4" ht="16.5" thickTop="1" thickBot="1" x14ac:dyDescent="0.3">
      <c r="A22" s="15">
        <v>18</v>
      </c>
      <c r="B22" s="16" t="s">
        <v>106</v>
      </c>
      <c r="C22" s="17">
        <v>2574338.1812344836</v>
      </c>
      <c r="D22" s="14">
        <f t="shared" si="0"/>
        <v>2.853163267340926E-2</v>
      </c>
    </row>
    <row r="23" spans="1:4" ht="16.5" thickTop="1" thickBot="1" x14ac:dyDescent="0.3">
      <c r="A23" s="31"/>
      <c r="B23" s="18" t="s">
        <v>107</v>
      </c>
      <c r="C23" s="19">
        <f>SUM(C5:C22)</f>
        <v>90227510.311167717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7203-E3FB-49AD-A46C-8441AB732FB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8086.7267196462653</v>
      </c>
      <c r="D5" s="14">
        <f>C5/C$23</f>
        <v>2.7257769436484668E-4</v>
      </c>
    </row>
    <row r="6" spans="1:4" ht="16.5" thickTop="1" thickBot="1" x14ac:dyDescent="0.3">
      <c r="A6" s="15">
        <v>2</v>
      </c>
      <c r="B6" s="16" t="s">
        <v>90</v>
      </c>
      <c r="C6" s="17">
        <v>8673.5889160742718</v>
      </c>
      <c r="D6" s="14">
        <f t="shared" ref="D6:D23" si="0">C6/C$23</f>
        <v>2.9235894207581579E-4</v>
      </c>
    </row>
    <row r="7" spans="1:4" ht="16.5" thickTop="1" thickBot="1" x14ac:dyDescent="0.3">
      <c r="A7" s="15">
        <v>3</v>
      </c>
      <c r="B7" s="16" t="s">
        <v>91</v>
      </c>
      <c r="C7" s="17">
        <v>457621.16900408745</v>
      </c>
      <c r="D7" s="14">
        <f t="shared" si="0"/>
        <v>1.5424946021316313E-2</v>
      </c>
    </row>
    <row r="8" spans="1:4" ht="16.5" thickTop="1" thickBot="1" x14ac:dyDescent="0.3">
      <c r="A8" s="15">
        <v>4</v>
      </c>
      <c r="B8" s="16" t="s">
        <v>92</v>
      </c>
      <c r="C8" s="17">
        <v>2692.0566685912436</v>
      </c>
      <c r="D8" s="14">
        <f t="shared" si="0"/>
        <v>9.0740620434396149E-5</v>
      </c>
    </row>
    <row r="9" spans="1:4" ht="16.5" thickTop="1" thickBot="1" x14ac:dyDescent="0.3">
      <c r="A9" s="15">
        <v>5</v>
      </c>
      <c r="B9" s="16" t="s">
        <v>93</v>
      </c>
      <c r="C9" s="17">
        <v>14387.071576072161</v>
      </c>
      <c r="D9" s="14">
        <f t="shared" si="0"/>
        <v>4.8494216941206481E-4</v>
      </c>
    </row>
    <row r="10" spans="1:4" ht="16.5" thickTop="1" thickBot="1" x14ac:dyDescent="0.3">
      <c r="A10" s="15">
        <v>6</v>
      </c>
      <c r="B10" s="16" t="s">
        <v>94</v>
      </c>
      <c r="C10" s="17">
        <v>211137.47341187528</v>
      </c>
      <c r="D10" s="14">
        <f t="shared" si="0"/>
        <v>7.1167689587939391E-3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22242.760377337348</v>
      </c>
      <c r="D13" s="14">
        <f t="shared" si="0"/>
        <v>7.4973231446475634E-4</v>
      </c>
    </row>
    <row r="14" spans="1:4" ht="16.5" thickTop="1" thickBot="1" x14ac:dyDescent="0.3">
      <c r="A14" s="15">
        <v>10</v>
      </c>
      <c r="B14" s="16" t="s">
        <v>98</v>
      </c>
      <c r="C14" s="17">
        <v>798855.88583357504</v>
      </c>
      <c r="D14" s="14">
        <f t="shared" si="0"/>
        <v>2.6926876972519734E-2</v>
      </c>
    </row>
    <row r="15" spans="1:4" ht="16.5" thickTop="1" thickBot="1" x14ac:dyDescent="0.3">
      <c r="A15" s="15">
        <v>11</v>
      </c>
      <c r="B15" s="16" t="s">
        <v>99</v>
      </c>
      <c r="C15" s="17">
        <v>20889987.060565744</v>
      </c>
      <c r="D15" s="14">
        <f t="shared" si="0"/>
        <v>0.70413465246041695</v>
      </c>
    </row>
    <row r="16" spans="1:4" ht="16.5" thickTop="1" thickBot="1" x14ac:dyDescent="0.3">
      <c r="A16" s="15">
        <v>12</v>
      </c>
      <c r="B16" s="16" t="s">
        <v>100</v>
      </c>
      <c r="C16" s="17">
        <v>1273426.2641672201</v>
      </c>
      <c r="D16" s="14">
        <f t="shared" si="0"/>
        <v>4.292312663256715E-2</v>
      </c>
    </row>
    <row r="17" spans="1:4" ht="16.5" thickTop="1" thickBot="1" x14ac:dyDescent="0.3">
      <c r="A17" s="15">
        <v>13</v>
      </c>
      <c r="B17" s="16" t="s">
        <v>101</v>
      </c>
      <c r="C17" s="17">
        <v>248271.23485719779</v>
      </c>
      <c r="D17" s="14">
        <f t="shared" si="0"/>
        <v>8.3684292941518523E-3</v>
      </c>
    </row>
    <row r="18" spans="1:4" ht="16.5" thickTop="1" thickBot="1" x14ac:dyDescent="0.3">
      <c r="A18" s="15">
        <v>14</v>
      </c>
      <c r="B18" s="16" t="s">
        <v>102</v>
      </c>
      <c r="C18" s="17">
        <v>2755722.6007069671</v>
      </c>
      <c r="D18" s="14">
        <f t="shared" si="0"/>
        <v>9.2886595386601767E-2</v>
      </c>
    </row>
    <row r="19" spans="1:4" ht="16.5" thickTop="1" thickBot="1" x14ac:dyDescent="0.3">
      <c r="A19" s="15">
        <v>15</v>
      </c>
      <c r="B19" s="16" t="s">
        <v>103</v>
      </c>
      <c r="C19" s="17">
        <v>75990.37854201076</v>
      </c>
      <c r="D19" s="14">
        <f t="shared" si="0"/>
        <v>2.5613926246043917E-3</v>
      </c>
    </row>
    <row r="20" spans="1:4" ht="16.5" thickTop="1" thickBot="1" x14ac:dyDescent="0.3">
      <c r="A20" s="15">
        <v>16</v>
      </c>
      <c r="B20" s="16" t="s">
        <v>104</v>
      </c>
      <c r="C20" s="17">
        <v>1238176.8469475082</v>
      </c>
      <c r="D20" s="14">
        <f t="shared" si="0"/>
        <v>4.1734981514455149E-2</v>
      </c>
    </row>
    <row r="21" spans="1:4" ht="16.5" thickTop="1" thickBot="1" x14ac:dyDescent="0.3">
      <c r="A21" s="15">
        <v>17</v>
      </c>
      <c r="B21" s="16" t="s">
        <v>105</v>
      </c>
      <c r="C21" s="17">
        <v>750306.17632021429</v>
      </c>
      <c r="D21" s="14">
        <f t="shared" si="0"/>
        <v>2.5290421538816908E-2</v>
      </c>
    </row>
    <row r="22" spans="1:4" ht="16.5" thickTop="1" thickBot="1" x14ac:dyDescent="0.3">
      <c r="A22" s="15">
        <v>18</v>
      </c>
      <c r="B22" s="16" t="s">
        <v>106</v>
      </c>
      <c r="C22" s="17">
        <v>912025.3259515214</v>
      </c>
      <c r="D22" s="14">
        <f t="shared" si="0"/>
        <v>3.0741456855003971E-2</v>
      </c>
    </row>
    <row r="23" spans="1:4" ht="16.5" thickTop="1" thickBot="1" x14ac:dyDescent="0.3">
      <c r="A23" s="31"/>
      <c r="B23" s="18" t="s">
        <v>107</v>
      </c>
      <c r="C23" s="19">
        <f>SUM(C5:C22)</f>
        <v>29667602.620565642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0D9B-52DA-4BA8-A8D5-73346744107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1247943.5084034225</v>
      </c>
      <c r="D5" s="14">
        <f>C5/C$23</f>
        <v>2.3122537477729823E-2</v>
      </c>
    </row>
    <row r="6" spans="1:4" ht="16.5" thickTop="1" thickBot="1" x14ac:dyDescent="0.3">
      <c r="A6" s="15">
        <v>2</v>
      </c>
      <c r="B6" s="16" t="s">
        <v>90</v>
      </c>
      <c r="C6" s="17">
        <v>492095.59842614585</v>
      </c>
      <c r="D6" s="14">
        <f t="shared" ref="D6:D23" si="0">C6/C$23</f>
        <v>9.1177996765187831E-3</v>
      </c>
    </row>
    <row r="7" spans="1:4" ht="16.5" thickTop="1" thickBot="1" x14ac:dyDescent="0.3">
      <c r="A7" s="15">
        <v>3</v>
      </c>
      <c r="B7" s="16" t="s">
        <v>91</v>
      </c>
      <c r="C7" s="17">
        <v>1044032.9782499871</v>
      </c>
      <c r="D7" s="14">
        <f t="shared" si="0"/>
        <v>1.9344378575642425E-2</v>
      </c>
    </row>
    <row r="8" spans="1:4" ht="16.5" thickTop="1" thickBot="1" x14ac:dyDescent="0.3">
      <c r="A8" s="15">
        <v>4</v>
      </c>
      <c r="B8" s="16" t="s">
        <v>92</v>
      </c>
      <c r="C8" s="17">
        <v>31251.523787909777</v>
      </c>
      <c r="D8" s="14">
        <f t="shared" si="0"/>
        <v>5.790442637476418E-4</v>
      </c>
    </row>
    <row r="9" spans="1:4" ht="16.5" thickTop="1" thickBot="1" x14ac:dyDescent="0.3">
      <c r="A9" s="15">
        <v>5</v>
      </c>
      <c r="B9" s="16" t="s">
        <v>93</v>
      </c>
      <c r="C9" s="17">
        <v>58806.734519421552</v>
      </c>
      <c r="D9" s="14">
        <f t="shared" si="0"/>
        <v>1.0896013430991486E-3</v>
      </c>
    </row>
    <row r="10" spans="1:4" ht="16.5" thickTop="1" thickBot="1" x14ac:dyDescent="0.3">
      <c r="A10" s="15">
        <v>6</v>
      </c>
      <c r="B10" s="16" t="s">
        <v>94</v>
      </c>
      <c r="C10" s="17">
        <v>1287552.2312554496</v>
      </c>
      <c r="D10" s="14">
        <f t="shared" si="0"/>
        <v>2.3856428212706057E-2</v>
      </c>
    </row>
    <row r="11" spans="1:4" ht="16.5" thickTop="1" thickBot="1" x14ac:dyDescent="0.3">
      <c r="A11" s="15">
        <v>7</v>
      </c>
      <c r="B11" s="16" t="s">
        <v>95</v>
      </c>
      <c r="C11" s="17">
        <v>1336682.2659166523</v>
      </c>
      <c r="D11" s="14">
        <f t="shared" si="0"/>
        <v>2.476673469700293E-2</v>
      </c>
    </row>
    <row r="12" spans="1:4" ht="16.5" thickTop="1" thickBot="1" x14ac:dyDescent="0.3">
      <c r="A12" s="15">
        <v>8</v>
      </c>
      <c r="B12" s="16" t="s">
        <v>96</v>
      </c>
      <c r="C12" s="17">
        <v>79803.489291440303</v>
      </c>
      <c r="D12" s="14">
        <f t="shared" si="0"/>
        <v>1.4786399861606734E-3</v>
      </c>
    </row>
    <row r="13" spans="1:4" ht="16.5" thickTop="1" thickBot="1" x14ac:dyDescent="0.3">
      <c r="A13" s="15">
        <v>9</v>
      </c>
      <c r="B13" s="16" t="s">
        <v>97</v>
      </c>
      <c r="C13" s="17">
        <v>95809.952686648452</v>
      </c>
      <c r="D13" s="14">
        <f t="shared" si="0"/>
        <v>1.7752159507370808E-3</v>
      </c>
    </row>
    <row r="14" spans="1:4" ht="16.5" thickTop="1" thickBot="1" x14ac:dyDescent="0.3">
      <c r="A14" s="15">
        <v>10</v>
      </c>
      <c r="B14" s="16" t="s">
        <v>98</v>
      </c>
      <c r="C14" s="17">
        <v>2166670.6691417103</v>
      </c>
      <c r="D14" s="14">
        <f t="shared" si="0"/>
        <v>4.014518558874676E-2</v>
      </c>
    </row>
    <row r="15" spans="1:4" ht="16.5" thickTop="1" thickBot="1" x14ac:dyDescent="0.3">
      <c r="A15" s="15">
        <v>11</v>
      </c>
      <c r="B15" s="16" t="s">
        <v>99</v>
      </c>
      <c r="C15" s="17">
        <v>4778.5746982004976</v>
      </c>
      <c r="D15" s="14">
        <f t="shared" si="0"/>
        <v>8.8539883260127107E-5</v>
      </c>
    </row>
    <row r="16" spans="1:4" ht="16.5" thickTop="1" thickBot="1" x14ac:dyDescent="0.3">
      <c r="A16" s="15">
        <v>12</v>
      </c>
      <c r="B16" s="16" t="s">
        <v>100</v>
      </c>
      <c r="C16" s="17">
        <v>4567519.9831046173</v>
      </c>
      <c r="D16" s="14">
        <f t="shared" si="0"/>
        <v>8.4629353234693866E-2</v>
      </c>
    </row>
    <row r="17" spans="1:4" ht="16.5" thickTop="1" thickBot="1" x14ac:dyDescent="0.3">
      <c r="A17" s="15">
        <v>13</v>
      </c>
      <c r="B17" s="16" t="s">
        <v>101</v>
      </c>
      <c r="C17" s="17">
        <v>3864401.6686068578</v>
      </c>
      <c r="D17" s="14">
        <f t="shared" si="0"/>
        <v>7.1601616427077908E-2</v>
      </c>
    </row>
    <row r="18" spans="1:4" ht="16.5" thickTop="1" thickBot="1" x14ac:dyDescent="0.3">
      <c r="A18" s="15">
        <v>14</v>
      </c>
      <c r="B18" s="16" t="s">
        <v>102</v>
      </c>
      <c r="C18" s="17">
        <v>7143953.9667408727</v>
      </c>
      <c r="D18" s="14">
        <f t="shared" si="0"/>
        <v>0.13236684370951723</v>
      </c>
    </row>
    <row r="19" spans="1:4" ht="16.5" thickTop="1" thickBot="1" x14ac:dyDescent="0.3">
      <c r="A19" s="15">
        <v>15</v>
      </c>
      <c r="B19" s="16" t="s">
        <v>103</v>
      </c>
      <c r="C19" s="17">
        <v>220984.76863635471</v>
      </c>
      <c r="D19" s="14">
        <f t="shared" si="0"/>
        <v>4.0945191512224638E-3</v>
      </c>
    </row>
    <row r="20" spans="1:4" ht="16.5" thickTop="1" thickBot="1" x14ac:dyDescent="0.3">
      <c r="A20" s="15">
        <v>16</v>
      </c>
      <c r="B20" s="16" t="s">
        <v>104</v>
      </c>
      <c r="C20" s="17">
        <v>3243584.078776659</v>
      </c>
      <c r="D20" s="14">
        <f t="shared" si="0"/>
        <v>6.0098789663671097E-2</v>
      </c>
    </row>
    <row r="21" spans="1:4" ht="16.5" thickTop="1" thickBot="1" x14ac:dyDescent="0.3">
      <c r="A21" s="15">
        <v>17</v>
      </c>
      <c r="B21" s="16" t="s">
        <v>105</v>
      </c>
      <c r="C21" s="17">
        <v>24244466.59425243</v>
      </c>
      <c r="D21" s="14">
        <f t="shared" si="0"/>
        <v>0.44921391367336438</v>
      </c>
    </row>
    <row r="22" spans="1:4" ht="16.5" thickTop="1" thickBot="1" x14ac:dyDescent="0.3">
      <c r="A22" s="15">
        <v>18</v>
      </c>
      <c r="B22" s="16" t="s">
        <v>106</v>
      </c>
      <c r="C22" s="17">
        <v>2840533.3217187379</v>
      </c>
      <c r="D22" s="14">
        <f t="shared" si="0"/>
        <v>5.2630858485101732E-2</v>
      </c>
    </row>
    <row r="23" spans="1:4" ht="16.5" thickTop="1" thickBot="1" x14ac:dyDescent="0.3">
      <c r="A23" s="31"/>
      <c r="B23" s="18" t="s">
        <v>107</v>
      </c>
      <c r="C23" s="19">
        <f>SUM(C5:C22)</f>
        <v>53970871.908213511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ED99-46B0-4C90-B6B8-50CFDA531E1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361402.89137230802</v>
      </c>
      <c r="D5" s="14">
        <f>C5/C$23</f>
        <v>1.2184674320518656E-2</v>
      </c>
    </row>
    <row r="6" spans="1:4" ht="16.5" thickTop="1" thickBot="1" x14ac:dyDescent="0.3">
      <c r="A6" s="15">
        <v>2</v>
      </c>
      <c r="B6" s="16" t="s">
        <v>90</v>
      </c>
      <c r="C6" s="17">
        <v>236993.45457544038</v>
      </c>
      <c r="D6" s="14">
        <f t="shared" ref="D6:D23" si="0">C6/C$23</f>
        <v>7.9902184764801751E-3</v>
      </c>
    </row>
    <row r="7" spans="1:4" ht="16.5" thickTop="1" thickBot="1" x14ac:dyDescent="0.3">
      <c r="A7" s="15">
        <v>3</v>
      </c>
      <c r="B7" s="16" t="s">
        <v>91</v>
      </c>
      <c r="C7" s="17">
        <v>706230.31320484297</v>
      </c>
      <c r="D7" s="14">
        <f t="shared" si="0"/>
        <v>2.38105077936802E-2</v>
      </c>
    </row>
    <row r="8" spans="1:4" ht="16.5" thickTop="1" thickBot="1" x14ac:dyDescent="0.3">
      <c r="A8" s="15">
        <v>4</v>
      </c>
      <c r="B8" s="16" t="s">
        <v>92</v>
      </c>
      <c r="C8" s="17">
        <v>91270.720132869348</v>
      </c>
      <c r="D8" s="14">
        <f t="shared" si="0"/>
        <v>3.0771862272473E-3</v>
      </c>
    </row>
    <row r="9" spans="1:4" ht="16.5" thickTop="1" thickBot="1" x14ac:dyDescent="0.3">
      <c r="A9" s="15">
        <v>5</v>
      </c>
      <c r="B9" s="16" t="s">
        <v>93</v>
      </c>
      <c r="C9" s="17">
        <v>42602.318198824745</v>
      </c>
      <c r="D9" s="14">
        <f t="shared" si="0"/>
        <v>1.436334309835462E-3</v>
      </c>
    </row>
    <row r="10" spans="1:4" ht="16.5" thickTop="1" thickBot="1" x14ac:dyDescent="0.3">
      <c r="A10" s="15">
        <v>6</v>
      </c>
      <c r="B10" s="16" t="s">
        <v>94</v>
      </c>
      <c r="C10" s="17">
        <v>667807.76155698649</v>
      </c>
      <c r="D10" s="14">
        <f t="shared" si="0"/>
        <v>2.2515094033666458E-2</v>
      </c>
    </row>
    <row r="11" spans="1:4" ht="16.5" thickTop="1" thickBot="1" x14ac:dyDescent="0.3">
      <c r="A11" s="15">
        <v>7</v>
      </c>
      <c r="B11" s="16" t="s">
        <v>95</v>
      </c>
      <c r="C11" s="17">
        <v>360483.63213801611</v>
      </c>
      <c r="D11" s="14">
        <f t="shared" si="0"/>
        <v>1.2153681556892873E-2</v>
      </c>
    </row>
    <row r="12" spans="1:4" ht="16.5" thickTop="1" thickBot="1" x14ac:dyDescent="0.3">
      <c r="A12" s="15">
        <v>8</v>
      </c>
      <c r="B12" s="16" t="s">
        <v>96</v>
      </c>
      <c r="C12" s="17">
        <v>1980.9371109471251</v>
      </c>
      <c r="D12" s="14">
        <f t="shared" si="0"/>
        <v>6.6787162257245071E-5</v>
      </c>
    </row>
    <row r="13" spans="1:4" ht="16.5" thickTop="1" thickBot="1" x14ac:dyDescent="0.3">
      <c r="A13" s="15">
        <v>9</v>
      </c>
      <c r="B13" s="16" t="s">
        <v>97</v>
      </c>
      <c r="C13" s="17">
        <v>193780.66460618167</v>
      </c>
      <c r="D13" s="14">
        <f t="shared" si="0"/>
        <v>6.533302151718481E-3</v>
      </c>
    </row>
    <row r="14" spans="1:4" ht="16.5" thickTop="1" thickBot="1" x14ac:dyDescent="0.3">
      <c r="A14" s="15">
        <v>10</v>
      </c>
      <c r="B14" s="16" t="s">
        <v>98</v>
      </c>
      <c r="C14" s="17">
        <v>1128899.4812989405</v>
      </c>
      <c r="D14" s="14">
        <f t="shared" si="0"/>
        <v>3.8060770537830871E-2</v>
      </c>
    </row>
    <row r="15" spans="1:4" ht="16.5" thickTop="1" thickBot="1" x14ac:dyDescent="0.3">
      <c r="A15" s="15">
        <v>11</v>
      </c>
      <c r="B15" s="16" t="s">
        <v>99</v>
      </c>
      <c r="C15" s="17">
        <v>174318.7463941008</v>
      </c>
      <c r="D15" s="14">
        <f t="shared" si="0"/>
        <v>5.8771448803520941E-3</v>
      </c>
    </row>
    <row r="16" spans="1:4" ht="16.5" thickTop="1" thickBot="1" x14ac:dyDescent="0.3">
      <c r="A16" s="15">
        <v>12</v>
      </c>
      <c r="B16" s="16" t="s">
        <v>100</v>
      </c>
      <c r="C16" s="17">
        <v>2403462.2835292472</v>
      </c>
      <c r="D16" s="14">
        <f t="shared" si="0"/>
        <v>8.1032570202336521E-2</v>
      </c>
    </row>
    <row r="17" spans="1:4" ht="16.5" thickTop="1" thickBot="1" x14ac:dyDescent="0.3">
      <c r="A17" s="15">
        <v>13</v>
      </c>
      <c r="B17" s="16" t="s">
        <v>101</v>
      </c>
      <c r="C17" s="17">
        <v>632703.13952613389</v>
      </c>
      <c r="D17" s="14">
        <f t="shared" si="0"/>
        <v>2.1331544048865152E-2</v>
      </c>
    </row>
    <row r="18" spans="1:4" ht="16.5" thickTop="1" thickBot="1" x14ac:dyDescent="0.3">
      <c r="A18" s="15">
        <v>14</v>
      </c>
      <c r="B18" s="16" t="s">
        <v>102</v>
      </c>
      <c r="C18" s="17">
        <v>5125861.4712089514</v>
      </c>
      <c r="D18" s="14">
        <f t="shared" si="0"/>
        <v>0.17281807680513031</v>
      </c>
    </row>
    <row r="19" spans="1:4" ht="16.5" thickTop="1" thickBot="1" x14ac:dyDescent="0.3">
      <c r="A19" s="15">
        <v>15</v>
      </c>
      <c r="B19" s="16" t="s">
        <v>103</v>
      </c>
      <c r="C19" s="17">
        <v>86374.737341973683</v>
      </c>
      <c r="D19" s="14">
        <f t="shared" si="0"/>
        <v>2.9121184947800698E-3</v>
      </c>
    </row>
    <row r="20" spans="1:4" ht="16.5" thickTop="1" thickBot="1" x14ac:dyDescent="0.3">
      <c r="A20" s="15">
        <v>16</v>
      </c>
      <c r="B20" s="16" t="s">
        <v>104</v>
      </c>
      <c r="C20" s="17">
        <v>2333220.8807912823</v>
      </c>
      <c r="D20" s="14">
        <f t="shared" si="0"/>
        <v>7.8664386005113829E-2</v>
      </c>
    </row>
    <row r="21" spans="1:4" ht="16.5" thickTop="1" thickBot="1" x14ac:dyDescent="0.3">
      <c r="A21" s="15">
        <v>17</v>
      </c>
      <c r="B21" s="16" t="s">
        <v>105</v>
      </c>
      <c r="C21" s="17">
        <v>12537742.806076771</v>
      </c>
      <c r="D21" s="14">
        <f t="shared" si="0"/>
        <v>0.42270916047844548</v>
      </c>
    </row>
    <row r="22" spans="1:4" ht="16.5" thickTop="1" thickBot="1" x14ac:dyDescent="0.3">
      <c r="A22" s="15">
        <v>18</v>
      </c>
      <c r="B22" s="16" t="s">
        <v>106</v>
      </c>
      <c r="C22" s="17">
        <v>2575311.1283077896</v>
      </c>
      <c r="D22" s="14">
        <f t="shared" si="0"/>
        <v>8.6826442514848806E-2</v>
      </c>
    </row>
    <row r="23" spans="1:4" ht="16.5" thickTop="1" thickBot="1" x14ac:dyDescent="0.3">
      <c r="A23" s="31"/>
      <c r="B23" s="18" t="s">
        <v>107</v>
      </c>
      <c r="C23" s="19">
        <f>SUM(C5:C22)</f>
        <v>29660447.367371608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A3E0-A38E-4A9B-B5E1-484727C8518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123308.42399619851</v>
      </c>
      <c r="D5" s="14">
        <f>C5/C$23</f>
        <v>2.8447967262314404E-2</v>
      </c>
    </row>
    <row r="6" spans="1:4" ht="16.5" thickTop="1" thickBot="1" x14ac:dyDescent="0.3">
      <c r="A6" s="15">
        <v>2</v>
      </c>
      <c r="B6" s="16" t="s">
        <v>90</v>
      </c>
      <c r="C6" s="17">
        <v>3054.4838802497748</v>
      </c>
      <c r="D6" s="14">
        <f t="shared" ref="D6:D23" si="0">C6/C$23</f>
        <v>7.0468711392574054E-4</v>
      </c>
    </row>
    <row r="7" spans="1:4" ht="16.5" thickTop="1" thickBot="1" x14ac:dyDescent="0.3">
      <c r="A7" s="15">
        <v>3</v>
      </c>
      <c r="B7" s="16" t="s">
        <v>91</v>
      </c>
      <c r="C7" s="17">
        <v>122868.43947451159</v>
      </c>
      <c r="D7" s="14">
        <f t="shared" si="0"/>
        <v>2.8346460286041146E-2</v>
      </c>
    </row>
    <row r="8" spans="1:4" ht="16.5" thickTop="1" thickBot="1" x14ac:dyDescent="0.3">
      <c r="A8" s="15">
        <v>4</v>
      </c>
      <c r="B8" s="16" t="s">
        <v>92</v>
      </c>
      <c r="C8" s="17">
        <v>8026.4704980458928</v>
      </c>
      <c r="D8" s="14">
        <f t="shared" si="0"/>
        <v>1.8517532100433085E-3</v>
      </c>
    </row>
    <row r="9" spans="1:4" ht="16.5" thickTop="1" thickBot="1" x14ac:dyDescent="0.3">
      <c r="A9" s="15">
        <v>5</v>
      </c>
      <c r="B9" s="16" t="s">
        <v>93</v>
      </c>
      <c r="C9" s="17">
        <v>144679.0420839726</v>
      </c>
      <c r="D9" s="14">
        <f t="shared" si="0"/>
        <v>3.337829257208532E-2</v>
      </c>
    </row>
    <row r="10" spans="1:4" ht="16.5" thickTop="1" thickBot="1" x14ac:dyDescent="0.3">
      <c r="A10" s="15">
        <v>6</v>
      </c>
      <c r="B10" s="16" t="s">
        <v>94</v>
      </c>
      <c r="C10" s="17">
        <v>51951.841815067179</v>
      </c>
      <c r="D10" s="14">
        <f t="shared" si="0"/>
        <v>1.1985590661815048E-2</v>
      </c>
    </row>
    <row r="11" spans="1:4" ht="16.5" thickTop="1" thickBot="1" x14ac:dyDescent="0.3">
      <c r="A11" s="15">
        <v>7</v>
      </c>
      <c r="B11" s="16" t="s">
        <v>95</v>
      </c>
      <c r="C11" s="17">
        <v>34295.596339184478</v>
      </c>
      <c r="D11" s="14">
        <f t="shared" si="0"/>
        <v>7.9121926165299766E-3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1065.0192541347249</v>
      </c>
      <c r="D13" s="14">
        <f t="shared" si="0"/>
        <v>2.45706107445613E-4</v>
      </c>
    </row>
    <row r="14" spans="1:4" ht="16.5" thickTop="1" thickBot="1" x14ac:dyDescent="0.3">
      <c r="A14" s="15">
        <v>10</v>
      </c>
      <c r="B14" s="16" t="s">
        <v>98</v>
      </c>
      <c r="C14" s="17">
        <v>416013.18269765406</v>
      </c>
      <c r="D14" s="14">
        <f t="shared" si="0"/>
        <v>9.5976649595642685E-2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160788.7250229154</v>
      </c>
      <c r="D17" s="14">
        <f t="shared" si="0"/>
        <v>3.7094889686873182E-2</v>
      </c>
    </row>
    <row r="18" spans="1:4" ht="16.5" thickTop="1" thickBot="1" x14ac:dyDescent="0.3">
      <c r="A18" s="15">
        <v>14</v>
      </c>
      <c r="B18" s="16" t="s">
        <v>102</v>
      </c>
      <c r="C18" s="17">
        <v>1650428.4700898526</v>
      </c>
      <c r="D18" s="14">
        <f t="shared" si="0"/>
        <v>0.3807634025665208</v>
      </c>
    </row>
    <row r="19" spans="1:4" ht="16.5" thickTop="1" thickBot="1" x14ac:dyDescent="0.3">
      <c r="A19" s="15">
        <v>15</v>
      </c>
      <c r="B19" s="16" t="s">
        <v>103</v>
      </c>
      <c r="C19" s="17">
        <v>4970.9552543636883</v>
      </c>
      <c r="D19" s="14">
        <f t="shared" si="0"/>
        <v>1.1468281546030271E-3</v>
      </c>
    </row>
    <row r="20" spans="1:4" ht="16.5" thickTop="1" thickBot="1" x14ac:dyDescent="0.3">
      <c r="A20" s="15">
        <v>16</v>
      </c>
      <c r="B20" s="16" t="s">
        <v>104</v>
      </c>
      <c r="C20" s="17">
        <v>1005425.2601085065</v>
      </c>
      <c r="D20" s="14">
        <f t="shared" si="0"/>
        <v>0.23195742802740321</v>
      </c>
    </row>
    <row r="21" spans="1:4" ht="16.5" thickTop="1" thickBot="1" x14ac:dyDescent="0.3">
      <c r="A21" s="15">
        <v>17</v>
      </c>
      <c r="B21" s="16" t="s">
        <v>105</v>
      </c>
      <c r="C21" s="17">
        <v>289436.20323802973</v>
      </c>
      <c r="D21" s="14">
        <f t="shared" si="0"/>
        <v>6.6774607665879268E-2</v>
      </c>
    </row>
    <row r="22" spans="1:4" ht="16.5" thickTop="1" thickBot="1" x14ac:dyDescent="0.3">
      <c r="A22" s="15">
        <v>18</v>
      </c>
      <c r="B22" s="16" t="s">
        <v>106</v>
      </c>
      <c r="C22" s="17">
        <v>318212.84049765294</v>
      </c>
      <c r="D22" s="14">
        <f t="shared" si="0"/>
        <v>7.3413544472877096E-2</v>
      </c>
    </row>
    <row r="23" spans="1:4" ht="16.5" thickTop="1" thickBot="1" x14ac:dyDescent="0.3">
      <c r="A23" s="31"/>
      <c r="B23" s="18" t="s">
        <v>107</v>
      </c>
      <c r="C23" s="19">
        <f>SUM(C5:C22)</f>
        <v>4334524.9542503403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A24D-6C8F-4127-A4CF-216AE99320F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1595880.4050957409</v>
      </c>
      <c r="D5" s="14">
        <f>C5/C$23</f>
        <v>4.4714172453623233E-2</v>
      </c>
    </row>
    <row r="6" spans="1:4" ht="16.5" thickTop="1" thickBot="1" x14ac:dyDescent="0.3">
      <c r="A6" s="15">
        <v>2</v>
      </c>
      <c r="B6" s="16" t="s">
        <v>90</v>
      </c>
      <c r="C6" s="17">
        <v>417526.69928652968</v>
      </c>
      <c r="D6" s="14">
        <f t="shared" ref="D6:D23" si="0">C6/C$23</f>
        <v>1.1698471123699244E-2</v>
      </c>
    </row>
    <row r="7" spans="1:4" ht="16.5" thickTop="1" thickBot="1" x14ac:dyDescent="0.3">
      <c r="A7" s="15">
        <v>3</v>
      </c>
      <c r="B7" s="16" t="s">
        <v>91</v>
      </c>
      <c r="C7" s="17">
        <v>614678.83340389095</v>
      </c>
      <c r="D7" s="14">
        <f t="shared" si="0"/>
        <v>1.722237786281024E-2</v>
      </c>
    </row>
    <row r="8" spans="1:4" ht="16.5" thickTop="1" thickBot="1" x14ac:dyDescent="0.3">
      <c r="A8" s="15">
        <v>4</v>
      </c>
      <c r="B8" s="16" t="s">
        <v>92</v>
      </c>
      <c r="C8" s="17">
        <v>9054.5639814768565</v>
      </c>
      <c r="D8" s="14">
        <f t="shared" si="0"/>
        <v>2.536952857290284E-4</v>
      </c>
    </row>
    <row r="9" spans="1:4" ht="16.5" thickTop="1" thickBot="1" x14ac:dyDescent="0.3">
      <c r="A9" s="15">
        <v>5</v>
      </c>
      <c r="B9" s="16" t="s">
        <v>93</v>
      </c>
      <c r="C9" s="17">
        <v>443352.78313394281</v>
      </c>
      <c r="D9" s="14">
        <f t="shared" si="0"/>
        <v>1.2422079210663434E-2</v>
      </c>
    </row>
    <row r="10" spans="1:4" ht="16.5" thickTop="1" thickBot="1" x14ac:dyDescent="0.3">
      <c r="A10" s="15">
        <v>6</v>
      </c>
      <c r="B10" s="16" t="s">
        <v>94</v>
      </c>
      <c r="C10" s="17">
        <v>1013744.5460376354</v>
      </c>
      <c r="D10" s="14">
        <f t="shared" si="0"/>
        <v>2.8403599862940505E-2</v>
      </c>
    </row>
    <row r="11" spans="1:4" ht="16.5" thickTop="1" thickBot="1" x14ac:dyDescent="0.3">
      <c r="A11" s="15">
        <v>7</v>
      </c>
      <c r="B11" s="16" t="s">
        <v>95</v>
      </c>
      <c r="C11" s="17">
        <v>1507166.5730518796</v>
      </c>
      <c r="D11" s="14">
        <f t="shared" si="0"/>
        <v>4.2228544099289875E-2</v>
      </c>
    </row>
    <row r="12" spans="1:4" ht="16.5" thickTop="1" thickBot="1" x14ac:dyDescent="0.3">
      <c r="A12" s="15">
        <v>8</v>
      </c>
      <c r="B12" s="16" t="s">
        <v>96</v>
      </c>
      <c r="C12" s="17">
        <v>165372.03595567288</v>
      </c>
      <c r="D12" s="14">
        <f t="shared" si="0"/>
        <v>4.6334761120681387E-3</v>
      </c>
    </row>
    <row r="13" spans="1:4" ht="16.5" thickTop="1" thickBot="1" x14ac:dyDescent="0.3">
      <c r="A13" s="15">
        <v>9</v>
      </c>
      <c r="B13" s="16" t="s">
        <v>97</v>
      </c>
      <c r="C13" s="17">
        <v>385248.67306332523</v>
      </c>
      <c r="D13" s="14">
        <f t="shared" si="0"/>
        <v>1.0794089300099906E-2</v>
      </c>
    </row>
    <row r="14" spans="1:4" ht="16.5" thickTop="1" thickBot="1" x14ac:dyDescent="0.3">
      <c r="A14" s="15">
        <v>10</v>
      </c>
      <c r="B14" s="16" t="s">
        <v>98</v>
      </c>
      <c r="C14" s="17">
        <v>2474763.653148625</v>
      </c>
      <c r="D14" s="14">
        <f t="shared" si="0"/>
        <v>6.9339161265162388E-2</v>
      </c>
    </row>
    <row r="15" spans="1:4" ht="16.5" thickTop="1" thickBot="1" x14ac:dyDescent="0.3">
      <c r="A15" s="15">
        <v>11</v>
      </c>
      <c r="B15" s="16" t="s">
        <v>99</v>
      </c>
      <c r="C15" s="17">
        <v>479769.09382892709</v>
      </c>
      <c r="D15" s="14">
        <f t="shared" si="0"/>
        <v>1.3442409550794756E-2</v>
      </c>
    </row>
    <row r="16" spans="1:4" ht="16.5" thickTop="1" thickBot="1" x14ac:dyDescent="0.3">
      <c r="A16" s="15">
        <v>12</v>
      </c>
      <c r="B16" s="16" t="s">
        <v>100</v>
      </c>
      <c r="C16" s="17">
        <v>2100743.2037490238</v>
      </c>
      <c r="D16" s="14">
        <f t="shared" si="0"/>
        <v>5.8859669930952964E-2</v>
      </c>
    </row>
    <row r="17" spans="1:4" ht="16.5" thickTop="1" thickBot="1" x14ac:dyDescent="0.3">
      <c r="A17" s="15">
        <v>13</v>
      </c>
      <c r="B17" s="16" t="s">
        <v>101</v>
      </c>
      <c r="C17" s="17">
        <v>1145435.1452918723</v>
      </c>
      <c r="D17" s="14">
        <f t="shared" si="0"/>
        <v>3.2093372697278723E-2</v>
      </c>
    </row>
    <row r="18" spans="1:4" ht="16.5" thickTop="1" thickBot="1" x14ac:dyDescent="0.3">
      <c r="A18" s="15">
        <v>14</v>
      </c>
      <c r="B18" s="16" t="s">
        <v>102</v>
      </c>
      <c r="C18" s="17">
        <v>7052599.660257671</v>
      </c>
      <c r="D18" s="14">
        <f t="shared" si="0"/>
        <v>0.1976032517525694</v>
      </c>
    </row>
    <row r="19" spans="1:4" ht="16.5" thickTop="1" thickBot="1" x14ac:dyDescent="0.3">
      <c r="A19" s="15">
        <v>15</v>
      </c>
      <c r="B19" s="16" t="s">
        <v>103</v>
      </c>
      <c r="C19" s="17">
        <v>136345.98449574926</v>
      </c>
      <c r="D19" s="14">
        <f t="shared" si="0"/>
        <v>3.8202097379196917E-3</v>
      </c>
    </row>
    <row r="20" spans="1:4" ht="16.5" thickTop="1" thickBot="1" x14ac:dyDescent="0.3">
      <c r="A20" s="15">
        <v>16</v>
      </c>
      <c r="B20" s="16" t="s">
        <v>104</v>
      </c>
      <c r="C20" s="17">
        <v>3843343.8008337342</v>
      </c>
      <c r="D20" s="14">
        <f t="shared" si="0"/>
        <v>0.10768472183774544</v>
      </c>
    </row>
    <row r="21" spans="1:4" ht="16.5" thickTop="1" thickBot="1" x14ac:dyDescent="0.3">
      <c r="A21" s="15">
        <v>17</v>
      </c>
      <c r="B21" s="16" t="s">
        <v>105</v>
      </c>
      <c r="C21" s="17">
        <v>8807780.0931834485</v>
      </c>
      <c r="D21" s="14">
        <f t="shared" si="0"/>
        <v>0.24678077176877639</v>
      </c>
    </row>
    <row r="22" spans="1:4" ht="16.5" thickTop="1" thickBot="1" x14ac:dyDescent="0.3">
      <c r="A22" s="15">
        <v>18</v>
      </c>
      <c r="B22" s="16" t="s">
        <v>106</v>
      </c>
      <c r="C22" s="17">
        <v>3497900.744666093</v>
      </c>
      <c r="D22" s="14">
        <f t="shared" si="0"/>
        <v>9.8005926147876746E-2</v>
      </c>
    </row>
    <row r="23" spans="1:4" ht="16.5" thickTop="1" thickBot="1" x14ac:dyDescent="0.3">
      <c r="A23" s="31"/>
      <c r="B23" s="18" t="s">
        <v>107</v>
      </c>
      <c r="C23" s="19">
        <f>SUM(C5:C22)</f>
        <v>35690706.492465235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46F1-F1DC-4403-8A55-D4383E9ECE8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127476.18325051724</v>
      </c>
      <c r="D5" s="14">
        <f>C5/C$23</f>
        <v>7.8189320894719166E-3</v>
      </c>
    </row>
    <row r="6" spans="1:4" ht="16.5" thickTop="1" thickBot="1" x14ac:dyDescent="0.3">
      <c r="A6" s="15">
        <v>2</v>
      </c>
      <c r="B6" s="16" t="s">
        <v>90</v>
      </c>
      <c r="C6" s="17">
        <v>188091.49877893654</v>
      </c>
      <c r="D6" s="14">
        <f t="shared" ref="D6:D23" si="0">C6/C$23</f>
        <v>1.1536858243310541E-2</v>
      </c>
    </row>
    <row r="7" spans="1:4" ht="16.5" thickTop="1" thickBot="1" x14ac:dyDescent="0.3">
      <c r="A7" s="15">
        <v>3</v>
      </c>
      <c r="B7" s="16" t="s">
        <v>91</v>
      </c>
      <c r="C7" s="17">
        <v>554482.76650792744</v>
      </c>
      <c r="D7" s="14">
        <f t="shared" si="0"/>
        <v>3.4009985124734327E-2</v>
      </c>
    </row>
    <row r="8" spans="1:4" ht="16.5" thickTop="1" thickBot="1" x14ac:dyDescent="0.3">
      <c r="A8" s="15">
        <v>4</v>
      </c>
      <c r="B8" s="16" t="s">
        <v>92</v>
      </c>
      <c r="C8" s="17">
        <v>4934.4511244068071</v>
      </c>
      <c r="D8" s="14">
        <f t="shared" si="0"/>
        <v>3.0266154238971243E-4</v>
      </c>
    </row>
    <row r="9" spans="1:4" ht="16.5" thickTop="1" thickBot="1" x14ac:dyDescent="0.3">
      <c r="A9" s="15">
        <v>5</v>
      </c>
      <c r="B9" s="16" t="s">
        <v>93</v>
      </c>
      <c r="C9" s="17">
        <v>112803.12193867404</v>
      </c>
      <c r="D9" s="14">
        <f t="shared" si="0"/>
        <v>6.9189391102618646E-3</v>
      </c>
    </row>
    <row r="10" spans="1:4" ht="16.5" thickTop="1" thickBot="1" x14ac:dyDescent="0.3">
      <c r="A10" s="15">
        <v>6</v>
      </c>
      <c r="B10" s="16" t="s">
        <v>94</v>
      </c>
      <c r="C10" s="17">
        <v>270021.60833332024</v>
      </c>
      <c r="D10" s="14">
        <f t="shared" si="0"/>
        <v>1.6562157451004863E-2</v>
      </c>
    </row>
    <row r="11" spans="1:4" ht="16.5" thickTop="1" thickBot="1" x14ac:dyDescent="0.3">
      <c r="A11" s="15">
        <v>7</v>
      </c>
      <c r="B11" s="16" t="s">
        <v>95</v>
      </c>
      <c r="C11" s="17">
        <v>427632.27335330297</v>
      </c>
      <c r="D11" s="14">
        <f t="shared" si="0"/>
        <v>2.622943062269948E-2</v>
      </c>
    </row>
    <row r="12" spans="1:4" ht="16.5" thickTop="1" thickBot="1" x14ac:dyDescent="0.3">
      <c r="A12" s="15">
        <v>8</v>
      </c>
      <c r="B12" s="16" t="s">
        <v>96</v>
      </c>
      <c r="C12" s="17">
        <v>19029.188613504291</v>
      </c>
      <c r="D12" s="14">
        <f t="shared" si="0"/>
        <v>1.1671822115535344E-3</v>
      </c>
    </row>
    <row r="13" spans="1:4" ht="16.5" thickTop="1" thickBot="1" x14ac:dyDescent="0.3">
      <c r="A13" s="15">
        <v>9</v>
      </c>
      <c r="B13" s="16" t="s">
        <v>97</v>
      </c>
      <c r="C13" s="17">
        <v>210070.89204671682</v>
      </c>
      <c r="D13" s="14">
        <f t="shared" si="0"/>
        <v>1.2884995432128303E-2</v>
      </c>
    </row>
    <row r="14" spans="1:4" ht="16.5" thickTop="1" thickBot="1" x14ac:dyDescent="0.3">
      <c r="A14" s="15">
        <v>10</v>
      </c>
      <c r="B14" s="16" t="s">
        <v>98</v>
      </c>
      <c r="C14" s="17">
        <v>1233081.7534710795</v>
      </c>
      <c r="D14" s="14">
        <f t="shared" si="0"/>
        <v>7.5632814266253956E-2</v>
      </c>
    </row>
    <row r="15" spans="1:4" ht="16.5" thickTop="1" thickBot="1" x14ac:dyDescent="0.3">
      <c r="A15" s="15">
        <v>11</v>
      </c>
      <c r="B15" s="16" t="s">
        <v>99</v>
      </c>
      <c r="C15" s="17">
        <v>77536.645329439576</v>
      </c>
      <c r="D15" s="14">
        <f t="shared" si="0"/>
        <v>4.7558198623263073E-3</v>
      </c>
    </row>
    <row r="16" spans="1:4" ht="16.5" thickTop="1" thickBot="1" x14ac:dyDescent="0.3">
      <c r="A16" s="15">
        <v>12</v>
      </c>
      <c r="B16" s="16" t="s">
        <v>100</v>
      </c>
      <c r="C16" s="17">
        <v>78047.965545660831</v>
      </c>
      <c r="D16" s="14">
        <f t="shared" si="0"/>
        <v>4.7871824113504746E-3</v>
      </c>
    </row>
    <row r="17" spans="1:4" ht="16.5" thickTop="1" thickBot="1" x14ac:dyDescent="0.3">
      <c r="A17" s="15">
        <v>13</v>
      </c>
      <c r="B17" s="16" t="s">
        <v>101</v>
      </c>
      <c r="C17" s="17">
        <v>724264.45671585493</v>
      </c>
      <c r="D17" s="14">
        <f t="shared" si="0"/>
        <v>4.4423785349382627E-2</v>
      </c>
    </row>
    <row r="18" spans="1:4" ht="16.5" thickTop="1" thickBot="1" x14ac:dyDescent="0.3">
      <c r="A18" s="15">
        <v>14</v>
      </c>
      <c r="B18" s="16" t="s">
        <v>102</v>
      </c>
      <c r="C18" s="17">
        <v>6007255.4506933913</v>
      </c>
      <c r="D18" s="14">
        <f t="shared" si="0"/>
        <v>0.36846351385321274</v>
      </c>
    </row>
    <row r="19" spans="1:4" ht="16.5" thickTop="1" thickBot="1" x14ac:dyDescent="0.3">
      <c r="A19" s="15">
        <v>15</v>
      </c>
      <c r="B19" s="16" t="s">
        <v>103</v>
      </c>
      <c r="C19" s="17">
        <v>46461.514450307615</v>
      </c>
      <c r="D19" s="14">
        <f t="shared" si="0"/>
        <v>2.8497827358625392E-3</v>
      </c>
    </row>
    <row r="20" spans="1:4" ht="16.5" thickTop="1" thickBot="1" x14ac:dyDescent="0.3">
      <c r="A20" s="15">
        <v>16</v>
      </c>
      <c r="B20" s="16" t="s">
        <v>104</v>
      </c>
      <c r="C20" s="17">
        <v>2475512.72051229</v>
      </c>
      <c r="D20" s="14">
        <f t="shared" si="0"/>
        <v>0.15183907577677599</v>
      </c>
    </row>
    <row r="21" spans="1:4" ht="16.5" thickTop="1" thickBot="1" x14ac:dyDescent="0.3">
      <c r="A21" s="15">
        <v>17</v>
      </c>
      <c r="B21" s="16" t="s">
        <v>105</v>
      </c>
      <c r="C21" s="17">
        <v>2854534.5868877694</v>
      </c>
      <c r="D21" s="14">
        <f t="shared" si="0"/>
        <v>0.17508691829956935</v>
      </c>
    </row>
    <row r="22" spans="1:4" ht="16.5" thickTop="1" thickBot="1" x14ac:dyDescent="0.3">
      <c r="A22" s="15">
        <v>18</v>
      </c>
      <c r="B22" s="16" t="s">
        <v>106</v>
      </c>
      <c r="C22" s="17">
        <v>892291.5618837534</v>
      </c>
      <c r="D22" s="14">
        <f t="shared" si="0"/>
        <v>5.4729965617711485E-2</v>
      </c>
    </row>
    <row r="23" spans="1:4" ht="16.5" thickTop="1" thickBot="1" x14ac:dyDescent="0.3">
      <c r="A23" s="31"/>
      <c r="B23" s="18" t="s">
        <v>107</v>
      </c>
      <c r="C23" s="19">
        <f>SUM(C5:C22)</f>
        <v>16303528.639436852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2469-F7B5-4A24-8F9A-B14414DEAF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166514.57806056592</v>
      </c>
      <c r="D6" s="14">
        <f t="shared" ref="D6:D23" si="0">C6/C$23</f>
        <v>1.2656490581237613E-2</v>
      </c>
    </row>
    <row r="7" spans="1:4" ht="16.5" thickTop="1" thickBot="1" x14ac:dyDescent="0.3">
      <c r="A7" s="15">
        <v>3</v>
      </c>
      <c r="B7" s="16" t="s">
        <v>91</v>
      </c>
      <c r="C7" s="17">
        <v>453980.73717905633</v>
      </c>
      <c r="D7" s="14">
        <f t="shared" si="0"/>
        <v>3.4506305640579576E-2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341482.71836428181</v>
      </c>
      <c r="D9" s="14">
        <f t="shared" si="0"/>
        <v>2.5955522086846528E-2</v>
      </c>
    </row>
    <row r="10" spans="1:4" ht="16.5" thickTop="1" thickBot="1" x14ac:dyDescent="0.3">
      <c r="A10" s="15">
        <v>6</v>
      </c>
      <c r="B10" s="16" t="s">
        <v>94</v>
      </c>
      <c r="C10" s="17">
        <v>200408.73425720178</v>
      </c>
      <c r="D10" s="14">
        <f t="shared" si="0"/>
        <v>1.5232727891256716E-2</v>
      </c>
    </row>
    <row r="11" spans="1:4" ht="16.5" thickTop="1" thickBot="1" x14ac:dyDescent="0.3">
      <c r="A11" s="15">
        <v>7</v>
      </c>
      <c r="B11" s="16" t="s">
        <v>95</v>
      </c>
      <c r="C11" s="17">
        <v>5135.6865390848916</v>
      </c>
      <c r="D11" s="14">
        <f t="shared" si="0"/>
        <v>3.9035482098434961E-4</v>
      </c>
    </row>
    <row r="12" spans="1:4" ht="16.5" thickTop="1" thickBot="1" x14ac:dyDescent="0.3">
      <c r="A12" s="15">
        <v>8</v>
      </c>
      <c r="B12" s="16" t="s">
        <v>96</v>
      </c>
      <c r="C12" s="17">
        <v>7070.9422372863373</v>
      </c>
      <c r="D12" s="14">
        <f t="shared" si="0"/>
        <v>5.3745032338332898E-4</v>
      </c>
    </row>
    <row r="13" spans="1:4" ht="16.5" thickTop="1" thickBot="1" x14ac:dyDescent="0.3">
      <c r="A13" s="15">
        <v>9</v>
      </c>
      <c r="B13" s="16" t="s">
        <v>97</v>
      </c>
      <c r="C13" s="17">
        <v>70389.71362821458</v>
      </c>
      <c r="D13" s="14">
        <f t="shared" si="0"/>
        <v>5.3502027145483364E-3</v>
      </c>
    </row>
    <row r="14" spans="1:4" ht="16.5" thickTop="1" thickBot="1" x14ac:dyDescent="0.3">
      <c r="A14" s="15">
        <v>10</v>
      </c>
      <c r="B14" s="16" t="s">
        <v>98</v>
      </c>
      <c r="C14" s="17">
        <v>1324366.646941059</v>
      </c>
      <c r="D14" s="14">
        <f t="shared" si="0"/>
        <v>0.10066286200489913</v>
      </c>
    </row>
    <row r="15" spans="1:4" ht="16.5" thickTop="1" thickBot="1" x14ac:dyDescent="0.3">
      <c r="A15" s="15">
        <v>11</v>
      </c>
      <c r="B15" s="16" t="s">
        <v>99</v>
      </c>
      <c r="C15" s="17">
        <v>92487.207724194232</v>
      </c>
      <c r="D15" s="14">
        <f t="shared" si="0"/>
        <v>7.0297957516996792E-3</v>
      </c>
    </row>
    <row r="16" spans="1:4" ht="16.5" thickTop="1" thickBot="1" x14ac:dyDescent="0.3">
      <c r="A16" s="15">
        <v>12</v>
      </c>
      <c r="B16" s="16" t="s">
        <v>100</v>
      </c>
      <c r="C16" s="17">
        <v>33173.410198664409</v>
      </c>
      <c r="D16" s="14">
        <f t="shared" si="0"/>
        <v>2.5214546294812317E-3</v>
      </c>
    </row>
    <row r="17" spans="1:4" ht="16.5" thickTop="1" thickBot="1" x14ac:dyDescent="0.3">
      <c r="A17" s="15">
        <v>13</v>
      </c>
      <c r="B17" s="16" t="s">
        <v>101</v>
      </c>
      <c r="C17" s="17">
        <v>296802.66224674269</v>
      </c>
      <c r="D17" s="14">
        <f t="shared" si="0"/>
        <v>2.25594668224533E-2</v>
      </c>
    </row>
    <row r="18" spans="1:4" ht="16.5" thickTop="1" thickBot="1" x14ac:dyDescent="0.3">
      <c r="A18" s="15">
        <v>14</v>
      </c>
      <c r="B18" s="16" t="s">
        <v>102</v>
      </c>
      <c r="C18" s="17">
        <v>3403877.7468082095</v>
      </c>
      <c r="D18" s="14">
        <f t="shared" si="0"/>
        <v>0.25872297275072587</v>
      </c>
    </row>
    <row r="19" spans="1:4" ht="16.5" thickTop="1" thickBot="1" x14ac:dyDescent="0.3">
      <c r="A19" s="15">
        <v>15</v>
      </c>
      <c r="B19" s="16" t="s">
        <v>103</v>
      </c>
      <c r="C19" s="17">
        <v>19726.373045007131</v>
      </c>
      <c r="D19" s="14">
        <f t="shared" si="0"/>
        <v>1.4993681487473227E-3</v>
      </c>
    </row>
    <row r="20" spans="1:4" ht="16.5" thickTop="1" thickBot="1" x14ac:dyDescent="0.3">
      <c r="A20" s="15">
        <v>16</v>
      </c>
      <c r="B20" s="16" t="s">
        <v>104</v>
      </c>
      <c r="C20" s="17">
        <v>2459979.9471123717</v>
      </c>
      <c r="D20" s="14">
        <f t="shared" si="0"/>
        <v>0.18697890234773668</v>
      </c>
    </row>
    <row r="21" spans="1:4" ht="16.5" thickTop="1" thickBot="1" x14ac:dyDescent="0.3">
      <c r="A21" s="15">
        <v>17</v>
      </c>
      <c r="B21" s="16" t="s">
        <v>105</v>
      </c>
      <c r="C21" s="17">
        <v>3264552.0886045578</v>
      </c>
      <c r="D21" s="14">
        <f t="shared" si="0"/>
        <v>0.2481330658409665</v>
      </c>
    </row>
    <row r="22" spans="1:4" ht="16.5" thickTop="1" thickBot="1" x14ac:dyDescent="0.3">
      <c r="A22" s="15">
        <v>18</v>
      </c>
      <c r="B22" s="16" t="s">
        <v>106</v>
      </c>
      <c r="C22" s="17">
        <v>1016508.1197474684</v>
      </c>
      <c r="D22" s="14">
        <f t="shared" si="0"/>
        <v>7.7263057644453695E-2</v>
      </c>
    </row>
    <row r="23" spans="1:4" ht="16.5" thickTop="1" thickBot="1" x14ac:dyDescent="0.3">
      <c r="A23" s="31"/>
      <c r="B23" s="18" t="s">
        <v>107</v>
      </c>
      <c r="C23" s="19">
        <f>SUM(C5:C22)</f>
        <v>13156457.312693968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F770-9790-426C-98F9-28905DECDC4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23306.375631471194</v>
      </c>
      <c r="D5" s="14">
        <f>C5/C$23</f>
        <v>4.0974456970356348E-3</v>
      </c>
    </row>
    <row r="6" spans="1:4" ht="16.5" thickTop="1" thickBot="1" x14ac:dyDescent="0.3">
      <c r="A6" s="15">
        <v>2</v>
      </c>
      <c r="B6" s="16" t="s">
        <v>90</v>
      </c>
      <c r="C6" s="17">
        <v>44848.362042033586</v>
      </c>
      <c r="D6" s="14">
        <f t="shared" ref="D6:D23" si="0">C6/C$23</f>
        <v>7.8846977742899668E-3</v>
      </c>
    </row>
    <row r="7" spans="1:4" ht="16.5" thickTop="1" thickBot="1" x14ac:dyDescent="0.3">
      <c r="A7" s="15">
        <v>3</v>
      </c>
      <c r="B7" s="16" t="s">
        <v>91</v>
      </c>
      <c r="C7" s="17">
        <v>76585.702451215868</v>
      </c>
      <c r="D7" s="14">
        <f t="shared" si="0"/>
        <v>1.3464373951797379E-2</v>
      </c>
    </row>
    <row r="8" spans="1:4" ht="16.5" thickTop="1" thickBot="1" x14ac:dyDescent="0.3">
      <c r="A8" s="15">
        <v>4</v>
      </c>
      <c r="B8" s="16" t="s">
        <v>92</v>
      </c>
      <c r="C8" s="17">
        <v>10570.99062798221</v>
      </c>
      <c r="D8" s="14">
        <f t="shared" si="0"/>
        <v>1.8584639991617421E-3</v>
      </c>
    </row>
    <row r="9" spans="1:4" ht="16.5" thickTop="1" thickBot="1" x14ac:dyDescent="0.3">
      <c r="A9" s="15">
        <v>5</v>
      </c>
      <c r="B9" s="16" t="s">
        <v>93</v>
      </c>
      <c r="C9" s="17">
        <v>34620.550688903604</v>
      </c>
      <c r="D9" s="14">
        <f t="shared" si="0"/>
        <v>6.0865674136694435E-3</v>
      </c>
    </row>
    <row r="10" spans="1:4" ht="16.5" thickTop="1" thickBot="1" x14ac:dyDescent="0.3">
      <c r="A10" s="15">
        <v>6</v>
      </c>
      <c r="B10" s="16" t="s">
        <v>94</v>
      </c>
      <c r="C10" s="17">
        <v>120018.41623147366</v>
      </c>
      <c r="D10" s="14">
        <f t="shared" si="0"/>
        <v>2.1100189533057874E-2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595.6613991420877</v>
      </c>
      <c r="D12" s="14">
        <f t="shared" si="0"/>
        <v>1.0472199862381205E-4</v>
      </c>
    </row>
    <row r="13" spans="1:4" ht="16.5" thickTop="1" thickBot="1" x14ac:dyDescent="0.3">
      <c r="A13" s="15">
        <v>9</v>
      </c>
      <c r="B13" s="16" t="s">
        <v>97</v>
      </c>
      <c r="C13" s="17">
        <v>47190.480557049814</v>
      </c>
      <c r="D13" s="14">
        <f t="shared" si="0"/>
        <v>8.2964607863964934E-3</v>
      </c>
    </row>
    <row r="14" spans="1:4" ht="16.5" thickTop="1" thickBot="1" x14ac:dyDescent="0.3">
      <c r="A14" s="15">
        <v>10</v>
      </c>
      <c r="B14" s="16" t="s">
        <v>98</v>
      </c>
      <c r="C14" s="17">
        <v>525534.58362142625</v>
      </c>
      <c r="D14" s="14">
        <f t="shared" si="0"/>
        <v>9.2393148224870464E-2</v>
      </c>
    </row>
    <row r="15" spans="1:4" ht="16.5" thickTop="1" thickBot="1" x14ac:dyDescent="0.3">
      <c r="A15" s="15">
        <v>11</v>
      </c>
      <c r="B15" s="16" t="s">
        <v>99</v>
      </c>
      <c r="C15" s="17">
        <v>140204.94961502546</v>
      </c>
      <c r="D15" s="14">
        <f t="shared" si="0"/>
        <v>2.464914221700976E-2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292288.90933473158</v>
      </c>
      <c r="D17" s="14">
        <f t="shared" si="0"/>
        <v>5.1386708632106384E-2</v>
      </c>
    </row>
    <row r="18" spans="1:4" ht="16.5" thickTop="1" thickBot="1" x14ac:dyDescent="0.3">
      <c r="A18" s="15">
        <v>14</v>
      </c>
      <c r="B18" s="16" t="s">
        <v>102</v>
      </c>
      <c r="C18" s="17">
        <v>2003908.1058974848</v>
      </c>
      <c r="D18" s="14">
        <f t="shared" si="0"/>
        <v>0.35230293957319919</v>
      </c>
    </row>
    <row r="19" spans="1:4" ht="16.5" thickTop="1" thickBot="1" x14ac:dyDescent="0.3">
      <c r="A19" s="15">
        <v>15</v>
      </c>
      <c r="B19" s="16" t="s">
        <v>103</v>
      </c>
      <c r="C19" s="17">
        <v>77818.515228674107</v>
      </c>
      <c r="D19" s="14">
        <f t="shared" si="0"/>
        <v>1.3681112216473152E-2</v>
      </c>
    </row>
    <row r="20" spans="1:4" ht="16.5" thickTop="1" thickBot="1" x14ac:dyDescent="0.3">
      <c r="A20" s="15">
        <v>16</v>
      </c>
      <c r="B20" s="16" t="s">
        <v>104</v>
      </c>
      <c r="C20" s="17">
        <v>1419309.4264863941</v>
      </c>
      <c r="D20" s="14">
        <f t="shared" si="0"/>
        <v>0.24952585482514553</v>
      </c>
    </row>
    <row r="21" spans="1:4" ht="16.5" thickTop="1" thickBot="1" x14ac:dyDescent="0.3">
      <c r="A21" s="15">
        <v>17</v>
      </c>
      <c r="B21" s="16" t="s">
        <v>105</v>
      </c>
      <c r="C21" s="17">
        <v>313289.45260213956</v>
      </c>
      <c r="D21" s="14">
        <f t="shared" si="0"/>
        <v>5.507877071018677E-2</v>
      </c>
    </row>
    <row r="22" spans="1:4" ht="16.5" thickTop="1" thickBot="1" x14ac:dyDescent="0.3">
      <c r="A22" s="15">
        <v>18</v>
      </c>
      <c r="B22" s="16" t="s">
        <v>106</v>
      </c>
      <c r="C22" s="17">
        <v>557935.02292164706</v>
      </c>
      <c r="D22" s="14">
        <f t="shared" si="0"/>
        <v>9.8089402446976379E-2</v>
      </c>
    </row>
    <row r="23" spans="1:4" ht="16.5" thickTop="1" thickBot="1" x14ac:dyDescent="0.3">
      <c r="A23" s="31"/>
      <c r="B23" s="18" t="s">
        <v>107</v>
      </c>
      <c r="C23" s="19">
        <f>SUM(C5:C22)</f>
        <v>5688025.505336795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5DA7-B331-4A1E-9E89-1BED38B769F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75271.568264090849</v>
      </c>
      <c r="D5" s="14">
        <f>C5/C$23</f>
        <v>7.5704874180115332E-3</v>
      </c>
    </row>
    <row r="6" spans="1:4" ht="16.5" thickTop="1" thickBot="1" x14ac:dyDescent="0.3">
      <c r="A6" s="15">
        <v>2</v>
      </c>
      <c r="B6" s="16" t="s">
        <v>90</v>
      </c>
      <c r="C6" s="17">
        <v>14616.190983338767</v>
      </c>
      <c r="D6" s="14">
        <f t="shared" ref="D6:D23" si="0">C6/C$23</f>
        <v>1.4700330083518055E-3</v>
      </c>
    </row>
    <row r="7" spans="1:4" ht="16.5" thickTop="1" thickBot="1" x14ac:dyDescent="0.3">
      <c r="A7" s="15">
        <v>3</v>
      </c>
      <c r="B7" s="16" t="s">
        <v>91</v>
      </c>
      <c r="C7" s="17">
        <v>420298.97836102149</v>
      </c>
      <c r="D7" s="14">
        <f t="shared" si="0"/>
        <v>4.2271845809318163E-2</v>
      </c>
    </row>
    <row r="8" spans="1:4" ht="16.5" thickTop="1" thickBot="1" x14ac:dyDescent="0.3">
      <c r="A8" s="15">
        <v>4</v>
      </c>
      <c r="B8" s="16" t="s">
        <v>92</v>
      </c>
      <c r="C8" s="17">
        <v>23750.104922576244</v>
      </c>
      <c r="D8" s="14">
        <f t="shared" si="0"/>
        <v>2.3886824021254354E-3</v>
      </c>
    </row>
    <row r="9" spans="1:4" ht="16.5" thickTop="1" thickBot="1" x14ac:dyDescent="0.3">
      <c r="A9" s="15">
        <v>5</v>
      </c>
      <c r="B9" s="16" t="s">
        <v>93</v>
      </c>
      <c r="C9" s="17">
        <v>1046179.1722056825</v>
      </c>
      <c r="D9" s="14">
        <f t="shared" si="0"/>
        <v>0.10522015739570033</v>
      </c>
    </row>
    <row r="10" spans="1:4" ht="16.5" thickTop="1" thickBot="1" x14ac:dyDescent="0.3">
      <c r="A10" s="15">
        <v>6</v>
      </c>
      <c r="B10" s="16" t="s">
        <v>94</v>
      </c>
      <c r="C10" s="17">
        <v>124831.63069346486</v>
      </c>
      <c r="D10" s="14">
        <f t="shared" si="0"/>
        <v>1.2555023248872288E-2</v>
      </c>
    </row>
    <row r="11" spans="1:4" ht="16.5" thickTop="1" thickBot="1" x14ac:dyDescent="0.3">
      <c r="A11" s="15">
        <v>7</v>
      </c>
      <c r="B11" s="16" t="s">
        <v>95</v>
      </c>
      <c r="C11" s="17">
        <v>76709.30802909637</v>
      </c>
      <c r="D11" s="14">
        <f t="shared" si="0"/>
        <v>7.7150890392127976E-3</v>
      </c>
    </row>
    <row r="12" spans="1:4" ht="16.5" thickTop="1" thickBot="1" x14ac:dyDescent="0.3">
      <c r="A12" s="15">
        <v>8</v>
      </c>
      <c r="B12" s="16" t="s">
        <v>96</v>
      </c>
      <c r="C12" s="17">
        <v>1794.428686891597</v>
      </c>
      <c r="D12" s="14">
        <f t="shared" si="0"/>
        <v>1.8047584380027494E-4</v>
      </c>
    </row>
    <row r="13" spans="1:4" ht="16.5" thickTop="1" thickBot="1" x14ac:dyDescent="0.3">
      <c r="A13" s="15">
        <v>9</v>
      </c>
      <c r="B13" s="16" t="s">
        <v>97</v>
      </c>
      <c r="C13" s="17">
        <v>12955.168509231469</v>
      </c>
      <c r="D13" s="14">
        <f t="shared" si="0"/>
        <v>1.3029745820261431E-3</v>
      </c>
    </row>
    <row r="14" spans="1:4" ht="16.5" thickTop="1" thickBot="1" x14ac:dyDescent="0.3">
      <c r="A14" s="15">
        <v>10</v>
      </c>
      <c r="B14" s="16" t="s">
        <v>98</v>
      </c>
      <c r="C14" s="17">
        <v>464885.33160119498</v>
      </c>
      <c r="D14" s="14">
        <f t="shared" si="0"/>
        <v>4.6756147571644785E-2</v>
      </c>
    </row>
    <row r="15" spans="1:4" ht="16.5" thickTop="1" thickBot="1" x14ac:dyDescent="0.3">
      <c r="A15" s="15">
        <v>11</v>
      </c>
      <c r="B15" s="16" t="s">
        <v>99</v>
      </c>
      <c r="C15" s="17">
        <v>6224.0935444061479</v>
      </c>
      <c r="D15" s="14">
        <f t="shared" si="0"/>
        <v>6.2599229633604437E-4</v>
      </c>
    </row>
    <row r="16" spans="1:4" ht="16.5" thickTop="1" thickBot="1" x14ac:dyDescent="0.3">
      <c r="A16" s="15">
        <v>12</v>
      </c>
      <c r="B16" s="16" t="s">
        <v>100</v>
      </c>
      <c r="C16" s="17">
        <v>29414.383547257676</v>
      </c>
      <c r="D16" s="14">
        <f t="shared" si="0"/>
        <v>2.9583709452126864E-3</v>
      </c>
    </row>
    <row r="17" spans="1:4" ht="16.5" thickTop="1" thickBot="1" x14ac:dyDescent="0.3">
      <c r="A17" s="15">
        <v>13</v>
      </c>
      <c r="B17" s="16" t="s">
        <v>101</v>
      </c>
      <c r="C17" s="17">
        <v>337518.63824188267</v>
      </c>
      <c r="D17" s="14">
        <f t="shared" si="0"/>
        <v>3.3946158730075733E-2</v>
      </c>
    </row>
    <row r="18" spans="1:4" ht="16.5" thickTop="1" thickBot="1" x14ac:dyDescent="0.3">
      <c r="A18" s="15">
        <v>14</v>
      </c>
      <c r="B18" s="16" t="s">
        <v>102</v>
      </c>
      <c r="C18" s="17">
        <v>3734171.864220466</v>
      </c>
      <c r="D18" s="14">
        <f t="shared" si="0"/>
        <v>0.37556678792170184</v>
      </c>
    </row>
    <row r="19" spans="1:4" ht="16.5" thickTop="1" thickBot="1" x14ac:dyDescent="0.3">
      <c r="A19" s="15">
        <v>15</v>
      </c>
      <c r="B19" s="16" t="s">
        <v>103</v>
      </c>
      <c r="C19" s="17">
        <v>31688.995747328212</v>
      </c>
      <c r="D19" s="14">
        <f t="shared" si="0"/>
        <v>3.1871415612449352E-3</v>
      </c>
    </row>
    <row r="20" spans="1:4" ht="16.5" thickTop="1" thickBot="1" x14ac:dyDescent="0.3">
      <c r="A20" s="15">
        <v>16</v>
      </c>
      <c r="B20" s="16" t="s">
        <v>104</v>
      </c>
      <c r="C20" s="17">
        <v>2445836.5203615227</v>
      </c>
      <c r="D20" s="14">
        <f t="shared" si="0"/>
        <v>0.24599161450902526</v>
      </c>
    </row>
    <row r="21" spans="1:4" ht="16.5" thickTop="1" thickBot="1" x14ac:dyDescent="0.3">
      <c r="A21" s="15">
        <v>17</v>
      </c>
      <c r="B21" s="16" t="s">
        <v>105</v>
      </c>
      <c r="C21" s="17">
        <v>697525.41421205376</v>
      </c>
      <c r="D21" s="14">
        <f t="shared" si="0"/>
        <v>7.0154076682826458E-2</v>
      </c>
    </row>
    <row r="22" spans="1:4" ht="16.5" thickTop="1" thickBot="1" x14ac:dyDescent="0.3">
      <c r="A22" s="15">
        <v>18</v>
      </c>
      <c r="B22" s="16" t="s">
        <v>106</v>
      </c>
      <c r="C22" s="17">
        <v>399092.00997275842</v>
      </c>
      <c r="D22" s="14">
        <f t="shared" si="0"/>
        <v>4.0138941034513508E-2</v>
      </c>
    </row>
    <row r="23" spans="1:4" ht="16.5" thickTop="1" thickBot="1" x14ac:dyDescent="0.3">
      <c r="A23" s="31"/>
      <c r="B23" s="18" t="s">
        <v>107</v>
      </c>
      <c r="C23" s="19">
        <f>SUM(C5:C22)</f>
        <v>9942763.8021042645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CFA5-1AD3-4B02-A23A-70118432B51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25721.117193537128</v>
      </c>
      <c r="D7" s="14">
        <f t="shared" si="0"/>
        <v>2.7259241899626006E-2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26513.23600302116</v>
      </c>
      <c r="D9" s="14">
        <f t="shared" si="0"/>
        <v>2.8098729472366218E-2</v>
      </c>
    </row>
    <row r="10" spans="1:4" ht="16.5" thickTop="1" thickBot="1" x14ac:dyDescent="0.3">
      <c r="A10" s="15">
        <v>6</v>
      </c>
      <c r="B10" s="16" t="s">
        <v>94</v>
      </c>
      <c r="C10" s="17">
        <v>1039.9438732283281</v>
      </c>
      <c r="D10" s="14">
        <f t="shared" si="0"/>
        <v>1.1021325935829855E-3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171022.11487052467</v>
      </c>
      <c r="D14" s="14">
        <f t="shared" si="0"/>
        <v>0.18124924995919883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100668.08727803537</v>
      </c>
      <c r="D17" s="14">
        <f t="shared" si="0"/>
        <v>0.10668804632538048</v>
      </c>
    </row>
    <row r="18" spans="1:4" ht="16.5" thickTop="1" thickBot="1" x14ac:dyDescent="0.3">
      <c r="A18" s="15">
        <v>14</v>
      </c>
      <c r="B18" s="16" t="s">
        <v>102</v>
      </c>
      <c r="C18" s="17">
        <v>220287.53386730581</v>
      </c>
      <c r="D18" s="14">
        <f t="shared" si="0"/>
        <v>0.23346074464719488</v>
      </c>
    </row>
    <row r="19" spans="1:4" ht="16.5" thickTop="1" thickBot="1" x14ac:dyDescent="0.3">
      <c r="A19" s="15">
        <v>15</v>
      </c>
      <c r="B19" s="16" t="s">
        <v>103</v>
      </c>
      <c r="C19" s="17">
        <v>205.50094044848572</v>
      </c>
      <c r="D19" s="14">
        <f t="shared" si="0"/>
        <v>2.1778991185085302E-4</v>
      </c>
    </row>
    <row r="20" spans="1:4" ht="16.5" thickTop="1" thickBot="1" x14ac:dyDescent="0.3">
      <c r="A20" s="15">
        <v>16</v>
      </c>
      <c r="B20" s="16" t="s">
        <v>104</v>
      </c>
      <c r="C20" s="17">
        <v>355889.09684012854</v>
      </c>
      <c r="D20" s="14">
        <f t="shared" si="0"/>
        <v>0.37717129109158987</v>
      </c>
    </row>
    <row r="21" spans="1:4" ht="16.5" thickTop="1" thickBot="1" x14ac:dyDescent="0.3">
      <c r="A21" s="15">
        <v>17</v>
      </c>
      <c r="B21" s="16" t="s">
        <v>105</v>
      </c>
      <c r="C21" s="17">
        <v>5502.1944989069507</v>
      </c>
      <c r="D21" s="14">
        <f t="shared" si="0"/>
        <v>5.831226135938704E-3</v>
      </c>
    </row>
    <row r="22" spans="1:4" ht="16.5" thickTop="1" thickBot="1" x14ac:dyDescent="0.3">
      <c r="A22" s="15">
        <v>18</v>
      </c>
      <c r="B22" s="16" t="s">
        <v>106</v>
      </c>
      <c r="C22" s="17">
        <v>36725.368233036177</v>
      </c>
      <c r="D22" s="14">
        <f t="shared" si="0"/>
        <v>3.8921547963271151E-2</v>
      </c>
    </row>
    <row r="23" spans="1:4" ht="16.5" thickTop="1" thickBot="1" x14ac:dyDescent="0.3">
      <c r="A23" s="31"/>
      <c r="B23" s="18" t="s">
        <v>107</v>
      </c>
      <c r="C23" s="19">
        <f>SUM(C5:C22)</f>
        <v>943574.19359817263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413A-B888-47FE-B04F-022A1CECF70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16953.411723470235</v>
      </c>
      <c r="D5" s="14">
        <f>C5/C$23</f>
        <v>1.5224400748668652E-3</v>
      </c>
    </row>
    <row r="6" spans="1:4" ht="16.5" thickTop="1" thickBot="1" x14ac:dyDescent="0.3">
      <c r="A6" s="15">
        <v>2</v>
      </c>
      <c r="B6" s="16" t="s">
        <v>90</v>
      </c>
      <c r="C6" s="17">
        <v>17900.522938103226</v>
      </c>
      <c r="D6" s="14">
        <f t="shared" ref="D6:D23" si="0">C6/C$23</f>
        <v>1.6074919860710809E-3</v>
      </c>
    </row>
    <row r="7" spans="1:4" ht="16.5" thickTop="1" thickBot="1" x14ac:dyDescent="0.3">
      <c r="A7" s="15">
        <v>3</v>
      </c>
      <c r="B7" s="16" t="s">
        <v>91</v>
      </c>
      <c r="C7" s="17">
        <v>385752.23761854024</v>
      </c>
      <c r="D7" s="14">
        <f t="shared" si="0"/>
        <v>3.4641090247752117E-2</v>
      </c>
    </row>
    <row r="8" spans="1:4" ht="16.5" thickTop="1" thickBot="1" x14ac:dyDescent="0.3">
      <c r="A8" s="15">
        <v>4</v>
      </c>
      <c r="B8" s="16" t="s">
        <v>92</v>
      </c>
      <c r="C8" s="17">
        <v>61110.242538179133</v>
      </c>
      <c r="D8" s="14">
        <f t="shared" si="0"/>
        <v>5.4877852164799444E-3</v>
      </c>
    </row>
    <row r="9" spans="1:4" ht="16.5" thickTop="1" thickBot="1" x14ac:dyDescent="0.3">
      <c r="A9" s="15">
        <v>5</v>
      </c>
      <c r="B9" s="16" t="s">
        <v>93</v>
      </c>
      <c r="C9" s="17">
        <v>267253.45840844128</v>
      </c>
      <c r="D9" s="14">
        <f t="shared" si="0"/>
        <v>2.3999734204797056E-2</v>
      </c>
    </row>
    <row r="10" spans="1:4" ht="16.5" thickTop="1" thickBot="1" x14ac:dyDescent="0.3">
      <c r="A10" s="15">
        <v>6</v>
      </c>
      <c r="B10" s="16" t="s">
        <v>94</v>
      </c>
      <c r="C10" s="17">
        <v>163015.53144364589</v>
      </c>
      <c r="D10" s="14">
        <f t="shared" si="0"/>
        <v>1.4639022631176047E-2</v>
      </c>
    </row>
    <row r="11" spans="1:4" ht="16.5" thickTop="1" thickBot="1" x14ac:dyDescent="0.3">
      <c r="A11" s="15">
        <v>7</v>
      </c>
      <c r="B11" s="16" t="s">
        <v>95</v>
      </c>
      <c r="C11" s="17">
        <v>1859.7302957613565</v>
      </c>
      <c r="D11" s="14">
        <f t="shared" si="0"/>
        <v>1.6700638059721147E-4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23659.34419055545</v>
      </c>
      <c r="D13" s="14">
        <f t="shared" si="0"/>
        <v>2.1246421857910951E-3</v>
      </c>
    </row>
    <row r="14" spans="1:4" ht="16.5" thickTop="1" thickBot="1" x14ac:dyDescent="0.3">
      <c r="A14" s="15">
        <v>10</v>
      </c>
      <c r="B14" s="16" t="s">
        <v>98</v>
      </c>
      <c r="C14" s="17">
        <v>1412519.9088778638</v>
      </c>
      <c r="D14" s="14">
        <f t="shared" si="0"/>
        <v>0.12684626262251633</v>
      </c>
    </row>
    <row r="15" spans="1:4" ht="16.5" thickTop="1" thickBot="1" x14ac:dyDescent="0.3">
      <c r="A15" s="15">
        <v>11</v>
      </c>
      <c r="B15" s="16" t="s">
        <v>99</v>
      </c>
      <c r="C15" s="17">
        <v>146734.25968523321</v>
      </c>
      <c r="D15" s="14">
        <f t="shared" si="0"/>
        <v>1.3176941664871772E-2</v>
      </c>
    </row>
    <row r="16" spans="1:4" ht="16.5" thickTop="1" thickBot="1" x14ac:dyDescent="0.3">
      <c r="A16" s="15">
        <v>12</v>
      </c>
      <c r="B16" s="16" t="s">
        <v>100</v>
      </c>
      <c r="C16" s="17">
        <v>159862.11751380353</v>
      </c>
      <c r="D16" s="14">
        <f t="shared" si="0"/>
        <v>1.4355841651574809E-2</v>
      </c>
    </row>
    <row r="17" spans="1:4" ht="16.5" thickTop="1" thickBot="1" x14ac:dyDescent="0.3">
      <c r="A17" s="15">
        <v>13</v>
      </c>
      <c r="B17" s="16" t="s">
        <v>101</v>
      </c>
      <c r="C17" s="17">
        <v>283853.3024401989</v>
      </c>
      <c r="D17" s="14">
        <f t="shared" si="0"/>
        <v>2.5490423406634849E-2</v>
      </c>
    </row>
    <row r="18" spans="1:4" ht="16.5" thickTop="1" thickBot="1" x14ac:dyDescent="0.3">
      <c r="A18" s="15">
        <v>14</v>
      </c>
      <c r="B18" s="16" t="s">
        <v>102</v>
      </c>
      <c r="C18" s="17">
        <v>3611224.2970037032</v>
      </c>
      <c r="D18" s="14">
        <f t="shared" si="0"/>
        <v>0.32429299062442563</v>
      </c>
    </row>
    <row r="19" spans="1:4" ht="16.5" thickTop="1" thickBot="1" x14ac:dyDescent="0.3">
      <c r="A19" s="15">
        <v>15</v>
      </c>
      <c r="B19" s="16" t="s">
        <v>103</v>
      </c>
      <c r="C19" s="17">
        <v>11138.146394684929</v>
      </c>
      <c r="D19" s="14">
        <f t="shared" si="0"/>
        <v>1.0002211181792278E-3</v>
      </c>
    </row>
    <row r="20" spans="1:4" ht="16.5" thickTop="1" thickBot="1" x14ac:dyDescent="0.3">
      <c r="A20" s="15">
        <v>16</v>
      </c>
      <c r="B20" s="16" t="s">
        <v>104</v>
      </c>
      <c r="C20" s="17">
        <v>2941548.738222559</v>
      </c>
      <c r="D20" s="14">
        <f t="shared" si="0"/>
        <v>0.26415518919087544</v>
      </c>
    </row>
    <row r="21" spans="1:4" ht="16.5" thickTop="1" thickBot="1" x14ac:dyDescent="0.3">
      <c r="A21" s="15">
        <v>17</v>
      </c>
      <c r="B21" s="16" t="s">
        <v>105</v>
      </c>
      <c r="C21" s="17">
        <v>603580.11856903834</v>
      </c>
      <c r="D21" s="14">
        <f t="shared" si="0"/>
        <v>5.4202338496283704E-2</v>
      </c>
    </row>
    <row r="22" spans="1:4" ht="16.5" thickTop="1" thickBot="1" x14ac:dyDescent="0.3">
      <c r="A22" s="15">
        <v>18</v>
      </c>
      <c r="B22" s="16" t="s">
        <v>106</v>
      </c>
      <c r="C22" s="17">
        <v>1027718.7246301576</v>
      </c>
      <c r="D22" s="14">
        <f t="shared" si="0"/>
        <v>9.2290578297106698E-2</v>
      </c>
    </row>
    <row r="23" spans="1:4" ht="16.5" thickTop="1" thickBot="1" x14ac:dyDescent="0.3">
      <c r="A23" s="31"/>
      <c r="B23" s="18" t="s">
        <v>107</v>
      </c>
      <c r="C23" s="19">
        <f>SUM(C5:C22)</f>
        <v>11135684.09249394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1A04-3667-43BC-BB0E-AA92DEEBF0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18996.673905206437</v>
      </c>
      <c r="D5" s="14">
        <f>C5/C$23</f>
        <v>5.180194640285022E-3</v>
      </c>
    </row>
    <row r="6" spans="1:4" ht="16.5" thickTop="1" thickBot="1" x14ac:dyDescent="0.3">
      <c r="A6" s="15">
        <v>2</v>
      </c>
      <c r="B6" s="16" t="s">
        <v>90</v>
      </c>
      <c r="C6" s="17">
        <v>4870.8937052409365</v>
      </c>
      <c r="D6" s="14">
        <f t="shared" ref="D6:D23" si="0">C6/C$23</f>
        <v>1.3282418591378643E-3</v>
      </c>
    </row>
    <row r="7" spans="1:4" ht="16.5" thickTop="1" thickBot="1" x14ac:dyDescent="0.3">
      <c r="A7" s="15">
        <v>3</v>
      </c>
      <c r="B7" s="16" t="s">
        <v>91</v>
      </c>
      <c r="C7" s="17">
        <v>55723.054482994623</v>
      </c>
      <c r="D7" s="14">
        <f t="shared" si="0"/>
        <v>1.5195095184215733E-2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16321.626599817286</v>
      </c>
      <c r="D9" s="14">
        <f t="shared" si="0"/>
        <v>4.4507371687806082E-3</v>
      </c>
    </row>
    <row r="10" spans="1:4" ht="16.5" thickTop="1" thickBot="1" x14ac:dyDescent="0.3">
      <c r="A10" s="15">
        <v>6</v>
      </c>
      <c r="B10" s="16" t="s">
        <v>94</v>
      </c>
      <c r="C10" s="17">
        <v>10121.840322979095</v>
      </c>
      <c r="D10" s="14">
        <f t="shared" si="0"/>
        <v>2.7601201795934777E-3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682.68276922837401</v>
      </c>
      <c r="D13" s="14">
        <f t="shared" si="0"/>
        <v>1.8616046365898435E-4</v>
      </c>
    </row>
    <row r="14" spans="1:4" ht="16.5" thickTop="1" thickBot="1" x14ac:dyDescent="0.3">
      <c r="A14" s="15">
        <v>10</v>
      </c>
      <c r="B14" s="16" t="s">
        <v>98</v>
      </c>
      <c r="C14" s="17">
        <v>277391.94212427066</v>
      </c>
      <c r="D14" s="14">
        <f t="shared" si="0"/>
        <v>7.564188652291258E-2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246481.13957648227</v>
      </c>
      <c r="D16" s="14">
        <f t="shared" si="0"/>
        <v>6.7212833390559931E-2</v>
      </c>
    </row>
    <row r="17" spans="1:4" ht="16.5" thickTop="1" thickBot="1" x14ac:dyDescent="0.3">
      <c r="A17" s="15">
        <v>13</v>
      </c>
      <c r="B17" s="16" t="s">
        <v>101</v>
      </c>
      <c r="C17" s="17">
        <v>88854.060171045057</v>
      </c>
      <c r="D17" s="14">
        <f t="shared" si="0"/>
        <v>2.4229574533016576E-2</v>
      </c>
    </row>
    <row r="18" spans="1:4" ht="16.5" thickTop="1" thickBot="1" x14ac:dyDescent="0.3">
      <c r="A18" s="15">
        <v>14</v>
      </c>
      <c r="B18" s="16" t="s">
        <v>102</v>
      </c>
      <c r="C18" s="17">
        <v>349670.70542880055</v>
      </c>
      <c r="D18" s="14">
        <f t="shared" si="0"/>
        <v>9.5351550653849648E-2</v>
      </c>
    </row>
    <row r="19" spans="1:4" ht="16.5" thickTop="1" thickBot="1" x14ac:dyDescent="0.3">
      <c r="A19" s="15">
        <v>15</v>
      </c>
      <c r="B19" s="16" t="s">
        <v>103</v>
      </c>
      <c r="C19" s="17">
        <v>6562.0969543506517</v>
      </c>
      <c r="D19" s="14">
        <f t="shared" si="0"/>
        <v>1.7894153282613033E-3</v>
      </c>
    </row>
    <row r="20" spans="1:4" ht="16.5" thickTop="1" thickBot="1" x14ac:dyDescent="0.3">
      <c r="A20" s="15">
        <v>16</v>
      </c>
      <c r="B20" s="16" t="s">
        <v>104</v>
      </c>
      <c r="C20" s="17">
        <v>1014313.2765887048</v>
      </c>
      <c r="D20" s="14">
        <f t="shared" si="0"/>
        <v>0.27659264064719696</v>
      </c>
    </row>
    <row r="21" spans="1:4" ht="16.5" thickTop="1" thickBot="1" x14ac:dyDescent="0.3">
      <c r="A21" s="15">
        <v>17</v>
      </c>
      <c r="B21" s="16" t="s">
        <v>105</v>
      </c>
      <c r="C21" s="17">
        <v>580397.31518966204</v>
      </c>
      <c r="D21" s="14">
        <f t="shared" si="0"/>
        <v>0.15826828824793851</v>
      </c>
    </row>
    <row r="22" spans="1:4" ht="16.5" thickTop="1" thickBot="1" x14ac:dyDescent="0.3">
      <c r="A22" s="15">
        <v>18</v>
      </c>
      <c r="B22" s="16" t="s">
        <v>106</v>
      </c>
      <c r="C22" s="17">
        <v>996786.46157479612</v>
      </c>
      <c r="D22" s="14">
        <f t="shared" si="0"/>
        <v>0.2718132611805929</v>
      </c>
    </row>
    <row r="23" spans="1:4" ht="16.5" thickTop="1" thickBot="1" x14ac:dyDescent="0.3">
      <c r="A23" s="31"/>
      <c r="B23" s="18" t="s">
        <v>107</v>
      </c>
      <c r="C23" s="19">
        <f>SUM(C5:C22)</f>
        <v>3667173.7693935786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3D9C-6C7B-4FAF-9D44-D2BC0952389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5937.8223488468166</v>
      </c>
      <c r="D6" s="14">
        <f t="shared" ref="D6:D23" si="0">C6/C$23</f>
        <v>6.3447248822013605E-4</v>
      </c>
    </row>
    <row r="7" spans="1:4" ht="16.5" thickTop="1" thickBot="1" x14ac:dyDescent="0.3">
      <c r="A7" s="15">
        <v>3</v>
      </c>
      <c r="B7" s="16" t="s">
        <v>91</v>
      </c>
      <c r="C7" s="17">
        <v>139564.10473757607</v>
      </c>
      <c r="D7" s="14">
        <f t="shared" si="0"/>
        <v>1.4912804660830373E-2</v>
      </c>
    </row>
    <row r="8" spans="1:4" ht="16.5" thickTop="1" thickBot="1" x14ac:dyDescent="0.3">
      <c r="A8" s="15">
        <v>4</v>
      </c>
      <c r="B8" s="16" t="s">
        <v>92</v>
      </c>
      <c r="C8" s="17">
        <v>37137.980816059455</v>
      </c>
      <c r="D8" s="14">
        <f t="shared" si="0"/>
        <v>3.9682943866471672E-3</v>
      </c>
    </row>
    <row r="9" spans="1:4" ht="16.5" thickTop="1" thickBot="1" x14ac:dyDescent="0.3">
      <c r="A9" s="15">
        <v>5</v>
      </c>
      <c r="B9" s="16" t="s">
        <v>93</v>
      </c>
      <c r="C9" s="17">
        <v>80087.742591770919</v>
      </c>
      <c r="D9" s="14">
        <f t="shared" si="0"/>
        <v>8.5575933958352817E-3</v>
      </c>
    </row>
    <row r="10" spans="1:4" ht="16.5" thickTop="1" thickBot="1" x14ac:dyDescent="0.3">
      <c r="A10" s="15">
        <v>6</v>
      </c>
      <c r="B10" s="16" t="s">
        <v>94</v>
      </c>
      <c r="C10" s="17">
        <v>87553.502891907192</v>
      </c>
      <c r="D10" s="14">
        <f t="shared" si="0"/>
        <v>9.3553302151260283E-3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3333.198620757536</v>
      </c>
      <c r="D13" s="14">
        <f t="shared" si="0"/>
        <v>3.5616134980102237E-4</v>
      </c>
    </row>
    <row r="14" spans="1:4" ht="16.5" thickTop="1" thickBot="1" x14ac:dyDescent="0.3">
      <c r="A14" s="15">
        <v>10</v>
      </c>
      <c r="B14" s="16" t="s">
        <v>98</v>
      </c>
      <c r="C14" s="17">
        <v>656013.16372810898</v>
      </c>
      <c r="D14" s="14">
        <f t="shared" si="0"/>
        <v>7.0096793040056379E-2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3512397.2828371222</v>
      </c>
      <c r="D16" s="14">
        <f t="shared" si="0"/>
        <v>0.37530921484912971</v>
      </c>
    </row>
    <row r="17" spans="1:4" ht="16.5" thickTop="1" thickBot="1" x14ac:dyDescent="0.3">
      <c r="A17" s="15">
        <v>13</v>
      </c>
      <c r="B17" s="16" t="s">
        <v>101</v>
      </c>
      <c r="C17" s="17">
        <v>88887.102986396028</v>
      </c>
      <c r="D17" s="14">
        <f t="shared" si="0"/>
        <v>9.4978290169645957E-3</v>
      </c>
    </row>
    <row r="18" spans="1:4" ht="16.5" thickTop="1" thickBot="1" x14ac:dyDescent="0.3">
      <c r="A18" s="15">
        <v>14</v>
      </c>
      <c r="B18" s="16" t="s">
        <v>102</v>
      </c>
      <c r="C18" s="17">
        <v>1824481.8298103788</v>
      </c>
      <c r="D18" s="14">
        <f t="shared" si="0"/>
        <v>0.19495085205724147</v>
      </c>
    </row>
    <row r="19" spans="1:4" ht="16.5" thickTop="1" thickBot="1" x14ac:dyDescent="0.3">
      <c r="A19" s="15">
        <v>15</v>
      </c>
      <c r="B19" s="16" t="s">
        <v>103</v>
      </c>
      <c r="C19" s="17">
        <v>5946.5125186192145</v>
      </c>
      <c r="D19" s="14">
        <f t="shared" si="0"/>
        <v>6.3540105652592571E-4</v>
      </c>
    </row>
    <row r="20" spans="1:4" ht="16.5" thickTop="1" thickBot="1" x14ac:dyDescent="0.3">
      <c r="A20" s="15">
        <v>16</v>
      </c>
      <c r="B20" s="16" t="s">
        <v>104</v>
      </c>
      <c r="C20" s="17">
        <v>975955.26457477768</v>
      </c>
      <c r="D20" s="14">
        <f t="shared" si="0"/>
        <v>0.10428347780168236</v>
      </c>
    </row>
    <row r="21" spans="1:4" ht="16.5" thickTop="1" thickBot="1" x14ac:dyDescent="0.3">
      <c r="A21" s="15">
        <v>17</v>
      </c>
      <c r="B21" s="16" t="s">
        <v>105</v>
      </c>
      <c r="C21" s="17">
        <v>525944.77532718831</v>
      </c>
      <c r="D21" s="14">
        <f t="shared" si="0"/>
        <v>5.6198631529120927E-2</v>
      </c>
    </row>
    <row r="22" spans="1:4" ht="16.5" thickTop="1" thickBot="1" x14ac:dyDescent="0.3">
      <c r="A22" s="15">
        <v>18</v>
      </c>
      <c r="B22" s="16" t="s">
        <v>106</v>
      </c>
      <c r="C22" s="17">
        <v>1415435.5596721771</v>
      </c>
      <c r="D22" s="14">
        <f t="shared" si="0"/>
        <v>0.15124314415281859</v>
      </c>
    </row>
    <row r="23" spans="1:4" ht="16.5" thickTop="1" thickBot="1" x14ac:dyDescent="0.3">
      <c r="A23" s="31"/>
      <c r="B23" s="18" t="s">
        <v>107</v>
      </c>
      <c r="C23" s="19">
        <f>SUM(C5:C22)</f>
        <v>9358675.8434616867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CBD6-8CA0-4FE7-A56E-4F5707A95F4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1362770.8846045081</v>
      </c>
      <c r="D5" s="14">
        <f>C5/C$23</f>
        <v>3.4177837912865508E-2</v>
      </c>
    </row>
    <row r="6" spans="1:4" ht="16.5" thickTop="1" thickBot="1" x14ac:dyDescent="0.3">
      <c r="A6" s="15">
        <v>2</v>
      </c>
      <c r="B6" s="16" t="s">
        <v>90</v>
      </c>
      <c r="C6" s="17">
        <v>169382.04603543106</v>
      </c>
      <c r="D6" s="14">
        <f t="shared" ref="D6:D23" si="0">C6/C$23</f>
        <v>4.2480450530233875E-3</v>
      </c>
    </row>
    <row r="7" spans="1:4" ht="16.5" thickTop="1" thickBot="1" x14ac:dyDescent="0.3">
      <c r="A7" s="15">
        <v>3</v>
      </c>
      <c r="B7" s="16" t="s">
        <v>91</v>
      </c>
      <c r="C7" s="17">
        <v>701405.10196101444</v>
      </c>
      <c r="D7" s="14">
        <f t="shared" si="0"/>
        <v>1.7591005323714087E-2</v>
      </c>
    </row>
    <row r="8" spans="1:4" ht="16.5" thickTop="1" thickBot="1" x14ac:dyDescent="0.3">
      <c r="A8" s="15">
        <v>4</v>
      </c>
      <c r="B8" s="16" t="s">
        <v>92</v>
      </c>
      <c r="C8" s="17">
        <v>119986.77620117896</v>
      </c>
      <c r="D8" s="14">
        <f t="shared" si="0"/>
        <v>3.0092282092461114E-3</v>
      </c>
    </row>
    <row r="9" spans="1:4" ht="16.5" thickTop="1" thickBot="1" x14ac:dyDescent="0.3">
      <c r="A9" s="15">
        <v>5</v>
      </c>
      <c r="B9" s="16" t="s">
        <v>93</v>
      </c>
      <c r="C9" s="17">
        <v>122848.85680855031</v>
      </c>
      <c r="D9" s="14">
        <f t="shared" si="0"/>
        <v>3.0810082334580919E-3</v>
      </c>
    </row>
    <row r="10" spans="1:4" ht="16.5" thickTop="1" thickBot="1" x14ac:dyDescent="0.3">
      <c r="A10" s="15">
        <v>6</v>
      </c>
      <c r="B10" s="16" t="s">
        <v>94</v>
      </c>
      <c r="C10" s="17">
        <v>1688024.6034023142</v>
      </c>
      <c r="D10" s="14">
        <f t="shared" si="0"/>
        <v>4.2335092376703194E-2</v>
      </c>
    </row>
    <row r="11" spans="1:4" ht="16.5" thickTop="1" thickBot="1" x14ac:dyDescent="0.3">
      <c r="A11" s="15">
        <v>7</v>
      </c>
      <c r="B11" s="16" t="s">
        <v>95</v>
      </c>
      <c r="C11" s="17">
        <v>206455.08653382357</v>
      </c>
      <c r="D11" s="14">
        <f t="shared" si="0"/>
        <v>5.1778245070795096E-3</v>
      </c>
    </row>
    <row r="12" spans="1:4" ht="16.5" thickTop="1" thickBot="1" x14ac:dyDescent="0.3">
      <c r="A12" s="15">
        <v>8</v>
      </c>
      <c r="B12" s="16" t="s">
        <v>96</v>
      </c>
      <c r="C12" s="17">
        <v>12323.601470793448</v>
      </c>
      <c r="D12" s="14">
        <f t="shared" si="0"/>
        <v>3.0907180240628991E-4</v>
      </c>
    </row>
    <row r="13" spans="1:4" ht="16.5" thickTop="1" thickBot="1" x14ac:dyDescent="0.3">
      <c r="A13" s="15">
        <v>9</v>
      </c>
      <c r="B13" s="16" t="s">
        <v>97</v>
      </c>
      <c r="C13" s="17">
        <v>367423.43341618008</v>
      </c>
      <c r="D13" s="14">
        <f t="shared" si="0"/>
        <v>9.2148567998876323E-3</v>
      </c>
    </row>
    <row r="14" spans="1:4" ht="16.5" thickTop="1" thickBot="1" x14ac:dyDescent="0.3">
      <c r="A14" s="15">
        <v>10</v>
      </c>
      <c r="B14" s="16" t="s">
        <v>98</v>
      </c>
      <c r="C14" s="17">
        <v>1891414.8167220033</v>
      </c>
      <c r="D14" s="14">
        <f t="shared" si="0"/>
        <v>4.743605088883112E-2</v>
      </c>
    </row>
    <row r="15" spans="1:4" ht="16.5" thickTop="1" thickBot="1" x14ac:dyDescent="0.3">
      <c r="A15" s="15">
        <v>11</v>
      </c>
      <c r="B15" s="16" t="s">
        <v>99</v>
      </c>
      <c r="C15" s="17">
        <v>5162.1598490526103</v>
      </c>
      <c r="D15" s="14">
        <f t="shared" si="0"/>
        <v>1.2946524217269644E-4</v>
      </c>
    </row>
    <row r="16" spans="1:4" ht="16.5" thickTop="1" thickBot="1" x14ac:dyDescent="0.3">
      <c r="A16" s="15">
        <v>12</v>
      </c>
      <c r="B16" s="16" t="s">
        <v>100</v>
      </c>
      <c r="C16" s="17">
        <v>828618.69051118591</v>
      </c>
      <c r="D16" s="14">
        <f t="shared" si="0"/>
        <v>2.0781479569165498E-2</v>
      </c>
    </row>
    <row r="17" spans="1:4" ht="16.5" thickTop="1" thickBot="1" x14ac:dyDescent="0.3">
      <c r="A17" s="15">
        <v>13</v>
      </c>
      <c r="B17" s="16" t="s">
        <v>101</v>
      </c>
      <c r="C17" s="17">
        <v>626095.13358495617</v>
      </c>
      <c r="D17" s="14">
        <f t="shared" si="0"/>
        <v>1.5702256509472334E-2</v>
      </c>
    </row>
    <row r="18" spans="1:4" ht="16.5" thickTop="1" thickBot="1" x14ac:dyDescent="0.3">
      <c r="A18" s="15">
        <v>14</v>
      </c>
      <c r="B18" s="16" t="s">
        <v>102</v>
      </c>
      <c r="C18" s="17">
        <v>5216714.1849441547</v>
      </c>
      <c r="D18" s="14">
        <f t="shared" si="0"/>
        <v>0.130833446667384</v>
      </c>
    </row>
    <row r="19" spans="1:4" ht="16.5" thickTop="1" thickBot="1" x14ac:dyDescent="0.3">
      <c r="A19" s="15">
        <v>15</v>
      </c>
      <c r="B19" s="16" t="s">
        <v>103</v>
      </c>
      <c r="C19" s="17">
        <v>234431.73460503132</v>
      </c>
      <c r="D19" s="14">
        <f t="shared" si="0"/>
        <v>5.8794694819796845E-3</v>
      </c>
    </row>
    <row r="20" spans="1:4" ht="16.5" thickTop="1" thickBot="1" x14ac:dyDescent="0.3">
      <c r="A20" s="15">
        <v>16</v>
      </c>
      <c r="B20" s="16" t="s">
        <v>104</v>
      </c>
      <c r="C20" s="17">
        <v>3349306.7168393475</v>
      </c>
      <c r="D20" s="14">
        <f t="shared" si="0"/>
        <v>8.3999492050953278E-2</v>
      </c>
    </row>
    <row r="21" spans="1:4" ht="16.5" thickTop="1" thickBot="1" x14ac:dyDescent="0.3">
      <c r="A21" s="15">
        <v>17</v>
      </c>
      <c r="B21" s="16" t="s">
        <v>105</v>
      </c>
      <c r="C21" s="17">
        <v>21215890.585401941</v>
      </c>
      <c r="D21" s="14">
        <f t="shared" si="0"/>
        <v>0.53208743875929898</v>
      </c>
    </row>
    <row r="22" spans="1:4" ht="16.5" thickTop="1" thickBot="1" x14ac:dyDescent="0.3">
      <c r="A22" s="15">
        <v>18</v>
      </c>
      <c r="B22" s="16" t="s">
        <v>106</v>
      </c>
      <c r="C22" s="17">
        <v>1754685.7092665439</v>
      </c>
      <c r="D22" s="14">
        <f t="shared" si="0"/>
        <v>4.4006930612358781E-2</v>
      </c>
    </row>
    <row r="23" spans="1:4" ht="16.5" thickTop="1" thickBot="1" x14ac:dyDescent="0.3">
      <c r="A23" s="31"/>
      <c r="B23" s="18" t="s">
        <v>107</v>
      </c>
      <c r="C23" s="19">
        <f>SUM(C5:C22)</f>
        <v>39872940.122158006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F641-9C3A-46C8-968C-2C26EDF3BE4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7959.5140661694331</v>
      </c>
      <c r="D7" s="14">
        <f t="shared" si="0"/>
        <v>2.8840142572472048E-2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1100.3010926944721</v>
      </c>
      <c r="D9" s="14">
        <f t="shared" si="0"/>
        <v>3.9867811178110005E-3</v>
      </c>
    </row>
    <row r="10" spans="1:4" ht="16.5" thickTop="1" thickBot="1" x14ac:dyDescent="0.3">
      <c r="A10" s="15">
        <v>6</v>
      </c>
      <c r="B10" s="16" t="s">
        <v>94</v>
      </c>
      <c r="C10" s="17">
        <v>7.5687327018073365</v>
      </c>
      <c r="D10" s="14">
        <f t="shared" si="0"/>
        <v>2.7424203085566678E-5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2610.3746901216723</v>
      </c>
      <c r="D14" s="14">
        <f t="shared" si="0"/>
        <v>9.4583133599401084E-3</v>
      </c>
    </row>
    <row r="15" spans="1:4" ht="16.5" thickTop="1" thickBot="1" x14ac:dyDescent="0.3">
      <c r="A15" s="15">
        <v>11</v>
      </c>
      <c r="B15" s="16" t="s">
        <v>99</v>
      </c>
      <c r="C15" s="17">
        <v>7466.5229659382767</v>
      </c>
      <c r="D15" s="14">
        <f t="shared" si="0"/>
        <v>2.705386096037498E-2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32670.308762451346</v>
      </c>
      <c r="D17" s="14">
        <f t="shared" si="0"/>
        <v>0.11837611627580517</v>
      </c>
    </row>
    <row r="18" spans="1:4" ht="16.5" thickTop="1" thickBot="1" x14ac:dyDescent="0.3">
      <c r="A18" s="15">
        <v>14</v>
      </c>
      <c r="B18" s="16" t="s">
        <v>102</v>
      </c>
      <c r="C18" s="17">
        <v>99226.873233082239</v>
      </c>
      <c r="D18" s="14">
        <f t="shared" si="0"/>
        <v>0.35953415588847898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98209.427008781786</v>
      </c>
      <c r="D20" s="14">
        <f t="shared" si="0"/>
        <v>0.35584758734613953</v>
      </c>
    </row>
    <row r="21" spans="1:4" ht="16.5" thickTop="1" thickBot="1" x14ac:dyDescent="0.3">
      <c r="A21" s="15">
        <v>17</v>
      </c>
      <c r="B21" s="16" t="s">
        <v>105</v>
      </c>
      <c r="C21" s="17">
        <v>11088.651196226898</v>
      </c>
      <c r="D21" s="14">
        <f t="shared" si="0"/>
        <v>4.0178116248935962E-2</v>
      </c>
    </row>
    <row r="22" spans="1:4" ht="16.5" thickTop="1" thickBot="1" x14ac:dyDescent="0.3">
      <c r="A22" s="15">
        <v>18</v>
      </c>
      <c r="B22" s="16" t="s">
        <v>106</v>
      </c>
      <c r="C22" s="17">
        <v>15647.792439520861</v>
      </c>
      <c r="D22" s="14">
        <f t="shared" si="0"/>
        <v>5.6697502026956705E-2</v>
      </c>
    </row>
    <row r="23" spans="1:4" ht="16.5" thickTop="1" thickBot="1" x14ac:dyDescent="0.3">
      <c r="A23" s="31"/>
      <c r="B23" s="18" t="s">
        <v>107</v>
      </c>
      <c r="C23" s="19">
        <f>SUM(C5:C22)</f>
        <v>275987.33418768877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1FF6-70CE-44A7-ABB7-740F79B65AA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20989.492160716265</v>
      </c>
      <c r="D5" s="14">
        <f>C5/C$23</f>
        <v>3.8856431971638137E-3</v>
      </c>
    </row>
    <row r="6" spans="1:4" ht="16.5" thickTop="1" thickBot="1" x14ac:dyDescent="0.3">
      <c r="A6" s="15">
        <v>2</v>
      </c>
      <c r="B6" s="16" t="s">
        <v>90</v>
      </c>
      <c r="C6" s="17">
        <v>11501.963162569626</v>
      </c>
      <c r="D6" s="14">
        <f t="shared" ref="D6:D23" si="0">C6/C$23</f>
        <v>2.1292809075349403E-3</v>
      </c>
    </row>
    <row r="7" spans="1:4" ht="16.5" thickTop="1" thickBot="1" x14ac:dyDescent="0.3">
      <c r="A7" s="15">
        <v>3</v>
      </c>
      <c r="B7" s="16" t="s">
        <v>91</v>
      </c>
      <c r="C7" s="17">
        <v>102896.48275845997</v>
      </c>
      <c r="D7" s="14">
        <f t="shared" si="0"/>
        <v>1.9048532245615313E-2</v>
      </c>
    </row>
    <row r="8" spans="1:4" ht="16.5" thickTop="1" thickBot="1" x14ac:dyDescent="0.3">
      <c r="A8" s="15">
        <v>4</v>
      </c>
      <c r="B8" s="16" t="s">
        <v>92</v>
      </c>
      <c r="C8" s="17">
        <v>438994.72227019316</v>
      </c>
      <c r="D8" s="14">
        <f t="shared" si="0"/>
        <v>8.1268133746108903E-2</v>
      </c>
    </row>
    <row r="9" spans="1:4" ht="16.5" thickTop="1" thickBot="1" x14ac:dyDescent="0.3">
      <c r="A9" s="15">
        <v>5</v>
      </c>
      <c r="B9" s="16" t="s">
        <v>93</v>
      </c>
      <c r="C9" s="17">
        <v>2902.3967925883026</v>
      </c>
      <c r="D9" s="14">
        <f t="shared" si="0"/>
        <v>5.3730115365525639E-4</v>
      </c>
    </row>
    <row r="10" spans="1:4" ht="16.5" thickTop="1" thickBot="1" x14ac:dyDescent="0.3">
      <c r="A10" s="15">
        <v>6</v>
      </c>
      <c r="B10" s="16" t="s">
        <v>94</v>
      </c>
      <c r="C10" s="17">
        <v>30558.069528871263</v>
      </c>
      <c r="D10" s="14">
        <f t="shared" si="0"/>
        <v>5.6570094251992388E-3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7019.1735625138344</v>
      </c>
      <c r="D13" s="14">
        <f t="shared" si="0"/>
        <v>1.2994122865887978E-3</v>
      </c>
    </row>
    <row r="14" spans="1:4" ht="16.5" thickTop="1" thickBot="1" x14ac:dyDescent="0.3">
      <c r="A14" s="15">
        <v>10</v>
      </c>
      <c r="B14" s="16" t="s">
        <v>98</v>
      </c>
      <c r="C14" s="17">
        <v>437319.02126568975</v>
      </c>
      <c r="D14" s="14">
        <f t="shared" si="0"/>
        <v>8.0957922514756891E-2</v>
      </c>
    </row>
    <row r="15" spans="1:4" ht="16.5" thickTop="1" thickBot="1" x14ac:dyDescent="0.3">
      <c r="A15" s="15">
        <v>11</v>
      </c>
      <c r="B15" s="16" t="s">
        <v>99</v>
      </c>
      <c r="C15" s="17">
        <v>78555.736116014567</v>
      </c>
      <c r="D15" s="14">
        <f t="shared" si="0"/>
        <v>1.4542493896477932E-2</v>
      </c>
    </row>
    <row r="16" spans="1:4" ht="16.5" thickTop="1" thickBot="1" x14ac:dyDescent="0.3">
      <c r="A16" s="15">
        <v>12</v>
      </c>
      <c r="B16" s="16" t="s">
        <v>100</v>
      </c>
      <c r="C16" s="17">
        <v>22273.243147997455</v>
      </c>
      <c r="D16" s="14">
        <f t="shared" si="0"/>
        <v>4.1232953638950008E-3</v>
      </c>
    </row>
    <row r="17" spans="1:4" ht="16.5" thickTop="1" thickBot="1" x14ac:dyDescent="0.3">
      <c r="A17" s="15">
        <v>13</v>
      </c>
      <c r="B17" s="16" t="s">
        <v>101</v>
      </c>
      <c r="C17" s="17">
        <v>172882.79556129529</v>
      </c>
      <c r="D17" s="14">
        <f t="shared" si="0"/>
        <v>3.2004626569130182E-2</v>
      </c>
    </row>
    <row r="18" spans="1:4" ht="16.5" thickTop="1" thickBot="1" x14ac:dyDescent="0.3">
      <c r="A18" s="15">
        <v>14</v>
      </c>
      <c r="B18" s="16" t="s">
        <v>102</v>
      </c>
      <c r="C18" s="17">
        <v>2859733.4249599101</v>
      </c>
      <c r="D18" s="14">
        <f t="shared" si="0"/>
        <v>0.52940317199262121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734451.0733932507</v>
      </c>
      <c r="D20" s="14">
        <f t="shared" si="0"/>
        <v>0.13596397640917288</v>
      </c>
    </row>
    <row r="21" spans="1:4" ht="16.5" thickTop="1" thickBot="1" x14ac:dyDescent="0.3">
      <c r="A21" s="15">
        <v>17</v>
      </c>
      <c r="B21" s="16" t="s">
        <v>105</v>
      </c>
      <c r="C21" s="17">
        <v>206874.25153622625</v>
      </c>
      <c r="D21" s="14">
        <f t="shared" si="0"/>
        <v>3.8297235683222082E-2</v>
      </c>
    </row>
    <row r="22" spans="1:4" ht="16.5" thickTop="1" thickBot="1" x14ac:dyDescent="0.3">
      <c r="A22" s="15">
        <v>18</v>
      </c>
      <c r="B22" s="16" t="s">
        <v>106</v>
      </c>
      <c r="C22" s="17">
        <v>274854.52036846778</v>
      </c>
      <c r="D22" s="14">
        <f t="shared" si="0"/>
        <v>5.0881964608857633E-2</v>
      </c>
    </row>
    <row r="23" spans="1:4" ht="16.5" thickTop="1" thickBot="1" x14ac:dyDescent="0.3">
      <c r="A23" s="31"/>
      <c r="B23" s="18" t="s">
        <v>107</v>
      </c>
      <c r="C23" s="19">
        <f>SUM(C5:C22)</f>
        <v>5401806.3665847639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C2A4-6DF4-406C-93FC-6E907088C4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4650.935959536082</v>
      </c>
      <c r="D5" s="14">
        <f>C5/C$23</f>
        <v>3.6767626240648732E-3</v>
      </c>
    </row>
    <row r="6" spans="1:4" ht="16.5" thickTop="1" thickBot="1" x14ac:dyDescent="0.3">
      <c r="A6" s="15">
        <v>2</v>
      </c>
      <c r="B6" s="16" t="s">
        <v>90</v>
      </c>
      <c r="C6" s="17">
        <v>685.76514755813503</v>
      </c>
      <c r="D6" s="14">
        <f t="shared" ref="D6:D23" si="0">C6/C$23</f>
        <v>5.4212650644185306E-4</v>
      </c>
    </row>
    <row r="7" spans="1:4" ht="16.5" thickTop="1" thickBot="1" x14ac:dyDescent="0.3">
      <c r="A7" s="15">
        <v>3</v>
      </c>
      <c r="B7" s="16" t="s">
        <v>91</v>
      </c>
      <c r="C7" s="17">
        <v>55613.22231911042</v>
      </c>
      <c r="D7" s="14">
        <f t="shared" si="0"/>
        <v>4.396461680093991E-2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1244.186620200672</v>
      </c>
      <c r="D9" s="14">
        <f t="shared" si="0"/>
        <v>9.8358242347669966E-4</v>
      </c>
    </row>
    <row r="10" spans="1:4" ht="16.5" thickTop="1" thickBot="1" x14ac:dyDescent="0.3">
      <c r="A10" s="15">
        <v>6</v>
      </c>
      <c r="B10" s="16" t="s">
        <v>94</v>
      </c>
      <c r="C10" s="17">
        <v>4492.6332196733956</v>
      </c>
      <c r="D10" s="14">
        <f t="shared" si="0"/>
        <v>3.5516175775026225E-3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124909.98171840787</v>
      </c>
      <c r="D14" s="14">
        <f t="shared" si="0"/>
        <v>9.8746651459092338E-2</v>
      </c>
    </row>
    <row r="15" spans="1:4" ht="16.5" thickTop="1" thickBot="1" x14ac:dyDescent="0.3">
      <c r="A15" s="15">
        <v>11</v>
      </c>
      <c r="B15" s="16" t="s">
        <v>99</v>
      </c>
      <c r="C15" s="17">
        <v>36973.131614973325</v>
      </c>
      <c r="D15" s="14">
        <f t="shared" si="0"/>
        <v>2.9228832561720552E-2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74916.910622334268</v>
      </c>
      <c r="D17" s="14">
        <f t="shared" si="0"/>
        <v>5.922500315701678E-2</v>
      </c>
    </row>
    <row r="18" spans="1:4" ht="16.5" thickTop="1" thickBot="1" x14ac:dyDescent="0.3">
      <c r="A18" s="15">
        <v>14</v>
      </c>
      <c r="B18" s="16" t="s">
        <v>102</v>
      </c>
      <c r="C18" s="17">
        <v>316826.12413963681</v>
      </c>
      <c r="D18" s="14">
        <f t="shared" si="0"/>
        <v>0.2504645219153156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344486.79856191343</v>
      </c>
      <c r="D20" s="14">
        <f t="shared" si="0"/>
        <v>0.27233146112004253</v>
      </c>
    </row>
    <row r="21" spans="1:4" ht="16.5" thickTop="1" thickBot="1" x14ac:dyDescent="0.3">
      <c r="A21" s="15">
        <v>17</v>
      </c>
      <c r="B21" s="16" t="s">
        <v>105</v>
      </c>
      <c r="C21" s="17">
        <v>64306.957764160128</v>
      </c>
      <c r="D21" s="14">
        <f t="shared" si="0"/>
        <v>5.0837384309666292E-2</v>
      </c>
    </row>
    <row r="22" spans="1:4" ht="16.5" thickTop="1" thickBot="1" x14ac:dyDescent="0.3">
      <c r="A22" s="15">
        <v>18</v>
      </c>
      <c r="B22" s="16" t="s">
        <v>106</v>
      </c>
      <c r="C22" s="17">
        <v>235847.45326400152</v>
      </c>
      <c r="D22" s="14">
        <f t="shared" si="0"/>
        <v>0.18644743954471996</v>
      </c>
    </row>
    <row r="23" spans="1:4" ht="16.5" thickTop="1" thickBot="1" x14ac:dyDescent="0.3">
      <c r="A23" s="31"/>
      <c r="B23" s="18" t="s">
        <v>107</v>
      </c>
      <c r="C23" s="19">
        <f>SUM(C5:C22)</f>
        <v>1264954.1009515061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66B8-FD44-4965-B089-73BD25B174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2341273.9685298558</v>
      </c>
      <c r="D5" s="14">
        <f>C5/C$23</f>
        <v>2.2805568698086347E-2</v>
      </c>
    </row>
    <row r="6" spans="1:4" ht="16.5" thickTop="1" thickBot="1" x14ac:dyDescent="0.3">
      <c r="A6" s="15">
        <v>2</v>
      </c>
      <c r="B6" s="16" t="s">
        <v>90</v>
      </c>
      <c r="C6" s="17">
        <v>898102.33583722427</v>
      </c>
      <c r="D6" s="14">
        <f t="shared" ref="D6:D23" si="0">C6/C$23</f>
        <v>8.7481152539822683E-3</v>
      </c>
    </row>
    <row r="7" spans="1:4" ht="16.5" thickTop="1" thickBot="1" x14ac:dyDescent="0.3">
      <c r="A7" s="15">
        <v>3</v>
      </c>
      <c r="B7" s="16" t="s">
        <v>91</v>
      </c>
      <c r="C7" s="17">
        <v>2084704.1068689879</v>
      </c>
      <c r="D7" s="14">
        <f t="shared" si="0"/>
        <v>2.0306407265202199E-2</v>
      </c>
    </row>
    <row r="8" spans="1:4" ht="16.5" thickTop="1" thickBot="1" x14ac:dyDescent="0.3">
      <c r="A8" s="15">
        <v>4</v>
      </c>
      <c r="B8" s="16" t="s">
        <v>92</v>
      </c>
      <c r="C8" s="17">
        <v>3387.1516170295654</v>
      </c>
      <c r="D8" s="14">
        <f t="shared" si="0"/>
        <v>3.2993113976108764E-5</v>
      </c>
    </row>
    <row r="9" spans="1:4" ht="16.5" thickTop="1" thickBot="1" x14ac:dyDescent="0.3">
      <c r="A9" s="15">
        <v>5</v>
      </c>
      <c r="B9" s="16" t="s">
        <v>93</v>
      </c>
      <c r="C9" s="17">
        <v>744648.30187859153</v>
      </c>
      <c r="D9" s="14">
        <f t="shared" si="0"/>
        <v>7.2533707001701557E-3</v>
      </c>
    </row>
    <row r="10" spans="1:4" ht="16.5" thickTop="1" thickBot="1" x14ac:dyDescent="0.3">
      <c r="A10" s="15">
        <v>6</v>
      </c>
      <c r="B10" s="16" t="s">
        <v>94</v>
      </c>
      <c r="C10" s="17">
        <v>2400886.8130944795</v>
      </c>
      <c r="D10" s="14">
        <f t="shared" si="0"/>
        <v>2.3386237530645289E-2</v>
      </c>
    </row>
    <row r="11" spans="1:4" ht="16.5" thickTop="1" thickBot="1" x14ac:dyDescent="0.3">
      <c r="A11" s="15">
        <v>7</v>
      </c>
      <c r="B11" s="16" t="s">
        <v>95</v>
      </c>
      <c r="C11" s="17">
        <v>3579608.9765998083</v>
      </c>
      <c r="D11" s="14">
        <f t="shared" si="0"/>
        <v>3.4867776913521213E-2</v>
      </c>
    </row>
    <row r="12" spans="1:4" ht="16.5" thickTop="1" thickBot="1" x14ac:dyDescent="0.3">
      <c r="A12" s="15">
        <v>8</v>
      </c>
      <c r="B12" s="16" t="s">
        <v>96</v>
      </c>
      <c r="C12" s="17">
        <v>737990.72731484368</v>
      </c>
      <c r="D12" s="14">
        <f t="shared" si="0"/>
        <v>7.1885214872557347E-3</v>
      </c>
    </row>
    <row r="13" spans="1:4" ht="16.5" thickTop="1" thickBot="1" x14ac:dyDescent="0.3">
      <c r="A13" s="15">
        <v>9</v>
      </c>
      <c r="B13" s="16" t="s">
        <v>97</v>
      </c>
      <c r="C13" s="17">
        <v>1126070.3112236951</v>
      </c>
      <c r="D13" s="14">
        <f t="shared" si="0"/>
        <v>1.0968675254016933E-2</v>
      </c>
    </row>
    <row r="14" spans="1:4" ht="16.5" thickTop="1" thickBot="1" x14ac:dyDescent="0.3">
      <c r="A14" s="15">
        <v>10</v>
      </c>
      <c r="B14" s="16" t="s">
        <v>98</v>
      </c>
      <c r="C14" s="17">
        <v>2857000.202793533</v>
      </c>
      <c r="D14" s="14">
        <f t="shared" si="0"/>
        <v>2.7829085904101734E-2</v>
      </c>
    </row>
    <row r="15" spans="1:4" ht="16.5" thickTop="1" thickBot="1" x14ac:dyDescent="0.3">
      <c r="A15" s="15">
        <v>11</v>
      </c>
      <c r="B15" s="16" t="s">
        <v>99</v>
      </c>
      <c r="C15" s="17">
        <v>619247.19236626429</v>
      </c>
      <c r="D15" s="14">
        <f t="shared" si="0"/>
        <v>6.0318803251691493E-3</v>
      </c>
    </row>
    <row r="16" spans="1:4" ht="16.5" thickTop="1" thickBot="1" x14ac:dyDescent="0.3">
      <c r="A16" s="15">
        <v>12</v>
      </c>
      <c r="B16" s="16" t="s">
        <v>100</v>
      </c>
      <c r="C16" s="17">
        <v>8665717.3481390141</v>
      </c>
      <c r="D16" s="14">
        <f t="shared" si="0"/>
        <v>8.4409861877581802E-2</v>
      </c>
    </row>
    <row r="17" spans="1:4" ht="16.5" thickTop="1" thickBot="1" x14ac:dyDescent="0.3">
      <c r="A17" s="15">
        <v>13</v>
      </c>
      <c r="B17" s="16" t="s">
        <v>101</v>
      </c>
      <c r="C17" s="17">
        <v>4332913.052989617</v>
      </c>
      <c r="D17" s="14">
        <f t="shared" si="0"/>
        <v>4.2205460625711337E-2</v>
      </c>
    </row>
    <row r="18" spans="1:4" ht="16.5" thickTop="1" thickBot="1" x14ac:dyDescent="0.3">
      <c r="A18" s="15">
        <v>14</v>
      </c>
      <c r="B18" s="16" t="s">
        <v>102</v>
      </c>
      <c r="C18" s="17">
        <v>10484403.792661728</v>
      </c>
      <c r="D18" s="14">
        <f t="shared" si="0"/>
        <v>0.10212507983513039</v>
      </c>
    </row>
    <row r="19" spans="1:4" ht="16.5" thickTop="1" thickBot="1" x14ac:dyDescent="0.3">
      <c r="A19" s="15">
        <v>15</v>
      </c>
      <c r="B19" s="16" t="s">
        <v>103</v>
      </c>
      <c r="C19" s="17">
        <v>333860.15690032532</v>
      </c>
      <c r="D19" s="14">
        <f t="shared" si="0"/>
        <v>3.2520204154173355E-3</v>
      </c>
    </row>
    <row r="20" spans="1:4" ht="16.5" thickTop="1" thickBot="1" x14ac:dyDescent="0.3">
      <c r="A20" s="15">
        <v>16</v>
      </c>
      <c r="B20" s="16" t="s">
        <v>104</v>
      </c>
      <c r="C20" s="17">
        <v>5061664.8360372186</v>
      </c>
      <c r="D20" s="14">
        <f t="shared" si="0"/>
        <v>4.9303988638894201E-2</v>
      </c>
    </row>
    <row r="21" spans="1:4" ht="16.5" thickTop="1" thickBot="1" x14ac:dyDescent="0.3">
      <c r="A21" s="15">
        <v>17</v>
      </c>
      <c r="B21" s="16" t="s">
        <v>105</v>
      </c>
      <c r="C21" s="17">
        <v>51788833.424411535</v>
      </c>
      <c r="D21" s="14">
        <f t="shared" si="0"/>
        <v>0.5044577500666414</v>
      </c>
    </row>
    <row r="22" spans="1:4" ht="16.5" thickTop="1" thickBot="1" x14ac:dyDescent="0.3">
      <c r="A22" s="15">
        <v>18</v>
      </c>
      <c r="B22" s="16" t="s">
        <v>106</v>
      </c>
      <c r="C22" s="17">
        <v>4602067.6835730141</v>
      </c>
      <c r="D22" s="14">
        <f t="shared" si="0"/>
        <v>4.4827206094496461E-2</v>
      </c>
    </row>
    <row r="23" spans="1:4" ht="16.5" thickTop="1" thickBot="1" x14ac:dyDescent="0.3">
      <c r="A23" s="31"/>
      <c r="B23" s="18" t="s">
        <v>107</v>
      </c>
      <c r="C23" s="19">
        <f>SUM(C5:C22)</f>
        <v>102662380.38283676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B698-76BD-4B80-8DC6-57ADB56DC01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954582.36943185097</v>
      </c>
      <c r="D5" s="14">
        <f>C5/C$23</f>
        <v>9.534325176646119E-2</v>
      </c>
    </row>
    <row r="6" spans="1:4" ht="16.5" thickTop="1" thickBot="1" x14ac:dyDescent="0.3">
      <c r="A6" s="15">
        <v>2</v>
      </c>
      <c r="B6" s="16" t="s">
        <v>90</v>
      </c>
      <c r="C6" s="17">
        <v>15868.228318013103</v>
      </c>
      <c r="D6" s="14">
        <f t="shared" ref="D6:D23" si="0">C6/C$23</f>
        <v>1.5849114084439649E-3</v>
      </c>
    </row>
    <row r="7" spans="1:4" ht="16.5" thickTop="1" thickBot="1" x14ac:dyDescent="0.3">
      <c r="A7" s="15">
        <v>3</v>
      </c>
      <c r="B7" s="16" t="s">
        <v>91</v>
      </c>
      <c r="C7" s="17">
        <v>320884.34083900263</v>
      </c>
      <c r="D7" s="14">
        <f t="shared" si="0"/>
        <v>3.2049781638788306E-2</v>
      </c>
    </row>
    <row r="8" spans="1:4" ht="16.5" thickTop="1" thickBot="1" x14ac:dyDescent="0.3">
      <c r="A8" s="15">
        <v>4</v>
      </c>
      <c r="B8" s="16" t="s">
        <v>92</v>
      </c>
      <c r="C8" s="17">
        <v>9210.845266848657</v>
      </c>
      <c r="D8" s="14">
        <f t="shared" si="0"/>
        <v>9.1997502508007957E-4</v>
      </c>
    </row>
    <row r="9" spans="1:4" ht="16.5" thickTop="1" thickBot="1" x14ac:dyDescent="0.3">
      <c r="A9" s="15">
        <v>5</v>
      </c>
      <c r="B9" s="16" t="s">
        <v>93</v>
      </c>
      <c r="C9" s="17">
        <v>60736.958870917217</v>
      </c>
      <c r="D9" s="14">
        <f t="shared" si="0"/>
        <v>6.0663797557937993E-3</v>
      </c>
    </row>
    <row r="10" spans="1:4" ht="16.5" thickTop="1" thickBot="1" x14ac:dyDescent="0.3">
      <c r="A10" s="15">
        <v>6</v>
      </c>
      <c r="B10" s="16" t="s">
        <v>94</v>
      </c>
      <c r="C10" s="17">
        <v>132970.86419140355</v>
      </c>
      <c r="D10" s="14">
        <f t="shared" si="0"/>
        <v>1.3281069280328878E-2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383.40718276395967</v>
      </c>
      <c r="D12" s="14">
        <f t="shared" si="0"/>
        <v>3.8294534579651633E-5</v>
      </c>
    </row>
    <row r="13" spans="1:4" ht="16.5" thickTop="1" thickBot="1" x14ac:dyDescent="0.3">
      <c r="A13" s="15">
        <v>9</v>
      </c>
      <c r="B13" s="16" t="s">
        <v>97</v>
      </c>
      <c r="C13" s="17">
        <v>65136.793993317624</v>
      </c>
      <c r="D13" s="14">
        <f t="shared" si="0"/>
        <v>6.5058332814812844E-3</v>
      </c>
    </row>
    <row r="14" spans="1:4" ht="16.5" thickTop="1" thickBot="1" x14ac:dyDescent="0.3">
      <c r="A14" s="15">
        <v>10</v>
      </c>
      <c r="B14" s="16" t="s">
        <v>98</v>
      </c>
      <c r="C14" s="17">
        <v>750879.82104924764</v>
      </c>
      <c r="D14" s="14">
        <f t="shared" si="0"/>
        <v>7.4997534122973081E-2</v>
      </c>
    </row>
    <row r="15" spans="1:4" ht="16.5" thickTop="1" thickBot="1" x14ac:dyDescent="0.3">
      <c r="A15" s="15">
        <v>11</v>
      </c>
      <c r="B15" s="16" t="s">
        <v>99</v>
      </c>
      <c r="C15" s="17">
        <v>468301.57479950698</v>
      </c>
      <c r="D15" s="14">
        <f t="shared" si="0"/>
        <v>4.67737477440675E-2</v>
      </c>
    </row>
    <row r="16" spans="1:4" ht="16.5" thickTop="1" thickBot="1" x14ac:dyDescent="0.3">
      <c r="A16" s="15">
        <v>12</v>
      </c>
      <c r="B16" s="16" t="s">
        <v>100</v>
      </c>
      <c r="C16" s="17">
        <v>388026.81825687143</v>
      </c>
      <c r="D16" s="14">
        <f t="shared" si="0"/>
        <v>3.8755941666116171E-2</v>
      </c>
    </row>
    <row r="17" spans="1:4" ht="16.5" thickTop="1" thickBot="1" x14ac:dyDescent="0.3">
      <c r="A17" s="15">
        <v>13</v>
      </c>
      <c r="B17" s="16" t="s">
        <v>101</v>
      </c>
      <c r="C17" s="17">
        <v>581845.88590026775</v>
      </c>
      <c r="D17" s="14">
        <f t="shared" si="0"/>
        <v>5.8114501760268812E-2</v>
      </c>
    </row>
    <row r="18" spans="1:4" ht="16.5" thickTop="1" thickBot="1" x14ac:dyDescent="0.3">
      <c r="A18" s="15">
        <v>14</v>
      </c>
      <c r="B18" s="16" t="s">
        <v>102</v>
      </c>
      <c r="C18" s="17">
        <v>3186382.4345323374</v>
      </c>
      <c r="D18" s="14">
        <f t="shared" si="0"/>
        <v>0.31825442456124775</v>
      </c>
    </row>
    <row r="19" spans="1:4" ht="16.5" thickTop="1" thickBot="1" x14ac:dyDescent="0.3">
      <c r="A19" s="15">
        <v>15</v>
      </c>
      <c r="B19" s="16" t="s">
        <v>103</v>
      </c>
      <c r="C19" s="17">
        <v>30446.906384000165</v>
      </c>
      <c r="D19" s="14">
        <f t="shared" si="0"/>
        <v>3.0410231257543092E-3</v>
      </c>
    </row>
    <row r="20" spans="1:4" ht="16.5" thickTop="1" thickBot="1" x14ac:dyDescent="0.3">
      <c r="A20" s="15">
        <v>16</v>
      </c>
      <c r="B20" s="16" t="s">
        <v>104</v>
      </c>
      <c r="C20" s="17">
        <v>1757998.7763014347</v>
      </c>
      <c r="D20" s="14">
        <f t="shared" si="0"/>
        <v>0.17558811612433045</v>
      </c>
    </row>
    <row r="21" spans="1:4" ht="16.5" thickTop="1" thickBot="1" x14ac:dyDescent="0.3">
      <c r="A21" s="15">
        <v>17</v>
      </c>
      <c r="B21" s="16" t="s">
        <v>105</v>
      </c>
      <c r="C21" s="17">
        <v>675884.50611821457</v>
      </c>
      <c r="D21" s="14">
        <f t="shared" si="0"/>
        <v>6.7507036265747569E-2</v>
      </c>
    </row>
    <row r="22" spans="1:4" ht="16.5" thickTop="1" thickBot="1" x14ac:dyDescent="0.3">
      <c r="A22" s="15">
        <v>18</v>
      </c>
      <c r="B22" s="16" t="s">
        <v>106</v>
      </c>
      <c r="C22" s="17">
        <v>612519.59600810905</v>
      </c>
      <c r="D22" s="14">
        <f t="shared" si="0"/>
        <v>6.11781779385372E-2</v>
      </c>
    </row>
    <row r="23" spans="1:4" ht="16.5" thickTop="1" thickBot="1" x14ac:dyDescent="0.3">
      <c r="A23" s="31"/>
      <c r="B23" s="18" t="s">
        <v>107</v>
      </c>
      <c r="C23" s="19">
        <f>SUM(C5:C22)</f>
        <v>10012060.127444107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7E23-E844-43B9-8395-9A60704EE6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5831.3059488394074</v>
      </c>
      <c r="D5" s="14">
        <f>C5/C$23</f>
        <v>7.7070951207085714E-4</v>
      </c>
    </row>
    <row r="6" spans="1:4" ht="16.5" thickTop="1" thickBot="1" x14ac:dyDescent="0.3">
      <c r="A6" s="15">
        <v>2</v>
      </c>
      <c r="B6" s="16" t="s">
        <v>90</v>
      </c>
      <c r="C6" s="17">
        <v>6232.1178912504402</v>
      </c>
      <c r="D6" s="14">
        <f t="shared" ref="D6:D23" si="0">C6/C$23</f>
        <v>8.2368385080011913E-4</v>
      </c>
    </row>
    <row r="7" spans="1:4" ht="16.5" thickTop="1" thickBot="1" x14ac:dyDescent="0.3">
      <c r="A7" s="15">
        <v>3</v>
      </c>
      <c r="B7" s="16" t="s">
        <v>91</v>
      </c>
      <c r="C7" s="17">
        <v>482069.04334202147</v>
      </c>
      <c r="D7" s="14">
        <f t="shared" si="0"/>
        <v>6.3713891954604113E-2</v>
      </c>
    </row>
    <row r="8" spans="1:4" ht="16.5" thickTop="1" thickBot="1" x14ac:dyDescent="0.3">
      <c r="A8" s="15">
        <v>4</v>
      </c>
      <c r="B8" s="16" t="s">
        <v>92</v>
      </c>
      <c r="C8" s="17">
        <v>41718.772610118191</v>
      </c>
      <c r="D8" s="14">
        <f t="shared" si="0"/>
        <v>5.5138686195908802E-3</v>
      </c>
    </row>
    <row r="9" spans="1:4" ht="16.5" thickTop="1" thickBot="1" x14ac:dyDescent="0.3">
      <c r="A9" s="15">
        <v>5</v>
      </c>
      <c r="B9" s="16" t="s">
        <v>93</v>
      </c>
      <c r="C9" s="17">
        <v>72748.804835620118</v>
      </c>
      <c r="D9" s="14">
        <f t="shared" si="0"/>
        <v>9.6150324422195569E-3</v>
      </c>
    </row>
    <row r="10" spans="1:4" ht="16.5" thickTop="1" thickBot="1" x14ac:dyDescent="0.3">
      <c r="A10" s="15">
        <v>6</v>
      </c>
      <c r="B10" s="16" t="s">
        <v>94</v>
      </c>
      <c r="C10" s="17">
        <v>121387.97841386574</v>
      </c>
      <c r="D10" s="14">
        <f t="shared" si="0"/>
        <v>1.6043553611389268E-2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1406.9446077509137</v>
      </c>
      <c r="D12" s="14">
        <f t="shared" si="0"/>
        <v>1.8595244387172743E-4</v>
      </c>
    </row>
    <row r="13" spans="1:4" ht="16.5" thickTop="1" thickBot="1" x14ac:dyDescent="0.3">
      <c r="A13" s="15">
        <v>9</v>
      </c>
      <c r="B13" s="16" t="s">
        <v>97</v>
      </c>
      <c r="C13" s="17">
        <v>3005.5108915279166</v>
      </c>
      <c r="D13" s="14">
        <f t="shared" si="0"/>
        <v>3.9723105819788976E-4</v>
      </c>
    </row>
    <row r="14" spans="1:4" ht="16.5" thickTop="1" thickBot="1" x14ac:dyDescent="0.3">
      <c r="A14" s="15">
        <v>10</v>
      </c>
      <c r="B14" s="16" t="s">
        <v>98</v>
      </c>
      <c r="C14" s="17">
        <v>691703.36722586467</v>
      </c>
      <c r="D14" s="14">
        <f t="shared" si="0"/>
        <v>9.1420750228088668E-2</v>
      </c>
    </row>
    <row r="15" spans="1:4" ht="16.5" thickTop="1" thickBot="1" x14ac:dyDescent="0.3">
      <c r="A15" s="15">
        <v>11</v>
      </c>
      <c r="B15" s="16" t="s">
        <v>99</v>
      </c>
      <c r="C15" s="17">
        <v>866928.1108317324</v>
      </c>
      <c r="D15" s="14">
        <f t="shared" si="0"/>
        <v>0.11457977803970565</v>
      </c>
    </row>
    <row r="16" spans="1:4" ht="16.5" thickTop="1" thickBot="1" x14ac:dyDescent="0.3">
      <c r="A16" s="15">
        <v>12</v>
      </c>
      <c r="B16" s="16" t="s">
        <v>100</v>
      </c>
      <c r="C16" s="17">
        <v>293.67395714115094</v>
      </c>
      <c r="D16" s="14">
        <f t="shared" si="0"/>
        <v>3.8814172022859077E-5</v>
      </c>
    </row>
    <row r="17" spans="1:4" ht="16.5" thickTop="1" thickBot="1" x14ac:dyDescent="0.3">
      <c r="A17" s="15">
        <v>13</v>
      </c>
      <c r="B17" s="16" t="s">
        <v>101</v>
      </c>
      <c r="C17" s="17">
        <v>201648.71886822471</v>
      </c>
      <c r="D17" s="14">
        <f t="shared" si="0"/>
        <v>2.6651420297982197E-2</v>
      </c>
    </row>
    <row r="18" spans="1:4" ht="16.5" thickTop="1" thickBot="1" x14ac:dyDescent="0.3">
      <c r="A18" s="15">
        <v>14</v>
      </c>
      <c r="B18" s="16" t="s">
        <v>102</v>
      </c>
      <c r="C18" s="17">
        <v>2508661.2991097644</v>
      </c>
      <c r="D18" s="14">
        <f t="shared" si="0"/>
        <v>0.33156365705228336</v>
      </c>
    </row>
    <row r="19" spans="1:4" ht="16.5" thickTop="1" thickBot="1" x14ac:dyDescent="0.3">
      <c r="A19" s="15">
        <v>15</v>
      </c>
      <c r="B19" s="16" t="s">
        <v>103</v>
      </c>
      <c r="C19" s="17">
        <v>12823.361108300094</v>
      </c>
      <c r="D19" s="14">
        <f t="shared" si="0"/>
        <v>1.6948324216899272E-3</v>
      </c>
    </row>
    <row r="20" spans="1:4" ht="16.5" thickTop="1" thickBot="1" x14ac:dyDescent="0.3">
      <c r="A20" s="15">
        <v>16</v>
      </c>
      <c r="B20" s="16" t="s">
        <v>104</v>
      </c>
      <c r="C20" s="17">
        <v>1529111.9633303441</v>
      </c>
      <c r="D20" s="14">
        <f t="shared" si="0"/>
        <v>0.20209900586584631</v>
      </c>
    </row>
    <row r="21" spans="1:4" ht="16.5" thickTop="1" thickBot="1" x14ac:dyDescent="0.3">
      <c r="A21" s="15">
        <v>17</v>
      </c>
      <c r="B21" s="16" t="s">
        <v>105</v>
      </c>
      <c r="C21" s="17">
        <v>567155.29918726301</v>
      </c>
      <c r="D21" s="14">
        <f t="shared" si="0"/>
        <v>7.4959535263625462E-2</v>
      </c>
    </row>
    <row r="22" spans="1:4" ht="16.5" thickTop="1" thickBot="1" x14ac:dyDescent="0.3">
      <c r="A22" s="15">
        <v>18</v>
      </c>
      <c r="B22" s="16" t="s">
        <v>106</v>
      </c>
      <c r="C22" s="17">
        <v>453426.54872743424</v>
      </c>
      <c r="D22" s="14">
        <f t="shared" si="0"/>
        <v>5.992828316601119E-2</v>
      </c>
    </row>
    <row r="23" spans="1:4" ht="16.5" thickTop="1" thickBot="1" x14ac:dyDescent="0.3">
      <c r="A23" s="31"/>
      <c r="B23" s="18" t="s">
        <v>107</v>
      </c>
      <c r="C23" s="19">
        <f>SUM(C5:C22)</f>
        <v>7566152.8208870627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4B98-8624-4C1C-86A1-77A139AEACD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116229.63190251921</v>
      </c>
      <c r="D5" s="14">
        <f>C5/C$23</f>
        <v>1.2993618015659771E-2</v>
      </c>
    </row>
    <row r="6" spans="1:4" ht="16.5" thickTop="1" thickBot="1" x14ac:dyDescent="0.3">
      <c r="A6" s="15">
        <v>2</v>
      </c>
      <c r="B6" s="16" t="s">
        <v>90</v>
      </c>
      <c r="C6" s="17">
        <v>2312.9113296576106</v>
      </c>
      <c r="D6" s="14">
        <f t="shared" ref="D6:D23" si="0">C6/C$23</f>
        <v>2.5856647594709744E-4</v>
      </c>
    </row>
    <row r="7" spans="1:4" ht="16.5" thickTop="1" thickBot="1" x14ac:dyDescent="0.3">
      <c r="A7" s="15">
        <v>3</v>
      </c>
      <c r="B7" s="16" t="s">
        <v>91</v>
      </c>
      <c r="C7" s="17">
        <v>74318.980924512332</v>
      </c>
      <c r="D7" s="14">
        <f t="shared" si="0"/>
        <v>8.3083154754901006E-3</v>
      </c>
    </row>
    <row r="8" spans="1:4" ht="16.5" thickTop="1" thickBot="1" x14ac:dyDescent="0.3">
      <c r="A8" s="15">
        <v>4</v>
      </c>
      <c r="B8" s="16" t="s">
        <v>92</v>
      </c>
      <c r="C8" s="17">
        <v>73680.040868029886</v>
      </c>
      <c r="D8" s="14">
        <f t="shared" si="0"/>
        <v>8.2368866763711298E-3</v>
      </c>
    </row>
    <row r="9" spans="1:4" ht="16.5" thickTop="1" thickBot="1" x14ac:dyDescent="0.3">
      <c r="A9" s="15">
        <v>5</v>
      </c>
      <c r="B9" s="16" t="s">
        <v>93</v>
      </c>
      <c r="C9" s="17">
        <v>216572.74369347794</v>
      </c>
      <c r="D9" s="14">
        <f t="shared" si="0"/>
        <v>2.421123992302214E-2</v>
      </c>
    </row>
    <row r="10" spans="1:4" ht="16.5" thickTop="1" thickBot="1" x14ac:dyDescent="0.3">
      <c r="A10" s="15">
        <v>6</v>
      </c>
      <c r="B10" s="16" t="s">
        <v>94</v>
      </c>
      <c r="C10" s="17">
        <v>37405.933421960355</v>
      </c>
      <c r="D10" s="14">
        <f t="shared" si="0"/>
        <v>4.1817082481323715E-3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70.291316840059267</v>
      </c>
      <c r="D12" s="14">
        <f t="shared" si="0"/>
        <v>7.8580522530042272E-6</v>
      </c>
    </row>
    <row r="13" spans="1:4" ht="16.5" thickTop="1" thickBot="1" x14ac:dyDescent="0.3">
      <c r="A13" s="15">
        <v>9</v>
      </c>
      <c r="B13" s="16" t="s">
        <v>97</v>
      </c>
      <c r="C13" s="17">
        <v>154037.60451278262</v>
      </c>
      <c r="D13" s="14">
        <f t="shared" si="0"/>
        <v>1.7220271288177293E-2</v>
      </c>
    </row>
    <row r="14" spans="1:4" ht="16.5" thickTop="1" thickBot="1" x14ac:dyDescent="0.3">
      <c r="A14" s="15">
        <v>10</v>
      </c>
      <c r="B14" s="16" t="s">
        <v>98</v>
      </c>
      <c r="C14" s="17">
        <v>674420.66932418849</v>
      </c>
      <c r="D14" s="14">
        <f t="shared" si="0"/>
        <v>7.5395270686340013E-2</v>
      </c>
    </row>
    <row r="15" spans="1:4" ht="16.5" thickTop="1" thickBot="1" x14ac:dyDescent="0.3">
      <c r="A15" s="15">
        <v>11</v>
      </c>
      <c r="B15" s="16" t="s">
        <v>99</v>
      </c>
      <c r="C15" s="17">
        <v>235992.59941889928</v>
      </c>
      <c r="D15" s="14">
        <f t="shared" si="0"/>
        <v>2.6382236966417914E-2</v>
      </c>
    </row>
    <row r="16" spans="1:4" ht="16.5" thickTop="1" thickBot="1" x14ac:dyDescent="0.3">
      <c r="A16" s="15">
        <v>12</v>
      </c>
      <c r="B16" s="16" t="s">
        <v>100</v>
      </c>
      <c r="C16" s="17">
        <v>2545265.7550826939</v>
      </c>
      <c r="D16" s="14">
        <f t="shared" si="0"/>
        <v>0.28454199181859008</v>
      </c>
    </row>
    <row r="17" spans="1:4" ht="16.5" thickTop="1" thickBot="1" x14ac:dyDescent="0.3">
      <c r="A17" s="15">
        <v>13</v>
      </c>
      <c r="B17" s="16" t="s">
        <v>101</v>
      </c>
      <c r="C17" s="17">
        <v>267138.32788595074</v>
      </c>
      <c r="D17" s="14">
        <f t="shared" si="0"/>
        <v>2.9864100342357553E-2</v>
      </c>
    </row>
    <row r="18" spans="1:4" ht="16.5" thickTop="1" thickBot="1" x14ac:dyDescent="0.3">
      <c r="A18" s="15">
        <v>14</v>
      </c>
      <c r="B18" s="16" t="s">
        <v>102</v>
      </c>
      <c r="C18" s="17">
        <v>2586272.2226273101</v>
      </c>
      <c r="D18" s="14">
        <f t="shared" si="0"/>
        <v>0.28912621330088101</v>
      </c>
    </row>
    <row r="19" spans="1:4" ht="16.5" thickTop="1" thickBot="1" x14ac:dyDescent="0.3">
      <c r="A19" s="15">
        <v>15</v>
      </c>
      <c r="B19" s="16" t="s">
        <v>103</v>
      </c>
      <c r="C19" s="17">
        <v>4741.4389592606867</v>
      </c>
      <c r="D19" s="14">
        <f t="shared" si="0"/>
        <v>5.3005800390791265E-4</v>
      </c>
    </row>
    <row r="20" spans="1:4" ht="16.5" thickTop="1" thickBot="1" x14ac:dyDescent="0.3">
      <c r="A20" s="15">
        <v>16</v>
      </c>
      <c r="B20" s="16" t="s">
        <v>104</v>
      </c>
      <c r="C20" s="17">
        <v>1018847.3186332722</v>
      </c>
      <c r="D20" s="14">
        <f t="shared" si="0"/>
        <v>0.11389963693340234</v>
      </c>
    </row>
    <row r="21" spans="1:4" ht="16.5" thickTop="1" thickBot="1" x14ac:dyDescent="0.3">
      <c r="A21" s="15">
        <v>17</v>
      </c>
      <c r="B21" s="16" t="s">
        <v>105</v>
      </c>
      <c r="C21" s="17">
        <v>161333.30545680152</v>
      </c>
      <c r="D21" s="14">
        <f t="shared" si="0"/>
        <v>1.8035876996217184E-2</v>
      </c>
    </row>
    <row r="22" spans="1:4" ht="16.5" thickTop="1" thickBot="1" x14ac:dyDescent="0.3">
      <c r="A22" s="15">
        <v>18</v>
      </c>
      <c r="B22" s="16" t="s">
        <v>106</v>
      </c>
      <c r="C22" s="17">
        <v>776492.50130570179</v>
      </c>
      <c r="D22" s="14">
        <f t="shared" si="0"/>
        <v>8.6806150796833084E-2</v>
      </c>
    </row>
    <row r="23" spans="1:4" ht="16.5" thickTop="1" thickBot="1" x14ac:dyDescent="0.3">
      <c r="A23" s="31"/>
      <c r="B23" s="18" t="s">
        <v>107</v>
      </c>
      <c r="C23" s="19">
        <f>SUM(C5:C22)</f>
        <v>8945132.2766638584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2BA-D2C7-4EAC-899A-730A3E9C79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112821.00554940193</v>
      </c>
      <c r="D5" s="14">
        <f>C5/C$23</f>
        <v>1.1063980734347396E-2</v>
      </c>
    </row>
    <row r="6" spans="1:4" ht="16.5" thickTop="1" thickBot="1" x14ac:dyDescent="0.3">
      <c r="A6" s="15">
        <v>2</v>
      </c>
      <c r="B6" s="16" t="s">
        <v>90</v>
      </c>
      <c r="C6" s="17">
        <v>19454.454602378682</v>
      </c>
      <c r="D6" s="14">
        <f t="shared" ref="D6:D23" si="0">C6/C$23</f>
        <v>1.9078336509215309E-3</v>
      </c>
    </row>
    <row r="7" spans="1:4" ht="16.5" thickTop="1" thickBot="1" x14ac:dyDescent="0.3">
      <c r="A7" s="15">
        <v>3</v>
      </c>
      <c r="B7" s="16" t="s">
        <v>91</v>
      </c>
      <c r="C7" s="17">
        <v>275330.52537214733</v>
      </c>
      <c r="D7" s="14">
        <f t="shared" si="0"/>
        <v>2.70007487830916E-2</v>
      </c>
    </row>
    <row r="8" spans="1:4" ht="16.5" thickTop="1" thickBot="1" x14ac:dyDescent="0.3">
      <c r="A8" s="15">
        <v>4</v>
      </c>
      <c r="B8" s="16" t="s">
        <v>92</v>
      </c>
      <c r="C8" s="17">
        <v>11469.912724185297</v>
      </c>
      <c r="D8" s="14">
        <f t="shared" si="0"/>
        <v>1.1248161881473756E-3</v>
      </c>
    </row>
    <row r="9" spans="1:4" ht="16.5" thickTop="1" thickBot="1" x14ac:dyDescent="0.3">
      <c r="A9" s="15">
        <v>5</v>
      </c>
      <c r="B9" s="16" t="s">
        <v>93</v>
      </c>
      <c r="C9" s="17">
        <v>45195.417532971784</v>
      </c>
      <c r="D9" s="14">
        <f t="shared" si="0"/>
        <v>4.4321642625905237E-3</v>
      </c>
    </row>
    <row r="10" spans="1:4" ht="16.5" thickTop="1" thickBot="1" x14ac:dyDescent="0.3">
      <c r="A10" s="15">
        <v>6</v>
      </c>
      <c r="B10" s="16" t="s">
        <v>94</v>
      </c>
      <c r="C10" s="17">
        <v>393405.14367387904</v>
      </c>
      <c r="D10" s="14">
        <f t="shared" si="0"/>
        <v>3.8579933844810878E-2</v>
      </c>
    </row>
    <row r="11" spans="1:4" ht="16.5" thickTop="1" thickBot="1" x14ac:dyDescent="0.3">
      <c r="A11" s="15">
        <v>7</v>
      </c>
      <c r="B11" s="16" t="s">
        <v>95</v>
      </c>
      <c r="C11" s="17">
        <v>74525.757361503056</v>
      </c>
      <c r="D11" s="14">
        <f t="shared" si="0"/>
        <v>7.3084931271886668E-3</v>
      </c>
    </row>
    <row r="12" spans="1:4" ht="16.5" thickTop="1" thickBot="1" x14ac:dyDescent="0.3">
      <c r="A12" s="15">
        <v>8</v>
      </c>
      <c r="B12" s="16" t="s">
        <v>96</v>
      </c>
      <c r="C12" s="17">
        <v>58406.250114791525</v>
      </c>
      <c r="D12" s="14">
        <f t="shared" si="0"/>
        <v>5.7277066703023587E-3</v>
      </c>
    </row>
    <row r="13" spans="1:4" ht="16.5" thickTop="1" thickBot="1" x14ac:dyDescent="0.3">
      <c r="A13" s="15">
        <v>9</v>
      </c>
      <c r="B13" s="16" t="s">
        <v>97</v>
      </c>
      <c r="C13" s="17">
        <v>15361.079124546104</v>
      </c>
      <c r="D13" s="14">
        <f t="shared" si="0"/>
        <v>1.5064099337276737E-3</v>
      </c>
    </row>
    <row r="14" spans="1:4" ht="16.5" thickTop="1" thickBot="1" x14ac:dyDescent="0.3">
      <c r="A14" s="15">
        <v>10</v>
      </c>
      <c r="B14" s="16" t="s">
        <v>98</v>
      </c>
      <c r="C14" s="17">
        <v>1284314.6594811932</v>
      </c>
      <c r="D14" s="14">
        <f t="shared" si="0"/>
        <v>0.12594846660108663</v>
      </c>
    </row>
    <row r="15" spans="1:4" ht="16.5" thickTop="1" thickBot="1" x14ac:dyDescent="0.3">
      <c r="A15" s="15">
        <v>11</v>
      </c>
      <c r="B15" s="16" t="s">
        <v>99</v>
      </c>
      <c r="C15" s="17">
        <v>118085.30066320364</v>
      </c>
      <c r="D15" s="14">
        <f t="shared" si="0"/>
        <v>1.1580232645375768E-2</v>
      </c>
    </row>
    <row r="16" spans="1:4" ht="16.5" thickTop="1" thickBot="1" x14ac:dyDescent="0.3">
      <c r="A16" s="15">
        <v>12</v>
      </c>
      <c r="B16" s="16" t="s">
        <v>100</v>
      </c>
      <c r="C16" s="17">
        <v>880351.56061627809</v>
      </c>
      <c r="D16" s="14">
        <f t="shared" si="0"/>
        <v>8.6333149209932722E-2</v>
      </c>
    </row>
    <row r="17" spans="1:4" ht="16.5" thickTop="1" thickBot="1" x14ac:dyDescent="0.3">
      <c r="A17" s="15">
        <v>13</v>
      </c>
      <c r="B17" s="16" t="s">
        <v>101</v>
      </c>
      <c r="C17" s="17">
        <v>444740.16320656013</v>
      </c>
      <c r="D17" s="14">
        <f t="shared" si="0"/>
        <v>4.3614188453171276E-2</v>
      </c>
    </row>
    <row r="18" spans="1:4" ht="16.5" thickTop="1" thickBot="1" x14ac:dyDescent="0.3">
      <c r="A18" s="15">
        <v>14</v>
      </c>
      <c r="B18" s="16" t="s">
        <v>102</v>
      </c>
      <c r="C18" s="17">
        <v>3109202.4012213522</v>
      </c>
      <c r="D18" s="14">
        <f t="shared" si="0"/>
        <v>0.30490913725491131</v>
      </c>
    </row>
    <row r="19" spans="1:4" ht="16.5" thickTop="1" thickBot="1" x14ac:dyDescent="0.3">
      <c r="A19" s="15">
        <v>15</v>
      </c>
      <c r="B19" s="16" t="s">
        <v>103</v>
      </c>
      <c r="C19" s="17">
        <v>18255.770601266289</v>
      </c>
      <c r="D19" s="14">
        <f t="shared" si="0"/>
        <v>1.7902826981508544E-3</v>
      </c>
    </row>
    <row r="20" spans="1:4" ht="16.5" thickTop="1" thickBot="1" x14ac:dyDescent="0.3">
      <c r="A20" s="15">
        <v>16</v>
      </c>
      <c r="B20" s="16" t="s">
        <v>104</v>
      </c>
      <c r="C20" s="17">
        <v>1805923.3292043717</v>
      </c>
      <c r="D20" s="14">
        <f t="shared" si="0"/>
        <v>0.17710089379833219</v>
      </c>
    </row>
    <row r="21" spans="1:4" ht="16.5" thickTop="1" thickBot="1" x14ac:dyDescent="0.3">
      <c r="A21" s="15">
        <v>17</v>
      </c>
      <c r="B21" s="16" t="s">
        <v>105</v>
      </c>
      <c r="C21" s="17">
        <v>706389.59361562831</v>
      </c>
      <c r="D21" s="14">
        <f t="shared" si="0"/>
        <v>6.9273277761068744E-2</v>
      </c>
    </row>
    <row r="22" spans="1:4" ht="16.5" thickTop="1" thickBot="1" x14ac:dyDescent="0.3">
      <c r="A22" s="15">
        <v>18</v>
      </c>
      <c r="B22" s="16" t="s">
        <v>106</v>
      </c>
      <c r="C22" s="17">
        <v>823911.74655968219</v>
      </c>
      <c r="D22" s="14">
        <f t="shared" si="0"/>
        <v>8.0798284382842589E-2</v>
      </c>
    </row>
    <row r="23" spans="1:4" ht="16.5" thickTop="1" thickBot="1" x14ac:dyDescent="0.3">
      <c r="A23" s="31"/>
      <c r="B23" s="18" t="s">
        <v>107</v>
      </c>
      <c r="C23" s="19">
        <f>SUM(C5:C22)</f>
        <v>10197144.07122534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7A33-37AC-44FC-BD13-7132A4002E5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74436.049129911582</v>
      </c>
      <c r="D5" s="14">
        <f>C5/C$23</f>
        <v>1.4370156934741179E-2</v>
      </c>
    </row>
    <row r="6" spans="1:4" ht="16.5" thickTop="1" thickBot="1" x14ac:dyDescent="0.3">
      <c r="A6" s="15">
        <v>2</v>
      </c>
      <c r="B6" s="16" t="s">
        <v>90</v>
      </c>
      <c r="C6" s="17">
        <v>34173.026036755393</v>
      </c>
      <c r="D6" s="14">
        <f t="shared" ref="D6:D23" si="0">C6/C$23</f>
        <v>6.5972301435036507E-3</v>
      </c>
    </row>
    <row r="7" spans="1:4" ht="16.5" thickTop="1" thickBot="1" x14ac:dyDescent="0.3">
      <c r="A7" s="15">
        <v>3</v>
      </c>
      <c r="B7" s="16" t="s">
        <v>91</v>
      </c>
      <c r="C7" s="17">
        <v>128844.77301996018</v>
      </c>
      <c r="D7" s="14">
        <f t="shared" si="0"/>
        <v>2.4873964028995117E-2</v>
      </c>
    </row>
    <row r="8" spans="1:4" ht="16.5" thickTop="1" thickBot="1" x14ac:dyDescent="0.3">
      <c r="A8" s="15">
        <v>4</v>
      </c>
      <c r="B8" s="16" t="s">
        <v>92</v>
      </c>
      <c r="C8" s="17">
        <v>43189.53487559456</v>
      </c>
      <c r="D8" s="14">
        <f t="shared" si="0"/>
        <v>8.3379008068735789E-3</v>
      </c>
    </row>
    <row r="9" spans="1:4" ht="16.5" thickTop="1" thickBot="1" x14ac:dyDescent="0.3">
      <c r="A9" s="15">
        <v>5</v>
      </c>
      <c r="B9" s="16" t="s">
        <v>93</v>
      </c>
      <c r="C9" s="17">
        <v>416265.6836853844</v>
      </c>
      <c r="D9" s="14">
        <f t="shared" si="0"/>
        <v>8.0361642927426147E-2</v>
      </c>
    </row>
    <row r="10" spans="1:4" ht="16.5" thickTop="1" thickBot="1" x14ac:dyDescent="0.3">
      <c r="A10" s="15">
        <v>6</v>
      </c>
      <c r="B10" s="16" t="s">
        <v>94</v>
      </c>
      <c r="C10" s="17">
        <v>83807.03318564147</v>
      </c>
      <c r="D10" s="14">
        <f t="shared" si="0"/>
        <v>1.617926036094227E-2</v>
      </c>
    </row>
    <row r="11" spans="1:4" ht="16.5" thickTop="1" thickBot="1" x14ac:dyDescent="0.3">
      <c r="A11" s="15">
        <v>7</v>
      </c>
      <c r="B11" s="16" t="s">
        <v>95</v>
      </c>
      <c r="C11" s="17">
        <v>19872.396039397408</v>
      </c>
      <c r="D11" s="14">
        <f t="shared" si="0"/>
        <v>3.8364401804436422E-3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2329.7914865456719</v>
      </c>
      <c r="D13" s="14">
        <f t="shared" si="0"/>
        <v>4.4977493671721173E-4</v>
      </c>
    </row>
    <row r="14" spans="1:4" ht="16.5" thickTop="1" thickBot="1" x14ac:dyDescent="0.3">
      <c r="A14" s="15">
        <v>10</v>
      </c>
      <c r="B14" s="16" t="s">
        <v>98</v>
      </c>
      <c r="C14" s="17">
        <v>351744.80372574215</v>
      </c>
      <c r="D14" s="14">
        <f t="shared" si="0"/>
        <v>6.7905646385085783E-2</v>
      </c>
    </row>
    <row r="15" spans="1:4" ht="16.5" thickTop="1" thickBot="1" x14ac:dyDescent="0.3">
      <c r="A15" s="15">
        <v>11</v>
      </c>
      <c r="B15" s="16" t="s">
        <v>99</v>
      </c>
      <c r="C15" s="17">
        <v>287602.47546836885</v>
      </c>
      <c r="D15" s="14">
        <f t="shared" si="0"/>
        <v>5.5522730660885353E-2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204863.55080768722</v>
      </c>
      <c r="D17" s="14">
        <f t="shared" si="0"/>
        <v>3.9549672634785163E-2</v>
      </c>
    </row>
    <row r="18" spans="1:4" ht="16.5" thickTop="1" thickBot="1" x14ac:dyDescent="0.3">
      <c r="A18" s="15">
        <v>14</v>
      </c>
      <c r="B18" s="16" t="s">
        <v>102</v>
      </c>
      <c r="C18" s="17">
        <v>1531336.9480524012</v>
      </c>
      <c r="D18" s="14">
        <f t="shared" si="0"/>
        <v>0.29563030978544824</v>
      </c>
    </row>
    <row r="19" spans="1:4" ht="16.5" thickTop="1" thickBot="1" x14ac:dyDescent="0.3">
      <c r="A19" s="15">
        <v>15</v>
      </c>
      <c r="B19" s="16" t="s">
        <v>103</v>
      </c>
      <c r="C19" s="17">
        <v>3458.33409386841</v>
      </c>
      <c r="D19" s="14">
        <f t="shared" si="0"/>
        <v>6.6764429658162342E-4</v>
      </c>
    </row>
    <row r="20" spans="1:4" ht="16.5" thickTop="1" thickBot="1" x14ac:dyDescent="0.3">
      <c r="A20" s="15">
        <v>16</v>
      </c>
      <c r="B20" s="16" t="s">
        <v>104</v>
      </c>
      <c r="C20" s="17">
        <v>1108505.6428148106</v>
      </c>
      <c r="D20" s="14">
        <f t="shared" si="0"/>
        <v>0.21400114912726964</v>
      </c>
    </row>
    <row r="21" spans="1:4" ht="16.5" thickTop="1" thickBot="1" x14ac:dyDescent="0.3">
      <c r="A21" s="15">
        <v>17</v>
      </c>
      <c r="B21" s="16" t="s">
        <v>105</v>
      </c>
      <c r="C21" s="17">
        <v>389645.42350922205</v>
      </c>
      <c r="D21" s="14">
        <f t="shared" si="0"/>
        <v>7.5222502405506986E-2</v>
      </c>
    </row>
    <row r="22" spans="1:4" ht="16.5" thickTop="1" thickBot="1" x14ac:dyDescent="0.3">
      <c r="A22" s="15">
        <v>18</v>
      </c>
      <c r="B22" s="16" t="s">
        <v>106</v>
      </c>
      <c r="C22" s="17">
        <v>499829.629604274</v>
      </c>
      <c r="D22" s="14">
        <f t="shared" si="0"/>
        <v>9.6493974384794221E-2</v>
      </c>
    </row>
    <row r="23" spans="1:4" ht="16.5" thickTop="1" thickBot="1" x14ac:dyDescent="0.3">
      <c r="A23" s="31"/>
      <c r="B23" s="18" t="s">
        <v>107</v>
      </c>
      <c r="C23" s="19">
        <f>SUM(C5:C22)</f>
        <v>5179905.0955355661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66A0-6966-4582-B033-359B0531360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40150.464030090377</v>
      </c>
      <c r="D5" s="14">
        <f>C5/C$23</f>
        <v>1.2511381594654512E-2</v>
      </c>
    </row>
    <row r="6" spans="1:4" ht="16.5" thickTop="1" thickBot="1" x14ac:dyDescent="0.3">
      <c r="A6" s="15">
        <v>2</v>
      </c>
      <c r="B6" s="16" t="s">
        <v>90</v>
      </c>
      <c r="C6" s="17">
        <v>1983.8574311092834</v>
      </c>
      <c r="D6" s="14">
        <f t="shared" ref="D6:D23" si="0">C6/C$23</f>
        <v>6.1819453273061957E-4</v>
      </c>
    </row>
    <row r="7" spans="1:4" ht="16.5" thickTop="1" thickBot="1" x14ac:dyDescent="0.3">
      <c r="A7" s="15">
        <v>3</v>
      </c>
      <c r="B7" s="16" t="s">
        <v>91</v>
      </c>
      <c r="C7" s="17">
        <v>35183.312278321515</v>
      </c>
      <c r="D7" s="14">
        <f t="shared" si="0"/>
        <v>1.0963555622870918E-2</v>
      </c>
    </row>
    <row r="8" spans="1:4" ht="16.5" thickTop="1" thickBot="1" x14ac:dyDescent="0.3">
      <c r="A8" s="15">
        <v>4</v>
      </c>
      <c r="B8" s="16" t="s">
        <v>92</v>
      </c>
      <c r="C8" s="17">
        <v>177.49824188513693</v>
      </c>
      <c r="D8" s="14">
        <f t="shared" si="0"/>
        <v>5.5310649334984488E-5</v>
      </c>
    </row>
    <row r="9" spans="1:4" ht="16.5" thickTop="1" thickBot="1" x14ac:dyDescent="0.3">
      <c r="A9" s="15">
        <v>5</v>
      </c>
      <c r="B9" s="16" t="s">
        <v>93</v>
      </c>
      <c r="C9" s="17">
        <v>13319.878261128379</v>
      </c>
      <c r="D9" s="14">
        <f t="shared" si="0"/>
        <v>4.1506389463998733E-3</v>
      </c>
    </row>
    <row r="10" spans="1:4" ht="16.5" thickTop="1" thickBot="1" x14ac:dyDescent="0.3">
      <c r="A10" s="15">
        <v>6</v>
      </c>
      <c r="B10" s="16" t="s">
        <v>94</v>
      </c>
      <c r="C10" s="17">
        <v>43192.842639840914</v>
      </c>
      <c r="D10" s="14">
        <f t="shared" si="0"/>
        <v>1.3459424429563631E-2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636091.95518661872</v>
      </c>
      <c r="D14" s="14">
        <f t="shared" si="0"/>
        <v>0.1982141271061108</v>
      </c>
    </row>
    <row r="15" spans="1:4" ht="16.5" thickTop="1" thickBot="1" x14ac:dyDescent="0.3">
      <c r="A15" s="15">
        <v>11</v>
      </c>
      <c r="B15" s="16" t="s">
        <v>99</v>
      </c>
      <c r="C15" s="17">
        <v>32845.996112505003</v>
      </c>
      <c r="D15" s="14">
        <f t="shared" si="0"/>
        <v>1.0235218973113415E-2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83903.502917477716</v>
      </c>
      <c r="D17" s="14">
        <f t="shared" si="0"/>
        <v>2.6145370109347872E-2</v>
      </c>
    </row>
    <row r="18" spans="1:4" ht="16.5" thickTop="1" thickBot="1" x14ac:dyDescent="0.3">
      <c r="A18" s="15">
        <v>14</v>
      </c>
      <c r="B18" s="16" t="s">
        <v>102</v>
      </c>
      <c r="C18" s="17">
        <v>760971.17609660607</v>
      </c>
      <c r="D18" s="14">
        <f t="shared" si="0"/>
        <v>0.2371280381602166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937849.06046812807</v>
      </c>
      <c r="D20" s="14">
        <f t="shared" si="0"/>
        <v>0.29224537641485765</v>
      </c>
    </row>
    <row r="21" spans="1:4" ht="16.5" thickTop="1" thickBot="1" x14ac:dyDescent="0.3">
      <c r="A21" s="15">
        <v>17</v>
      </c>
      <c r="B21" s="16" t="s">
        <v>105</v>
      </c>
      <c r="C21" s="17">
        <v>259911.08958404715</v>
      </c>
      <c r="D21" s="14">
        <f t="shared" si="0"/>
        <v>8.0991512826137757E-2</v>
      </c>
    </row>
    <row r="22" spans="1:4" ht="16.5" thickTop="1" thickBot="1" x14ac:dyDescent="0.3">
      <c r="A22" s="15">
        <v>18</v>
      </c>
      <c r="B22" s="16" t="s">
        <v>106</v>
      </c>
      <c r="C22" s="17">
        <v>363534.50134654308</v>
      </c>
      <c r="D22" s="14">
        <f t="shared" si="0"/>
        <v>0.11328185063466144</v>
      </c>
    </row>
    <row r="23" spans="1:4" ht="16.5" thickTop="1" thickBot="1" x14ac:dyDescent="0.3">
      <c r="A23" s="31"/>
      <c r="B23" s="18" t="s">
        <v>107</v>
      </c>
      <c r="C23" s="19">
        <f>SUM(C5:C22)</f>
        <v>3209115.1345943012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F5D7-5345-491D-BAB0-621BD1DE4E7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93917.320556063234</v>
      </c>
      <c r="D5" s="14">
        <f>C5/C$23</f>
        <v>2.0906858214508914E-3</v>
      </c>
    </row>
    <row r="6" spans="1:4" ht="16.5" thickTop="1" thickBot="1" x14ac:dyDescent="0.3">
      <c r="A6" s="15">
        <v>2</v>
      </c>
      <c r="B6" s="16" t="s">
        <v>90</v>
      </c>
      <c r="C6" s="17">
        <v>2982.1328609709262</v>
      </c>
      <c r="D6" s="14">
        <f t="shared" ref="D6:D23" si="0">C6/C$23</f>
        <v>6.6385016663597635E-5</v>
      </c>
    </row>
    <row r="7" spans="1:4" ht="16.5" thickTop="1" thickBot="1" x14ac:dyDescent="0.3">
      <c r="A7" s="15">
        <v>3</v>
      </c>
      <c r="B7" s="16" t="s">
        <v>91</v>
      </c>
      <c r="C7" s="17">
        <v>111398.46214282697</v>
      </c>
      <c r="D7" s="14">
        <f t="shared" si="0"/>
        <v>2.4798320901245775E-3</v>
      </c>
    </row>
    <row r="8" spans="1:4" ht="16.5" thickTop="1" thickBot="1" x14ac:dyDescent="0.3">
      <c r="A8" s="15">
        <v>4</v>
      </c>
      <c r="B8" s="16" t="s">
        <v>92</v>
      </c>
      <c r="C8" s="17">
        <v>40798.077396243854</v>
      </c>
      <c r="D8" s="14">
        <f t="shared" si="0"/>
        <v>9.0820267709688701E-4</v>
      </c>
    </row>
    <row r="9" spans="1:4" ht="16.5" thickTop="1" thickBot="1" x14ac:dyDescent="0.3">
      <c r="A9" s="15">
        <v>5</v>
      </c>
      <c r="B9" s="16" t="s">
        <v>93</v>
      </c>
      <c r="C9" s="17">
        <v>8713.1573952291346</v>
      </c>
      <c r="D9" s="14">
        <f t="shared" si="0"/>
        <v>1.939628869139356E-4</v>
      </c>
    </row>
    <row r="10" spans="1:4" ht="16.5" thickTop="1" thickBot="1" x14ac:dyDescent="0.3">
      <c r="A10" s="15">
        <v>6</v>
      </c>
      <c r="B10" s="16" t="s">
        <v>94</v>
      </c>
      <c r="C10" s="17">
        <v>87549.657975694689</v>
      </c>
      <c r="D10" s="14">
        <f t="shared" si="0"/>
        <v>1.9489358035230167E-3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26743.60253951386</v>
      </c>
      <c r="D13" s="14">
        <f t="shared" si="0"/>
        <v>5.953371573298149E-4</v>
      </c>
    </row>
    <row r="14" spans="1:4" ht="16.5" thickTop="1" thickBot="1" x14ac:dyDescent="0.3">
      <c r="A14" s="15">
        <v>10</v>
      </c>
      <c r="B14" s="16" t="s">
        <v>98</v>
      </c>
      <c r="C14" s="17">
        <v>672263.68989897566</v>
      </c>
      <c r="D14" s="14">
        <f t="shared" si="0"/>
        <v>1.4965207231493038E-2</v>
      </c>
    </row>
    <row r="15" spans="1:4" ht="16.5" thickTop="1" thickBot="1" x14ac:dyDescent="0.3">
      <c r="A15" s="15">
        <v>11</v>
      </c>
      <c r="B15" s="16" t="s">
        <v>99</v>
      </c>
      <c r="C15" s="17">
        <v>40030259.139085777</v>
      </c>
      <c r="D15" s="14">
        <f t="shared" si="0"/>
        <v>0.89111033742847334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174648.73752720637</v>
      </c>
      <c r="D17" s="14">
        <f t="shared" si="0"/>
        <v>3.8878413174539368E-3</v>
      </c>
    </row>
    <row r="18" spans="1:4" ht="16.5" thickTop="1" thickBot="1" x14ac:dyDescent="0.3">
      <c r="A18" s="15">
        <v>14</v>
      </c>
      <c r="B18" s="16" t="s">
        <v>102</v>
      </c>
      <c r="C18" s="17">
        <v>1241348.0210805847</v>
      </c>
      <c r="D18" s="14">
        <f t="shared" si="0"/>
        <v>2.7633547164605008E-2</v>
      </c>
    </row>
    <row r="19" spans="1:4" ht="16.5" thickTop="1" thickBot="1" x14ac:dyDescent="0.3">
      <c r="A19" s="15">
        <v>15</v>
      </c>
      <c r="B19" s="16" t="s">
        <v>103</v>
      </c>
      <c r="C19" s="17">
        <v>14863.31299413512</v>
      </c>
      <c r="D19" s="14">
        <f t="shared" si="0"/>
        <v>3.3087099964777415E-4</v>
      </c>
    </row>
    <row r="20" spans="1:4" ht="16.5" thickTop="1" thickBot="1" x14ac:dyDescent="0.3">
      <c r="A20" s="15">
        <v>16</v>
      </c>
      <c r="B20" s="16" t="s">
        <v>104</v>
      </c>
      <c r="C20" s="17">
        <v>1497235.8513401297</v>
      </c>
      <c r="D20" s="14">
        <f t="shared" si="0"/>
        <v>3.33298453068216E-2</v>
      </c>
    </row>
    <row r="21" spans="1:4" ht="16.5" thickTop="1" thickBot="1" x14ac:dyDescent="0.3">
      <c r="A21" s="15">
        <v>17</v>
      </c>
      <c r="B21" s="16" t="s">
        <v>105</v>
      </c>
      <c r="C21" s="17">
        <v>555485.59371657809</v>
      </c>
      <c r="D21" s="14">
        <f t="shared" si="0"/>
        <v>1.2365619546292566E-2</v>
      </c>
    </row>
    <row r="22" spans="1:4" ht="16.5" thickTop="1" thickBot="1" x14ac:dyDescent="0.3">
      <c r="A22" s="15">
        <v>18</v>
      </c>
      <c r="B22" s="16" t="s">
        <v>106</v>
      </c>
      <c r="C22" s="17">
        <v>363569.43408317468</v>
      </c>
      <c r="D22" s="14">
        <f t="shared" si="0"/>
        <v>8.0933895521101053E-3</v>
      </c>
    </row>
    <row r="23" spans="1:4" ht="16.5" thickTop="1" thickBot="1" x14ac:dyDescent="0.3">
      <c r="A23" s="31"/>
      <c r="B23" s="18" t="s">
        <v>107</v>
      </c>
      <c r="C23" s="19">
        <f>SUM(C5:C22)</f>
        <v>44921776.190593101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05E9-C54F-4F46-B273-9D522C28EC4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3448869.4384356029</v>
      </c>
      <c r="D5" s="14">
        <f>C5/C$23</f>
        <v>2.0480127734799576E-2</v>
      </c>
    </row>
    <row r="6" spans="1:4" ht="16.5" thickTop="1" thickBot="1" x14ac:dyDescent="0.3">
      <c r="A6" s="15">
        <v>2</v>
      </c>
      <c r="B6" s="16" t="s">
        <v>90</v>
      </c>
      <c r="C6" s="17">
        <v>1483421.4954368041</v>
      </c>
      <c r="D6" s="14">
        <f t="shared" ref="D6:D23" si="0">C6/C$23</f>
        <v>8.808875561515524E-3</v>
      </c>
    </row>
    <row r="7" spans="1:4" ht="16.5" thickTop="1" thickBot="1" x14ac:dyDescent="0.3">
      <c r="A7" s="15">
        <v>3</v>
      </c>
      <c r="B7" s="16" t="s">
        <v>91</v>
      </c>
      <c r="C7" s="17">
        <v>3210694.3089564443</v>
      </c>
      <c r="D7" s="14">
        <f t="shared" si="0"/>
        <v>1.9065792642660461E-2</v>
      </c>
    </row>
    <row r="8" spans="1:4" ht="16.5" thickTop="1" thickBot="1" x14ac:dyDescent="0.3">
      <c r="A8" s="15">
        <v>4</v>
      </c>
      <c r="B8" s="16" t="s">
        <v>92</v>
      </c>
      <c r="C8" s="17">
        <v>48337.753049311701</v>
      </c>
      <c r="D8" s="14">
        <f t="shared" si="0"/>
        <v>2.8703996325014431E-4</v>
      </c>
    </row>
    <row r="9" spans="1:4" ht="16.5" thickTop="1" thickBot="1" x14ac:dyDescent="0.3">
      <c r="A9" s="15">
        <v>5</v>
      </c>
      <c r="B9" s="16" t="s">
        <v>93</v>
      </c>
      <c r="C9" s="17">
        <v>125153.15531871357</v>
      </c>
      <c r="D9" s="14">
        <f t="shared" si="0"/>
        <v>7.4318632615536276E-4</v>
      </c>
    </row>
    <row r="10" spans="1:4" ht="16.5" thickTop="1" thickBot="1" x14ac:dyDescent="0.3">
      <c r="A10" s="15">
        <v>6</v>
      </c>
      <c r="B10" s="16" t="s">
        <v>94</v>
      </c>
      <c r="C10" s="17">
        <v>5033372.6386488797</v>
      </c>
      <c r="D10" s="14">
        <f t="shared" si="0"/>
        <v>2.9889248177261501E-2</v>
      </c>
    </row>
    <row r="11" spans="1:4" ht="16.5" thickTop="1" thickBot="1" x14ac:dyDescent="0.3">
      <c r="A11" s="15">
        <v>7</v>
      </c>
      <c r="B11" s="16" t="s">
        <v>95</v>
      </c>
      <c r="C11" s="17">
        <v>4364028.4821552746</v>
      </c>
      <c r="D11" s="14">
        <f t="shared" si="0"/>
        <v>2.5914538763573539E-2</v>
      </c>
    </row>
    <row r="12" spans="1:4" ht="16.5" thickTop="1" thickBot="1" x14ac:dyDescent="0.3">
      <c r="A12" s="15">
        <v>8</v>
      </c>
      <c r="B12" s="16" t="s">
        <v>96</v>
      </c>
      <c r="C12" s="17">
        <v>1080620.5369140271</v>
      </c>
      <c r="D12" s="14">
        <f t="shared" si="0"/>
        <v>6.4169569257123407E-3</v>
      </c>
    </row>
    <row r="13" spans="1:4" ht="16.5" thickTop="1" thickBot="1" x14ac:dyDescent="0.3">
      <c r="A13" s="15">
        <v>9</v>
      </c>
      <c r="B13" s="16" t="s">
        <v>97</v>
      </c>
      <c r="C13" s="17">
        <v>1315316.6992790776</v>
      </c>
      <c r="D13" s="14">
        <f t="shared" si="0"/>
        <v>7.8106331636518551E-3</v>
      </c>
    </row>
    <row r="14" spans="1:4" ht="16.5" thickTop="1" thickBot="1" x14ac:dyDescent="0.3">
      <c r="A14" s="15">
        <v>10</v>
      </c>
      <c r="B14" s="16" t="s">
        <v>98</v>
      </c>
      <c r="C14" s="17">
        <v>5349801.0406447565</v>
      </c>
      <c r="D14" s="14">
        <f t="shared" si="0"/>
        <v>3.1768268014769063E-2</v>
      </c>
    </row>
    <row r="15" spans="1:4" ht="16.5" thickTop="1" thickBot="1" x14ac:dyDescent="0.3">
      <c r="A15" s="15">
        <v>11</v>
      </c>
      <c r="B15" s="16" t="s">
        <v>99</v>
      </c>
      <c r="C15" s="17">
        <v>2523711.4627732635</v>
      </c>
      <c r="D15" s="14">
        <f t="shared" si="0"/>
        <v>1.4986340899822205E-2</v>
      </c>
    </row>
    <row r="16" spans="1:4" ht="16.5" thickTop="1" thickBot="1" x14ac:dyDescent="0.3">
      <c r="A16" s="15">
        <v>12</v>
      </c>
      <c r="B16" s="16" t="s">
        <v>100</v>
      </c>
      <c r="C16" s="17">
        <v>23531045.49363992</v>
      </c>
      <c r="D16" s="14">
        <f t="shared" si="0"/>
        <v>0.13973240392124628</v>
      </c>
    </row>
    <row r="17" spans="1:4" ht="16.5" thickTop="1" thickBot="1" x14ac:dyDescent="0.3">
      <c r="A17" s="15">
        <v>13</v>
      </c>
      <c r="B17" s="16" t="s">
        <v>101</v>
      </c>
      <c r="C17" s="17">
        <v>5583868.0182555942</v>
      </c>
      <c r="D17" s="14">
        <f t="shared" si="0"/>
        <v>3.3158208018454108E-2</v>
      </c>
    </row>
    <row r="18" spans="1:4" ht="16.5" thickTop="1" thickBot="1" x14ac:dyDescent="0.3">
      <c r="A18" s="15">
        <v>14</v>
      </c>
      <c r="B18" s="16" t="s">
        <v>102</v>
      </c>
      <c r="C18" s="17">
        <v>20098492.891730454</v>
      </c>
      <c r="D18" s="14">
        <f t="shared" si="0"/>
        <v>0.11934916906750477</v>
      </c>
    </row>
    <row r="19" spans="1:4" ht="16.5" thickTop="1" thickBot="1" x14ac:dyDescent="0.3">
      <c r="A19" s="15">
        <v>15</v>
      </c>
      <c r="B19" s="16" t="s">
        <v>103</v>
      </c>
      <c r="C19" s="17">
        <v>673013.06439329253</v>
      </c>
      <c r="D19" s="14">
        <f t="shared" si="0"/>
        <v>3.9964961770822009E-3</v>
      </c>
    </row>
    <row r="20" spans="1:4" ht="16.5" thickTop="1" thickBot="1" x14ac:dyDescent="0.3">
      <c r="A20" s="15">
        <v>16</v>
      </c>
      <c r="B20" s="16" t="s">
        <v>104</v>
      </c>
      <c r="C20" s="17">
        <v>7396755.4817226278</v>
      </c>
      <c r="D20" s="14">
        <f t="shared" si="0"/>
        <v>4.3923523285784985E-2</v>
      </c>
    </row>
    <row r="21" spans="1:4" ht="16.5" thickTop="1" thickBot="1" x14ac:dyDescent="0.3">
      <c r="A21" s="15">
        <v>17</v>
      </c>
      <c r="B21" s="16" t="s">
        <v>105</v>
      </c>
      <c r="C21" s="17">
        <v>75394778.528555647</v>
      </c>
      <c r="D21" s="14">
        <f t="shared" si="0"/>
        <v>0.44771039390291933</v>
      </c>
    </row>
    <row r="22" spans="1:4" ht="16.5" thickTop="1" thickBot="1" x14ac:dyDescent="0.3">
      <c r="A22" s="15">
        <v>18</v>
      </c>
      <c r="B22" s="16" t="s">
        <v>106</v>
      </c>
      <c r="C22" s="17">
        <v>7739497.2345049484</v>
      </c>
      <c r="D22" s="14">
        <f t="shared" si="0"/>
        <v>4.59587974538367E-2</v>
      </c>
    </row>
    <row r="23" spans="1:4" ht="16.5" thickTop="1" thickBot="1" x14ac:dyDescent="0.3">
      <c r="A23" s="31"/>
      <c r="B23" s="18" t="s">
        <v>107</v>
      </c>
      <c r="C23" s="19">
        <f>SUM(C5:C22)</f>
        <v>168400777.72441465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82F5-EF2B-4077-BA17-7FC10A55D6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166909.84077801253</v>
      </c>
      <c r="D5" s="14">
        <f>C5/C$23</f>
        <v>1.8540443301063986E-2</v>
      </c>
    </row>
    <row r="6" spans="1:4" ht="16.5" thickTop="1" thickBot="1" x14ac:dyDescent="0.3">
      <c r="A6" s="15">
        <v>2</v>
      </c>
      <c r="B6" s="16" t="s">
        <v>90</v>
      </c>
      <c r="C6" s="17">
        <v>12349.187299864969</v>
      </c>
      <c r="D6" s="14">
        <f t="shared" ref="D6:D23" si="0">C6/C$23</f>
        <v>1.3717549898803051E-3</v>
      </c>
    </row>
    <row r="7" spans="1:4" ht="16.5" thickTop="1" thickBot="1" x14ac:dyDescent="0.3">
      <c r="A7" s="15">
        <v>3</v>
      </c>
      <c r="B7" s="16" t="s">
        <v>91</v>
      </c>
      <c r="C7" s="17">
        <v>241545.70971859005</v>
      </c>
      <c r="D7" s="14">
        <f t="shared" si="0"/>
        <v>2.683103952875333E-2</v>
      </c>
    </row>
    <row r="8" spans="1:4" ht="16.5" thickTop="1" thickBot="1" x14ac:dyDescent="0.3">
      <c r="A8" s="15">
        <v>4</v>
      </c>
      <c r="B8" s="16" t="s">
        <v>92</v>
      </c>
      <c r="C8" s="17">
        <v>91107.575582144666</v>
      </c>
      <c r="D8" s="14">
        <f t="shared" si="0"/>
        <v>1.0120283091185324E-2</v>
      </c>
    </row>
    <row r="9" spans="1:4" ht="16.5" thickTop="1" thickBot="1" x14ac:dyDescent="0.3">
      <c r="A9" s="15">
        <v>5</v>
      </c>
      <c r="B9" s="16" t="s">
        <v>93</v>
      </c>
      <c r="C9" s="17">
        <v>77458.657769323065</v>
      </c>
      <c r="D9" s="14">
        <f t="shared" si="0"/>
        <v>8.6041532713380751E-3</v>
      </c>
    </row>
    <row r="10" spans="1:4" ht="16.5" thickTop="1" thickBot="1" x14ac:dyDescent="0.3">
      <c r="A10" s="15">
        <v>6</v>
      </c>
      <c r="B10" s="16" t="s">
        <v>94</v>
      </c>
      <c r="C10" s="17">
        <v>174579.18507138846</v>
      </c>
      <c r="D10" s="14">
        <f t="shared" si="0"/>
        <v>1.9392358576789337E-2</v>
      </c>
    </row>
    <row r="11" spans="1:4" ht="16.5" thickTop="1" thickBot="1" x14ac:dyDescent="0.3">
      <c r="A11" s="15">
        <v>7</v>
      </c>
      <c r="B11" s="16" t="s">
        <v>95</v>
      </c>
      <c r="C11" s="17">
        <v>204028.32447088457</v>
      </c>
      <c r="D11" s="14">
        <f t="shared" si="0"/>
        <v>2.266358630522303E-2</v>
      </c>
    </row>
    <row r="12" spans="1:4" ht="16.5" thickTop="1" thickBot="1" x14ac:dyDescent="0.3">
      <c r="A12" s="15">
        <v>8</v>
      </c>
      <c r="B12" s="16" t="s">
        <v>96</v>
      </c>
      <c r="C12" s="17">
        <v>62406.822901666084</v>
      </c>
      <c r="D12" s="14">
        <f t="shared" si="0"/>
        <v>6.9321865997508201E-3</v>
      </c>
    </row>
    <row r="13" spans="1:4" ht="16.5" thickTop="1" thickBot="1" x14ac:dyDescent="0.3">
      <c r="A13" s="15">
        <v>9</v>
      </c>
      <c r="B13" s="16" t="s">
        <v>97</v>
      </c>
      <c r="C13" s="17">
        <v>135854.41722266181</v>
      </c>
      <c r="D13" s="14">
        <f t="shared" si="0"/>
        <v>1.509078858367505E-2</v>
      </c>
    </row>
    <row r="14" spans="1:4" ht="16.5" thickTop="1" thickBot="1" x14ac:dyDescent="0.3">
      <c r="A14" s="15">
        <v>10</v>
      </c>
      <c r="B14" s="16" t="s">
        <v>98</v>
      </c>
      <c r="C14" s="17">
        <v>847162.58876002906</v>
      </c>
      <c r="D14" s="14">
        <f t="shared" si="0"/>
        <v>9.4103318716705645E-2</v>
      </c>
    </row>
    <row r="15" spans="1:4" ht="16.5" thickTop="1" thickBot="1" x14ac:dyDescent="0.3">
      <c r="A15" s="15">
        <v>11</v>
      </c>
      <c r="B15" s="16" t="s">
        <v>99</v>
      </c>
      <c r="C15" s="17">
        <v>140366.94329729443</v>
      </c>
      <c r="D15" s="14">
        <f t="shared" si="0"/>
        <v>1.5592042634612474E-2</v>
      </c>
    </row>
    <row r="16" spans="1:4" ht="16.5" thickTop="1" thickBot="1" x14ac:dyDescent="0.3">
      <c r="A16" s="15">
        <v>12</v>
      </c>
      <c r="B16" s="16" t="s">
        <v>100</v>
      </c>
      <c r="C16" s="17">
        <v>227734.16884841977</v>
      </c>
      <c r="D16" s="14">
        <f t="shared" si="0"/>
        <v>2.529684544403012E-2</v>
      </c>
    </row>
    <row r="17" spans="1:4" ht="16.5" thickTop="1" thickBot="1" x14ac:dyDescent="0.3">
      <c r="A17" s="15">
        <v>13</v>
      </c>
      <c r="B17" s="16" t="s">
        <v>101</v>
      </c>
      <c r="C17" s="17">
        <v>386822.22112105519</v>
      </c>
      <c r="D17" s="14">
        <f t="shared" si="0"/>
        <v>4.2968439876621863E-2</v>
      </c>
    </row>
    <row r="18" spans="1:4" ht="16.5" thickTop="1" thickBot="1" x14ac:dyDescent="0.3">
      <c r="A18" s="15">
        <v>14</v>
      </c>
      <c r="B18" s="16" t="s">
        <v>102</v>
      </c>
      <c r="C18" s="17">
        <v>3625437.3109382652</v>
      </c>
      <c r="D18" s="14">
        <f t="shared" si="0"/>
        <v>0.40271570922178657</v>
      </c>
    </row>
    <row r="19" spans="1:4" ht="16.5" thickTop="1" thickBot="1" x14ac:dyDescent="0.3">
      <c r="A19" s="15">
        <v>15</v>
      </c>
      <c r="B19" s="16" t="s">
        <v>103</v>
      </c>
      <c r="C19" s="17">
        <v>3001.5416779171705</v>
      </c>
      <c r="D19" s="14">
        <f t="shared" si="0"/>
        <v>3.3341301528899827E-4</v>
      </c>
    </row>
    <row r="20" spans="1:4" ht="16.5" thickTop="1" thickBot="1" x14ac:dyDescent="0.3">
      <c r="A20" s="15">
        <v>16</v>
      </c>
      <c r="B20" s="16" t="s">
        <v>104</v>
      </c>
      <c r="C20" s="17">
        <v>1074694.2404451692</v>
      </c>
      <c r="D20" s="14">
        <f t="shared" si="0"/>
        <v>0.11937766843510463</v>
      </c>
    </row>
    <row r="21" spans="1:4" ht="16.5" thickTop="1" thickBot="1" x14ac:dyDescent="0.3">
      <c r="A21" s="15">
        <v>17</v>
      </c>
      <c r="B21" s="16" t="s">
        <v>105</v>
      </c>
      <c r="C21" s="17">
        <v>876349.24235687754</v>
      </c>
      <c r="D21" s="14">
        <f t="shared" si="0"/>
        <v>9.7345389367769666E-2</v>
      </c>
    </row>
    <row r="22" spans="1:4" ht="16.5" thickTop="1" thickBot="1" x14ac:dyDescent="0.3">
      <c r="A22" s="15">
        <v>18</v>
      </c>
      <c r="B22" s="16" t="s">
        <v>106</v>
      </c>
      <c r="C22" s="17">
        <v>654665.05152144656</v>
      </c>
      <c r="D22" s="14">
        <f t="shared" si="0"/>
        <v>7.2720579040420813E-2</v>
      </c>
    </row>
    <row r="23" spans="1:4" ht="16.5" thickTop="1" thickBot="1" x14ac:dyDescent="0.3">
      <c r="A23" s="31"/>
      <c r="B23" s="18" t="s">
        <v>107</v>
      </c>
      <c r="C23" s="19">
        <f>SUM(C5:C22)</f>
        <v>9002473.02978101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452F-5712-4F0F-8083-B10403D3A63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63856.863871488684</v>
      </c>
      <c r="D5" s="14">
        <f>C5/C$23</f>
        <v>8.1024173893229565E-3</v>
      </c>
    </row>
    <row r="6" spans="1:4" ht="16.5" thickTop="1" thickBot="1" x14ac:dyDescent="0.3">
      <c r="A6" s="15">
        <v>2</v>
      </c>
      <c r="B6" s="16" t="s">
        <v>90</v>
      </c>
      <c r="C6" s="17">
        <v>22750.230452568252</v>
      </c>
      <c r="D6" s="14">
        <f t="shared" ref="D6:D23" si="0">C6/C$23</f>
        <v>2.8866413358626533E-3</v>
      </c>
    </row>
    <row r="7" spans="1:4" ht="16.5" thickTop="1" thickBot="1" x14ac:dyDescent="0.3">
      <c r="A7" s="15">
        <v>3</v>
      </c>
      <c r="B7" s="16" t="s">
        <v>91</v>
      </c>
      <c r="C7" s="17">
        <v>263964.93699135515</v>
      </c>
      <c r="D7" s="14">
        <f t="shared" si="0"/>
        <v>3.349293977158848E-2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34593.184225828889</v>
      </c>
      <c r="D9" s="14">
        <f t="shared" si="0"/>
        <v>4.3893232525087098E-3</v>
      </c>
    </row>
    <row r="10" spans="1:4" ht="16.5" thickTop="1" thickBot="1" x14ac:dyDescent="0.3">
      <c r="A10" s="15">
        <v>6</v>
      </c>
      <c r="B10" s="16" t="s">
        <v>94</v>
      </c>
      <c r="C10" s="17">
        <v>78338.525415060547</v>
      </c>
      <c r="D10" s="14">
        <f t="shared" si="0"/>
        <v>9.9399092297156322E-3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492.04560800012769</v>
      </c>
      <c r="D12" s="14">
        <f t="shared" si="0"/>
        <v>6.2432738610896011E-5</v>
      </c>
    </row>
    <row r="13" spans="1:4" ht="16.5" thickTop="1" thickBot="1" x14ac:dyDescent="0.3">
      <c r="A13" s="15">
        <v>9</v>
      </c>
      <c r="B13" s="16" t="s">
        <v>97</v>
      </c>
      <c r="C13" s="17">
        <v>51489.24861953473</v>
      </c>
      <c r="D13" s="14">
        <f t="shared" si="0"/>
        <v>6.5331643003589531E-3</v>
      </c>
    </row>
    <row r="14" spans="1:4" ht="16.5" thickTop="1" thickBot="1" x14ac:dyDescent="0.3">
      <c r="A14" s="15">
        <v>10</v>
      </c>
      <c r="B14" s="16" t="s">
        <v>98</v>
      </c>
      <c r="C14" s="17">
        <v>1297391.1400965813</v>
      </c>
      <c r="D14" s="14">
        <f t="shared" si="0"/>
        <v>0.16461823987202667</v>
      </c>
    </row>
    <row r="15" spans="1:4" ht="16.5" thickTop="1" thickBot="1" x14ac:dyDescent="0.3">
      <c r="A15" s="15">
        <v>11</v>
      </c>
      <c r="B15" s="16" t="s">
        <v>99</v>
      </c>
      <c r="C15" s="17">
        <v>300116.27836100582</v>
      </c>
      <c r="D15" s="14">
        <f t="shared" si="0"/>
        <v>3.8079968310138275E-2</v>
      </c>
    </row>
    <row r="16" spans="1:4" ht="16.5" thickTop="1" thickBot="1" x14ac:dyDescent="0.3">
      <c r="A16" s="15">
        <v>12</v>
      </c>
      <c r="B16" s="16" t="s">
        <v>100</v>
      </c>
      <c r="C16" s="17">
        <v>807118.17989965552</v>
      </c>
      <c r="D16" s="14">
        <f t="shared" si="0"/>
        <v>0.10241042199032138</v>
      </c>
    </row>
    <row r="17" spans="1:4" ht="16.5" thickTop="1" thickBot="1" x14ac:dyDescent="0.3">
      <c r="A17" s="15">
        <v>13</v>
      </c>
      <c r="B17" s="16" t="s">
        <v>101</v>
      </c>
      <c r="C17" s="17">
        <v>246981.13678231029</v>
      </c>
      <c r="D17" s="14">
        <f t="shared" si="0"/>
        <v>3.1337966448321451E-2</v>
      </c>
    </row>
    <row r="18" spans="1:4" ht="16.5" thickTop="1" thickBot="1" x14ac:dyDescent="0.3">
      <c r="A18" s="15">
        <v>14</v>
      </c>
      <c r="B18" s="16" t="s">
        <v>102</v>
      </c>
      <c r="C18" s="17">
        <v>1654715.2667753014</v>
      </c>
      <c r="D18" s="14">
        <f t="shared" si="0"/>
        <v>0.20995697156190171</v>
      </c>
    </row>
    <row r="19" spans="1:4" ht="16.5" thickTop="1" thickBot="1" x14ac:dyDescent="0.3">
      <c r="A19" s="15">
        <v>15</v>
      </c>
      <c r="B19" s="16" t="s">
        <v>103</v>
      </c>
      <c r="C19" s="17">
        <v>18249.912874606733</v>
      </c>
      <c r="D19" s="14">
        <f t="shared" si="0"/>
        <v>2.3156228236705491E-3</v>
      </c>
    </row>
    <row r="20" spans="1:4" ht="16.5" thickTop="1" thickBot="1" x14ac:dyDescent="0.3">
      <c r="A20" s="15">
        <v>16</v>
      </c>
      <c r="B20" s="16" t="s">
        <v>104</v>
      </c>
      <c r="C20" s="17">
        <v>1723861.0842497682</v>
      </c>
      <c r="D20" s="14">
        <f t="shared" si="0"/>
        <v>0.21873047279477723</v>
      </c>
    </row>
    <row r="21" spans="1:4" ht="16.5" thickTop="1" thickBot="1" x14ac:dyDescent="0.3">
      <c r="A21" s="15">
        <v>17</v>
      </c>
      <c r="B21" s="16" t="s">
        <v>105</v>
      </c>
      <c r="C21" s="17">
        <v>748799.76226398582</v>
      </c>
      <c r="D21" s="14">
        <f t="shared" si="0"/>
        <v>9.5010745079786116E-2</v>
      </c>
    </row>
    <row r="22" spans="1:4" ht="16.5" thickTop="1" thickBot="1" x14ac:dyDescent="0.3">
      <c r="A22" s="15">
        <v>18</v>
      </c>
      <c r="B22" s="16" t="s">
        <v>106</v>
      </c>
      <c r="C22" s="17">
        <v>568493.5510839473</v>
      </c>
      <c r="D22" s="14">
        <f t="shared" si="0"/>
        <v>7.2132763101088238E-2</v>
      </c>
    </row>
    <row r="23" spans="1:4" ht="16.5" thickTop="1" thickBot="1" x14ac:dyDescent="0.3">
      <c r="A23" s="31"/>
      <c r="B23" s="18" t="s">
        <v>107</v>
      </c>
      <c r="C23" s="19">
        <f>SUM(C5:C22)</f>
        <v>7881211.3475709995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7E3D-9B0F-406E-9546-CFD9D7DB01B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55340.97131583259</v>
      </c>
      <c r="D5" s="14">
        <f>C5/C$23</f>
        <v>7.9036584257501912E-3</v>
      </c>
    </row>
    <row r="6" spans="1:4" ht="16.5" thickTop="1" thickBot="1" x14ac:dyDescent="0.3">
      <c r="A6" s="15">
        <v>2</v>
      </c>
      <c r="B6" s="16" t="s">
        <v>90</v>
      </c>
      <c r="C6" s="17">
        <v>30255.302660898979</v>
      </c>
      <c r="D6" s="14">
        <f t="shared" ref="D6:D23" si="0">C6/C$23</f>
        <v>4.3209862803948295E-3</v>
      </c>
    </row>
    <row r="7" spans="1:4" ht="16.5" thickTop="1" thickBot="1" x14ac:dyDescent="0.3">
      <c r="A7" s="15">
        <v>3</v>
      </c>
      <c r="B7" s="16" t="s">
        <v>91</v>
      </c>
      <c r="C7" s="17">
        <v>54290.381864653267</v>
      </c>
      <c r="D7" s="14">
        <f t="shared" si="0"/>
        <v>7.7536158809522445E-3</v>
      </c>
    </row>
    <row r="8" spans="1:4" ht="16.5" thickTop="1" thickBot="1" x14ac:dyDescent="0.3">
      <c r="A8" s="15">
        <v>4</v>
      </c>
      <c r="B8" s="16" t="s">
        <v>92</v>
      </c>
      <c r="C8" s="17">
        <v>3786.6291602162551</v>
      </c>
      <c r="D8" s="14">
        <f t="shared" si="0"/>
        <v>5.4079685910341728E-4</v>
      </c>
    </row>
    <row r="9" spans="1:4" ht="16.5" thickTop="1" thickBot="1" x14ac:dyDescent="0.3">
      <c r="A9" s="15">
        <v>5</v>
      </c>
      <c r="B9" s="16" t="s">
        <v>93</v>
      </c>
      <c r="C9" s="17">
        <v>2597.2184100325048</v>
      </c>
      <c r="D9" s="14">
        <f t="shared" si="0"/>
        <v>3.7092820530409027E-4</v>
      </c>
    </row>
    <row r="10" spans="1:4" ht="16.5" thickTop="1" thickBot="1" x14ac:dyDescent="0.3">
      <c r="A10" s="15">
        <v>6</v>
      </c>
      <c r="B10" s="16" t="s">
        <v>94</v>
      </c>
      <c r="C10" s="17">
        <v>397035.27438978537</v>
      </c>
      <c r="D10" s="14">
        <f t="shared" si="0"/>
        <v>5.670357995420839E-2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2839.2260401628123</v>
      </c>
      <c r="D12" s="14">
        <f t="shared" si="0"/>
        <v>4.0549112676166904E-4</v>
      </c>
    </row>
    <row r="13" spans="1:4" ht="16.5" thickTop="1" thickBot="1" x14ac:dyDescent="0.3">
      <c r="A13" s="15">
        <v>9</v>
      </c>
      <c r="B13" s="16" t="s">
        <v>97</v>
      </c>
      <c r="C13" s="17">
        <v>64578.752030681113</v>
      </c>
      <c r="D13" s="14">
        <f t="shared" si="0"/>
        <v>9.2229750486092655E-3</v>
      </c>
    </row>
    <row r="14" spans="1:4" ht="16.5" thickTop="1" thickBot="1" x14ac:dyDescent="0.3">
      <c r="A14" s="15">
        <v>10</v>
      </c>
      <c r="B14" s="16" t="s">
        <v>98</v>
      </c>
      <c r="C14" s="17">
        <v>178959.80996033593</v>
      </c>
      <c r="D14" s="14">
        <f t="shared" si="0"/>
        <v>2.5558590249372862E-2</v>
      </c>
    </row>
    <row r="15" spans="1:4" ht="16.5" thickTop="1" thickBot="1" x14ac:dyDescent="0.3">
      <c r="A15" s="15">
        <v>11</v>
      </c>
      <c r="B15" s="16" t="s">
        <v>99</v>
      </c>
      <c r="C15" s="17">
        <v>2239.9568897814829</v>
      </c>
      <c r="D15" s="14">
        <f t="shared" si="0"/>
        <v>3.1990501294605367E-4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198630.76619276017</v>
      </c>
      <c r="D17" s="14">
        <f t="shared" si="0"/>
        <v>2.8367946776233888E-2</v>
      </c>
    </row>
    <row r="18" spans="1:4" ht="16.5" thickTop="1" thickBot="1" x14ac:dyDescent="0.3">
      <c r="A18" s="15">
        <v>14</v>
      </c>
      <c r="B18" s="16" t="s">
        <v>102</v>
      </c>
      <c r="C18" s="17">
        <v>2520732.1196615412</v>
      </c>
      <c r="D18" s="14">
        <f t="shared" si="0"/>
        <v>0.36000462555889895</v>
      </c>
    </row>
    <row r="19" spans="1:4" ht="16.5" thickTop="1" thickBot="1" x14ac:dyDescent="0.3">
      <c r="A19" s="15">
        <v>15</v>
      </c>
      <c r="B19" s="16" t="s">
        <v>103</v>
      </c>
      <c r="C19" s="17">
        <v>720.09729081000069</v>
      </c>
      <c r="D19" s="14">
        <f t="shared" si="0"/>
        <v>1.028424851343743E-4</v>
      </c>
    </row>
    <row r="20" spans="1:4" ht="16.5" thickTop="1" thickBot="1" x14ac:dyDescent="0.3">
      <c r="A20" s="15">
        <v>16</v>
      </c>
      <c r="B20" s="16" t="s">
        <v>104</v>
      </c>
      <c r="C20" s="17">
        <v>953098.81392194668</v>
      </c>
      <c r="D20" s="14">
        <f t="shared" si="0"/>
        <v>0.1361191770241226</v>
      </c>
    </row>
    <row r="21" spans="1:4" ht="16.5" thickTop="1" thickBot="1" x14ac:dyDescent="0.3">
      <c r="A21" s="15">
        <v>17</v>
      </c>
      <c r="B21" s="16" t="s">
        <v>105</v>
      </c>
      <c r="C21" s="17">
        <v>1067036.6828404577</v>
      </c>
      <c r="D21" s="14">
        <f t="shared" si="0"/>
        <v>0.15239149708425456</v>
      </c>
    </row>
    <row r="22" spans="1:4" ht="16.5" thickTop="1" thickBot="1" x14ac:dyDescent="0.3">
      <c r="A22" s="15">
        <v>18</v>
      </c>
      <c r="B22" s="16" t="s">
        <v>106</v>
      </c>
      <c r="C22" s="17">
        <v>1469801.6966994167</v>
      </c>
      <c r="D22" s="14">
        <f t="shared" si="0"/>
        <v>0.20991338402795254</v>
      </c>
    </row>
    <row r="23" spans="1:4" ht="16.5" thickTop="1" thickBot="1" x14ac:dyDescent="0.3">
      <c r="A23" s="31"/>
      <c r="B23" s="18" t="s">
        <v>107</v>
      </c>
      <c r="C23" s="19">
        <f>SUM(C5:C22)</f>
        <v>7001943.6993293129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D92-DD87-4865-87A1-675A761B866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76756.380314355818</v>
      </c>
      <c r="D5" s="14">
        <f>C5/C$23</f>
        <v>3.7934146233357304E-3</v>
      </c>
    </row>
    <row r="6" spans="1:4" ht="16.5" thickTop="1" thickBot="1" x14ac:dyDescent="0.3">
      <c r="A6" s="15">
        <v>2</v>
      </c>
      <c r="B6" s="16" t="s">
        <v>90</v>
      </c>
      <c r="C6" s="17">
        <v>65920.957044625946</v>
      </c>
      <c r="D6" s="14">
        <f t="shared" ref="D6:D23" si="0">C6/C$23</f>
        <v>3.2579118688664975E-3</v>
      </c>
    </row>
    <row r="7" spans="1:4" ht="16.5" thickTop="1" thickBot="1" x14ac:dyDescent="0.3">
      <c r="A7" s="15">
        <v>3</v>
      </c>
      <c r="B7" s="16" t="s">
        <v>91</v>
      </c>
      <c r="C7" s="17">
        <v>1027523.886571059</v>
      </c>
      <c r="D7" s="14">
        <f t="shared" si="0"/>
        <v>5.0781760697701975E-2</v>
      </c>
    </row>
    <row r="8" spans="1:4" ht="16.5" thickTop="1" thickBot="1" x14ac:dyDescent="0.3">
      <c r="A8" s="15">
        <v>4</v>
      </c>
      <c r="B8" s="16" t="s">
        <v>92</v>
      </c>
      <c r="C8" s="17">
        <v>60809.028021700062</v>
      </c>
      <c r="D8" s="14">
        <f t="shared" si="0"/>
        <v>3.0052727236957273E-3</v>
      </c>
    </row>
    <row r="9" spans="1:4" ht="16.5" thickTop="1" thickBot="1" x14ac:dyDescent="0.3">
      <c r="A9" s="15">
        <v>5</v>
      </c>
      <c r="B9" s="16" t="s">
        <v>93</v>
      </c>
      <c r="C9" s="17">
        <v>201383.3974501646</v>
      </c>
      <c r="D9" s="14">
        <f t="shared" si="0"/>
        <v>9.9526674089607525E-3</v>
      </c>
    </row>
    <row r="10" spans="1:4" ht="16.5" thickTop="1" thickBot="1" x14ac:dyDescent="0.3">
      <c r="A10" s="15">
        <v>6</v>
      </c>
      <c r="B10" s="16" t="s">
        <v>94</v>
      </c>
      <c r="C10" s="17">
        <v>132188.2723675021</v>
      </c>
      <c r="D10" s="14">
        <f t="shared" si="0"/>
        <v>6.5329412796525949E-3</v>
      </c>
    </row>
    <row r="11" spans="1:4" ht="16.5" thickTop="1" thickBot="1" x14ac:dyDescent="0.3">
      <c r="A11" s="15">
        <v>7</v>
      </c>
      <c r="B11" s="16" t="s">
        <v>95</v>
      </c>
      <c r="C11" s="17">
        <v>69444.932866143121</v>
      </c>
      <c r="D11" s="14">
        <f t="shared" si="0"/>
        <v>3.4320720019899793E-3</v>
      </c>
    </row>
    <row r="12" spans="1:4" ht="16.5" thickTop="1" thickBot="1" x14ac:dyDescent="0.3">
      <c r="A12" s="15">
        <v>8</v>
      </c>
      <c r="B12" s="16" t="s">
        <v>96</v>
      </c>
      <c r="C12" s="17">
        <v>4117.8889946806175</v>
      </c>
      <c r="D12" s="14">
        <f t="shared" si="0"/>
        <v>2.0351220661682428E-4</v>
      </c>
    </row>
    <row r="13" spans="1:4" ht="16.5" thickTop="1" thickBot="1" x14ac:dyDescent="0.3">
      <c r="A13" s="15">
        <v>9</v>
      </c>
      <c r="B13" s="16" t="s">
        <v>97</v>
      </c>
      <c r="C13" s="17">
        <v>14057.85478515837</v>
      </c>
      <c r="D13" s="14">
        <f t="shared" si="0"/>
        <v>6.9476011891582239E-4</v>
      </c>
    </row>
    <row r="14" spans="1:4" ht="16.5" thickTop="1" thickBot="1" x14ac:dyDescent="0.3">
      <c r="A14" s="15">
        <v>10</v>
      </c>
      <c r="B14" s="16" t="s">
        <v>98</v>
      </c>
      <c r="C14" s="17">
        <v>1410248.7005840498</v>
      </c>
      <c r="D14" s="14">
        <f t="shared" si="0"/>
        <v>6.9696590972974731E-2</v>
      </c>
    </row>
    <row r="15" spans="1:4" ht="16.5" thickTop="1" thickBot="1" x14ac:dyDescent="0.3">
      <c r="A15" s="15">
        <v>11</v>
      </c>
      <c r="B15" s="16" t="s">
        <v>99</v>
      </c>
      <c r="C15" s="17">
        <v>124760.08846687974</v>
      </c>
      <c r="D15" s="14">
        <f t="shared" si="0"/>
        <v>6.1658293689808808E-3</v>
      </c>
    </row>
    <row r="16" spans="1:4" ht="16.5" thickTop="1" thickBot="1" x14ac:dyDescent="0.3">
      <c r="A16" s="15">
        <v>12</v>
      </c>
      <c r="B16" s="16" t="s">
        <v>100</v>
      </c>
      <c r="C16" s="17">
        <v>4688564.0478978185</v>
      </c>
      <c r="D16" s="14">
        <f t="shared" si="0"/>
        <v>0.23171581761542867</v>
      </c>
    </row>
    <row r="17" spans="1:4" ht="16.5" thickTop="1" thickBot="1" x14ac:dyDescent="0.3">
      <c r="A17" s="15">
        <v>13</v>
      </c>
      <c r="B17" s="16" t="s">
        <v>101</v>
      </c>
      <c r="C17" s="17">
        <v>440705.98188515857</v>
      </c>
      <c r="D17" s="14">
        <f t="shared" si="0"/>
        <v>2.1780345939033521E-2</v>
      </c>
    </row>
    <row r="18" spans="1:4" ht="16.5" thickTop="1" thickBot="1" x14ac:dyDescent="0.3">
      <c r="A18" s="15">
        <v>14</v>
      </c>
      <c r="B18" s="16" t="s">
        <v>102</v>
      </c>
      <c r="C18" s="17">
        <v>4633187.0911604147</v>
      </c>
      <c r="D18" s="14">
        <f t="shared" si="0"/>
        <v>0.22897900594422732</v>
      </c>
    </row>
    <row r="19" spans="1:4" ht="16.5" thickTop="1" thickBot="1" x14ac:dyDescent="0.3">
      <c r="A19" s="15">
        <v>15</v>
      </c>
      <c r="B19" s="16" t="s">
        <v>103</v>
      </c>
      <c r="C19" s="17">
        <v>31107.634765537372</v>
      </c>
      <c r="D19" s="14">
        <f t="shared" si="0"/>
        <v>1.5373856366557451E-3</v>
      </c>
    </row>
    <row r="20" spans="1:4" ht="16.5" thickTop="1" thickBot="1" x14ac:dyDescent="0.3">
      <c r="A20" s="15">
        <v>16</v>
      </c>
      <c r="B20" s="16" t="s">
        <v>104</v>
      </c>
      <c r="C20" s="17">
        <v>2958786.7021486093</v>
      </c>
      <c r="D20" s="14">
        <f t="shared" si="0"/>
        <v>0.14622764514551526</v>
      </c>
    </row>
    <row r="21" spans="1:4" ht="16.5" thickTop="1" thickBot="1" x14ac:dyDescent="0.3">
      <c r="A21" s="15">
        <v>17</v>
      </c>
      <c r="B21" s="16" t="s">
        <v>105</v>
      </c>
      <c r="C21" s="17">
        <v>2637663.1067399769</v>
      </c>
      <c r="D21" s="14">
        <f t="shared" si="0"/>
        <v>0.13035723883229025</v>
      </c>
    </row>
    <row r="22" spans="1:4" ht="16.5" thickTop="1" thickBot="1" x14ac:dyDescent="0.3">
      <c r="A22" s="15">
        <v>18</v>
      </c>
      <c r="B22" s="16" t="s">
        <v>106</v>
      </c>
      <c r="C22" s="17">
        <v>1656887.0927317424</v>
      </c>
      <c r="D22" s="14">
        <f t="shared" si="0"/>
        <v>8.18858276151576E-2</v>
      </c>
    </row>
    <row r="23" spans="1:4" ht="16.5" thickTop="1" thickBot="1" x14ac:dyDescent="0.3">
      <c r="A23" s="31"/>
      <c r="B23" s="18" t="s">
        <v>107</v>
      </c>
      <c r="C23" s="19">
        <f>SUM(C5:C22)</f>
        <v>20234113.04479558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975B-70D2-414D-BDD3-900ADC45287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35782.220721527847</v>
      </c>
      <c r="D5" s="14">
        <f>C5/C$23</f>
        <v>6.0281504896060592E-3</v>
      </c>
    </row>
    <row r="6" spans="1:4" ht="16.5" thickTop="1" thickBot="1" x14ac:dyDescent="0.3">
      <c r="A6" s="15">
        <v>2</v>
      </c>
      <c r="B6" s="16" t="s">
        <v>90</v>
      </c>
      <c r="C6" s="17">
        <v>12421.528160337402</v>
      </c>
      <c r="D6" s="14">
        <f t="shared" ref="D6:D23" si="0">C6/C$23</f>
        <v>2.0926269960752776E-3</v>
      </c>
    </row>
    <row r="7" spans="1:4" ht="16.5" thickTop="1" thickBot="1" x14ac:dyDescent="0.3">
      <c r="A7" s="15">
        <v>3</v>
      </c>
      <c r="B7" s="16" t="s">
        <v>91</v>
      </c>
      <c r="C7" s="17">
        <v>106199.04622071114</v>
      </c>
      <c r="D7" s="14">
        <f t="shared" si="0"/>
        <v>1.7891115184081329E-2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9342.684790917292</v>
      </c>
      <c r="D9" s="14">
        <f t="shared" si="0"/>
        <v>1.5739411573949516E-3</v>
      </c>
    </row>
    <row r="10" spans="1:4" ht="16.5" thickTop="1" thickBot="1" x14ac:dyDescent="0.3">
      <c r="A10" s="15">
        <v>6</v>
      </c>
      <c r="B10" s="16" t="s">
        <v>94</v>
      </c>
      <c r="C10" s="17">
        <v>73276.89000833068</v>
      </c>
      <c r="D10" s="14">
        <f t="shared" si="0"/>
        <v>1.2344793349138645E-2</v>
      </c>
    </row>
    <row r="11" spans="1:4" ht="16.5" thickTop="1" thickBot="1" x14ac:dyDescent="0.3">
      <c r="A11" s="15">
        <v>7</v>
      </c>
      <c r="B11" s="16" t="s">
        <v>95</v>
      </c>
      <c r="C11" s="17">
        <v>35443.463205068278</v>
      </c>
      <c r="D11" s="14">
        <f t="shared" si="0"/>
        <v>5.9710807704123903E-3</v>
      </c>
    </row>
    <row r="12" spans="1:4" ht="16.5" thickTop="1" thickBot="1" x14ac:dyDescent="0.3">
      <c r="A12" s="15">
        <v>8</v>
      </c>
      <c r="B12" s="16" t="s">
        <v>96</v>
      </c>
      <c r="C12" s="17">
        <v>1995.6343862864103</v>
      </c>
      <c r="D12" s="14">
        <f t="shared" si="0"/>
        <v>3.362000501978193E-4</v>
      </c>
    </row>
    <row r="13" spans="1:4" ht="16.5" thickTop="1" thickBot="1" x14ac:dyDescent="0.3">
      <c r="A13" s="15">
        <v>9</v>
      </c>
      <c r="B13" s="16" t="s">
        <v>97</v>
      </c>
      <c r="C13" s="17">
        <v>3226.5465051348333</v>
      </c>
      <c r="D13" s="14">
        <f t="shared" si="0"/>
        <v>5.4356905475582719E-4</v>
      </c>
    </row>
    <row r="14" spans="1:4" ht="16.5" thickTop="1" thickBot="1" x14ac:dyDescent="0.3">
      <c r="A14" s="15">
        <v>10</v>
      </c>
      <c r="B14" s="16" t="s">
        <v>98</v>
      </c>
      <c r="C14" s="17">
        <v>597961.2989259453</v>
      </c>
      <c r="D14" s="14">
        <f t="shared" si="0"/>
        <v>0.10073719920679092</v>
      </c>
    </row>
    <row r="15" spans="1:4" ht="16.5" thickTop="1" thickBot="1" x14ac:dyDescent="0.3">
      <c r="A15" s="15">
        <v>11</v>
      </c>
      <c r="B15" s="16" t="s">
        <v>99</v>
      </c>
      <c r="C15" s="17">
        <v>44172.382924822872</v>
      </c>
      <c r="D15" s="14">
        <f t="shared" si="0"/>
        <v>7.4416223025290107E-3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222332.27533485775</v>
      </c>
      <c r="D17" s="14">
        <f t="shared" si="0"/>
        <v>3.7455819884558164E-2</v>
      </c>
    </row>
    <row r="18" spans="1:4" ht="16.5" thickTop="1" thickBot="1" x14ac:dyDescent="0.3">
      <c r="A18" s="15">
        <v>14</v>
      </c>
      <c r="B18" s="16" t="s">
        <v>102</v>
      </c>
      <c r="C18" s="17">
        <v>2927216.0447097044</v>
      </c>
      <c r="D18" s="14">
        <f t="shared" si="0"/>
        <v>0.49314152328402694</v>
      </c>
    </row>
    <row r="19" spans="1:4" ht="16.5" thickTop="1" thickBot="1" x14ac:dyDescent="0.3">
      <c r="A19" s="15">
        <v>15</v>
      </c>
      <c r="B19" s="16" t="s">
        <v>103</v>
      </c>
      <c r="C19" s="17">
        <v>59339.735509227248</v>
      </c>
      <c r="D19" s="14">
        <f t="shared" si="0"/>
        <v>9.9968321822975076E-3</v>
      </c>
    </row>
    <row r="20" spans="1:4" ht="16.5" thickTop="1" thickBot="1" x14ac:dyDescent="0.3">
      <c r="A20" s="15">
        <v>16</v>
      </c>
      <c r="B20" s="16" t="s">
        <v>104</v>
      </c>
      <c r="C20" s="17">
        <v>1194087.7515116138</v>
      </c>
      <c r="D20" s="14">
        <f t="shared" si="0"/>
        <v>0.20116528596495628</v>
      </c>
    </row>
    <row r="21" spans="1:4" ht="16.5" thickTop="1" thickBot="1" x14ac:dyDescent="0.3">
      <c r="A21" s="15">
        <v>17</v>
      </c>
      <c r="B21" s="16" t="s">
        <v>105</v>
      </c>
      <c r="C21" s="17">
        <v>318592.45550887252</v>
      </c>
      <c r="D21" s="14">
        <f t="shared" si="0"/>
        <v>5.367255659191527E-2</v>
      </c>
    </row>
    <row r="22" spans="1:4" ht="16.5" thickTop="1" thickBot="1" x14ac:dyDescent="0.3">
      <c r="A22" s="15">
        <v>18</v>
      </c>
      <c r="B22" s="16" t="s">
        <v>106</v>
      </c>
      <c r="C22" s="17">
        <v>294463.96281247807</v>
      </c>
      <c r="D22" s="14">
        <f t="shared" si="0"/>
        <v>4.9607683531263713E-2</v>
      </c>
    </row>
    <row r="23" spans="1:4" ht="16.5" thickTop="1" thickBot="1" x14ac:dyDescent="0.3">
      <c r="A23" s="31"/>
      <c r="B23" s="18" t="s">
        <v>107</v>
      </c>
      <c r="C23" s="19">
        <f>SUM(C5:C22)</f>
        <v>5935853.9212358352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4456-4438-4B5F-9BA1-71AB110C00F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85766.597514017121</v>
      </c>
      <c r="D5" s="14">
        <f>C5/C$23</f>
        <v>9.4707227681276422E-3</v>
      </c>
    </row>
    <row r="6" spans="1:4" ht="16.5" thickTop="1" thickBot="1" x14ac:dyDescent="0.3">
      <c r="A6" s="15">
        <v>2</v>
      </c>
      <c r="B6" s="16" t="s">
        <v>90</v>
      </c>
      <c r="C6" s="17">
        <v>12829.424555462976</v>
      </c>
      <c r="D6" s="14">
        <f t="shared" ref="D6:D23" si="0">C6/C$23</f>
        <v>1.4166811644771298E-3</v>
      </c>
    </row>
    <row r="7" spans="1:4" ht="16.5" thickTop="1" thickBot="1" x14ac:dyDescent="0.3">
      <c r="A7" s="15">
        <v>3</v>
      </c>
      <c r="B7" s="16" t="s">
        <v>91</v>
      </c>
      <c r="C7" s="17">
        <v>239199.26083752699</v>
      </c>
      <c r="D7" s="14">
        <f t="shared" si="0"/>
        <v>2.6413428437137541E-2</v>
      </c>
    </row>
    <row r="8" spans="1:4" ht="16.5" thickTop="1" thickBot="1" x14ac:dyDescent="0.3">
      <c r="A8" s="15">
        <v>4</v>
      </c>
      <c r="B8" s="16" t="s">
        <v>92</v>
      </c>
      <c r="C8" s="17">
        <v>86529.174097743322</v>
      </c>
      <c r="D8" s="14">
        <f t="shared" si="0"/>
        <v>9.5549298093683364E-3</v>
      </c>
    </row>
    <row r="9" spans="1:4" ht="16.5" thickTop="1" thickBot="1" x14ac:dyDescent="0.3">
      <c r="A9" s="15">
        <v>5</v>
      </c>
      <c r="B9" s="16" t="s">
        <v>93</v>
      </c>
      <c r="C9" s="17">
        <v>230920.782793608</v>
      </c>
      <c r="D9" s="14">
        <f t="shared" si="0"/>
        <v>2.549928268845986E-2</v>
      </c>
    </row>
    <row r="10" spans="1:4" ht="16.5" thickTop="1" thickBot="1" x14ac:dyDescent="0.3">
      <c r="A10" s="15">
        <v>6</v>
      </c>
      <c r="B10" s="16" t="s">
        <v>94</v>
      </c>
      <c r="C10" s="17">
        <v>45396.3504975162</v>
      </c>
      <c r="D10" s="14">
        <f t="shared" si="0"/>
        <v>5.012863547215609E-3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19282.614371191557</v>
      </c>
      <c r="D12" s="14">
        <f t="shared" si="0"/>
        <v>2.1292706047295737E-3</v>
      </c>
    </row>
    <row r="13" spans="1:4" ht="16.5" thickTop="1" thickBot="1" x14ac:dyDescent="0.3">
      <c r="A13" s="15">
        <v>9</v>
      </c>
      <c r="B13" s="16" t="s">
        <v>97</v>
      </c>
      <c r="C13" s="17">
        <v>87048.845770171523</v>
      </c>
      <c r="D13" s="14">
        <f t="shared" si="0"/>
        <v>9.6123142280426614E-3</v>
      </c>
    </row>
    <row r="14" spans="1:4" ht="16.5" thickTop="1" thickBot="1" x14ac:dyDescent="0.3">
      <c r="A14" s="15">
        <v>10</v>
      </c>
      <c r="B14" s="16" t="s">
        <v>98</v>
      </c>
      <c r="C14" s="17">
        <v>1185048.9151253568</v>
      </c>
      <c r="D14" s="14">
        <f t="shared" si="0"/>
        <v>0.13085828361080107</v>
      </c>
    </row>
    <row r="15" spans="1:4" ht="16.5" thickTop="1" thickBot="1" x14ac:dyDescent="0.3">
      <c r="A15" s="15">
        <v>11</v>
      </c>
      <c r="B15" s="16" t="s">
        <v>99</v>
      </c>
      <c r="C15" s="17">
        <v>60098.043352837187</v>
      </c>
      <c r="D15" s="14">
        <f t="shared" si="0"/>
        <v>6.6362887650826489E-3</v>
      </c>
    </row>
    <row r="16" spans="1:4" ht="16.5" thickTop="1" thickBot="1" x14ac:dyDescent="0.3">
      <c r="A16" s="15">
        <v>12</v>
      </c>
      <c r="B16" s="16" t="s">
        <v>100</v>
      </c>
      <c r="C16" s="17">
        <v>226451.98835154151</v>
      </c>
      <c r="D16" s="14">
        <f t="shared" si="0"/>
        <v>2.5005818863435853E-2</v>
      </c>
    </row>
    <row r="17" spans="1:4" ht="16.5" thickTop="1" thickBot="1" x14ac:dyDescent="0.3">
      <c r="A17" s="15">
        <v>13</v>
      </c>
      <c r="B17" s="16" t="s">
        <v>101</v>
      </c>
      <c r="C17" s="17">
        <v>344211.55064482376</v>
      </c>
      <c r="D17" s="14">
        <f t="shared" si="0"/>
        <v>3.8009344712685751E-2</v>
      </c>
    </row>
    <row r="18" spans="1:4" ht="16.5" thickTop="1" thickBot="1" x14ac:dyDescent="0.3">
      <c r="A18" s="15">
        <v>14</v>
      </c>
      <c r="B18" s="16" t="s">
        <v>102</v>
      </c>
      <c r="C18" s="17">
        <v>2809425.9574250178</v>
      </c>
      <c r="D18" s="14">
        <f t="shared" si="0"/>
        <v>0.31022910027421108</v>
      </c>
    </row>
    <row r="19" spans="1:4" ht="16.5" thickTop="1" thickBot="1" x14ac:dyDescent="0.3">
      <c r="A19" s="15">
        <v>15</v>
      </c>
      <c r="B19" s="16" t="s">
        <v>103</v>
      </c>
      <c r="C19" s="17">
        <v>13040.140167410496</v>
      </c>
      <c r="D19" s="14">
        <f t="shared" si="0"/>
        <v>1.4399493038404195E-3</v>
      </c>
    </row>
    <row r="20" spans="1:4" ht="16.5" thickTop="1" thickBot="1" x14ac:dyDescent="0.3">
      <c r="A20" s="15">
        <v>16</v>
      </c>
      <c r="B20" s="16" t="s">
        <v>104</v>
      </c>
      <c r="C20" s="17">
        <v>1684561.4620737047</v>
      </c>
      <c r="D20" s="14">
        <f t="shared" si="0"/>
        <v>0.18601664349065974</v>
      </c>
    </row>
    <row r="21" spans="1:4" ht="16.5" thickTop="1" thickBot="1" x14ac:dyDescent="0.3">
      <c r="A21" s="15">
        <v>17</v>
      </c>
      <c r="B21" s="16" t="s">
        <v>105</v>
      </c>
      <c r="C21" s="17">
        <v>797107.78826646856</v>
      </c>
      <c r="D21" s="14">
        <f t="shared" si="0"/>
        <v>8.8020127856340849E-2</v>
      </c>
    </row>
    <row r="22" spans="1:4" ht="16.5" thickTop="1" thickBot="1" x14ac:dyDescent="0.3">
      <c r="A22" s="15">
        <v>18</v>
      </c>
      <c r="B22" s="16" t="s">
        <v>106</v>
      </c>
      <c r="C22" s="17">
        <v>1129052.819709589</v>
      </c>
      <c r="D22" s="14">
        <f t="shared" si="0"/>
        <v>0.12467494987538401</v>
      </c>
    </row>
    <row r="23" spans="1:4" ht="16.5" thickTop="1" thickBot="1" x14ac:dyDescent="0.3">
      <c r="A23" s="31"/>
      <c r="B23" s="18" t="s">
        <v>107</v>
      </c>
      <c r="C23" s="19">
        <f>SUM(C5:C22)</f>
        <v>9055971.7155539896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F230-19E4-440A-838F-2645105BA5B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231446.28180571651</v>
      </c>
      <c r="D5" s="14">
        <f>C5/C$23</f>
        <v>2.0873497262649192E-2</v>
      </c>
    </row>
    <row r="6" spans="1:4" ht="16.5" thickTop="1" thickBot="1" x14ac:dyDescent="0.3">
      <c r="A6" s="15">
        <v>2</v>
      </c>
      <c r="B6" s="16" t="s">
        <v>90</v>
      </c>
      <c r="C6" s="17">
        <v>178900.48263921635</v>
      </c>
      <c r="D6" s="14">
        <f t="shared" ref="D6:D23" si="0">C6/C$23</f>
        <v>1.613453759344026E-2</v>
      </c>
    </row>
    <row r="7" spans="1:4" ht="16.5" thickTop="1" thickBot="1" x14ac:dyDescent="0.3">
      <c r="A7" s="15">
        <v>3</v>
      </c>
      <c r="B7" s="16" t="s">
        <v>91</v>
      </c>
      <c r="C7" s="17">
        <v>734304.86914323946</v>
      </c>
      <c r="D7" s="14">
        <f t="shared" si="0"/>
        <v>6.6224916453303792E-2</v>
      </c>
    </row>
    <row r="8" spans="1:4" ht="16.5" thickTop="1" thickBot="1" x14ac:dyDescent="0.3">
      <c r="A8" s="15">
        <v>4</v>
      </c>
      <c r="B8" s="16" t="s">
        <v>92</v>
      </c>
      <c r="C8" s="17">
        <v>22221.939725674223</v>
      </c>
      <c r="D8" s="14">
        <f t="shared" si="0"/>
        <v>2.0041350174896592E-3</v>
      </c>
    </row>
    <row r="9" spans="1:4" ht="16.5" thickTop="1" thickBot="1" x14ac:dyDescent="0.3">
      <c r="A9" s="15">
        <v>5</v>
      </c>
      <c r="B9" s="16" t="s">
        <v>93</v>
      </c>
      <c r="C9" s="17">
        <v>121425.1800459978</v>
      </c>
      <c r="D9" s="14">
        <f t="shared" si="0"/>
        <v>1.0950999702965281E-2</v>
      </c>
    </row>
    <row r="10" spans="1:4" ht="16.5" thickTop="1" thickBot="1" x14ac:dyDescent="0.3">
      <c r="A10" s="15">
        <v>6</v>
      </c>
      <c r="B10" s="16" t="s">
        <v>94</v>
      </c>
      <c r="C10" s="17">
        <v>366980.27581740508</v>
      </c>
      <c r="D10" s="14">
        <f t="shared" si="0"/>
        <v>3.3096931706818419E-2</v>
      </c>
    </row>
    <row r="11" spans="1:4" ht="16.5" thickTop="1" thickBot="1" x14ac:dyDescent="0.3">
      <c r="A11" s="15">
        <v>7</v>
      </c>
      <c r="B11" s="16" t="s">
        <v>95</v>
      </c>
      <c r="C11" s="17">
        <v>37660.840300374504</v>
      </c>
      <c r="D11" s="14">
        <f t="shared" si="0"/>
        <v>3.3965265753494569E-3</v>
      </c>
    </row>
    <row r="12" spans="1:4" ht="16.5" thickTop="1" thickBot="1" x14ac:dyDescent="0.3">
      <c r="A12" s="15">
        <v>8</v>
      </c>
      <c r="B12" s="16" t="s">
        <v>96</v>
      </c>
      <c r="C12" s="17">
        <v>10062.930479301736</v>
      </c>
      <c r="D12" s="14">
        <f t="shared" si="0"/>
        <v>9.0754774790573417E-4</v>
      </c>
    </row>
    <row r="13" spans="1:4" ht="16.5" thickTop="1" thickBot="1" x14ac:dyDescent="0.3">
      <c r="A13" s="15">
        <v>9</v>
      </c>
      <c r="B13" s="16" t="s">
        <v>97</v>
      </c>
      <c r="C13" s="17">
        <v>56033.475271695708</v>
      </c>
      <c r="D13" s="14">
        <f t="shared" si="0"/>
        <v>5.0535034893421787E-3</v>
      </c>
    </row>
    <row r="14" spans="1:4" ht="16.5" thickTop="1" thickBot="1" x14ac:dyDescent="0.3">
      <c r="A14" s="15">
        <v>10</v>
      </c>
      <c r="B14" s="16" t="s">
        <v>98</v>
      </c>
      <c r="C14" s="17">
        <v>1084505.6391506882</v>
      </c>
      <c r="D14" s="14">
        <f t="shared" si="0"/>
        <v>9.7808551139923205E-2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1061679.5469616274</v>
      </c>
      <c r="D16" s="14">
        <f t="shared" si="0"/>
        <v>9.5749929289928259E-2</v>
      </c>
    </row>
    <row r="17" spans="1:4" ht="16.5" thickTop="1" thickBot="1" x14ac:dyDescent="0.3">
      <c r="A17" s="15">
        <v>13</v>
      </c>
      <c r="B17" s="16" t="s">
        <v>101</v>
      </c>
      <c r="C17" s="17">
        <v>649499.56127744797</v>
      </c>
      <c r="D17" s="14">
        <f t="shared" si="0"/>
        <v>5.8576561302449953E-2</v>
      </c>
    </row>
    <row r="18" spans="1:4" ht="16.5" thickTop="1" thickBot="1" x14ac:dyDescent="0.3">
      <c r="A18" s="15">
        <v>14</v>
      </c>
      <c r="B18" s="16" t="s">
        <v>102</v>
      </c>
      <c r="C18" s="17">
        <v>1872411.5646351909</v>
      </c>
      <c r="D18" s="14">
        <f t="shared" si="0"/>
        <v>0.16886759797581682</v>
      </c>
    </row>
    <row r="19" spans="1:4" ht="16.5" thickTop="1" thickBot="1" x14ac:dyDescent="0.3">
      <c r="A19" s="15">
        <v>15</v>
      </c>
      <c r="B19" s="16" t="s">
        <v>103</v>
      </c>
      <c r="C19" s="17">
        <v>83633.896758343719</v>
      </c>
      <c r="D19" s="14">
        <f t="shared" si="0"/>
        <v>7.5427088369274236E-3</v>
      </c>
    </row>
    <row r="20" spans="1:4" ht="16.5" thickTop="1" thickBot="1" x14ac:dyDescent="0.3">
      <c r="A20" s="15">
        <v>16</v>
      </c>
      <c r="B20" s="16" t="s">
        <v>104</v>
      </c>
      <c r="C20" s="17">
        <v>1599992.6138545647</v>
      </c>
      <c r="D20" s="14">
        <f t="shared" si="0"/>
        <v>0.14429888950900094</v>
      </c>
    </row>
    <row r="21" spans="1:4" ht="16.5" thickTop="1" thickBot="1" x14ac:dyDescent="0.3">
      <c r="A21" s="15">
        <v>17</v>
      </c>
      <c r="B21" s="16" t="s">
        <v>105</v>
      </c>
      <c r="C21" s="17">
        <v>1126814.0507607511</v>
      </c>
      <c r="D21" s="14">
        <f t="shared" si="0"/>
        <v>0.10162422926203281</v>
      </c>
    </row>
    <row r="22" spans="1:4" ht="16.5" thickTop="1" thickBot="1" x14ac:dyDescent="0.3">
      <c r="A22" s="15">
        <v>18</v>
      </c>
      <c r="B22" s="16" t="s">
        <v>106</v>
      </c>
      <c r="C22" s="17">
        <v>1850472.083728913</v>
      </c>
      <c r="D22" s="14">
        <f t="shared" si="0"/>
        <v>0.16688893713465647</v>
      </c>
    </row>
    <row r="23" spans="1:4" ht="16.5" thickTop="1" thickBot="1" x14ac:dyDescent="0.3">
      <c r="A23" s="31"/>
      <c r="B23" s="18" t="s">
        <v>107</v>
      </c>
      <c r="C23" s="19">
        <f>SUM(C5:C22)</f>
        <v>11088045.23235615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A46-BE47-4A95-AACE-A8FC626011E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17254248.509233404</v>
      </c>
      <c r="D5" s="14">
        <f>C5/C$23</f>
        <v>3.1577290857275141E-2</v>
      </c>
    </row>
    <row r="6" spans="1:4" ht="16.5" thickTop="1" thickBot="1" x14ac:dyDescent="0.3">
      <c r="A6" s="15">
        <v>2</v>
      </c>
      <c r="B6" s="16" t="s">
        <v>90</v>
      </c>
      <c r="C6" s="17">
        <v>21762339.107103445</v>
      </c>
      <c r="D6" s="14">
        <f t="shared" ref="D6:D23" si="0">C6/C$23</f>
        <v>3.9827623402544268E-2</v>
      </c>
    </row>
    <row r="7" spans="1:4" ht="16.5" thickTop="1" thickBot="1" x14ac:dyDescent="0.3">
      <c r="A7" s="15">
        <v>3</v>
      </c>
      <c r="B7" s="16" t="s">
        <v>91</v>
      </c>
      <c r="C7" s="17">
        <v>5188468.0453511998</v>
      </c>
      <c r="D7" s="14">
        <f t="shared" si="0"/>
        <v>9.4955027733637232E-3</v>
      </c>
    </row>
    <row r="8" spans="1:4" ht="16.5" thickTop="1" thickBot="1" x14ac:dyDescent="0.3">
      <c r="A8" s="15">
        <v>4</v>
      </c>
      <c r="B8" s="16" t="s">
        <v>92</v>
      </c>
      <c r="C8" s="17">
        <v>703973.17383309407</v>
      </c>
      <c r="D8" s="14">
        <f t="shared" si="0"/>
        <v>1.2883531643786655E-3</v>
      </c>
    </row>
    <row r="9" spans="1:4" ht="16.5" thickTop="1" thickBot="1" x14ac:dyDescent="0.3">
      <c r="A9" s="15">
        <v>5</v>
      </c>
      <c r="B9" s="16" t="s">
        <v>93</v>
      </c>
      <c r="C9" s="17">
        <v>1920744.3688773836</v>
      </c>
      <c r="D9" s="14">
        <f t="shared" si="0"/>
        <v>3.515186625836378E-3</v>
      </c>
    </row>
    <row r="10" spans="1:4" ht="16.5" thickTop="1" thickBot="1" x14ac:dyDescent="0.3">
      <c r="A10" s="15">
        <v>6</v>
      </c>
      <c r="B10" s="16" t="s">
        <v>94</v>
      </c>
      <c r="C10" s="17">
        <v>21775075.563659612</v>
      </c>
      <c r="D10" s="14">
        <f t="shared" si="0"/>
        <v>3.9850932606242707E-2</v>
      </c>
    </row>
    <row r="11" spans="1:4" ht="16.5" thickTop="1" thickBot="1" x14ac:dyDescent="0.3">
      <c r="A11" s="15">
        <v>7</v>
      </c>
      <c r="B11" s="16" t="s">
        <v>95</v>
      </c>
      <c r="C11" s="17">
        <v>12299110.313675717</v>
      </c>
      <c r="D11" s="14">
        <f t="shared" si="0"/>
        <v>2.2508808972631737E-2</v>
      </c>
    </row>
    <row r="12" spans="1:4" ht="16.5" thickTop="1" thickBot="1" x14ac:dyDescent="0.3">
      <c r="A12" s="15">
        <v>8</v>
      </c>
      <c r="B12" s="16" t="s">
        <v>96</v>
      </c>
      <c r="C12" s="17">
        <v>8552454.660033375</v>
      </c>
      <c r="D12" s="14">
        <f t="shared" si="0"/>
        <v>1.5651991345726295E-2</v>
      </c>
    </row>
    <row r="13" spans="1:4" ht="16.5" thickTop="1" thickBot="1" x14ac:dyDescent="0.3">
      <c r="A13" s="15">
        <v>9</v>
      </c>
      <c r="B13" s="16" t="s">
        <v>97</v>
      </c>
      <c r="C13" s="17">
        <v>8878124.5459262375</v>
      </c>
      <c r="D13" s="14">
        <f t="shared" si="0"/>
        <v>1.6248005290047968E-2</v>
      </c>
    </row>
    <row r="14" spans="1:4" ht="16.5" thickTop="1" thickBot="1" x14ac:dyDescent="0.3">
      <c r="A14" s="15">
        <v>10</v>
      </c>
      <c r="B14" s="16" t="s">
        <v>98</v>
      </c>
      <c r="C14" s="17">
        <v>84697558.721027792</v>
      </c>
      <c r="D14" s="14">
        <f t="shared" si="0"/>
        <v>0.15500642900812509</v>
      </c>
    </row>
    <row r="15" spans="1:4" ht="16.5" thickTop="1" thickBot="1" x14ac:dyDescent="0.3">
      <c r="A15" s="15">
        <v>11</v>
      </c>
      <c r="B15" s="16" t="s">
        <v>99</v>
      </c>
      <c r="C15" s="17">
        <v>218525.96811508277</v>
      </c>
      <c r="D15" s="14">
        <f t="shared" si="0"/>
        <v>3.9992805547833077E-4</v>
      </c>
    </row>
    <row r="16" spans="1:4" ht="16.5" thickTop="1" thickBot="1" x14ac:dyDescent="0.3">
      <c r="A16" s="15">
        <v>12</v>
      </c>
      <c r="B16" s="16" t="s">
        <v>100</v>
      </c>
      <c r="C16" s="17">
        <v>100246773.72245201</v>
      </c>
      <c r="D16" s="14">
        <f t="shared" si="0"/>
        <v>0.18346330932021312</v>
      </c>
    </row>
    <row r="17" spans="1:4" ht="16.5" thickTop="1" thickBot="1" x14ac:dyDescent="0.3">
      <c r="A17" s="15">
        <v>13</v>
      </c>
      <c r="B17" s="16" t="s">
        <v>101</v>
      </c>
      <c r="C17" s="17">
        <v>11190281.848014291</v>
      </c>
      <c r="D17" s="14">
        <f t="shared" si="0"/>
        <v>2.0479523318592402E-2</v>
      </c>
    </row>
    <row r="18" spans="1:4" ht="16.5" thickTop="1" thickBot="1" x14ac:dyDescent="0.3">
      <c r="A18" s="15">
        <v>14</v>
      </c>
      <c r="B18" s="16" t="s">
        <v>102</v>
      </c>
      <c r="C18" s="17">
        <v>40233187.738559082</v>
      </c>
      <c r="D18" s="14">
        <f t="shared" si="0"/>
        <v>7.363143463802363E-2</v>
      </c>
    </row>
    <row r="19" spans="1:4" ht="16.5" thickTop="1" thickBot="1" x14ac:dyDescent="0.3">
      <c r="A19" s="15">
        <v>15</v>
      </c>
      <c r="B19" s="16" t="s">
        <v>103</v>
      </c>
      <c r="C19" s="17">
        <v>4526097.9289440224</v>
      </c>
      <c r="D19" s="14">
        <f t="shared" si="0"/>
        <v>8.2832880652143788E-3</v>
      </c>
    </row>
    <row r="20" spans="1:4" ht="16.5" thickTop="1" thickBot="1" x14ac:dyDescent="0.3">
      <c r="A20" s="15">
        <v>16</v>
      </c>
      <c r="B20" s="16" t="s">
        <v>104</v>
      </c>
      <c r="C20" s="17">
        <v>21883195.374786418</v>
      </c>
      <c r="D20" s="14">
        <f t="shared" si="0"/>
        <v>4.004880449394374E-2</v>
      </c>
    </row>
    <row r="21" spans="1:4" ht="16.5" thickTop="1" thickBot="1" x14ac:dyDescent="0.3">
      <c r="A21" s="15">
        <v>17</v>
      </c>
      <c r="B21" s="16" t="s">
        <v>105</v>
      </c>
      <c r="C21" s="17">
        <v>146510273.10366204</v>
      </c>
      <c r="D21" s="14">
        <f t="shared" si="0"/>
        <v>0.26813091888049434</v>
      </c>
    </row>
    <row r="22" spans="1:4" ht="16.5" thickTop="1" thickBot="1" x14ac:dyDescent="0.3">
      <c r="A22" s="15">
        <v>18</v>
      </c>
      <c r="B22" s="16" t="s">
        <v>106</v>
      </c>
      <c r="C22" s="17">
        <v>38572766.185020328</v>
      </c>
      <c r="D22" s="14">
        <f t="shared" si="0"/>
        <v>7.0592669181868087E-2</v>
      </c>
    </row>
    <row r="23" spans="1:4" ht="16.5" thickTop="1" thickBot="1" x14ac:dyDescent="0.3">
      <c r="A23" s="31"/>
      <c r="B23" s="18" t="s">
        <v>107</v>
      </c>
      <c r="C23" s="19">
        <f>SUM(C5:C22)</f>
        <v>546413198.87827456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83A-5454-4345-9DF6-AF1D7226E8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174</v>
      </c>
      <c r="B3" s="54"/>
      <c r="C3" s="54"/>
      <c r="D3" s="55"/>
    </row>
    <row r="4" spans="1:4" ht="15.75" thickBot="1" x14ac:dyDescent="0.3">
      <c r="A4" s="36" t="s">
        <v>4</v>
      </c>
      <c r="B4" s="36" t="s">
        <v>86</v>
      </c>
      <c r="C4" s="36" t="s">
        <v>87</v>
      </c>
      <c r="D4" s="37" t="s">
        <v>88</v>
      </c>
    </row>
    <row r="5" spans="1:4" ht="15.75" thickBot="1" x14ac:dyDescent="0.3">
      <c r="A5" s="11">
        <v>1</v>
      </c>
      <c r="B5" s="12" t="s">
        <v>89</v>
      </c>
      <c r="C5" s="13">
        <v>7205.274500782255</v>
      </c>
      <c r="D5" s="14">
        <f>C5/C$23</f>
        <v>6.4011421525357994E-4</v>
      </c>
    </row>
    <row r="6" spans="1:4" ht="16.5" thickTop="1" thickBot="1" x14ac:dyDescent="0.3">
      <c r="A6" s="15">
        <v>2</v>
      </c>
      <c r="B6" s="16" t="s">
        <v>90</v>
      </c>
      <c r="C6" s="17">
        <v>95644.639207086075</v>
      </c>
      <c r="D6" s="14">
        <f t="shared" ref="D6:D23" si="0">C6/C$23</f>
        <v>8.4970382686473406E-3</v>
      </c>
    </row>
    <row r="7" spans="1:4" ht="16.5" thickTop="1" thickBot="1" x14ac:dyDescent="0.3">
      <c r="A7" s="15">
        <v>3</v>
      </c>
      <c r="B7" s="16" t="s">
        <v>91</v>
      </c>
      <c r="C7" s="17">
        <v>606426.33378344052</v>
      </c>
      <c r="D7" s="14">
        <f t="shared" si="0"/>
        <v>5.3874715906624904E-2</v>
      </c>
    </row>
    <row r="8" spans="1:4" ht="16.5" thickTop="1" thickBot="1" x14ac:dyDescent="0.3">
      <c r="A8" s="15">
        <v>4</v>
      </c>
      <c r="B8" s="16" t="s">
        <v>92</v>
      </c>
      <c r="C8" s="17">
        <v>86486.101191045847</v>
      </c>
      <c r="D8" s="14">
        <f t="shared" si="0"/>
        <v>7.6833967655552384E-3</v>
      </c>
    </row>
    <row r="9" spans="1:4" ht="16.5" thickTop="1" thickBot="1" x14ac:dyDescent="0.3">
      <c r="A9" s="15">
        <v>5</v>
      </c>
      <c r="B9" s="16" t="s">
        <v>93</v>
      </c>
      <c r="C9" s="17">
        <v>99971.805575550534</v>
      </c>
      <c r="D9" s="14">
        <f t="shared" si="0"/>
        <v>8.8814623046671471E-3</v>
      </c>
    </row>
    <row r="10" spans="1:4" ht="16.5" thickTop="1" thickBot="1" x14ac:dyDescent="0.3">
      <c r="A10" s="15">
        <v>6</v>
      </c>
      <c r="B10" s="16" t="s">
        <v>94</v>
      </c>
      <c r="C10" s="17">
        <v>153167.73979433384</v>
      </c>
      <c r="D10" s="14">
        <f t="shared" si="0"/>
        <v>1.3607371592847726E-2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5736.41046612011</v>
      </c>
      <c r="D12" s="14">
        <f t="shared" si="0"/>
        <v>5.0962081784590484E-4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965572.23137880524</v>
      </c>
      <c r="D14" s="14">
        <f t="shared" si="0"/>
        <v>8.5781119247100066E-2</v>
      </c>
    </row>
    <row r="15" spans="1:4" ht="16.5" thickTop="1" thickBot="1" x14ac:dyDescent="0.3">
      <c r="A15" s="15">
        <v>11</v>
      </c>
      <c r="B15" s="16" t="s">
        <v>99</v>
      </c>
      <c r="C15" s="17">
        <v>17225.268482419604</v>
      </c>
      <c r="D15" s="14">
        <f t="shared" si="0"/>
        <v>1.5302871828074243E-3</v>
      </c>
    </row>
    <row r="16" spans="1:4" ht="16.5" thickTop="1" thickBot="1" x14ac:dyDescent="0.3">
      <c r="A16" s="15">
        <v>12</v>
      </c>
      <c r="B16" s="16" t="s">
        <v>100</v>
      </c>
      <c r="C16" s="17">
        <v>528.61312285407166</v>
      </c>
      <c r="D16" s="14">
        <f t="shared" si="0"/>
        <v>4.6961815857500251E-5</v>
      </c>
    </row>
    <row r="17" spans="1:4" ht="16.5" thickTop="1" thickBot="1" x14ac:dyDescent="0.3">
      <c r="A17" s="15">
        <v>13</v>
      </c>
      <c r="B17" s="16" t="s">
        <v>101</v>
      </c>
      <c r="C17" s="17">
        <v>489278.44435900345</v>
      </c>
      <c r="D17" s="14">
        <f t="shared" si="0"/>
        <v>4.3467335965805785E-2</v>
      </c>
    </row>
    <row r="18" spans="1:4" ht="16.5" thickTop="1" thickBot="1" x14ac:dyDescent="0.3">
      <c r="A18" s="15">
        <v>14</v>
      </c>
      <c r="B18" s="16" t="s">
        <v>102</v>
      </c>
      <c r="C18" s="17">
        <v>5172811.9550297838</v>
      </c>
      <c r="D18" s="14">
        <f t="shared" si="0"/>
        <v>0.45955091161186717</v>
      </c>
    </row>
    <row r="19" spans="1:4" ht="16.5" thickTop="1" thickBot="1" x14ac:dyDescent="0.3">
      <c r="A19" s="15">
        <v>15</v>
      </c>
      <c r="B19" s="16" t="s">
        <v>103</v>
      </c>
      <c r="C19" s="17">
        <v>49651.903104002799</v>
      </c>
      <c r="D19" s="14">
        <f t="shared" si="0"/>
        <v>4.4110587303530166E-3</v>
      </c>
    </row>
    <row r="20" spans="1:4" ht="16.5" thickTop="1" thickBot="1" x14ac:dyDescent="0.3">
      <c r="A20" s="15">
        <v>16</v>
      </c>
      <c r="B20" s="16" t="s">
        <v>104</v>
      </c>
      <c r="C20" s="17">
        <v>1959423.1523157402</v>
      </c>
      <c r="D20" s="14">
        <f t="shared" si="0"/>
        <v>0.17407450796747789</v>
      </c>
    </row>
    <row r="21" spans="1:4" ht="16.5" thickTop="1" thickBot="1" x14ac:dyDescent="0.3">
      <c r="A21" s="15">
        <v>17</v>
      </c>
      <c r="B21" s="16" t="s">
        <v>105</v>
      </c>
      <c r="C21" s="17">
        <v>636578.80389952438</v>
      </c>
      <c r="D21" s="14">
        <f t="shared" si="0"/>
        <v>5.6553451427973682E-2</v>
      </c>
    </row>
    <row r="22" spans="1:4" ht="16.5" thickTop="1" thickBot="1" x14ac:dyDescent="0.3">
      <c r="A22" s="15">
        <v>18</v>
      </c>
      <c r="B22" s="16" t="s">
        <v>106</v>
      </c>
      <c r="C22" s="17">
        <v>910523.9289784123</v>
      </c>
      <c r="D22" s="14">
        <f t="shared" si="0"/>
        <v>8.089064617931567E-2</v>
      </c>
    </row>
    <row r="23" spans="1:4" ht="16.5" thickTop="1" thickBot="1" x14ac:dyDescent="0.3">
      <c r="A23" s="32"/>
      <c r="B23" s="33" t="s">
        <v>107</v>
      </c>
      <c r="C23" s="34">
        <f>SUM(C5:C22)</f>
        <v>11256232.605188904</v>
      </c>
      <c r="D23" s="35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3FB4-4F79-49DD-812F-28AECB92CBD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378191.9455169646</v>
      </c>
      <c r="D5" s="14">
        <f>C5/C$23</f>
        <v>1.6531595272939261E-2</v>
      </c>
    </row>
    <row r="6" spans="1:4" ht="16.5" thickTop="1" thickBot="1" x14ac:dyDescent="0.3">
      <c r="A6" s="15">
        <v>2</v>
      </c>
      <c r="B6" s="16" t="s">
        <v>90</v>
      </c>
      <c r="C6" s="17">
        <v>207158.03112977234</v>
      </c>
      <c r="D6" s="14">
        <f t="shared" ref="D6:D23" si="0">C6/C$23</f>
        <v>9.0553296250005105E-3</v>
      </c>
    </row>
    <row r="7" spans="1:4" ht="16.5" thickTop="1" thickBot="1" x14ac:dyDescent="0.3">
      <c r="A7" s="15">
        <v>3</v>
      </c>
      <c r="B7" s="16" t="s">
        <v>91</v>
      </c>
      <c r="C7" s="17">
        <v>645307.36273927998</v>
      </c>
      <c r="D7" s="14">
        <f t="shared" si="0"/>
        <v>2.8207793090017166E-2</v>
      </c>
    </row>
    <row r="8" spans="1:4" ht="16.5" thickTop="1" thickBot="1" x14ac:dyDescent="0.3">
      <c r="A8" s="15">
        <v>4</v>
      </c>
      <c r="B8" s="16" t="s">
        <v>92</v>
      </c>
      <c r="C8" s="17">
        <v>32639.86770307082</v>
      </c>
      <c r="D8" s="14">
        <f t="shared" si="0"/>
        <v>1.426759847811841E-3</v>
      </c>
    </row>
    <row r="9" spans="1:4" ht="16.5" thickTop="1" thickBot="1" x14ac:dyDescent="0.3">
      <c r="A9" s="15">
        <v>5</v>
      </c>
      <c r="B9" s="16" t="s">
        <v>93</v>
      </c>
      <c r="C9" s="17">
        <v>242711.07325879985</v>
      </c>
      <c r="D9" s="14">
        <f t="shared" si="0"/>
        <v>1.0609430684438533E-2</v>
      </c>
    </row>
    <row r="10" spans="1:4" ht="16.5" thickTop="1" thickBot="1" x14ac:dyDescent="0.3">
      <c r="A10" s="15">
        <v>6</v>
      </c>
      <c r="B10" s="16" t="s">
        <v>94</v>
      </c>
      <c r="C10" s="17">
        <v>434555.14751383866</v>
      </c>
      <c r="D10" s="14">
        <f t="shared" si="0"/>
        <v>1.8995353834548943E-2</v>
      </c>
    </row>
    <row r="11" spans="1:4" ht="16.5" thickTop="1" thickBot="1" x14ac:dyDescent="0.3">
      <c r="A11" s="15">
        <v>7</v>
      </c>
      <c r="B11" s="16" t="s">
        <v>95</v>
      </c>
      <c r="C11" s="17">
        <v>133545.20749896762</v>
      </c>
      <c r="D11" s="14">
        <f t="shared" si="0"/>
        <v>5.8375524576437443E-3</v>
      </c>
    </row>
    <row r="12" spans="1:4" ht="16.5" thickTop="1" thickBot="1" x14ac:dyDescent="0.3">
      <c r="A12" s="15">
        <v>8</v>
      </c>
      <c r="B12" s="16" t="s">
        <v>96</v>
      </c>
      <c r="C12" s="17">
        <v>84809.285420205109</v>
      </c>
      <c r="D12" s="14">
        <f t="shared" si="0"/>
        <v>3.7071989463909093E-3</v>
      </c>
    </row>
    <row r="13" spans="1:4" ht="16.5" thickTop="1" thickBot="1" x14ac:dyDescent="0.3">
      <c r="A13" s="15">
        <v>9</v>
      </c>
      <c r="B13" s="16" t="s">
        <v>97</v>
      </c>
      <c r="C13" s="17">
        <v>239901.63726988903</v>
      </c>
      <c r="D13" s="14">
        <f t="shared" si="0"/>
        <v>1.0486624106285694E-2</v>
      </c>
    </row>
    <row r="14" spans="1:4" ht="16.5" thickTop="1" thickBot="1" x14ac:dyDescent="0.3">
      <c r="A14" s="15">
        <v>10</v>
      </c>
      <c r="B14" s="16" t="s">
        <v>98</v>
      </c>
      <c r="C14" s="17">
        <v>1812063.5706423006</v>
      </c>
      <c r="D14" s="14">
        <f t="shared" si="0"/>
        <v>7.9209253168380719E-2</v>
      </c>
    </row>
    <row r="15" spans="1:4" ht="16.5" thickTop="1" thickBot="1" x14ac:dyDescent="0.3">
      <c r="A15" s="15">
        <v>11</v>
      </c>
      <c r="B15" s="16" t="s">
        <v>99</v>
      </c>
      <c r="C15" s="17">
        <v>453570.93137219112</v>
      </c>
      <c r="D15" s="14">
        <f t="shared" si="0"/>
        <v>1.9826575245449861E-2</v>
      </c>
    </row>
    <row r="16" spans="1:4" ht="16.5" thickTop="1" thickBot="1" x14ac:dyDescent="0.3">
      <c r="A16" s="15">
        <v>12</v>
      </c>
      <c r="B16" s="16" t="s">
        <v>100</v>
      </c>
      <c r="C16" s="17">
        <v>5709242.228977954</v>
      </c>
      <c r="D16" s="14">
        <f t="shared" si="0"/>
        <v>0.2495634372001807</v>
      </c>
    </row>
    <row r="17" spans="1:4" ht="16.5" thickTop="1" thickBot="1" x14ac:dyDescent="0.3">
      <c r="A17" s="15">
        <v>13</v>
      </c>
      <c r="B17" s="16" t="s">
        <v>101</v>
      </c>
      <c r="C17" s="17">
        <v>809464.02405348129</v>
      </c>
      <c r="D17" s="14">
        <f t="shared" si="0"/>
        <v>3.5383438997794989E-2</v>
      </c>
    </row>
    <row r="18" spans="1:4" ht="16.5" thickTop="1" thickBot="1" x14ac:dyDescent="0.3">
      <c r="A18" s="15">
        <v>14</v>
      </c>
      <c r="B18" s="16" t="s">
        <v>102</v>
      </c>
      <c r="C18" s="17">
        <v>5364908.0988024985</v>
      </c>
      <c r="D18" s="14">
        <f t="shared" si="0"/>
        <v>0.23451184092427624</v>
      </c>
    </row>
    <row r="19" spans="1:4" ht="16.5" thickTop="1" thickBot="1" x14ac:dyDescent="0.3">
      <c r="A19" s="15">
        <v>15</v>
      </c>
      <c r="B19" s="16" t="s">
        <v>103</v>
      </c>
      <c r="C19" s="17">
        <v>146185.69236128469</v>
      </c>
      <c r="D19" s="14">
        <f t="shared" si="0"/>
        <v>6.3900956365099577E-3</v>
      </c>
    </row>
    <row r="20" spans="1:4" ht="16.5" thickTop="1" thickBot="1" x14ac:dyDescent="0.3">
      <c r="A20" s="15">
        <v>16</v>
      </c>
      <c r="B20" s="16" t="s">
        <v>104</v>
      </c>
      <c r="C20" s="17">
        <v>2642994.9071359318</v>
      </c>
      <c r="D20" s="14">
        <f t="shared" si="0"/>
        <v>0.11553107524139743</v>
      </c>
    </row>
    <row r="21" spans="1:4" ht="16.5" thickTop="1" thickBot="1" x14ac:dyDescent="0.3">
      <c r="A21" s="15">
        <v>17</v>
      </c>
      <c r="B21" s="16" t="s">
        <v>105</v>
      </c>
      <c r="C21" s="17">
        <v>2447640.5850971662</v>
      </c>
      <c r="D21" s="14">
        <f t="shared" si="0"/>
        <v>0.10699171150018986</v>
      </c>
    </row>
    <row r="22" spans="1:4" ht="16.5" thickTop="1" thickBot="1" x14ac:dyDescent="0.3">
      <c r="A22" s="15">
        <v>18</v>
      </c>
      <c r="B22" s="16" t="s">
        <v>106</v>
      </c>
      <c r="C22" s="17">
        <v>1092028.1644941072</v>
      </c>
      <c r="D22" s="14">
        <f t="shared" si="0"/>
        <v>4.773493422074352E-2</v>
      </c>
    </row>
    <row r="23" spans="1:4" ht="16.5" thickTop="1" thickBot="1" x14ac:dyDescent="0.3">
      <c r="A23" s="31"/>
      <c r="B23" s="18" t="s">
        <v>107</v>
      </c>
      <c r="C23" s="19">
        <f>SUM(C5:C22)</f>
        <v>22876917.760987706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A630-D90B-4E36-9C3C-985579CFF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92111.990361985678</v>
      </c>
      <c r="D5" s="14">
        <f>C5/C$23</f>
        <v>3.7092205265375467E-3</v>
      </c>
    </row>
    <row r="6" spans="1:4" ht="16.5" thickTop="1" thickBot="1" x14ac:dyDescent="0.3">
      <c r="A6" s="15">
        <v>2</v>
      </c>
      <c r="B6" s="16" t="s">
        <v>90</v>
      </c>
      <c r="C6" s="17">
        <v>230748.26666862215</v>
      </c>
      <c r="D6" s="14">
        <f t="shared" ref="D6:D23" si="0">C6/C$23</f>
        <v>9.291908727915606E-3</v>
      </c>
    </row>
    <row r="7" spans="1:4" ht="16.5" thickTop="1" thickBot="1" x14ac:dyDescent="0.3">
      <c r="A7" s="15">
        <v>3</v>
      </c>
      <c r="B7" s="16" t="s">
        <v>91</v>
      </c>
      <c r="C7" s="17">
        <v>341226.5258440153</v>
      </c>
      <c r="D7" s="14">
        <f t="shared" si="0"/>
        <v>1.374071311330669E-2</v>
      </c>
    </row>
    <row r="8" spans="1:4" ht="16.5" thickTop="1" thickBot="1" x14ac:dyDescent="0.3">
      <c r="A8" s="15">
        <v>4</v>
      </c>
      <c r="B8" s="16" t="s">
        <v>92</v>
      </c>
      <c r="C8" s="17">
        <v>272199.4823721365</v>
      </c>
      <c r="D8" s="14">
        <f t="shared" si="0"/>
        <v>1.0961090986741962E-2</v>
      </c>
    </row>
    <row r="9" spans="1:4" ht="16.5" thickTop="1" thickBot="1" x14ac:dyDescent="0.3">
      <c r="A9" s="15">
        <v>5</v>
      </c>
      <c r="B9" s="16" t="s">
        <v>93</v>
      </c>
      <c r="C9" s="17">
        <v>40815.922949138207</v>
      </c>
      <c r="D9" s="14">
        <f t="shared" si="0"/>
        <v>1.6435999115593824E-3</v>
      </c>
    </row>
    <row r="10" spans="1:4" ht="16.5" thickTop="1" thickBot="1" x14ac:dyDescent="0.3">
      <c r="A10" s="15">
        <v>6</v>
      </c>
      <c r="B10" s="16" t="s">
        <v>94</v>
      </c>
      <c r="C10" s="17">
        <v>191319.35233080894</v>
      </c>
      <c r="D10" s="14">
        <f t="shared" si="0"/>
        <v>7.7041617057726072E-3</v>
      </c>
    </row>
    <row r="11" spans="1:4" ht="16.5" thickTop="1" thickBot="1" x14ac:dyDescent="0.3">
      <c r="A11" s="15">
        <v>7</v>
      </c>
      <c r="B11" s="16" t="s">
        <v>95</v>
      </c>
      <c r="C11" s="17">
        <v>481045.71115988452</v>
      </c>
      <c r="D11" s="14">
        <f t="shared" si="0"/>
        <v>1.9371035399680953E-2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97181.59890658212</v>
      </c>
      <c r="D13" s="14">
        <f t="shared" si="0"/>
        <v>3.9133665448922612E-3</v>
      </c>
    </row>
    <row r="14" spans="1:4" ht="16.5" thickTop="1" thickBot="1" x14ac:dyDescent="0.3">
      <c r="A14" s="15">
        <v>10</v>
      </c>
      <c r="B14" s="16" t="s">
        <v>98</v>
      </c>
      <c r="C14" s="17">
        <v>745860.49539785273</v>
      </c>
      <c r="D14" s="14">
        <f t="shared" si="0"/>
        <v>3.003475496068457E-2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1636747.7549061126</v>
      </c>
      <c r="D16" s="14">
        <f t="shared" si="0"/>
        <v>6.5909534094352865E-2</v>
      </c>
    </row>
    <row r="17" spans="1:4" ht="16.5" thickTop="1" thickBot="1" x14ac:dyDescent="0.3">
      <c r="A17" s="15">
        <v>13</v>
      </c>
      <c r="B17" s="16" t="s">
        <v>101</v>
      </c>
      <c r="C17" s="17">
        <v>147327.70299454458</v>
      </c>
      <c r="D17" s="14">
        <f t="shared" si="0"/>
        <v>5.932679751327127E-3</v>
      </c>
    </row>
    <row r="18" spans="1:4" ht="16.5" thickTop="1" thickBot="1" x14ac:dyDescent="0.3">
      <c r="A18" s="15">
        <v>14</v>
      </c>
      <c r="B18" s="16" t="s">
        <v>102</v>
      </c>
      <c r="C18" s="17">
        <v>1320617.3335623709</v>
      </c>
      <c r="D18" s="14">
        <f t="shared" si="0"/>
        <v>5.317940587431283E-2</v>
      </c>
    </row>
    <row r="19" spans="1:4" ht="16.5" thickTop="1" thickBot="1" x14ac:dyDescent="0.3">
      <c r="A19" s="15">
        <v>15</v>
      </c>
      <c r="B19" s="16" t="s">
        <v>103</v>
      </c>
      <c r="C19" s="17">
        <v>40566.205505938087</v>
      </c>
      <c r="D19" s="14">
        <f t="shared" si="0"/>
        <v>1.6335441407252889E-3</v>
      </c>
    </row>
    <row r="20" spans="1:4" ht="16.5" thickTop="1" thickBot="1" x14ac:dyDescent="0.3">
      <c r="A20" s="15">
        <v>16</v>
      </c>
      <c r="B20" s="16" t="s">
        <v>104</v>
      </c>
      <c r="C20" s="17">
        <v>1459090.3187448173</v>
      </c>
      <c r="D20" s="14">
        <f t="shared" si="0"/>
        <v>5.8755518571380679E-2</v>
      </c>
    </row>
    <row r="21" spans="1:4" ht="16.5" thickTop="1" thickBot="1" x14ac:dyDescent="0.3">
      <c r="A21" s="15">
        <v>17</v>
      </c>
      <c r="B21" s="16" t="s">
        <v>105</v>
      </c>
      <c r="C21" s="17">
        <v>16163113.929036371</v>
      </c>
      <c r="D21" s="14">
        <f t="shared" si="0"/>
        <v>0.65086590489188767</v>
      </c>
    </row>
    <row r="22" spans="1:4" ht="16.5" thickTop="1" thickBot="1" x14ac:dyDescent="0.3">
      <c r="A22" s="15">
        <v>18</v>
      </c>
      <c r="B22" s="16" t="s">
        <v>106</v>
      </c>
      <c r="C22" s="17">
        <v>1573274.6381502342</v>
      </c>
      <c r="D22" s="14">
        <f t="shared" si="0"/>
        <v>6.3353560798922029E-2</v>
      </c>
    </row>
    <row r="23" spans="1:4" ht="16.5" thickTop="1" thickBot="1" x14ac:dyDescent="0.3">
      <c r="A23" s="31"/>
      <c r="B23" s="18" t="s">
        <v>107</v>
      </c>
      <c r="C23" s="19">
        <f>SUM(C5:C22)</f>
        <v>24833247.228891414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897-E076-4B25-A73F-CCE79925F95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74201.584727490888</v>
      </c>
      <c r="D5" s="14">
        <f>C5/C$23</f>
        <v>8.5845435138896288E-3</v>
      </c>
    </row>
    <row r="6" spans="1:4" ht="16.5" thickTop="1" thickBot="1" x14ac:dyDescent="0.3">
      <c r="A6" s="15">
        <v>2</v>
      </c>
      <c r="B6" s="16" t="s">
        <v>90</v>
      </c>
      <c r="C6" s="17">
        <v>173612.71774132363</v>
      </c>
      <c r="D6" s="14">
        <f t="shared" ref="D6:D23" si="0">C6/C$23</f>
        <v>2.0085634767620521E-2</v>
      </c>
    </row>
    <row r="7" spans="1:4" ht="16.5" thickTop="1" thickBot="1" x14ac:dyDescent="0.3">
      <c r="A7" s="15">
        <v>3</v>
      </c>
      <c r="B7" s="16" t="s">
        <v>91</v>
      </c>
      <c r="C7" s="17">
        <v>136166.06412636625</v>
      </c>
      <c r="D7" s="14">
        <f t="shared" si="0"/>
        <v>1.5753349566600336E-2</v>
      </c>
    </row>
    <row r="8" spans="1:4" ht="16.5" thickTop="1" thickBot="1" x14ac:dyDescent="0.3">
      <c r="A8" s="15">
        <v>4</v>
      </c>
      <c r="B8" s="16" t="s">
        <v>92</v>
      </c>
      <c r="C8" s="17">
        <v>45328.649021065219</v>
      </c>
      <c r="D8" s="14">
        <f t="shared" si="0"/>
        <v>5.2441704766313163E-3</v>
      </c>
    </row>
    <row r="9" spans="1:4" ht="16.5" thickTop="1" thickBot="1" x14ac:dyDescent="0.3">
      <c r="A9" s="15">
        <v>5</v>
      </c>
      <c r="B9" s="16" t="s">
        <v>93</v>
      </c>
      <c r="C9" s="17">
        <v>28513.992475843403</v>
      </c>
      <c r="D9" s="14">
        <f t="shared" si="0"/>
        <v>3.2988461103973022E-3</v>
      </c>
    </row>
    <row r="10" spans="1:4" ht="16.5" thickTop="1" thickBot="1" x14ac:dyDescent="0.3">
      <c r="A10" s="15">
        <v>6</v>
      </c>
      <c r="B10" s="16" t="s">
        <v>94</v>
      </c>
      <c r="C10" s="17">
        <v>184525.49134554723</v>
      </c>
      <c r="D10" s="14">
        <f t="shared" si="0"/>
        <v>2.1348157397113307E-2</v>
      </c>
    </row>
    <row r="11" spans="1:4" ht="16.5" thickTop="1" thickBot="1" x14ac:dyDescent="0.3">
      <c r="A11" s="15">
        <v>7</v>
      </c>
      <c r="B11" s="16" t="s">
        <v>95</v>
      </c>
      <c r="C11" s="17">
        <v>326.67195828545874</v>
      </c>
      <c r="D11" s="14">
        <f t="shared" si="0"/>
        <v>3.7793392836124756E-5</v>
      </c>
    </row>
    <row r="12" spans="1:4" ht="16.5" thickTop="1" thickBot="1" x14ac:dyDescent="0.3">
      <c r="A12" s="15">
        <v>8</v>
      </c>
      <c r="B12" s="16" t="s">
        <v>96</v>
      </c>
      <c r="C12" s="17">
        <v>1663.3481612243118</v>
      </c>
      <c r="D12" s="14">
        <f t="shared" si="0"/>
        <v>1.9243638422574227E-4</v>
      </c>
    </row>
    <row r="13" spans="1:4" ht="16.5" thickTop="1" thickBot="1" x14ac:dyDescent="0.3">
      <c r="A13" s="15">
        <v>9</v>
      </c>
      <c r="B13" s="16" t="s">
        <v>97</v>
      </c>
      <c r="C13" s="17">
        <v>1049.6247576886251</v>
      </c>
      <c r="D13" s="14">
        <f t="shared" si="0"/>
        <v>1.2143338230208375E-4</v>
      </c>
    </row>
    <row r="14" spans="1:4" ht="16.5" thickTop="1" thickBot="1" x14ac:dyDescent="0.3">
      <c r="A14" s="15">
        <v>10</v>
      </c>
      <c r="B14" s="16" t="s">
        <v>98</v>
      </c>
      <c r="C14" s="17">
        <v>1116341.6505992333</v>
      </c>
      <c r="D14" s="14">
        <f t="shared" si="0"/>
        <v>0.12915200546095598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979716.64326071378</v>
      </c>
      <c r="D16" s="14">
        <f t="shared" si="0"/>
        <v>0.11334555975106432</v>
      </c>
    </row>
    <row r="17" spans="1:4" ht="16.5" thickTop="1" thickBot="1" x14ac:dyDescent="0.3">
      <c r="A17" s="15">
        <v>13</v>
      </c>
      <c r="B17" s="16" t="s">
        <v>101</v>
      </c>
      <c r="C17" s="17">
        <v>435627.42677298462</v>
      </c>
      <c r="D17" s="14">
        <f t="shared" si="0"/>
        <v>5.0398689121136112E-2</v>
      </c>
    </row>
    <row r="18" spans="1:4" ht="16.5" thickTop="1" thickBot="1" x14ac:dyDescent="0.3">
      <c r="A18" s="15">
        <v>14</v>
      </c>
      <c r="B18" s="16" t="s">
        <v>102</v>
      </c>
      <c r="C18" s="17">
        <v>2998569.9666855168</v>
      </c>
      <c r="D18" s="14">
        <f t="shared" si="0"/>
        <v>0.34691111319240464</v>
      </c>
    </row>
    <row r="19" spans="1:4" ht="16.5" thickTop="1" thickBot="1" x14ac:dyDescent="0.3">
      <c r="A19" s="15">
        <v>15</v>
      </c>
      <c r="B19" s="16" t="s">
        <v>103</v>
      </c>
      <c r="C19" s="17">
        <v>43210.06030581591</v>
      </c>
      <c r="D19" s="14">
        <f t="shared" si="0"/>
        <v>4.9990663177257311E-3</v>
      </c>
    </row>
    <row r="20" spans="1:4" ht="16.5" thickTop="1" thickBot="1" x14ac:dyDescent="0.3">
      <c r="A20" s="15">
        <v>16</v>
      </c>
      <c r="B20" s="16" t="s">
        <v>104</v>
      </c>
      <c r="C20" s="17">
        <v>1226763.2528266825</v>
      </c>
      <c r="D20" s="14">
        <f t="shared" si="0"/>
        <v>0.14192692196275619</v>
      </c>
    </row>
    <row r="21" spans="1:4" ht="16.5" thickTop="1" thickBot="1" x14ac:dyDescent="0.3">
      <c r="A21" s="15">
        <v>17</v>
      </c>
      <c r="B21" s="16" t="s">
        <v>105</v>
      </c>
      <c r="C21" s="17">
        <v>360693.33048853587</v>
      </c>
      <c r="D21" s="14">
        <f t="shared" si="0"/>
        <v>4.1729399744227173E-2</v>
      </c>
    </row>
    <row r="22" spans="1:4" ht="16.5" thickTop="1" thickBot="1" x14ac:dyDescent="0.3">
      <c r="A22" s="15">
        <v>18</v>
      </c>
      <c r="B22" s="16" t="s">
        <v>106</v>
      </c>
      <c r="C22" s="17">
        <v>837315.66601156653</v>
      </c>
      <c r="D22" s="14">
        <f t="shared" si="0"/>
        <v>9.687087945811354E-2</v>
      </c>
    </row>
    <row r="23" spans="1:4" ht="16.5" thickTop="1" thickBot="1" x14ac:dyDescent="0.3">
      <c r="A23" s="31"/>
      <c r="B23" s="18" t="s">
        <v>107</v>
      </c>
      <c r="C23" s="19">
        <f>SUM(C5:C22)</f>
        <v>8643626.141265884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3A30-842D-4F66-B10F-DB0CCBAD2CC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8064.1427046152348</v>
      </c>
      <c r="D5" s="14">
        <f>C5/C$23</f>
        <v>5.8850658318075611E-4</v>
      </c>
    </row>
    <row r="6" spans="1:4" ht="16.5" thickTop="1" thickBot="1" x14ac:dyDescent="0.3">
      <c r="A6" s="15">
        <v>2</v>
      </c>
      <c r="B6" s="16" t="s">
        <v>90</v>
      </c>
      <c r="C6" s="17">
        <v>34949.285831847366</v>
      </c>
      <c r="D6" s="14">
        <f t="shared" ref="D6:D23" si="0">C6/C$23</f>
        <v>2.5505358155104053E-3</v>
      </c>
    </row>
    <row r="7" spans="1:4" ht="16.5" thickTop="1" thickBot="1" x14ac:dyDescent="0.3">
      <c r="A7" s="15">
        <v>3</v>
      </c>
      <c r="B7" s="16" t="s">
        <v>91</v>
      </c>
      <c r="C7" s="17">
        <v>208071.49148169701</v>
      </c>
      <c r="D7" s="14">
        <f t="shared" si="0"/>
        <v>1.5184681992189503E-2</v>
      </c>
    </row>
    <row r="8" spans="1:4" ht="16.5" thickTop="1" thickBot="1" x14ac:dyDescent="0.3">
      <c r="A8" s="15">
        <v>4</v>
      </c>
      <c r="B8" s="16" t="s">
        <v>92</v>
      </c>
      <c r="C8" s="17">
        <v>34670.968251746315</v>
      </c>
      <c r="D8" s="14">
        <f t="shared" si="0"/>
        <v>2.5302247007268504E-3</v>
      </c>
    </row>
    <row r="9" spans="1:4" ht="16.5" thickTop="1" thickBot="1" x14ac:dyDescent="0.3">
      <c r="A9" s="15">
        <v>5</v>
      </c>
      <c r="B9" s="16" t="s">
        <v>93</v>
      </c>
      <c r="C9" s="17">
        <v>33710.883813730579</v>
      </c>
      <c r="D9" s="14">
        <f t="shared" si="0"/>
        <v>2.4601594708719412E-3</v>
      </c>
    </row>
    <row r="10" spans="1:4" ht="16.5" thickTop="1" thickBot="1" x14ac:dyDescent="0.3">
      <c r="A10" s="15">
        <v>6</v>
      </c>
      <c r="B10" s="16" t="s">
        <v>94</v>
      </c>
      <c r="C10" s="17">
        <v>108847.9734050554</v>
      </c>
      <c r="D10" s="14">
        <f t="shared" si="0"/>
        <v>7.9435286875686999E-3</v>
      </c>
    </row>
    <row r="11" spans="1:4" ht="16.5" thickTop="1" thickBot="1" x14ac:dyDescent="0.3">
      <c r="A11" s="15">
        <v>7</v>
      </c>
      <c r="B11" s="16" t="s">
        <v>95</v>
      </c>
      <c r="C11" s="17">
        <v>1439.9891680080184</v>
      </c>
      <c r="D11" s="14">
        <f t="shared" si="0"/>
        <v>1.0508781108209975E-4</v>
      </c>
    </row>
    <row r="12" spans="1:4" ht="16.5" thickTop="1" thickBot="1" x14ac:dyDescent="0.3">
      <c r="A12" s="15">
        <v>8</v>
      </c>
      <c r="B12" s="16" t="s">
        <v>96</v>
      </c>
      <c r="C12" s="17">
        <v>15800.893744512039</v>
      </c>
      <c r="D12" s="14">
        <f t="shared" si="0"/>
        <v>1.1531207134346767E-3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1419042.3996996796</v>
      </c>
      <c r="D14" s="14">
        <f t="shared" si="0"/>
        <v>0.10355915372850848</v>
      </c>
    </row>
    <row r="15" spans="1:4" ht="16.5" thickTop="1" thickBot="1" x14ac:dyDescent="0.3">
      <c r="A15" s="15">
        <v>11</v>
      </c>
      <c r="B15" s="16" t="s">
        <v>99</v>
      </c>
      <c r="C15" s="17">
        <v>785227.26617982169</v>
      </c>
      <c r="D15" s="14">
        <f t="shared" si="0"/>
        <v>5.7304468976643902E-2</v>
      </c>
    </row>
    <row r="16" spans="1:4" ht="16.5" thickTop="1" thickBot="1" x14ac:dyDescent="0.3">
      <c r="A16" s="15">
        <v>12</v>
      </c>
      <c r="B16" s="16" t="s">
        <v>100</v>
      </c>
      <c r="C16" s="17">
        <v>167699.78205765283</v>
      </c>
      <c r="D16" s="14">
        <f t="shared" si="0"/>
        <v>1.2238427487453008E-2</v>
      </c>
    </row>
    <row r="17" spans="1:4" ht="16.5" thickTop="1" thickBot="1" x14ac:dyDescent="0.3">
      <c r="A17" s="15">
        <v>13</v>
      </c>
      <c r="B17" s="16" t="s">
        <v>101</v>
      </c>
      <c r="C17" s="17">
        <v>771101.48712804867</v>
      </c>
      <c r="D17" s="14">
        <f t="shared" si="0"/>
        <v>5.6273595110812195E-2</v>
      </c>
    </row>
    <row r="18" spans="1:4" ht="16.5" thickTop="1" thickBot="1" x14ac:dyDescent="0.3">
      <c r="A18" s="15">
        <v>14</v>
      </c>
      <c r="B18" s="16" t="s">
        <v>102</v>
      </c>
      <c r="C18" s="17">
        <v>4586526.7339527337</v>
      </c>
      <c r="D18" s="14">
        <f t="shared" si="0"/>
        <v>0.33471644485171637</v>
      </c>
    </row>
    <row r="19" spans="1:4" ht="16.5" thickTop="1" thickBot="1" x14ac:dyDescent="0.3">
      <c r="A19" s="15">
        <v>15</v>
      </c>
      <c r="B19" s="16" t="s">
        <v>103</v>
      </c>
      <c r="C19" s="17">
        <v>30973.201422136557</v>
      </c>
      <c r="D19" s="14">
        <f t="shared" si="0"/>
        <v>2.2603683499646888E-3</v>
      </c>
    </row>
    <row r="20" spans="1:4" ht="16.5" thickTop="1" thickBot="1" x14ac:dyDescent="0.3">
      <c r="A20" s="15">
        <v>16</v>
      </c>
      <c r="B20" s="16" t="s">
        <v>104</v>
      </c>
      <c r="C20" s="17">
        <v>1860414.8398858637</v>
      </c>
      <c r="D20" s="14">
        <f t="shared" si="0"/>
        <v>0.13576971797552564</v>
      </c>
    </row>
    <row r="21" spans="1:4" ht="16.5" thickTop="1" thickBot="1" x14ac:dyDescent="0.3">
      <c r="A21" s="15">
        <v>17</v>
      </c>
      <c r="B21" s="16" t="s">
        <v>105</v>
      </c>
      <c r="C21" s="17">
        <v>1903019.5714010533</v>
      </c>
      <c r="D21" s="14">
        <f t="shared" si="0"/>
        <v>0.13887893440308069</v>
      </c>
    </row>
    <row r="22" spans="1:4" ht="16.5" thickTop="1" thickBot="1" x14ac:dyDescent="0.3">
      <c r="A22" s="15">
        <v>18</v>
      </c>
      <c r="B22" s="16" t="s">
        <v>106</v>
      </c>
      <c r="C22" s="17">
        <v>1733162.1096045841</v>
      </c>
      <c r="D22" s="14">
        <f t="shared" si="0"/>
        <v>0.12648304334173005</v>
      </c>
    </row>
    <row r="23" spans="1:4" ht="16.5" thickTop="1" thickBot="1" x14ac:dyDescent="0.3">
      <c r="A23" s="31"/>
      <c r="B23" s="18" t="s">
        <v>107</v>
      </c>
      <c r="C23" s="19">
        <f>SUM(C5:C22)</f>
        <v>13702723.019732786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B12D-E10A-4F6B-8B2F-E4072B4FD5C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2667708.7566569275</v>
      </c>
      <c r="D5" s="14">
        <f>C5/C$23</f>
        <v>3.4271719051636826E-2</v>
      </c>
    </row>
    <row r="6" spans="1:4" ht="16.5" thickTop="1" thickBot="1" x14ac:dyDescent="0.3">
      <c r="A6" s="15">
        <v>2</v>
      </c>
      <c r="B6" s="16" t="s">
        <v>90</v>
      </c>
      <c r="C6" s="17">
        <v>334549.36750689603</v>
      </c>
      <c r="D6" s="14">
        <f t="shared" ref="D6:D23" si="0">C6/C$23</f>
        <v>4.2979136697318399E-3</v>
      </c>
    </row>
    <row r="7" spans="1:4" ht="16.5" thickTop="1" thickBot="1" x14ac:dyDescent="0.3">
      <c r="A7" s="15">
        <v>3</v>
      </c>
      <c r="B7" s="16" t="s">
        <v>91</v>
      </c>
      <c r="C7" s="17">
        <v>3386505.7322194632</v>
      </c>
      <c r="D7" s="14">
        <f t="shared" si="0"/>
        <v>4.3506013440097878E-2</v>
      </c>
    </row>
    <row r="8" spans="1:4" ht="16.5" thickTop="1" thickBot="1" x14ac:dyDescent="0.3">
      <c r="A8" s="15">
        <v>4</v>
      </c>
      <c r="B8" s="16" t="s">
        <v>92</v>
      </c>
      <c r="C8" s="17">
        <v>38854.045651821078</v>
      </c>
      <c r="D8" s="14">
        <f t="shared" si="0"/>
        <v>4.9915304032940541E-4</v>
      </c>
    </row>
    <row r="9" spans="1:4" ht="16.5" thickTop="1" thickBot="1" x14ac:dyDescent="0.3">
      <c r="A9" s="15">
        <v>5</v>
      </c>
      <c r="B9" s="16" t="s">
        <v>93</v>
      </c>
      <c r="C9" s="17">
        <v>167105.92910581769</v>
      </c>
      <c r="D9" s="14">
        <f t="shared" si="0"/>
        <v>2.1467888651211667E-3</v>
      </c>
    </row>
    <row r="10" spans="1:4" ht="16.5" thickTop="1" thickBot="1" x14ac:dyDescent="0.3">
      <c r="A10" s="15">
        <v>6</v>
      </c>
      <c r="B10" s="16" t="s">
        <v>94</v>
      </c>
      <c r="C10" s="17">
        <v>138652.97673629492</v>
      </c>
      <c r="D10" s="14">
        <f t="shared" si="0"/>
        <v>1.7812573627168763E-3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95.851795690989917</v>
      </c>
      <c r="D12" s="14">
        <f t="shared" si="0"/>
        <v>1.2313959701632294E-6</v>
      </c>
    </row>
    <row r="13" spans="1:4" ht="16.5" thickTop="1" thickBot="1" x14ac:dyDescent="0.3">
      <c r="A13" s="15">
        <v>9</v>
      </c>
      <c r="B13" s="16" t="s">
        <v>97</v>
      </c>
      <c r="C13" s="17">
        <v>427807.3217018529</v>
      </c>
      <c r="D13" s="14">
        <f t="shared" si="0"/>
        <v>5.4959868842551609E-3</v>
      </c>
    </row>
    <row r="14" spans="1:4" ht="16.5" thickTop="1" thickBot="1" x14ac:dyDescent="0.3">
      <c r="A14" s="15">
        <v>10</v>
      </c>
      <c r="B14" s="16" t="s">
        <v>98</v>
      </c>
      <c r="C14" s="17">
        <v>2965171.2529419824</v>
      </c>
      <c r="D14" s="14">
        <f t="shared" si="0"/>
        <v>3.8093182348798015E-2</v>
      </c>
    </row>
    <row r="15" spans="1:4" ht="16.5" thickTop="1" thickBot="1" x14ac:dyDescent="0.3">
      <c r="A15" s="15">
        <v>11</v>
      </c>
      <c r="B15" s="16" t="s">
        <v>99</v>
      </c>
      <c r="C15" s="17">
        <v>58898.367241808031</v>
      </c>
      <c r="D15" s="14">
        <f t="shared" si="0"/>
        <v>7.5665992011847037E-4</v>
      </c>
    </row>
    <row r="16" spans="1:4" ht="16.5" thickTop="1" thickBot="1" x14ac:dyDescent="0.3">
      <c r="A16" s="15">
        <v>12</v>
      </c>
      <c r="B16" s="16" t="s">
        <v>100</v>
      </c>
      <c r="C16" s="17">
        <v>30752340.704781726</v>
      </c>
      <c r="D16" s="14">
        <f t="shared" si="0"/>
        <v>0.39507145530205739</v>
      </c>
    </row>
    <row r="17" spans="1:4" ht="16.5" thickTop="1" thickBot="1" x14ac:dyDescent="0.3">
      <c r="A17" s="15">
        <v>13</v>
      </c>
      <c r="B17" s="16" t="s">
        <v>101</v>
      </c>
      <c r="C17" s="17">
        <v>2930659.9339021109</v>
      </c>
      <c r="D17" s="14">
        <f t="shared" si="0"/>
        <v>3.7649819771348569E-2</v>
      </c>
    </row>
    <row r="18" spans="1:4" ht="16.5" thickTop="1" thickBot="1" x14ac:dyDescent="0.3">
      <c r="A18" s="15">
        <v>14</v>
      </c>
      <c r="B18" s="16" t="s">
        <v>102</v>
      </c>
      <c r="C18" s="17">
        <v>9352068.9566788096</v>
      </c>
      <c r="D18" s="14">
        <f t="shared" si="0"/>
        <v>0.12014485428180077</v>
      </c>
    </row>
    <row r="19" spans="1:4" ht="16.5" thickTop="1" thickBot="1" x14ac:dyDescent="0.3">
      <c r="A19" s="15">
        <v>15</v>
      </c>
      <c r="B19" s="16" t="s">
        <v>103</v>
      </c>
      <c r="C19" s="17">
        <v>32419.724567551624</v>
      </c>
      <c r="D19" s="14">
        <f t="shared" si="0"/>
        <v>4.1649212618807038E-4</v>
      </c>
    </row>
    <row r="20" spans="1:4" ht="16.5" thickTop="1" thickBot="1" x14ac:dyDescent="0.3">
      <c r="A20" s="15">
        <v>16</v>
      </c>
      <c r="B20" s="16" t="s">
        <v>104</v>
      </c>
      <c r="C20" s="17">
        <v>5189867.4606535137</v>
      </c>
      <c r="D20" s="14">
        <f t="shared" si="0"/>
        <v>6.6673574873159558E-2</v>
      </c>
    </row>
    <row r="21" spans="1:4" ht="16.5" thickTop="1" thickBot="1" x14ac:dyDescent="0.3">
      <c r="A21" s="15">
        <v>17</v>
      </c>
      <c r="B21" s="16" t="s">
        <v>105</v>
      </c>
      <c r="C21" s="17">
        <v>16756302.303987289</v>
      </c>
      <c r="D21" s="14">
        <f t="shared" si="0"/>
        <v>0.2152661093432843</v>
      </c>
    </row>
    <row r="22" spans="1:4" ht="16.5" thickTop="1" thickBot="1" x14ac:dyDescent="0.3">
      <c r="A22" s="15">
        <v>18</v>
      </c>
      <c r="B22" s="16" t="s">
        <v>106</v>
      </c>
      <c r="C22" s="17">
        <v>2640937.2073787274</v>
      </c>
      <c r="D22" s="14">
        <f t="shared" si="0"/>
        <v>3.3927788323385472E-2</v>
      </c>
    </row>
    <row r="23" spans="1:4" ht="16.5" thickTop="1" thickBot="1" x14ac:dyDescent="0.3">
      <c r="A23" s="31"/>
      <c r="B23" s="18" t="s">
        <v>107</v>
      </c>
      <c r="C23" s="19">
        <f>SUM(C5:C22)</f>
        <v>77839945.893508285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C750-AF67-4FA0-8F62-CE042009032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1131907.8526229672</v>
      </c>
      <c r="D5" s="14">
        <f>C5/C$23</f>
        <v>5.5698305307343841E-2</v>
      </c>
    </row>
    <row r="6" spans="1:4" ht="16.5" thickTop="1" thickBot="1" x14ac:dyDescent="0.3">
      <c r="A6" s="15">
        <v>2</v>
      </c>
      <c r="B6" s="16" t="s">
        <v>90</v>
      </c>
      <c r="C6" s="17">
        <v>183573.90027166667</v>
      </c>
      <c r="D6" s="14">
        <f t="shared" ref="D6:D23" si="0">C6/C$23</f>
        <v>9.0332045317093462E-3</v>
      </c>
    </row>
    <row r="7" spans="1:4" ht="16.5" thickTop="1" thickBot="1" x14ac:dyDescent="0.3">
      <c r="A7" s="15">
        <v>3</v>
      </c>
      <c r="B7" s="16" t="s">
        <v>91</v>
      </c>
      <c r="C7" s="17">
        <v>787759.28624821128</v>
      </c>
      <c r="D7" s="14">
        <f t="shared" si="0"/>
        <v>3.8763630036201632E-2</v>
      </c>
    </row>
    <row r="8" spans="1:4" ht="16.5" thickTop="1" thickBot="1" x14ac:dyDescent="0.3">
      <c r="A8" s="15">
        <v>4</v>
      </c>
      <c r="B8" s="16" t="s">
        <v>92</v>
      </c>
      <c r="C8" s="17">
        <v>246293.90979940389</v>
      </c>
      <c r="D8" s="14">
        <f t="shared" si="0"/>
        <v>1.2119496610574404E-2</v>
      </c>
    </row>
    <row r="9" spans="1:4" ht="16.5" thickTop="1" thickBot="1" x14ac:dyDescent="0.3">
      <c r="A9" s="15">
        <v>5</v>
      </c>
      <c r="B9" s="16" t="s">
        <v>93</v>
      </c>
      <c r="C9" s="17">
        <v>90983.615226420574</v>
      </c>
      <c r="D9" s="14">
        <f t="shared" si="0"/>
        <v>4.4770721990344507E-3</v>
      </c>
    </row>
    <row r="10" spans="1:4" ht="16.5" thickTop="1" thickBot="1" x14ac:dyDescent="0.3">
      <c r="A10" s="15">
        <v>6</v>
      </c>
      <c r="B10" s="16" t="s">
        <v>94</v>
      </c>
      <c r="C10" s="17">
        <v>371048.10634545685</v>
      </c>
      <c r="D10" s="14">
        <f t="shared" si="0"/>
        <v>1.8258333187679575E-2</v>
      </c>
    </row>
    <row r="11" spans="1:4" ht="16.5" thickTop="1" thickBot="1" x14ac:dyDescent="0.3">
      <c r="A11" s="15">
        <v>7</v>
      </c>
      <c r="B11" s="16" t="s">
        <v>95</v>
      </c>
      <c r="C11" s="17">
        <v>8057.4881430856067</v>
      </c>
      <c r="D11" s="14">
        <f t="shared" si="0"/>
        <v>3.9648848938003993E-4</v>
      </c>
    </row>
    <row r="12" spans="1:4" ht="16.5" thickTop="1" thickBot="1" x14ac:dyDescent="0.3">
      <c r="A12" s="15">
        <v>8</v>
      </c>
      <c r="B12" s="16" t="s">
        <v>96</v>
      </c>
      <c r="C12" s="17">
        <v>1570.020462819851</v>
      </c>
      <c r="D12" s="14">
        <f t="shared" si="0"/>
        <v>7.7256712085065508E-5</v>
      </c>
    </row>
    <row r="13" spans="1:4" ht="16.5" thickTop="1" thickBot="1" x14ac:dyDescent="0.3">
      <c r="A13" s="15">
        <v>9</v>
      </c>
      <c r="B13" s="16" t="s">
        <v>97</v>
      </c>
      <c r="C13" s="17">
        <v>120447.54715136973</v>
      </c>
      <c r="D13" s="14">
        <f t="shared" si="0"/>
        <v>5.926917318588765E-3</v>
      </c>
    </row>
    <row r="14" spans="1:4" ht="16.5" thickTop="1" thickBot="1" x14ac:dyDescent="0.3">
      <c r="A14" s="15">
        <v>10</v>
      </c>
      <c r="B14" s="16" t="s">
        <v>98</v>
      </c>
      <c r="C14" s="17">
        <v>1905841.5870986083</v>
      </c>
      <c r="D14" s="14">
        <f t="shared" si="0"/>
        <v>9.3781615119698056E-2</v>
      </c>
    </row>
    <row r="15" spans="1:4" ht="16.5" thickTop="1" thickBot="1" x14ac:dyDescent="0.3">
      <c r="A15" s="15">
        <v>11</v>
      </c>
      <c r="B15" s="16" t="s">
        <v>99</v>
      </c>
      <c r="C15" s="17">
        <v>155033.19543055206</v>
      </c>
      <c r="D15" s="14">
        <f t="shared" si="0"/>
        <v>7.6287890678149546E-3</v>
      </c>
    </row>
    <row r="16" spans="1:4" ht="16.5" thickTop="1" thickBot="1" x14ac:dyDescent="0.3">
      <c r="A16" s="15">
        <v>12</v>
      </c>
      <c r="B16" s="16" t="s">
        <v>100</v>
      </c>
      <c r="C16" s="17">
        <v>211853.45594205489</v>
      </c>
      <c r="D16" s="14">
        <f t="shared" si="0"/>
        <v>1.0424769509401903E-2</v>
      </c>
    </row>
    <row r="17" spans="1:4" ht="16.5" thickTop="1" thickBot="1" x14ac:dyDescent="0.3">
      <c r="A17" s="15">
        <v>13</v>
      </c>
      <c r="B17" s="16" t="s">
        <v>101</v>
      </c>
      <c r="C17" s="17">
        <v>680026.86315718177</v>
      </c>
      <c r="D17" s="14">
        <f t="shared" si="0"/>
        <v>3.3462391619205827E-2</v>
      </c>
    </row>
    <row r="18" spans="1:4" ht="16.5" thickTop="1" thickBot="1" x14ac:dyDescent="0.3">
      <c r="A18" s="15">
        <v>14</v>
      </c>
      <c r="B18" s="16" t="s">
        <v>102</v>
      </c>
      <c r="C18" s="17">
        <v>9365358.9279564526</v>
      </c>
      <c r="D18" s="14">
        <f t="shared" si="0"/>
        <v>0.46084548284862087</v>
      </c>
    </row>
    <row r="19" spans="1:4" ht="16.5" thickTop="1" thickBot="1" x14ac:dyDescent="0.3">
      <c r="A19" s="15">
        <v>15</v>
      </c>
      <c r="B19" s="16" t="s">
        <v>103</v>
      </c>
      <c r="C19" s="17">
        <v>70509.0097403002</v>
      </c>
      <c r="D19" s="14">
        <f t="shared" si="0"/>
        <v>3.469568960347042E-3</v>
      </c>
    </row>
    <row r="20" spans="1:4" ht="16.5" thickTop="1" thickBot="1" x14ac:dyDescent="0.3">
      <c r="A20" s="15">
        <v>16</v>
      </c>
      <c r="B20" s="16" t="s">
        <v>104</v>
      </c>
      <c r="C20" s="17">
        <v>1773312.6215143865</v>
      </c>
      <c r="D20" s="14">
        <f t="shared" si="0"/>
        <v>8.7260201940991863E-2</v>
      </c>
    </row>
    <row r="21" spans="1:4" ht="16.5" thickTop="1" thickBot="1" x14ac:dyDescent="0.3">
      <c r="A21" s="15">
        <v>17</v>
      </c>
      <c r="B21" s="16" t="s">
        <v>105</v>
      </c>
      <c r="C21" s="17">
        <v>1701683.3390813398</v>
      </c>
      <c r="D21" s="14">
        <f t="shared" si="0"/>
        <v>8.3735507211949528E-2</v>
      </c>
    </row>
    <row r="22" spans="1:4" ht="16.5" thickTop="1" thickBot="1" x14ac:dyDescent="0.3">
      <c r="A22" s="15">
        <v>18</v>
      </c>
      <c r="B22" s="16" t="s">
        <v>106</v>
      </c>
      <c r="C22" s="17">
        <v>1516863.014863892</v>
      </c>
      <c r="D22" s="14">
        <f t="shared" si="0"/>
        <v>7.4640969329372781E-2</v>
      </c>
    </row>
    <row r="23" spans="1:4" ht="16.5" thickTop="1" thickBot="1" x14ac:dyDescent="0.3">
      <c r="A23" s="31"/>
      <c r="B23" s="18" t="s">
        <v>107</v>
      </c>
      <c r="C23" s="19">
        <f>SUM(C5:C22)</f>
        <v>20322123.74105617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7276-BC22-429D-AB7A-C709C3CD646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124167.66975945569</v>
      </c>
      <c r="D5" s="14">
        <f>C5/C$23</f>
        <v>1.6108291595278251E-2</v>
      </c>
    </row>
    <row r="6" spans="1:4" ht="16.5" thickTop="1" thickBot="1" x14ac:dyDescent="0.3">
      <c r="A6" s="15">
        <v>2</v>
      </c>
      <c r="B6" s="16" t="s">
        <v>90</v>
      </c>
      <c r="C6" s="17">
        <v>12778.554332346037</v>
      </c>
      <c r="D6" s="14">
        <f t="shared" ref="D6:D23" si="0">C6/C$23</f>
        <v>1.6577638909572984E-3</v>
      </c>
    </row>
    <row r="7" spans="1:4" ht="16.5" thickTop="1" thickBot="1" x14ac:dyDescent="0.3">
      <c r="A7" s="15">
        <v>3</v>
      </c>
      <c r="B7" s="16" t="s">
        <v>91</v>
      </c>
      <c r="C7" s="17">
        <v>167131.30542865349</v>
      </c>
      <c r="D7" s="14">
        <f t="shared" si="0"/>
        <v>2.1681970900796769E-2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152879.7130856429</v>
      </c>
      <c r="D9" s="14">
        <f t="shared" si="0"/>
        <v>1.9833109553853701E-2</v>
      </c>
    </row>
    <row r="10" spans="1:4" ht="16.5" thickTop="1" thickBot="1" x14ac:dyDescent="0.3">
      <c r="A10" s="15">
        <v>6</v>
      </c>
      <c r="B10" s="16" t="s">
        <v>94</v>
      </c>
      <c r="C10" s="17">
        <v>156504.4231746583</v>
      </c>
      <c r="D10" s="14">
        <f t="shared" si="0"/>
        <v>2.0303343771628096E-2</v>
      </c>
    </row>
    <row r="11" spans="1:4" ht="16.5" thickTop="1" thickBot="1" x14ac:dyDescent="0.3">
      <c r="A11" s="15">
        <v>7</v>
      </c>
      <c r="B11" s="16" t="s">
        <v>95</v>
      </c>
      <c r="C11" s="17">
        <v>35966.171400196945</v>
      </c>
      <c r="D11" s="14">
        <f t="shared" si="0"/>
        <v>4.6658971502202178E-3</v>
      </c>
    </row>
    <row r="12" spans="1:4" ht="16.5" thickTop="1" thickBot="1" x14ac:dyDescent="0.3">
      <c r="A12" s="15">
        <v>8</v>
      </c>
      <c r="B12" s="16" t="s">
        <v>96</v>
      </c>
      <c r="C12" s="17">
        <v>7468.8933325164753</v>
      </c>
      <c r="D12" s="14">
        <f t="shared" si="0"/>
        <v>9.6894072287317685E-4</v>
      </c>
    </row>
    <row r="13" spans="1:4" ht="16.5" thickTop="1" thickBot="1" x14ac:dyDescent="0.3">
      <c r="A13" s="15">
        <v>9</v>
      </c>
      <c r="B13" s="16" t="s">
        <v>97</v>
      </c>
      <c r="C13" s="17">
        <v>57927.834620958303</v>
      </c>
      <c r="D13" s="14">
        <f t="shared" si="0"/>
        <v>7.5149872214332319E-3</v>
      </c>
    </row>
    <row r="14" spans="1:4" ht="16.5" thickTop="1" thickBot="1" x14ac:dyDescent="0.3">
      <c r="A14" s="15">
        <v>10</v>
      </c>
      <c r="B14" s="16" t="s">
        <v>98</v>
      </c>
      <c r="C14" s="17">
        <v>1002232.9579202813</v>
      </c>
      <c r="D14" s="14">
        <f t="shared" si="0"/>
        <v>0.13001984142775377</v>
      </c>
    </row>
    <row r="15" spans="1:4" ht="16.5" thickTop="1" thickBot="1" x14ac:dyDescent="0.3">
      <c r="A15" s="15">
        <v>11</v>
      </c>
      <c r="B15" s="16" t="s">
        <v>99</v>
      </c>
      <c r="C15" s="17">
        <v>79933.877058975602</v>
      </c>
      <c r="D15" s="14">
        <f t="shared" si="0"/>
        <v>1.0369834615576714E-2</v>
      </c>
    </row>
    <row r="16" spans="1:4" ht="16.5" thickTop="1" thickBot="1" x14ac:dyDescent="0.3">
      <c r="A16" s="15">
        <v>12</v>
      </c>
      <c r="B16" s="16" t="s">
        <v>100</v>
      </c>
      <c r="C16" s="17">
        <v>304.83356751251472</v>
      </c>
      <c r="D16" s="14">
        <f t="shared" si="0"/>
        <v>3.9546107316285446E-5</v>
      </c>
    </row>
    <row r="17" spans="1:4" ht="16.5" thickTop="1" thickBot="1" x14ac:dyDescent="0.3">
      <c r="A17" s="15">
        <v>13</v>
      </c>
      <c r="B17" s="16" t="s">
        <v>101</v>
      </c>
      <c r="C17" s="17">
        <v>458571.65577013348</v>
      </c>
      <c r="D17" s="14">
        <f t="shared" si="0"/>
        <v>5.9490574018059544E-2</v>
      </c>
    </row>
    <row r="18" spans="1:4" ht="16.5" thickTop="1" thickBot="1" x14ac:dyDescent="0.3">
      <c r="A18" s="15">
        <v>14</v>
      </c>
      <c r="B18" s="16" t="s">
        <v>102</v>
      </c>
      <c r="C18" s="17">
        <v>3168193.2521819863</v>
      </c>
      <c r="D18" s="14">
        <f t="shared" si="0"/>
        <v>0.41101021574461793</v>
      </c>
    </row>
    <row r="19" spans="1:4" ht="16.5" thickTop="1" thickBot="1" x14ac:dyDescent="0.3">
      <c r="A19" s="15">
        <v>15</v>
      </c>
      <c r="B19" s="16" t="s">
        <v>103</v>
      </c>
      <c r="C19" s="17">
        <v>11744.421089643694</v>
      </c>
      <c r="D19" s="14">
        <f t="shared" si="0"/>
        <v>1.523605620498563E-3</v>
      </c>
    </row>
    <row r="20" spans="1:4" ht="16.5" thickTop="1" thickBot="1" x14ac:dyDescent="0.3">
      <c r="A20" s="15">
        <v>16</v>
      </c>
      <c r="B20" s="16" t="s">
        <v>104</v>
      </c>
      <c r="C20" s="17">
        <v>1240005.2377436573</v>
      </c>
      <c r="D20" s="14">
        <f t="shared" si="0"/>
        <v>0.16086607719982651</v>
      </c>
    </row>
    <row r="21" spans="1:4" ht="16.5" thickTop="1" thickBot="1" x14ac:dyDescent="0.3">
      <c r="A21" s="15">
        <v>17</v>
      </c>
      <c r="B21" s="16" t="s">
        <v>105</v>
      </c>
      <c r="C21" s="17">
        <v>543011.71182828175</v>
      </c>
      <c r="D21" s="14">
        <f t="shared" si="0"/>
        <v>7.0444995953667405E-2</v>
      </c>
    </row>
    <row r="22" spans="1:4" ht="16.5" thickTop="1" thickBot="1" x14ac:dyDescent="0.3">
      <c r="A22" s="15">
        <v>18</v>
      </c>
      <c r="B22" s="16" t="s">
        <v>106</v>
      </c>
      <c r="C22" s="17">
        <v>489485.28838164074</v>
      </c>
      <c r="D22" s="14">
        <f t="shared" si="0"/>
        <v>6.3501004505642569E-2</v>
      </c>
    </row>
    <row r="23" spans="1:4" ht="16.5" thickTop="1" thickBot="1" x14ac:dyDescent="0.3">
      <c r="A23" s="31"/>
      <c r="B23" s="18" t="s">
        <v>107</v>
      </c>
      <c r="C23" s="19">
        <f>SUM(C5:C22)</f>
        <v>7708307.8006765405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A35E-D6CC-4254-9D78-5958D28F767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558257.92391700007</v>
      </c>
      <c r="D5" s="14">
        <f>C5/C$23</f>
        <v>2.5123536787799609E-2</v>
      </c>
    </row>
    <row r="6" spans="1:4" ht="16.5" thickTop="1" thickBot="1" x14ac:dyDescent="0.3">
      <c r="A6" s="15">
        <v>2</v>
      </c>
      <c r="B6" s="16" t="s">
        <v>90</v>
      </c>
      <c r="C6" s="17">
        <v>153336.64594941854</v>
      </c>
      <c r="D6" s="14">
        <f t="shared" ref="D6:D23" si="0">C6/C$23</f>
        <v>6.9006792387254611E-3</v>
      </c>
    </row>
    <row r="7" spans="1:4" ht="16.5" thickTop="1" thickBot="1" x14ac:dyDescent="0.3">
      <c r="A7" s="15">
        <v>3</v>
      </c>
      <c r="B7" s="16" t="s">
        <v>91</v>
      </c>
      <c r="C7" s="17">
        <v>173873.34587370226</v>
      </c>
      <c r="D7" s="14">
        <f t="shared" si="0"/>
        <v>7.8249017422370344E-3</v>
      </c>
    </row>
    <row r="8" spans="1:4" ht="16.5" thickTop="1" thickBot="1" x14ac:dyDescent="0.3">
      <c r="A8" s="15">
        <v>4</v>
      </c>
      <c r="B8" s="16" t="s">
        <v>92</v>
      </c>
      <c r="C8" s="17">
        <v>219513.61405744523</v>
      </c>
      <c r="D8" s="14">
        <f t="shared" si="0"/>
        <v>9.8788716145747288E-3</v>
      </c>
    </row>
    <row r="9" spans="1:4" ht="16.5" thickTop="1" thickBot="1" x14ac:dyDescent="0.3">
      <c r="A9" s="15">
        <v>5</v>
      </c>
      <c r="B9" s="16" t="s">
        <v>93</v>
      </c>
      <c r="C9" s="17">
        <v>63797.728488732195</v>
      </c>
      <c r="D9" s="14">
        <f t="shared" si="0"/>
        <v>2.8711183666118765E-3</v>
      </c>
    </row>
    <row r="10" spans="1:4" ht="16.5" thickTop="1" thickBot="1" x14ac:dyDescent="0.3">
      <c r="A10" s="15">
        <v>6</v>
      </c>
      <c r="B10" s="16" t="s">
        <v>94</v>
      </c>
      <c r="C10" s="17">
        <v>267696.40282253257</v>
      </c>
      <c r="D10" s="14">
        <f t="shared" si="0"/>
        <v>1.2047263703996152E-2</v>
      </c>
    </row>
    <row r="11" spans="1:4" ht="16.5" thickTop="1" thickBot="1" x14ac:dyDescent="0.3">
      <c r="A11" s="15">
        <v>7</v>
      </c>
      <c r="B11" s="16" t="s">
        <v>95</v>
      </c>
      <c r="C11" s="17">
        <v>612525.27489201026</v>
      </c>
      <c r="D11" s="14">
        <f t="shared" si="0"/>
        <v>2.7565755214420284E-2</v>
      </c>
    </row>
    <row r="12" spans="1:4" ht="16.5" thickTop="1" thickBot="1" x14ac:dyDescent="0.3">
      <c r="A12" s="15">
        <v>8</v>
      </c>
      <c r="B12" s="16" t="s">
        <v>96</v>
      </c>
      <c r="C12" s="17">
        <v>47408.63043498867</v>
      </c>
      <c r="D12" s="14">
        <f t="shared" si="0"/>
        <v>2.1335522878663496E-3</v>
      </c>
    </row>
    <row r="13" spans="1:4" ht="16.5" thickTop="1" thickBot="1" x14ac:dyDescent="0.3">
      <c r="A13" s="15">
        <v>9</v>
      </c>
      <c r="B13" s="16" t="s">
        <v>97</v>
      </c>
      <c r="C13" s="17">
        <v>23827.011078677944</v>
      </c>
      <c r="D13" s="14">
        <f t="shared" si="0"/>
        <v>1.0722978819150174E-3</v>
      </c>
    </row>
    <row r="14" spans="1:4" ht="16.5" thickTop="1" thickBot="1" x14ac:dyDescent="0.3">
      <c r="A14" s="15">
        <v>10</v>
      </c>
      <c r="B14" s="16" t="s">
        <v>98</v>
      </c>
      <c r="C14" s="17">
        <v>4889857.1313011767</v>
      </c>
      <c r="D14" s="14">
        <f t="shared" si="0"/>
        <v>0.22006047789407532</v>
      </c>
    </row>
    <row r="15" spans="1:4" ht="16.5" thickTop="1" thickBot="1" x14ac:dyDescent="0.3">
      <c r="A15" s="15">
        <v>11</v>
      </c>
      <c r="B15" s="16" t="s">
        <v>99</v>
      </c>
      <c r="C15" s="17">
        <v>33070.723520733816</v>
      </c>
      <c r="D15" s="14">
        <f t="shared" si="0"/>
        <v>1.4882969025189052E-3</v>
      </c>
    </row>
    <row r="16" spans="1:4" ht="16.5" thickTop="1" thickBot="1" x14ac:dyDescent="0.3">
      <c r="A16" s="15">
        <v>12</v>
      </c>
      <c r="B16" s="16" t="s">
        <v>100</v>
      </c>
      <c r="C16" s="17">
        <v>6066415.1385579333</v>
      </c>
      <c r="D16" s="14">
        <f t="shared" si="0"/>
        <v>0.27300965624320361</v>
      </c>
    </row>
    <row r="17" spans="1:4" ht="16.5" thickTop="1" thickBot="1" x14ac:dyDescent="0.3">
      <c r="A17" s="15">
        <v>13</v>
      </c>
      <c r="B17" s="16" t="s">
        <v>101</v>
      </c>
      <c r="C17" s="17">
        <v>396111.73459083471</v>
      </c>
      <c r="D17" s="14">
        <f t="shared" si="0"/>
        <v>1.7826397637575746E-2</v>
      </c>
    </row>
    <row r="18" spans="1:4" ht="16.5" thickTop="1" thickBot="1" x14ac:dyDescent="0.3">
      <c r="A18" s="15">
        <v>14</v>
      </c>
      <c r="B18" s="16" t="s">
        <v>102</v>
      </c>
      <c r="C18" s="17">
        <v>2507025.1542261187</v>
      </c>
      <c r="D18" s="14">
        <f t="shared" si="0"/>
        <v>0.11282480013575827</v>
      </c>
    </row>
    <row r="19" spans="1:4" ht="16.5" thickTop="1" thickBot="1" x14ac:dyDescent="0.3">
      <c r="A19" s="15">
        <v>15</v>
      </c>
      <c r="B19" s="16" t="s">
        <v>103</v>
      </c>
      <c r="C19" s="17">
        <v>63448.249424636291</v>
      </c>
      <c r="D19" s="14">
        <f t="shared" si="0"/>
        <v>2.8553906003819345E-3</v>
      </c>
    </row>
    <row r="20" spans="1:4" ht="16.5" thickTop="1" thickBot="1" x14ac:dyDescent="0.3">
      <c r="A20" s="15">
        <v>16</v>
      </c>
      <c r="B20" s="16" t="s">
        <v>104</v>
      </c>
      <c r="C20" s="17">
        <v>1761381.2182897781</v>
      </c>
      <c r="D20" s="14">
        <f t="shared" si="0"/>
        <v>7.926824490828327E-2</v>
      </c>
    </row>
    <row r="21" spans="1:4" ht="16.5" thickTop="1" thickBot="1" x14ac:dyDescent="0.3">
      <c r="A21" s="15">
        <v>17</v>
      </c>
      <c r="B21" s="16" t="s">
        <v>105</v>
      </c>
      <c r="C21" s="17">
        <v>3359789.992793405</v>
      </c>
      <c r="D21" s="14">
        <f t="shared" si="0"/>
        <v>0.15120216635881709</v>
      </c>
    </row>
    <row r="22" spans="1:4" ht="16.5" thickTop="1" thickBot="1" x14ac:dyDescent="0.3">
      <c r="A22" s="15">
        <v>18</v>
      </c>
      <c r="B22" s="16" t="s">
        <v>106</v>
      </c>
      <c r="C22" s="17">
        <v>1023178.9950255755</v>
      </c>
      <c r="D22" s="14">
        <f t="shared" si="0"/>
        <v>4.6046592481239448E-2</v>
      </c>
    </row>
    <row r="23" spans="1:4" ht="16.5" thickTop="1" thickBot="1" x14ac:dyDescent="0.3">
      <c r="A23" s="31"/>
      <c r="B23" s="18" t="s">
        <v>107</v>
      </c>
      <c r="C23" s="19">
        <f>SUM(C5:C22)</f>
        <v>22220514.915244699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1F76-97F8-4023-A94C-64C20B7B9AC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114744.75030183399</v>
      </c>
      <c r="D5" s="14">
        <f>C5/C$23</f>
        <v>5.5632836775585661E-3</v>
      </c>
    </row>
    <row r="6" spans="1:4" ht="16.5" thickTop="1" thickBot="1" x14ac:dyDescent="0.3">
      <c r="A6" s="15">
        <v>2</v>
      </c>
      <c r="B6" s="16" t="s">
        <v>90</v>
      </c>
      <c r="C6" s="17">
        <v>246833.26019469209</v>
      </c>
      <c r="D6" s="14">
        <f t="shared" ref="D6:D23" si="0">C6/C$23</f>
        <v>1.1967462074800896E-2</v>
      </c>
    </row>
    <row r="7" spans="1:4" ht="16.5" thickTop="1" thickBot="1" x14ac:dyDescent="0.3">
      <c r="A7" s="15">
        <v>3</v>
      </c>
      <c r="B7" s="16" t="s">
        <v>91</v>
      </c>
      <c r="C7" s="17">
        <v>977174.89112914831</v>
      </c>
      <c r="D7" s="14">
        <f t="shared" si="0"/>
        <v>4.7377340642066564E-2</v>
      </c>
    </row>
    <row r="8" spans="1:4" ht="16.5" thickTop="1" thickBot="1" x14ac:dyDescent="0.3">
      <c r="A8" s="15">
        <v>4</v>
      </c>
      <c r="B8" s="16" t="s">
        <v>92</v>
      </c>
      <c r="C8" s="17">
        <v>48275.486666058387</v>
      </c>
      <c r="D8" s="14">
        <f t="shared" si="0"/>
        <v>2.3405883605917455E-3</v>
      </c>
    </row>
    <row r="9" spans="1:4" ht="16.5" thickTop="1" thickBot="1" x14ac:dyDescent="0.3">
      <c r="A9" s="15">
        <v>5</v>
      </c>
      <c r="B9" s="16" t="s">
        <v>93</v>
      </c>
      <c r="C9" s="17">
        <v>170903.16692167617</v>
      </c>
      <c r="D9" s="14">
        <f t="shared" si="0"/>
        <v>8.2860679593394129E-3</v>
      </c>
    </row>
    <row r="10" spans="1:4" ht="16.5" thickTop="1" thickBot="1" x14ac:dyDescent="0.3">
      <c r="A10" s="15">
        <v>6</v>
      </c>
      <c r="B10" s="16" t="s">
        <v>94</v>
      </c>
      <c r="C10" s="17">
        <v>618441.18690834113</v>
      </c>
      <c r="D10" s="14">
        <f t="shared" si="0"/>
        <v>2.9984498215445844E-2</v>
      </c>
    </row>
    <row r="11" spans="1:4" ht="16.5" thickTop="1" thickBot="1" x14ac:dyDescent="0.3">
      <c r="A11" s="15">
        <v>7</v>
      </c>
      <c r="B11" s="16" t="s">
        <v>95</v>
      </c>
      <c r="C11" s="17">
        <v>29967.900622598027</v>
      </c>
      <c r="D11" s="14">
        <f t="shared" si="0"/>
        <v>1.452963485874892E-3</v>
      </c>
    </row>
    <row r="12" spans="1:4" ht="16.5" thickTop="1" thickBot="1" x14ac:dyDescent="0.3">
      <c r="A12" s="15">
        <v>8</v>
      </c>
      <c r="B12" s="16" t="s">
        <v>96</v>
      </c>
      <c r="C12" s="17">
        <v>47398.744919793084</v>
      </c>
      <c r="D12" s="14">
        <f t="shared" si="0"/>
        <v>2.2980804198484729E-3</v>
      </c>
    </row>
    <row r="13" spans="1:4" ht="16.5" thickTop="1" thickBot="1" x14ac:dyDescent="0.3">
      <c r="A13" s="15">
        <v>9</v>
      </c>
      <c r="B13" s="16" t="s">
        <v>97</v>
      </c>
      <c r="C13" s="17">
        <v>341549.94420018623</v>
      </c>
      <c r="D13" s="14">
        <f t="shared" si="0"/>
        <v>1.6559705124998339E-2</v>
      </c>
    </row>
    <row r="14" spans="1:4" ht="16.5" thickTop="1" thickBot="1" x14ac:dyDescent="0.3">
      <c r="A14" s="15">
        <v>10</v>
      </c>
      <c r="B14" s="16" t="s">
        <v>98</v>
      </c>
      <c r="C14" s="17">
        <v>1911480.1609058075</v>
      </c>
      <c r="D14" s="14">
        <f t="shared" si="0"/>
        <v>9.2676190859899699E-2</v>
      </c>
    </row>
    <row r="15" spans="1:4" ht="16.5" thickTop="1" thickBot="1" x14ac:dyDescent="0.3">
      <c r="A15" s="15">
        <v>11</v>
      </c>
      <c r="B15" s="16" t="s">
        <v>99</v>
      </c>
      <c r="C15" s="17">
        <v>5207.1531164453545</v>
      </c>
      <c r="D15" s="14">
        <f t="shared" si="0"/>
        <v>2.5246357557157578E-4</v>
      </c>
    </row>
    <row r="16" spans="1:4" ht="16.5" thickTop="1" thickBot="1" x14ac:dyDescent="0.3">
      <c r="A16" s="15">
        <v>12</v>
      </c>
      <c r="B16" s="16" t="s">
        <v>100</v>
      </c>
      <c r="C16" s="17">
        <v>3217702.5267679077</v>
      </c>
      <c r="D16" s="14">
        <f t="shared" si="0"/>
        <v>0.15600706698405478</v>
      </c>
    </row>
    <row r="17" spans="1:4" ht="16.5" thickTop="1" thickBot="1" x14ac:dyDescent="0.3">
      <c r="A17" s="15">
        <v>13</v>
      </c>
      <c r="B17" s="16" t="s">
        <v>101</v>
      </c>
      <c r="C17" s="17">
        <v>1020766.5377298211</v>
      </c>
      <c r="D17" s="14">
        <f t="shared" si="0"/>
        <v>4.9490837733423679E-2</v>
      </c>
    </row>
    <row r="18" spans="1:4" ht="16.5" thickTop="1" thickBot="1" x14ac:dyDescent="0.3">
      <c r="A18" s="15">
        <v>14</v>
      </c>
      <c r="B18" s="16" t="s">
        <v>102</v>
      </c>
      <c r="C18" s="17">
        <v>5281089.6897947984</v>
      </c>
      <c r="D18" s="14">
        <f t="shared" si="0"/>
        <v>0.25604831588089344</v>
      </c>
    </row>
    <row r="19" spans="1:4" ht="16.5" thickTop="1" thickBot="1" x14ac:dyDescent="0.3">
      <c r="A19" s="15">
        <v>15</v>
      </c>
      <c r="B19" s="16" t="s">
        <v>103</v>
      </c>
      <c r="C19" s="17">
        <v>92826.621299257924</v>
      </c>
      <c r="D19" s="14">
        <f t="shared" si="0"/>
        <v>4.5006052630611531E-3</v>
      </c>
    </row>
    <row r="20" spans="1:4" ht="16.5" thickTop="1" thickBot="1" x14ac:dyDescent="0.3">
      <c r="A20" s="15">
        <v>16</v>
      </c>
      <c r="B20" s="16" t="s">
        <v>104</v>
      </c>
      <c r="C20" s="17">
        <v>3203943.7936637164</v>
      </c>
      <c r="D20" s="14">
        <f t="shared" si="0"/>
        <v>0.15533998866368642</v>
      </c>
    </row>
    <row r="21" spans="1:4" ht="16.5" thickTop="1" thickBot="1" x14ac:dyDescent="0.3">
      <c r="A21" s="15">
        <v>17</v>
      </c>
      <c r="B21" s="16" t="s">
        <v>105</v>
      </c>
      <c r="C21" s="17">
        <v>1584174.827131178</v>
      </c>
      <c r="D21" s="14">
        <f t="shared" si="0"/>
        <v>7.6807121327947855E-2</v>
      </c>
    </row>
    <row r="22" spans="1:4" ht="16.5" thickTop="1" thickBot="1" x14ac:dyDescent="0.3">
      <c r="A22" s="15">
        <v>18</v>
      </c>
      <c r="B22" s="16" t="s">
        <v>106</v>
      </c>
      <c r="C22" s="17">
        <v>1712883.2529199247</v>
      </c>
      <c r="D22" s="14">
        <f t="shared" si="0"/>
        <v>8.3047419750936782E-2</v>
      </c>
    </row>
    <row r="23" spans="1:4" ht="16.5" thickTop="1" thickBot="1" x14ac:dyDescent="0.3">
      <c r="A23" s="31"/>
      <c r="B23" s="18" t="s">
        <v>107</v>
      </c>
      <c r="C23" s="19">
        <f>SUM(C5:C22)</f>
        <v>20625363.895193182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70C3-3BAC-4C17-9389-2F6E7B81684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6865.3162950205369</v>
      </c>
      <c r="D6" s="14">
        <f t="shared" ref="D6:D23" si="0">C6/C$23</f>
        <v>1.9428291257208618E-3</v>
      </c>
    </row>
    <row r="7" spans="1:4" ht="16.5" thickTop="1" thickBot="1" x14ac:dyDescent="0.3">
      <c r="A7" s="15">
        <v>3</v>
      </c>
      <c r="B7" s="16" t="s">
        <v>91</v>
      </c>
      <c r="C7" s="17">
        <v>29108.227573621556</v>
      </c>
      <c r="D7" s="14">
        <f t="shared" si="0"/>
        <v>8.2373935734265952E-3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113588.59585461525</v>
      </c>
      <c r="D9" s="14">
        <f t="shared" si="0"/>
        <v>3.2144656253659511E-2</v>
      </c>
    </row>
    <row r="10" spans="1:4" ht="16.5" thickTop="1" thickBot="1" x14ac:dyDescent="0.3">
      <c r="A10" s="15">
        <v>6</v>
      </c>
      <c r="B10" s="16" t="s">
        <v>94</v>
      </c>
      <c r="C10" s="17">
        <v>19476.173306331413</v>
      </c>
      <c r="D10" s="14">
        <f t="shared" si="0"/>
        <v>5.5115999221438134E-3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36298.942589711107</v>
      </c>
      <c r="D13" s="14">
        <f t="shared" si="0"/>
        <v>1.0272307912063829E-2</v>
      </c>
    </row>
    <row r="14" spans="1:4" ht="16.5" thickTop="1" thickBot="1" x14ac:dyDescent="0.3">
      <c r="A14" s="15">
        <v>10</v>
      </c>
      <c r="B14" s="16" t="s">
        <v>98</v>
      </c>
      <c r="C14" s="17">
        <v>122730.44894126226</v>
      </c>
      <c r="D14" s="14">
        <f t="shared" si="0"/>
        <v>3.4731726925506225E-2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186771.36345996833</v>
      </c>
      <c r="D17" s="14">
        <f t="shared" si="0"/>
        <v>5.2854789085801053E-2</v>
      </c>
    </row>
    <row r="18" spans="1:4" ht="16.5" thickTop="1" thickBot="1" x14ac:dyDescent="0.3">
      <c r="A18" s="15">
        <v>14</v>
      </c>
      <c r="B18" s="16" t="s">
        <v>102</v>
      </c>
      <c r="C18" s="17">
        <v>1477893.2385291941</v>
      </c>
      <c r="D18" s="14">
        <f t="shared" si="0"/>
        <v>0.41823186363649661</v>
      </c>
    </row>
    <row r="19" spans="1:4" ht="16.5" thickTop="1" thickBot="1" x14ac:dyDescent="0.3">
      <c r="A19" s="15">
        <v>15</v>
      </c>
      <c r="B19" s="16" t="s">
        <v>103</v>
      </c>
      <c r="C19" s="17">
        <v>12513.573332908585</v>
      </c>
      <c r="D19" s="14">
        <f t="shared" si="0"/>
        <v>3.5412403002687805E-3</v>
      </c>
    </row>
    <row r="20" spans="1:4" ht="16.5" thickTop="1" thickBot="1" x14ac:dyDescent="0.3">
      <c r="A20" s="15">
        <v>16</v>
      </c>
      <c r="B20" s="16" t="s">
        <v>104</v>
      </c>
      <c r="C20" s="17">
        <v>589937.82793790824</v>
      </c>
      <c r="D20" s="14">
        <f t="shared" si="0"/>
        <v>0.16694764599754569</v>
      </c>
    </row>
    <row r="21" spans="1:4" ht="16.5" thickTop="1" thickBot="1" x14ac:dyDescent="0.3">
      <c r="A21" s="15">
        <v>17</v>
      </c>
      <c r="B21" s="16" t="s">
        <v>105</v>
      </c>
      <c r="C21" s="17">
        <v>286665.44225817185</v>
      </c>
      <c r="D21" s="14">
        <f t="shared" si="0"/>
        <v>8.1124007492674774E-2</v>
      </c>
    </row>
    <row r="22" spans="1:4" ht="16.5" thickTop="1" thickBot="1" x14ac:dyDescent="0.3">
      <c r="A22" s="15">
        <v>18</v>
      </c>
      <c r="B22" s="16" t="s">
        <v>106</v>
      </c>
      <c r="C22" s="17">
        <v>651820.48876471841</v>
      </c>
      <c r="D22" s="14">
        <f t="shared" si="0"/>
        <v>0.18445993977469241</v>
      </c>
    </row>
    <row r="23" spans="1:4" ht="16.5" thickTop="1" thickBot="1" x14ac:dyDescent="0.3">
      <c r="A23" s="31"/>
      <c r="B23" s="18" t="s">
        <v>107</v>
      </c>
      <c r="C23" s="19">
        <f>SUM(C5:C22)</f>
        <v>3533669.6388434311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F945-7160-4A53-9084-81C53406EE2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156281.53305134791</v>
      </c>
      <c r="D5" s="14">
        <f>C5/C$23</f>
        <v>3.4241468589735743E-2</v>
      </c>
    </row>
    <row r="6" spans="1:4" ht="16.5" thickTop="1" thickBot="1" x14ac:dyDescent="0.3">
      <c r="A6" s="15">
        <v>2</v>
      </c>
      <c r="B6" s="16" t="s">
        <v>90</v>
      </c>
      <c r="C6" s="17">
        <v>14835.753266359512</v>
      </c>
      <c r="D6" s="14">
        <f t="shared" ref="D6:D23" si="0">C6/C$23</f>
        <v>3.2505310739958681E-3</v>
      </c>
    </row>
    <row r="7" spans="1:4" ht="16.5" thickTop="1" thickBot="1" x14ac:dyDescent="0.3">
      <c r="A7" s="15">
        <v>3</v>
      </c>
      <c r="B7" s="16" t="s">
        <v>91</v>
      </c>
      <c r="C7" s="17">
        <v>181818.32641150814</v>
      </c>
      <c r="D7" s="14">
        <f t="shared" si="0"/>
        <v>3.9836610195092277E-2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33179.56534377754</v>
      </c>
      <c r="D9" s="14">
        <f t="shared" si="0"/>
        <v>7.2696819794233801E-3</v>
      </c>
    </row>
    <row r="10" spans="1:4" ht="16.5" thickTop="1" thickBot="1" x14ac:dyDescent="0.3">
      <c r="A10" s="15">
        <v>6</v>
      </c>
      <c r="B10" s="16" t="s">
        <v>94</v>
      </c>
      <c r="C10" s="17">
        <v>36226.316155452878</v>
      </c>
      <c r="D10" s="14">
        <f t="shared" si="0"/>
        <v>7.9372286830025913E-3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777.70312951841572</v>
      </c>
      <c r="D12" s="14">
        <f t="shared" si="0"/>
        <v>1.7039567479028094E-4</v>
      </c>
    </row>
    <row r="13" spans="1:4" ht="16.5" thickTop="1" thickBot="1" x14ac:dyDescent="0.3">
      <c r="A13" s="15">
        <v>9</v>
      </c>
      <c r="B13" s="16" t="s">
        <v>97</v>
      </c>
      <c r="C13" s="17">
        <v>35555.535188159876</v>
      </c>
      <c r="D13" s="14">
        <f t="shared" si="0"/>
        <v>7.7902597803197055E-3</v>
      </c>
    </row>
    <row r="14" spans="1:4" ht="16.5" thickTop="1" thickBot="1" x14ac:dyDescent="0.3">
      <c r="A14" s="15">
        <v>10</v>
      </c>
      <c r="B14" s="16" t="s">
        <v>98</v>
      </c>
      <c r="C14" s="17">
        <v>1339025.4167029061</v>
      </c>
      <c r="D14" s="14">
        <f t="shared" si="0"/>
        <v>0.29338205129985395</v>
      </c>
    </row>
    <row r="15" spans="1:4" ht="16.5" thickTop="1" thickBot="1" x14ac:dyDescent="0.3">
      <c r="A15" s="15">
        <v>11</v>
      </c>
      <c r="B15" s="16" t="s">
        <v>99</v>
      </c>
      <c r="C15" s="17">
        <v>39721.902178791635</v>
      </c>
      <c r="D15" s="14">
        <f t="shared" si="0"/>
        <v>8.7031157119041233E-3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165482.3445047547</v>
      </c>
      <c r="D17" s="14">
        <f t="shared" si="0"/>
        <v>3.6257377252971061E-2</v>
      </c>
    </row>
    <row r="18" spans="1:4" ht="16.5" thickTop="1" thickBot="1" x14ac:dyDescent="0.3">
      <c r="A18" s="15">
        <v>14</v>
      </c>
      <c r="B18" s="16" t="s">
        <v>102</v>
      </c>
      <c r="C18" s="17">
        <v>1331055.5720976603</v>
      </c>
      <c r="D18" s="14">
        <f t="shared" si="0"/>
        <v>0.29163584892784411</v>
      </c>
    </row>
    <row r="19" spans="1:4" ht="16.5" thickTop="1" thickBot="1" x14ac:dyDescent="0.3">
      <c r="A19" s="15">
        <v>15</v>
      </c>
      <c r="B19" s="16" t="s">
        <v>103</v>
      </c>
      <c r="C19" s="17">
        <v>58061.972157671029</v>
      </c>
      <c r="D19" s="14">
        <f t="shared" si="0"/>
        <v>1.2721446719119296E-2</v>
      </c>
    </row>
    <row r="20" spans="1:4" ht="16.5" thickTop="1" thickBot="1" x14ac:dyDescent="0.3">
      <c r="A20" s="15">
        <v>16</v>
      </c>
      <c r="B20" s="16" t="s">
        <v>104</v>
      </c>
      <c r="C20" s="17">
        <v>675891.00776393921</v>
      </c>
      <c r="D20" s="14">
        <f t="shared" si="0"/>
        <v>0.14808851858926753</v>
      </c>
    </row>
    <row r="21" spans="1:4" ht="16.5" thickTop="1" thickBot="1" x14ac:dyDescent="0.3">
      <c r="A21" s="15">
        <v>17</v>
      </c>
      <c r="B21" s="16" t="s">
        <v>105</v>
      </c>
      <c r="C21" s="17">
        <v>89555.903168056233</v>
      </c>
      <c r="D21" s="14">
        <f t="shared" si="0"/>
        <v>1.9621804223963393E-2</v>
      </c>
    </row>
    <row r="22" spans="1:4" ht="16.5" thickTop="1" thickBot="1" x14ac:dyDescent="0.3">
      <c r="A22" s="15">
        <v>18</v>
      </c>
      <c r="B22" s="16" t="s">
        <v>106</v>
      </c>
      <c r="C22" s="17">
        <v>406632.49990085961</v>
      </c>
      <c r="D22" s="14">
        <f t="shared" si="0"/>
        <v>8.9093661298716806E-2</v>
      </c>
    </row>
    <row r="23" spans="1:4" ht="16.5" thickTop="1" thickBot="1" x14ac:dyDescent="0.3">
      <c r="A23" s="31"/>
      <c r="B23" s="18" t="s">
        <v>107</v>
      </c>
      <c r="C23" s="19">
        <f>SUM(C5:C22)</f>
        <v>4564101.3510207627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BD4D-9405-43F7-BFCC-ECCFC6A31CF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82172.688841366762</v>
      </c>
      <c r="D5" s="14">
        <f>C5/C$23</f>
        <v>1.0407102888728646E-2</v>
      </c>
    </row>
    <row r="6" spans="1:4" ht="16.5" thickTop="1" thickBot="1" x14ac:dyDescent="0.3">
      <c r="A6" s="15">
        <v>2</v>
      </c>
      <c r="B6" s="16" t="s">
        <v>90</v>
      </c>
      <c r="C6" s="17">
        <v>9844.8992955816084</v>
      </c>
      <c r="D6" s="14">
        <f t="shared" ref="D6:D23" si="0">C6/C$23</f>
        <v>1.2468483305454632E-3</v>
      </c>
    </row>
    <row r="7" spans="1:4" ht="16.5" thickTop="1" thickBot="1" x14ac:dyDescent="0.3">
      <c r="A7" s="15">
        <v>3</v>
      </c>
      <c r="B7" s="16" t="s">
        <v>91</v>
      </c>
      <c r="C7" s="17">
        <v>343084.11333023733</v>
      </c>
      <c r="D7" s="14">
        <f t="shared" si="0"/>
        <v>4.3451318403476401E-2</v>
      </c>
    </row>
    <row r="8" spans="1:4" ht="16.5" thickTop="1" thickBot="1" x14ac:dyDescent="0.3">
      <c r="A8" s="15">
        <v>4</v>
      </c>
      <c r="B8" s="16" t="s">
        <v>92</v>
      </c>
      <c r="C8" s="17">
        <v>235527.1504438385</v>
      </c>
      <c r="D8" s="14">
        <f t="shared" si="0"/>
        <v>2.9829318260353139E-2</v>
      </c>
    </row>
    <row r="9" spans="1:4" ht="16.5" thickTop="1" thickBot="1" x14ac:dyDescent="0.3">
      <c r="A9" s="15">
        <v>5</v>
      </c>
      <c r="B9" s="16" t="s">
        <v>93</v>
      </c>
      <c r="C9" s="17">
        <v>51013.231347745263</v>
      </c>
      <c r="D9" s="14">
        <f t="shared" si="0"/>
        <v>6.4607834404372165E-3</v>
      </c>
    </row>
    <row r="10" spans="1:4" ht="16.5" thickTop="1" thickBot="1" x14ac:dyDescent="0.3">
      <c r="A10" s="15">
        <v>6</v>
      </c>
      <c r="B10" s="16" t="s">
        <v>94</v>
      </c>
      <c r="C10" s="17">
        <v>78778.715340264971</v>
      </c>
      <c r="D10" s="14">
        <f t="shared" si="0"/>
        <v>9.9772589597345203E-3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5069.2819681108203</v>
      </c>
      <c r="D12" s="14">
        <f t="shared" si="0"/>
        <v>6.4202035686031797E-4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1136079.8940012422</v>
      </c>
      <c r="D14" s="14">
        <f t="shared" si="0"/>
        <v>0.14388357632438656</v>
      </c>
    </row>
    <row r="15" spans="1:4" ht="16.5" thickTop="1" thickBot="1" x14ac:dyDescent="0.3">
      <c r="A15" s="15">
        <v>11</v>
      </c>
      <c r="B15" s="16" t="s">
        <v>99</v>
      </c>
      <c r="C15" s="17">
        <v>257961.36487462543</v>
      </c>
      <c r="D15" s="14">
        <f t="shared" si="0"/>
        <v>3.2670592911347232E-2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114443.3807185042</v>
      </c>
      <c r="D17" s="14">
        <f t="shared" si="0"/>
        <v>1.4494159250048062E-2</v>
      </c>
    </row>
    <row r="18" spans="1:4" ht="16.5" thickTop="1" thickBot="1" x14ac:dyDescent="0.3">
      <c r="A18" s="15">
        <v>14</v>
      </c>
      <c r="B18" s="16" t="s">
        <v>102</v>
      </c>
      <c r="C18" s="17">
        <v>3189474.7778362674</v>
      </c>
      <c r="D18" s="14">
        <f t="shared" si="0"/>
        <v>0.40394433530130641</v>
      </c>
    </row>
    <row r="19" spans="1:4" ht="16.5" thickTop="1" thickBot="1" x14ac:dyDescent="0.3">
      <c r="A19" s="15">
        <v>15</v>
      </c>
      <c r="B19" s="16" t="s">
        <v>103</v>
      </c>
      <c r="C19" s="17">
        <v>2223.3629343026264</v>
      </c>
      <c r="D19" s="14">
        <f t="shared" si="0"/>
        <v>2.8158707159920408E-4</v>
      </c>
    </row>
    <row r="20" spans="1:4" ht="16.5" thickTop="1" thickBot="1" x14ac:dyDescent="0.3">
      <c r="A20" s="15">
        <v>16</v>
      </c>
      <c r="B20" s="16" t="s">
        <v>104</v>
      </c>
      <c r="C20" s="17">
        <v>1248930.435122686</v>
      </c>
      <c r="D20" s="14">
        <f t="shared" si="0"/>
        <v>0.15817600376054874</v>
      </c>
    </row>
    <row r="21" spans="1:4" ht="16.5" thickTop="1" thickBot="1" x14ac:dyDescent="0.3">
      <c r="A21" s="15">
        <v>17</v>
      </c>
      <c r="B21" s="16" t="s">
        <v>105</v>
      </c>
      <c r="C21" s="17">
        <v>605723.78008349636</v>
      </c>
      <c r="D21" s="14">
        <f t="shared" si="0"/>
        <v>7.6714414367625799E-2</v>
      </c>
    </row>
    <row r="22" spans="1:4" ht="16.5" thickTop="1" thickBot="1" x14ac:dyDescent="0.3">
      <c r="A22" s="15">
        <v>18</v>
      </c>
      <c r="B22" s="16" t="s">
        <v>106</v>
      </c>
      <c r="C22" s="17">
        <v>535500.39092400344</v>
      </c>
      <c r="D22" s="14">
        <f t="shared" si="0"/>
        <v>6.7820680373002387E-2</v>
      </c>
    </row>
    <row r="23" spans="1:4" ht="16.5" thickTop="1" thickBot="1" x14ac:dyDescent="0.3">
      <c r="A23" s="7"/>
      <c r="B23" s="8" t="s">
        <v>107</v>
      </c>
      <c r="C23" s="9">
        <f>SUM(C5:C22)</f>
        <v>7895827.4670622721</v>
      </c>
      <c r="D23" s="1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DB2B-7298-4B79-98BA-7023AD01C9C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504947.80500077724</v>
      </c>
      <c r="D5" s="14">
        <f>C5/C$23</f>
        <v>2.81696370553178E-2</v>
      </c>
    </row>
    <row r="6" spans="1:4" ht="16.5" thickTop="1" thickBot="1" x14ac:dyDescent="0.3">
      <c r="A6" s="15">
        <v>2</v>
      </c>
      <c r="B6" s="16" t="s">
        <v>90</v>
      </c>
      <c r="C6" s="17">
        <v>206988.71115404411</v>
      </c>
      <c r="D6" s="14">
        <f t="shared" ref="D6:D23" si="0">C6/C$23</f>
        <v>1.1547325901829514E-2</v>
      </c>
    </row>
    <row r="7" spans="1:4" ht="16.5" thickTop="1" thickBot="1" x14ac:dyDescent="0.3">
      <c r="A7" s="15">
        <v>3</v>
      </c>
      <c r="B7" s="16" t="s">
        <v>91</v>
      </c>
      <c r="C7" s="17">
        <v>720976.85529767978</v>
      </c>
      <c r="D7" s="14">
        <f t="shared" si="0"/>
        <v>4.0221298395363377E-2</v>
      </c>
    </row>
    <row r="8" spans="1:4" ht="16.5" thickTop="1" thickBot="1" x14ac:dyDescent="0.3">
      <c r="A8" s="15">
        <v>4</v>
      </c>
      <c r="B8" s="16" t="s">
        <v>92</v>
      </c>
      <c r="C8" s="17">
        <v>133494.58174009589</v>
      </c>
      <c r="D8" s="14">
        <f t="shared" si="0"/>
        <v>7.4472923324504156E-3</v>
      </c>
    </row>
    <row r="9" spans="1:4" ht="16.5" thickTop="1" thickBot="1" x14ac:dyDescent="0.3">
      <c r="A9" s="15">
        <v>5</v>
      </c>
      <c r="B9" s="16" t="s">
        <v>93</v>
      </c>
      <c r="C9" s="17">
        <v>180448.78673207428</v>
      </c>
      <c r="D9" s="14">
        <f t="shared" si="0"/>
        <v>1.0066737153768109E-2</v>
      </c>
    </row>
    <row r="10" spans="1:4" ht="16.5" thickTop="1" thickBot="1" x14ac:dyDescent="0.3">
      <c r="A10" s="15">
        <v>6</v>
      </c>
      <c r="B10" s="16" t="s">
        <v>94</v>
      </c>
      <c r="C10" s="17">
        <v>592519.76087626047</v>
      </c>
      <c r="D10" s="14">
        <f t="shared" si="0"/>
        <v>3.3055033503833639E-2</v>
      </c>
    </row>
    <row r="11" spans="1:4" ht="16.5" thickTop="1" thickBot="1" x14ac:dyDescent="0.3">
      <c r="A11" s="15">
        <v>7</v>
      </c>
      <c r="B11" s="16" t="s">
        <v>95</v>
      </c>
      <c r="C11" s="17">
        <v>274982.03586230893</v>
      </c>
      <c r="D11" s="14">
        <f t="shared" si="0"/>
        <v>1.5340484838748239E-2</v>
      </c>
    </row>
    <row r="12" spans="1:4" ht="16.5" thickTop="1" thickBot="1" x14ac:dyDescent="0.3">
      <c r="A12" s="15">
        <v>8</v>
      </c>
      <c r="B12" s="16" t="s">
        <v>96</v>
      </c>
      <c r="C12" s="17">
        <v>59767.971845335444</v>
      </c>
      <c r="D12" s="14">
        <f t="shared" si="0"/>
        <v>3.3342893220675764E-3</v>
      </c>
    </row>
    <row r="13" spans="1:4" ht="16.5" thickTop="1" thickBot="1" x14ac:dyDescent="0.3">
      <c r="A13" s="15">
        <v>9</v>
      </c>
      <c r="B13" s="16" t="s">
        <v>97</v>
      </c>
      <c r="C13" s="17">
        <v>98497.12860288519</v>
      </c>
      <c r="D13" s="14">
        <f t="shared" si="0"/>
        <v>5.4948815229129803E-3</v>
      </c>
    </row>
    <row r="14" spans="1:4" ht="16.5" thickTop="1" thickBot="1" x14ac:dyDescent="0.3">
      <c r="A14" s="15">
        <v>10</v>
      </c>
      <c r="B14" s="16" t="s">
        <v>98</v>
      </c>
      <c r="C14" s="17">
        <v>1389988.1627132907</v>
      </c>
      <c r="D14" s="14">
        <f t="shared" si="0"/>
        <v>7.7543583053621051E-2</v>
      </c>
    </row>
    <row r="15" spans="1:4" ht="16.5" thickTop="1" thickBot="1" x14ac:dyDescent="0.3">
      <c r="A15" s="15">
        <v>11</v>
      </c>
      <c r="B15" s="16" t="s">
        <v>99</v>
      </c>
      <c r="C15" s="17">
        <v>63083.607225997272</v>
      </c>
      <c r="D15" s="14">
        <f t="shared" si="0"/>
        <v>3.5192594206718674E-3</v>
      </c>
    </row>
    <row r="16" spans="1:4" ht="16.5" thickTop="1" thickBot="1" x14ac:dyDescent="0.3">
      <c r="A16" s="15">
        <v>12</v>
      </c>
      <c r="B16" s="16" t="s">
        <v>100</v>
      </c>
      <c r="C16" s="17">
        <v>24826.473898778335</v>
      </c>
      <c r="D16" s="14">
        <f t="shared" si="0"/>
        <v>1.3850000973681426E-3</v>
      </c>
    </row>
    <row r="17" spans="1:4" ht="16.5" thickTop="1" thickBot="1" x14ac:dyDescent="0.3">
      <c r="A17" s="15">
        <v>13</v>
      </c>
      <c r="B17" s="16" t="s">
        <v>101</v>
      </c>
      <c r="C17" s="17">
        <v>695576.59731343261</v>
      </c>
      <c r="D17" s="14">
        <f t="shared" si="0"/>
        <v>3.880428847583995E-2</v>
      </c>
    </row>
    <row r="18" spans="1:4" ht="16.5" thickTop="1" thickBot="1" x14ac:dyDescent="0.3">
      <c r="A18" s="15">
        <v>14</v>
      </c>
      <c r="B18" s="16" t="s">
        <v>102</v>
      </c>
      <c r="C18" s="17">
        <v>5041115.9972320264</v>
      </c>
      <c r="D18" s="14">
        <f t="shared" si="0"/>
        <v>0.28122987482946687</v>
      </c>
    </row>
    <row r="19" spans="1:4" ht="16.5" thickTop="1" thickBot="1" x14ac:dyDescent="0.3">
      <c r="A19" s="15">
        <v>15</v>
      </c>
      <c r="B19" s="16" t="s">
        <v>103</v>
      </c>
      <c r="C19" s="17">
        <v>94125.609143167196</v>
      </c>
      <c r="D19" s="14">
        <f t="shared" si="0"/>
        <v>5.2510065811052315E-3</v>
      </c>
    </row>
    <row r="20" spans="1:4" ht="16.5" thickTop="1" thickBot="1" x14ac:dyDescent="0.3">
      <c r="A20" s="15">
        <v>16</v>
      </c>
      <c r="B20" s="16" t="s">
        <v>104</v>
      </c>
      <c r="C20" s="17">
        <v>1889120.5813842588</v>
      </c>
      <c r="D20" s="14">
        <f t="shared" si="0"/>
        <v>0.10538879584048021</v>
      </c>
    </row>
    <row r="21" spans="1:4" ht="16.5" thickTop="1" thickBot="1" x14ac:dyDescent="0.3">
      <c r="A21" s="15">
        <v>17</v>
      </c>
      <c r="B21" s="16" t="s">
        <v>105</v>
      </c>
      <c r="C21" s="17">
        <v>4737583.6487983037</v>
      </c>
      <c r="D21" s="14">
        <f t="shared" si="0"/>
        <v>0.26429664726565349</v>
      </c>
    </row>
    <row r="22" spans="1:4" ht="16.5" thickTop="1" thickBot="1" x14ac:dyDescent="0.3">
      <c r="A22" s="15">
        <v>18</v>
      </c>
      <c r="B22" s="16" t="s">
        <v>106</v>
      </c>
      <c r="C22" s="17">
        <v>1217206.337475291</v>
      </c>
      <c r="D22" s="14">
        <f t="shared" si="0"/>
        <v>6.7904564409501378E-2</v>
      </c>
    </row>
    <row r="23" spans="1:4" ht="16.5" thickTop="1" thickBot="1" x14ac:dyDescent="0.3">
      <c r="A23" s="31"/>
      <c r="B23" s="18" t="s">
        <v>107</v>
      </c>
      <c r="C23" s="19">
        <f>SUM(C5:C22)</f>
        <v>17925250.65229601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4E4E-0A1B-484E-8DED-9F5ED359F69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331064.3224287217</v>
      </c>
      <c r="D5" s="14">
        <f>C5/C$23</f>
        <v>9.3687734498675759E-3</v>
      </c>
    </row>
    <row r="6" spans="1:4" ht="16.5" thickTop="1" thickBot="1" x14ac:dyDescent="0.3">
      <c r="A6" s="15">
        <v>2</v>
      </c>
      <c r="B6" s="16" t="s">
        <v>90</v>
      </c>
      <c r="C6" s="17">
        <v>140985.03287896409</v>
      </c>
      <c r="D6" s="14">
        <f t="shared" ref="D6:D23" si="0">C6/C$23</f>
        <v>3.9897287124604835E-3</v>
      </c>
    </row>
    <row r="7" spans="1:4" ht="16.5" thickTop="1" thickBot="1" x14ac:dyDescent="0.3">
      <c r="A7" s="15">
        <v>3</v>
      </c>
      <c r="B7" s="16" t="s">
        <v>91</v>
      </c>
      <c r="C7" s="17">
        <v>658747.27537355002</v>
      </c>
      <c r="D7" s="14">
        <f t="shared" si="0"/>
        <v>1.8641857686193534E-2</v>
      </c>
    </row>
    <row r="8" spans="1:4" ht="16.5" thickTop="1" thickBot="1" x14ac:dyDescent="0.3">
      <c r="A8" s="15">
        <v>4</v>
      </c>
      <c r="B8" s="16" t="s">
        <v>92</v>
      </c>
      <c r="C8" s="17">
        <v>433745.11710071127</v>
      </c>
      <c r="D8" s="14">
        <f t="shared" si="0"/>
        <v>1.2274532354593281E-2</v>
      </c>
    </row>
    <row r="9" spans="1:4" ht="16.5" thickTop="1" thickBot="1" x14ac:dyDescent="0.3">
      <c r="A9" s="15">
        <v>5</v>
      </c>
      <c r="B9" s="16" t="s">
        <v>93</v>
      </c>
      <c r="C9" s="17">
        <v>463552.06827435514</v>
      </c>
      <c r="D9" s="14">
        <f t="shared" si="0"/>
        <v>1.3118037842374308E-2</v>
      </c>
    </row>
    <row r="10" spans="1:4" ht="16.5" thickTop="1" thickBot="1" x14ac:dyDescent="0.3">
      <c r="A10" s="15">
        <v>6</v>
      </c>
      <c r="B10" s="16" t="s">
        <v>94</v>
      </c>
      <c r="C10" s="17">
        <v>576378.05331157194</v>
      </c>
      <c r="D10" s="14">
        <f t="shared" si="0"/>
        <v>1.6310895004744665E-2</v>
      </c>
    </row>
    <row r="11" spans="1:4" ht="16.5" thickTop="1" thickBot="1" x14ac:dyDescent="0.3">
      <c r="A11" s="15">
        <v>7</v>
      </c>
      <c r="B11" s="16" t="s">
        <v>95</v>
      </c>
      <c r="C11" s="17">
        <v>83640.006249650105</v>
      </c>
      <c r="D11" s="14">
        <f t="shared" si="0"/>
        <v>2.3669245424873301E-3</v>
      </c>
    </row>
    <row r="12" spans="1:4" ht="16.5" thickTop="1" thickBot="1" x14ac:dyDescent="0.3">
      <c r="A12" s="15">
        <v>8</v>
      </c>
      <c r="B12" s="16" t="s">
        <v>96</v>
      </c>
      <c r="C12" s="17">
        <v>84494.648705789572</v>
      </c>
      <c r="D12" s="14">
        <f t="shared" si="0"/>
        <v>2.3911100285387088E-3</v>
      </c>
    </row>
    <row r="13" spans="1:4" ht="16.5" thickTop="1" thickBot="1" x14ac:dyDescent="0.3">
      <c r="A13" s="15">
        <v>9</v>
      </c>
      <c r="B13" s="16" t="s">
        <v>97</v>
      </c>
      <c r="C13" s="17">
        <v>287000.86020776234</v>
      </c>
      <c r="D13" s="14">
        <f t="shared" si="0"/>
        <v>8.1218236368026317E-3</v>
      </c>
    </row>
    <row r="14" spans="1:4" ht="16.5" thickTop="1" thickBot="1" x14ac:dyDescent="0.3">
      <c r="A14" s="15">
        <v>10</v>
      </c>
      <c r="B14" s="16" t="s">
        <v>98</v>
      </c>
      <c r="C14" s="17">
        <v>3531094.4830957022</v>
      </c>
      <c r="D14" s="14">
        <f t="shared" si="0"/>
        <v>9.9926274143670266E-2</v>
      </c>
    </row>
    <row r="15" spans="1:4" ht="16.5" thickTop="1" thickBot="1" x14ac:dyDescent="0.3">
      <c r="A15" s="15">
        <v>11</v>
      </c>
      <c r="B15" s="16" t="s">
        <v>99</v>
      </c>
      <c r="C15" s="17">
        <v>1011431.1195929626</v>
      </c>
      <c r="D15" s="14">
        <f t="shared" si="0"/>
        <v>2.862244095073864E-2</v>
      </c>
    </row>
    <row r="16" spans="1:4" ht="16.5" thickTop="1" thickBot="1" x14ac:dyDescent="0.3">
      <c r="A16" s="15">
        <v>12</v>
      </c>
      <c r="B16" s="16" t="s">
        <v>100</v>
      </c>
      <c r="C16" s="17">
        <v>6148561.9526377665</v>
      </c>
      <c r="D16" s="14">
        <f t="shared" si="0"/>
        <v>0.1739978610626064</v>
      </c>
    </row>
    <row r="17" spans="1:4" ht="16.5" thickTop="1" thickBot="1" x14ac:dyDescent="0.3">
      <c r="A17" s="15">
        <v>13</v>
      </c>
      <c r="B17" s="16" t="s">
        <v>101</v>
      </c>
      <c r="C17" s="17">
        <v>1499471.5800002613</v>
      </c>
      <c r="D17" s="14">
        <f t="shared" si="0"/>
        <v>4.2433474632598077E-2</v>
      </c>
    </row>
    <row r="18" spans="1:4" ht="16.5" thickTop="1" thickBot="1" x14ac:dyDescent="0.3">
      <c r="A18" s="15">
        <v>14</v>
      </c>
      <c r="B18" s="16" t="s">
        <v>102</v>
      </c>
      <c r="C18" s="17">
        <v>5181104.7147159781</v>
      </c>
      <c r="D18" s="14">
        <f t="shared" si="0"/>
        <v>0.14661983488923241</v>
      </c>
    </row>
    <row r="19" spans="1:4" ht="16.5" thickTop="1" thickBot="1" x14ac:dyDescent="0.3">
      <c r="A19" s="15">
        <v>15</v>
      </c>
      <c r="B19" s="16" t="s">
        <v>103</v>
      </c>
      <c r="C19" s="17">
        <v>140747.39899198757</v>
      </c>
      <c r="D19" s="14">
        <f t="shared" si="0"/>
        <v>3.9830039224415473E-3</v>
      </c>
    </row>
    <row r="20" spans="1:4" ht="16.5" thickTop="1" thickBot="1" x14ac:dyDescent="0.3">
      <c r="A20" s="15">
        <v>16</v>
      </c>
      <c r="B20" s="16" t="s">
        <v>104</v>
      </c>
      <c r="C20" s="17">
        <v>5313029.1400385359</v>
      </c>
      <c r="D20" s="14">
        <f t="shared" si="0"/>
        <v>0.15035315790115897</v>
      </c>
    </row>
    <row r="21" spans="1:4" ht="16.5" thickTop="1" thickBot="1" x14ac:dyDescent="0.3">
      <c r="A21" s="15">
        <v>17</v>
      </c>
      <c r="B21" s="16" t="s">
        <v>105</v>
      </c>
      <c r="C21" s="17">
        <v>6800151.4370468836</v>
      </c>
      <c r="D21" s="14">
        <f t="shared" si="0"/>
        <v>0.19243716076413001</v>
      </c>
    </row>
    <row r="22" spans="1:4" ht="16.5" thickTop="1" thickBot="1" x14ac:dyDescent="0.3">
      <c r="A22" s="15">
        <v>18</v>
      </c>
      <c r="B22" s="16" t="s">
        <v>106</v>
      </c>
      <c r="C22" s="17">
        <v>2651798.124192202</v>
      </c>
      <c r="D22" s="14">
        <f t="shared" si="0"/>
        <v>7.5043108475361275E-2</v>
      </c>
    </row>
    <row r="23" spans="1:4" ht="16.5" thickTop="1" thickBot="1" x14ac:dyDescent="0.3">
      <c r="A23" s="31"/>
      <c r="B23" s="18" t="s">
        <v>107</v>
      </c>
      <c r="C23" s="19">
        <f>SUM(C5:C22)</f>
        <v>35336997.334843352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EBC1-42FE-4D82-A6F4-96F75813BF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2197.0083535752574</v>
      </c>
      <c r="D5" s="14">
        <f>C5/C$23</f>
        <v>5.2906220632719183E-4</v>
      </c>
    </row>
    <row r="6" spans="1:4" ht="16.5" thickTop="1" thickBot="1" x14ac:dyDescent="0.3">
      <c r="A6" s="15">
        <v>2</v>
      </c>
      <c r="B6" s="16" t="s">
        <v>90</v>
      </c>
      <c r="C6" s="17">
        <v>10172.57667586087</v>
      </c>
      <c r="D6" s="14">
        <f t="shared" ref="D6:D23" si="0">C6/C$23</f>
        <v>2.4496610818094131E-3</v>
      </c>
    </row>
    <row r="7" spans="1:4" ht="16.5" thickTop="1" thickBot="1" x14ac:dyDescent="0.3">
      <c r="A7" s="15">
        <v>3</v>
      </c>
      <c r="B7" s="16" t="s">
        <v>91</v>
      </c>
      <c r="C7" s="17">
        <v>11393.567792760017</v>
      </c>
      <c r="D7" s="14">
        <f t="shared" si="0"/>
        <v>2.7436882998495005E-3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93847.529693613105</v>
      </c>
      <c r="D9" s="14">
        <f t="shared" si="0"/>
        <v>2.2599450310355328E-2</v>
      </c>
    </row>
    <row r="10" spans="1:4" ht="16.5" thickTop="1" thickBot="1" x14ac:dyDescent="0.3">
      <c r="A10" s="15">
        <v>6</v>
      </c>
      <c r="B10" s="16" t="s">
        <v>94</v>
      </c>
      <c r="C10" s="17">
        <v>10290.759299418029</v>
      </c>
      <c r="D10" s="14">
        <f t="shared" si="0"/>
        <v>2.4781206729925492E-3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5374.4201007503743</v>
      </c>
      <c r="D13" s="14">
        <f t="shared" si="0"/>
        <v>1.2942156326374672E-3</v>
      </c>
    </row>
    <row r="14" spans="1:4" ht="16.5" thickTop="1" thickBot="1" x14ac:dyDescent="0.3">
      <c r="A14" s="15">
        <v>10</v>
      </c>
      <c r="B14" s="16" t="s">
        <v>98</v>
      </c>
      <c r="C14" s="17">
        <v>496277.40647197299</v>
      </c>
      <c r="D14" s="14">
        <f t="shared" si="0"/>
        <v>0.11950870336524859</v>
      </c>
    </row>
    <row r="15" spans="1:4" ht="16.5" thickTop="1" thickBot="1" x14ac:dyDescent="0.3">
      <c r="A15" s="15">
        <v>11</v>
      </c>
      <c r="B15" s="16" t="s">
        <v>99</v>
      </c>
      <c r="C15" s="17">
        <v>27234.545710500024</v>
      </c>
      <c r="D15" s="14">
        <f t="shared" si="0"/>
        <v>6.5583586964829159E-3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186282.59417581538</v>
      </c>
      <c r="D17" s="14">
        <f t="shared" si="0"/>
        <v>4.4858764471527E-2</v>
      </c>
    </row>
    <row r="18" spans="1:4" ht="16.5" thickTop="1" thickBot="1" x14ac:dyDescent="0.3">
      <c r="A18" s="15">
        <v>14</v>
      </c>
      <c r="B18" s="16" t="s">
        <v>102</v>
      </c>
      <c r="C18" s="17">
        <v>1936160.7850561237</v>
      </c>
      <c r="D18" s="14">
        <f t="shared" si="0"/>
        <v>0.46624742918206302</v>
      </c>
    </row>
    <row r="19" spans="1:4" ht="16.5" thickTop="1" thickBot="1" x14ac:dyDescent="0.3">
      <c r="A19" s="15">
        <v>15</v>
      </c>
      <c r="B19" s="16" t="s">
        <v>103</v>
      </c>
      <c r="C19" s="17">
        <v>3816.5988968112833</v>
      </c>
      <c r="D19" s="14">
        <f t="shared" si="0"/>
        <v>9.1907626556219952E-4</v>
      </c>
    </row>
    <row r="20" spans="1:4" ht="16.5" thickTop="1" thickBot="1" x14ac:dyDescent="0.3">
      <c r="A20" s="15">
        <v>16</v>
      </c>
      <c r="B20" s="16" t="s">
        <v>104</v>
      </c>
      <c r="C20" s="17">
        <v>795490.52548523014</v>
      </c>
      <c r="D20" s="14">
        <f t="shared" si="0"/>
        <v>0.19156229963382188</v>
      </c>
    </row>
    <row r="21" spans="1:4" ht="16.5" thickTop="1" thickBot="1" x14ac:dyDescent="0.3">
      <c r="A21" s="15">
        <v>17</v>
      </c>
      <c r="B21" s="16" t="s">
        <v>105</v>
      </c>
      <c r="C21" s="17">
        <v>229598.19454527384</v>
      </c>
      <c r="D21" s="14">
        <f t="shared" si="0"/>
        <v>5.5289606512960152E-2</v>
      </c>
    </row>
    <row r="22" spans="1:4" ht="16.5" thickTop="1" thickBot="1" x14ac:dyDescent="0.3">
      <c r="A22" s="15">
        <v>18</v>
      </c>
      <c r="B22" s="16" t="s">
        <v>106</v>
      </c>
      <c r="C22" s="17">
        <v>344510.05236298795</v>
      </c>
      <c r="D22" s="14">
        <f t="shared" si="0"/>
        <v>8.2961563668362867E-2</v>
      </c>
    </row>
    <row r="23" spans="1:4" ht="16.5" thickTop="1" thickBot="1" x14ac:dyDescent="0.3">
      <c r="A23" s="31"/>
      <c r="B23" s="18" t="s">
        <v>107</v>
      </c>
      <c r="C23" s="19">
        <f>SUM(C5:C22)</f>
        <v>4152646.5646206927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Props1.xml><?xml version="1.0" encoding="utf-8"?>
<ds:datastoreItem xmlns:ds="http://schemas.openxmlformats.org/officeDocument/2006/customXml" ds:itemID="{30B7E548-B5F7-4D3F-B95C-7DB9CE601DB8}"/>
</file>

<file path=customXml/itemProps2.xml><?xml version="1.0" encoding="utf-8"?>
<ds:datastoreItem xmlns:ds="http://schemas.openxmlformats.org/officeDocument/2006/customXml" ds:itemID="{0B2A9200-D7C5-4EA3-8AFC-41B9D3A22A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3A8FC8-3D22-4BBD-9B3D-1B3B796FC63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InfoVentasMunicipal</vt:lpstr>
      <vt:lpstr>Adjuntas</vt:lpstr>
      <vt:lpstr>Aguada</vt:lpstr>
      <vt:lpstr>Aguadilla</vt:lpstr>
      <vt:lpstr>AguasBuenas</vt:lpstr>
      <vt:lpstr>Aibonito</vt:lpstr>
      <vt:lpstr>Anasco</vt:lpstr>
      <vt:lpstr>Arecibo</vt:lpstr>
      <vt:lpstr>Arroyo</vt:lpstr>
      <vt:lpstr>Barceloneta</vt:lpstr>
      <vt:lpstr>Barranquitas</vt:lpstr>
      <vt:lpstr>Bayamon</vt:lpstr>
      <vt:lpstr>CaboRojo</vt:lpstr>
      <vt:lpstr>Caguas</vt:lpstr>
      <vt:lpstr>Camuy</vt:lpstr>
      <vt:lpstr>Canovanas</vt:lpstr>
      <vt:lpstr>Carolina</vt:lpstr>
      <vt:lpstr>Catano</vt:lpstr>
      <vt:lpstr>Cayey</vt:lpstr>
      <vt:lpstr>Ceiba</vt:lpstr>
      <vt:lpstr>Ciales</vt:lpstr>
      <vt:lpstr>Cidra</vt:lpstr>
      <vt:lpstr>Coamo</vt:lpstr>
      <vt:lpstr>Comerio</vt:lpstr>
      <vt:lpstr>Corozal</vt:lpstr>
      <vt:lpstr>Culebra</vt:lpstr>
      <vt:lpstr>Dorado</vt:lpstr>
      <vt:lpstr>Fajardo</vt:lpstr>
      <vt:lpstr>Florida</vt:lpstr>
      <vt:lpstr>Guanica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JuanaDiaz</vt:lpstr>
      <vt:lpstr>Juncos</vt:lpstr>
      <vt:lpstr>Lajas</vt:lpstr>
      <vt:lpstr>Lares</vt:lpstr>
      <vt:lpstr>LasMarias</vt:lpstr>
      <vt:lpstr>LasPiedras</vt:lpstr>
      <vt:lpstr>Loiza</vt:lpstr>
      <vt:lpstr>Luquillo</vt:lpstr>
      <vt:lpstr>Manati</vt:lpstr>
      <vt:lpstr>Maricao</vt:lpstr>
      <vt:lpstr>Maunabo</vt:lpstr>
      <vt:lpstr>Mayaguez</vt:lpstr>
      <vt:lpstr>Moca</vt:lpstr>
      <vt:lpstr>Morovis</vt:lpstr>
      <vt:lpstr>Naguabo</vt:lpstr>
      <vt:lpstr>Naranjito</vt:lpstr>
      <vt:lpstr>Orocovis</vt:lpstr>
      <vt:lpstr>Patillas</vt:lpstr>
      <vt:lpstr>Penuelas</vt:lpstr>
      <vt:lpstr>Ponce</vt:lpstr>
      <vt:lpstr>Quebradillas</vt:lpstr>
      <vt:lpstr>Rincon</vt:lpstr>
      <vt:lpstr>RioGrande</vt:lpstr>
      <vt:lpstr>SabanaGrande</vt:lpstr>
      <vt:lpstr>Salinas</vt:lpstr>
      <vt:lpstr>SanGerman</vt:lpstr>
      <vt:lpstr>SanJuan</vt:lpstr>
      <vt:lpstr>SanLorenzo</vt:lpstr>
      <vt:lpstr>SanSebastian</vt:lpstr>
      <vt:lpstr>SantaIsabel</vt:lpstr>
      <vt:lpstr>ToaAlta</vt:lpstr>
      <vt:lpstr>ToaBaja</vt:lpstr>
      <vt:lpstr>TrujilloAlto</vt:lpstr>
      <vt:lpstr>Utuado</vt:lpstr>
      <vt:lpstr>VegaAlta</vt:lpstr>
      <vt:lpstr>VegaBaja</vt:lpstr>
      <vt:lpstr>Vieques</vt:lpstr>
      <vt:lpstr>Villalba</vt:lpstr>
      <vt:lpstr>Yabucoa</vt:lpstr>
      <vt:lpstr>Yauco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Matos Vázquez</dc:creator>
  <cp:keywords/>
  <dc:description/>
  <cp:lastModifiedBy>Angel L. Rivera Montañez</cp:lastModifiedBy>
  <cp:revision/>
  <dcterms:created xsi:type="dcterms:W3CDTF">2019-05-20T13:39:56Z</dcterms:created>
  <dcterms:modified xsi:type="dcterms:W3CDTF">2023-05-02T22:14:30Z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