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angel_l_rivera_ddec_pr_gov/Documents/Documents/ALRM FILE C/Indicadores Mensuales Seleccionados/Ventas al Detal/Info Ventas Data - Municipios/"/>
    </mc:Choice>
  </mc:AlternateContent>
  <xr:revisionPtr revIDLastSave="0" documentId="8_{F134FF4D-85D5-44C4-9220-1984DBE7BFC4}" xr6:coauthVersionLast="47" xr6:coauthVersionMax="47" xr10:uidLastSave="{00000000-0000-0000-0000-000000000000}"/>
  <bookViews>
    <workbookView xWindow="-120" yWindow="-120" windowWidth="29040" windowHeight="1584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D23" i="41" s="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38" l="1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1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5" i="41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11" i="41"/>
  <c r="D19" i="41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1"/>
  <c r="D9" i="41"/>
  <c r="D13" i="41"/>
  <c r="D17" i="41"/>
  <c r="D21" i="41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1"/>
  <c r="D8" i="41"/>
  <c r="D10" i="41"/>
  <c r="D12" i="41"/>
  <c r="D14" i="41"/>
  <c r="D16" i="41"/>
  <c r="D18" i="41"/>
  <c r="D20" i="41"/>
  <c r="D22" i="41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5" l="1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<sst xmlns="http://schemas.openxmlformats.org/spreadsheetml/2006/main" count="2116" uniqueCount="188">
  <si>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</si>
  <si>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</si>
  <si>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</si>
  <si>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</si>
  <si>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</si>
  <si>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</si>
  <si>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</si>
  <si>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</si>
  <si>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</si>
  <si>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</si>
  <si>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</si>
  <si>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</si>
  <si>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</si>
  <si>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</si>
  <si>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</si>
  <si>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</si>
  <si>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</si>
  <si>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</si>
  <si>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</si>
  <si>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</si>
  <si>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</si>
  <si>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</si>
  <si>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</si>
  <si>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</si>
  <si>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</si>
  <si>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</si>
  <si>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</si>
  <si>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</si>
  <si>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</si>
  <si>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</si>
  <si>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</si>
  <si>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</si>
  <si>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</si>
  <si>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</si>
  <si>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</si>
  <si>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</si>
  <si>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</si>
  <si>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</si>
  <si>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</si>
  <si>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</si>
  <si>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</si>
  <si>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</si>
  <si>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</si>
  <si>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</si>
  <si>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</si>
  <si>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</si>
  <si>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</si>
  <si>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</si>
  <si>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</si>
  <si>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</si>
  <si>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</si>
  <si>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</si>
  <si>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</si>
  <si>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</si>
  <si>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</si>
  <si>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</si>
  <si>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</si>
  <si>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</si>
  <si>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</si>
  <si>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</si>
  <si>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</si>
  <si>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</si>
  <si>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</si>
  <si>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</si>
  <si>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</si>
  <si>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</si>
  <si>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</si>
  <si>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</si>
  <si>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</si>
  <si>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</si>
  <si>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</si>
  <si>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</si>
  <si>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</si>
  <si>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</si>
  <si>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</si>
  <si>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</si>
  <si>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</si>
  <si>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</si>
  <si>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</si>
  <si>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</si>
  <si>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</si>
  <si>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</si>
  <si>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</si>
  <si>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</si>
  <si>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</si>
  <si>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</si>
  <si>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</si>
  <si>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</si>
  <si>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</si>
  <si>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</si>
  <si>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</si>
  <si>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</si>
  <si>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</si>
  <si>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</si>
  <si>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</si>
  <si>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</si>
  <si>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</si>
  <si>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</si>
  <si>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</si>
  <si>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</si>
  <si>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</si>
  <si>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</si>
  <si>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</si>
  <si>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</si>
  <si>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</si>
  <si>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</si>
  <si>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</si>
  <si>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</si>
  <si>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</si>
  <si>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</si>
  <si>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</si>
  <si>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</si>
  <si>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</si>
  <si>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</si>
  <si>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</si>
  <si>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</si>
  <si>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</si>
  <si>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</si>
  <si>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</si>
  <si>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</si>
  <si>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</si>
  <si>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</si>
  <si>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</si>
  <si>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</si>
  <si>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</si>
  <si>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</si>
  <si>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</si>
  <si>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</si>
  <si>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</si>
  <si>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</si>
  <si>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</si>
  <si>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</si>
  <si>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</si>
  <si>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</si>
  <si>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</si>
  <si>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</si>
  <si>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</si>
  <si>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</si>
  <si>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</si>
  <si>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</si>
  <si>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</si>
  <si>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</si>
  <si>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</si>
  <si>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</si>
  <si>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</si>
  <si>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</si>
  <si>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</si>
  <si>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</si>
  <si>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</si>
  <si>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</si>
  <si>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</si>
  <si>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</si>
  <si>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</si>
  <si>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</si>
  <si>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</si>
  <si>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</si>
  <si>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</si>
  <si>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</si>
  <si>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</si>
  <si>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</si>
  <si>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</si>
  <si>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</si>
  <si>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</si>
  <si>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</si>
  <si>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</si>
  <si>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</si>
  <si>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</si>
  <si>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</si>
  <si>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</si>
  <si>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</si>
  <si>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</si>
  <si>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</si>
  <si>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</si>
  <si>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</si>
  <si>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</si>
  <si>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</si>
  <si>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</si>
  <si>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</si>
  <si>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</si>
  <si>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</si>
  <si>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</si>
  <si>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</si>
  <si>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</si>
  <si>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</si>
  <si>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Departamento de Desarrollo Económico y Comercio</t>
  </si>
  <si>
    <t>Secreataría Auxiliar de Sectores Estratégicos</t>
  </si>
  <si>
    <t>División de Inteligencia de Negocios</t>
  </si>
  <si>
    <t>Julio 2021 Revisado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</si>
</sst>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pane ySplit="6" topLeftCell="A7" activePane="bottomLeft" state="frozen"/>
      <selection pane="bottomLeft" activeCell="A7" sqref="A7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2" t="s">
        <v>184</v>
      </c>
      <c r="B1" s="43"/>
      <c r="C1" s="43"/>
    </row>
    <row r="2" spans="1:5" s="38" customFormat="1" ht="18" customHeight="1" x14ac:dyDescent="0.25">
      <c r="A2" s="42" t="s">
        <v>185</v>
      </c>
      <c r="B2" s="43"/>
      <c r="C2" s="43"/>
    </row>
    <row r="3" spans="1:5" s="38" customFormat="1" ht="18.75" customHeight="1" thickBot="1" x14ac:dyDescent="0.3">
      <c r="A3" s="39" t="s">
        <v>186</v>
      </c>
      <c r="B3" s="40"/>
      <c r="C3" s="40"/>
    </row>
    <row r="4" spans="1:5" s="38" customFormat="1" ht="15.75" x14ac:dyDescent="0.25">
      <c r="A4" s="44" t="s">
        <v>0</v>
      </c>
      <c r="B4" s="45"/>
      <c r="C4" s="46"/>
    </row>
    <row r="5" spans="1:5" s="38" customFormat="1" thickBot="1" x14ac:dyDescent="0.3">
      <c r="A5" s="39" t="s">
        <v>187</v>
      </c>
      <c r="B5" s="40"/>
      <c r="C5" s="41"/>
    </row>
    <row r="6" spans="1:5" ht="17.25" thickBot="1" x14ac:dyDescent="0.3">
      <c r="A6" s="21" t="s">
        <v>1</v>
      </c>
      <c r="B6" s="21" t="s">
        <v>2</v>
      </c>
      <c r="C6" s="21" t="s">
        <v>183</v>
      </c>
      <c r="E6" s="3"/>
    </row>
    <row r="7" spans="1:5" ht="17.25" thickBot="1" x14ac:dyDescent="0.3">
      <c r="A7" s="22">
        <v>1</v>
      </c>
      <c r="B7" s="23" t="s">
        <v>3</v>
      </c>
      <c r="C7" s="24">
        <v>4209421.5839152085</v>
      </c>
      <c r="E7" s="3"/>
    </row>
    <row r="8" spans="1:5" ht="18" thickTop="1" thickBot="1" x14ac:dyDescent="0.3">
      <c r="A8" s="25">
        <v>2</v>
      </c>
      <c r="B8" s="26" t="s">
        <v>4</v>
      </c>
      <c r="C8" s="27">
        <v>18258518.362021111</v>
      </c>
      <c r="E8" s="3"/>
    </row>
    <row r="9" spans="1:5" ht="18" thickTop="1" thickBot="1" x14ac:dyDescent="0.3">
      <c r="A9" s="25">
        <v>3</v>
      </c>
      <c r="B9" s="26" t="s">
        <v>5</v>
      </c>
      <c r="C9" s="27">
        <v>43667458.641897127</v>
      </c>
    </row>
    <row r="10" spans="1:5" ht="18" thickTop="1" thickBot="1" x14ac:dyDescent="0.3">
      <c r="A10" s="22">
        <v>4</v>
      </c>
      <c r="B10" s="26" t="s">
        <v>6</v>
      </c>
      <c r="C10" s="27">
        <v>5346658.2397818174</v>
      </c>
    </row>
    <row r="11" spans="1:5" ht="18" thickTop="1" thickBot="1" x14ac:dyDescent="0.3">
      <c r="A11" s="25">
        <v>5</v>
      </c>
      <c r="B11" s="26" t="s">
        <v>7</v>
      </c>
      <c r="C11" s="27">
        <v>10088352.316161333</v>
      </c>
    </row>
    <row r="12" spans="1:5" ht="18" thickTop="1" thickBot="1" x14ac:dyDescent="0.3">
      <c r="A12" s="25">
        <v>6</v>
      </c>
      <c r="B12" s="26" t="s">
        <v>8</v>
      </c>
      <c r="C12" s="27">
        <v>10111084.435608981</v>
      </c>
    </row>
    <row r="13" spans="1:5" ht="18" thickTop="1" thickBot="1" x14ac:dyDescent="0.3">
      <c r="A13" s="22">
        <v>7</v>
      </c>
      <c r="B13" s="26" t="s">
        <v>9</v>
      </c>
      <c r="C13" s="27">
        <v>42061616.479666054</v>
      </c>
    </row>
    <row r="14" spans="1:5" ht="18" thickTop="1" thickBot="1" x14ac:dyDescent="0.3">
      <c r="A14" s="25">
        <v>8</v>
      </c>
      <c r="B14" s="26" t="s">
        <v>10</v>
      </c>
      <c r="C14" s="27">
        <v>4306888.9668722162</v>
      </c>
    </row>
    <row r="15" spans="1:5" ht="18" thickTop="1" thickBot="1" x14ac:dyDescent="0.3">
      <c r="A15" s="25">
        <v>9</v>
      </c>
      <c r="B15" s="26" t="s">
        <v>11</v>
      </c>
      <c r="C15" s="27">
        <v>43049515.005532295</v>
      </c>
    </row>
    <row r="16" spans="1:5" ht="18" thickTop="1" thickBot="1" x14ac:dyDescent="0.3">
      <c r="A16" s="22">
        <v>10</v>
      </c>
      <c r="B16" s="26" t="s">
        <v>12</v>
      </c>
      <c r="C16" s="27">
        <v>13219808.897845596</v>
      </c>
    </row>
    <row r="17" spans="1:3" ht="18" thickTop="1" thickBot="1" x14ac:dyDescent="0.3">
      <c r="A17" s="25">
        <v>11</v>
      </c>
      <c r="B17" s="26" t="s">
        <v>13</v>
      </c>
      <c r="C17" s="27">
        <v>339715934.82681394</v>
      </c>
    </row>
    <row r="18" spans="1:3" ht="18" thickTop="1" thickBot="1" x14ac:dyDescent="0.3">
      <c r="A18" s="25">
        <v>12</v>
      </c>
      <c r="B18" s="26" t="s">
        <v>14</v>
      </c>
      <c r="C18" s="27">
        <v>23059062.120835058</v>
      </c>
    </row>
    <row r="19" spans="1:3" ht="18" thickTop="1" thickBot="1" x14ac:dyDescent="0.3">
      <c r="A19" s="22">
        <v>13</v>
      </c>
      <c r="B19" s="26" t="s">
        <v>15</v>
      </c>
      <c r="C19" s="27">
        <v>256403348.92103925</v>
      </c>
    </row>
    <row r="20" spans="1:3" ht="18" thickTop="1" thickBot="1" x14ac:dyDescent="0.3">
      <c r="A20" s="25">
        <v>14</v>
      </c>
      <c r="B20" s="26" t="s">
        <v>16</v>
      </c>
      <c r="C20" s="27">
        <v>11707445.789644817</v>
      </c>
    </row>
    <row r="21" spans="1:3" ht="18" thickTop="1" thickBot="1" x14ac:dyDescent="0.3">
      <c r="A21" s="25">
        <v>15</v>
      </c>
      <c r="B21" s="26" t="s">
        <v>17</v>
      </c>
      <c r="C21" s="27">
        <v>42938147.926633298</v>
      </c>
    </row>
    <row r="22" spans="1:3" ht="18" thickTop="1" thickBot="1" x14ac:dyDescent="0.3">
      <c r="A22" s="22">
        <v>16</v>
      </c>
      <c r="B22" s="26" t="s">
        <v>18</v>
      </c>
      <c r="C22" s="27">
        <v>198194970.29448232</v>
      </c>
    </row>
    <row r="23" spans="1:3" ht="18" thickTop="1" thickBot="1" x14ac:dyDescent="0.3">
      <c r="A23" s="25">
        <v>17</v>
      </c>
      <c r="B23" s="26" t="s">
        <v>19</v>
      </c>
      <c r="C23" s="27">
        <v>9429101.883719001</v>
      </c>
    </row>
    <row r="24" spans="1:3" ht="18" thickTop="1" thickBot="1" x14ac:dyDescent="0.3">
      <c r="A24" s="25">
        <v>18</v>
      </c>
      <c r="B24" s="26" t="s">
        <v>20</v>
      </c>
      <c r="C24" s="27">
        <v>51471656.270553105</v>
      </c>
    </row>
    <row r="25" spans="1:3" ht="18" thickTop="1" thickBot="1" x14ac:dyDescent="0.3">
      <c r="A25" s="22">
        <v>19</v>
      </c>
      <c r="B25" s="26" t="s">
        <v>21</v>
      </c>
      <c r="C25" s="27">
        <v>2504939.4512665104</v>
      </c>
    </row>
    <row r="26" spans="1:3" ht="18" thickTop="1" thickBot="1" x14ac:dyDescent="0.3">
      <c r="A26" s="25">
        <v>20</v>
      </c>
      <c r="B26" s="26" t="s">
        <v>22</v>
      </c>
      <c r="C26" s="27">
        <v>4279552.7289250251</v>
      </c>
    </row>
    <row r="27" spans="1:3" ht="18" thickTop="1" thickBot="1" x14ac:dyDescent="0.3">
      <c r="A27" s="25">
        <v>21</v>
      </c>
      <c r="B27" s="26" t="s">
        <v>23</v>
      </c>
      <c r="C27" s="27">
        <v>20961145.167341314</v>
      </c>
    </row>
    <row r="28" spans="1:3" ht="18" thickTop="1" thickBot="1" x14ac:dyDescent="0.3">
      <c r="A28" s="22">
        <v>22</v>
      </c>
      <c r="B28" s="26" t="s">
        <v>24</v>
      </c>
      <c r="C28" s="27">
        <v>9527729.4910407346</v>
      </c>
    </row>
    <row r="29" spans="1:3" ht="18" thickTop="1" thickBot="1" x14ac:dyDescent="0.3">
      <c r="A29" s="25">
        <v>23</v>
      </c>
      <c r="B29" s="26" t="s">
        <v>25</v>
      </c>
      <c r="C29" s="27">
        <v>4198287.8234478664</v>
      </c>
    </row>
    <row r="30" spans="1:3" ht="18" thickTop="1" thickBot="1" x14ac:dyDescent="0.3">
      <c r="A30" s="25">
        <v>24</v>
      </c>
      <c r="B30" s="26" t="s">
        <v>26</v>
      </c>
      <c r="C30" s="27">
        <v>9006949.2648302913</v>
      </c>
    </row>
    <row r="31" spans="1:3" ht="18" thickTop="1" thickBot="1" x14ac:dyDescent="0.3">
      <c r="A31" s="22">
        <v>25</v>
      </c>
      <c r="B31" s="26" t="s">
        <v>27</v>
      </c>
      <c r="C31" s="27">
        <v>1376736.9307119981</v>
      </c>
    </row>
    <row r="32" spans="1:3" ht="18" thickTop="1" thickBot="1" x14ac:dyDescent="0.3">
      <c r="A32" s="25">
        <v>26</v>
      </c>
      <c r="B32" s="26" t="s">
        <v>28</v>
      </c>
      <c r="C32" s="27">
        <v>30395478.610125192</v>
      </c>
    </row>
    <row r="33" spans="1:3" ht="18" thickTop="1" thickBot="1" x14ac:dyDescent="0.3">
      <c r="A33" s="25">
        <v>27</v>
      </c>
      <c r="B33" s="26" t="s">
        <v>29</v>
      </c>
      <c r="C33" s="27">
        <v>43325264.276463397</v>
      </c>
    </row>
    <row r="34" spans="1:3" ht="18" thickTop="1" thickBot="1" x14ac:dyDescent="0.3">
      <c r="A34" s="22">
        <v>28</v>
      </c>
      <c r="B34" s="26" t="s">
        <v>30</v>
      </c>
      <c r="C34" s="27">
        <v>2085915.5419536217</v>
      </c>
    </row>
    <row r="35" spans="1:3" ht="18" thickTop="1" thickBot="1" x14ac:dyDescent="0.3">
      <c r="A35" s="25">
        <v>29</v>
      </c>
      <c r="B35" s="26" t="s">
        <v>31</v>
      </c>
      <c r="C35" s="27">
        <v>3250037.7414136878</v>
      </c>
    </row>
    <row r="36" spans="1:3" ht="18" thickTop="1" thickBot="1" x14ac:dyDescent="0.3">
      <c r="A36" s="25">
        <v>30</v>
      </c>
      <c r="B36" s="26" t="s">
        <v>32</v>
      </c>
      <c r="C36" s="27">
        <v>34564302.542796217</v>
      </c>
    </row>
    <row r="37" spans="1:3" ht="18" thickTop="1" thickBot="1" x14ac:dyDescent="0.3">
      <c r="A37" s="22">
        <v>31</v>
      </c>
      <c r="B37" s="26" t="s">
        <v>33</v>
      </c>
      <c r="C37" s="27">
        <v>5040724.8080282798</v>
      </c>
    </row>
    <row r="38" spans="1:3" ht="18" thickTop="1" thickBot="1" x14ac:dyDescent="0.3">
      <c r="A38" s="25">
        <v>32</v>
      </c>
      <c r="B38" s="26" t="s">
        <v>34</v>
      </c>
      <c r="C38" s="27">
        <v>91273027.834212199</v>
      </c>
    </row>
    <row r="39" spans="1:3" ht="18" thickTop="1" thickBot="1" x14ac:dyDescent="0.3">
      <c r="A39" s="25">
        <v>33</v>
      </c>
      <c r="B39" s="26" t="s">
        <v>35</v>
      </c>
      <c r="C39" s="27">
        <v>9715656.1466352008</v>
      </c>
    </row>
    <row r="40" spans="1:3" ht="18" thickTop="1" thickBot="1" x14ac:dyDescent="0.3">
      <c r="A40" s="22">
        <v>34</v>
      </c>
      <c r="B40" s="26" t="s">
        <v>36</v>
      </c>
      <c r="C40" s="27">
        <v>121628163.60970646</v>
      </c>
    </row>
    <row r="41" spans="1:3" ht="18" thickTop="1" thickBot="1" x14ac:dyDescent="0.3">
      <c r="A41" s="25">
        <v>35</v>
      </c>
      <c r="B41" s="26" t="s">
        <v>37</v>
      </c>
      <c r="C41" s="27">
        <v>25996385.476895537</v>
      </c>
    </row>
    <row r="42" spans="1:3" ht="18" thickTop="1" thickBot="1" x14ac:dyDescent="0.3">
      <c r="A42" s="25">
        <v>36</v>
      </c>
      <c r="B42" s="26" t="s">
        <v>38</v>
      </c>
      <c r="C42" s="27">
        <v>79207319.972553357</v>
      </c>
    </row>
    <row r="43" spans="1:3" ht="18" thickTop="1" thickBot="1" x14ac:dyDescent="0.3">
      <c r="A43" s="22">
        <v>37</v>
      </c>
      <c r="B43" s="26" t="s">
        <v>39</v>
      </c>
      <c r="C43" s="27">
        <v>40385631.633176036</v>
      </c>
    </row>
    <row r="44" spans="1:3" ht="18" thickTop="1" thickBot="1" x14ac:dyDescent="0.3">
      <c r="A44" s="25">
        <v>38</v>
      </c>
      <c r="B44" s="26" t="s">
        <v>40</v>
      </c>
      <c r="C44" s="27">
        <v>4869264.1860011322</v>
      </c>
    </row>
    <row r="45" spans="1:3" ht="18" thickTop="1" thickBot="1" x14ac:dyDescent="0.3">
      <c r="A45" s="25">
        <v>39</v>
      </c>
      <c r="B45" s="26" t="s">
        <v>41</v>
      </c>
      <c r="C45" s="27">
        <v>17714086.374557681</v>
      </c>
    </row>
    <row r="46" spans="1:3" ht="18" thickTop="1" thickBot="1" x14ac:dyDescent="0.3">
      <c r="A46" s="22">
        <v>40</v>
      </c>
      <c r="B46" s="26" t="s">
        <v>42</v>
      </c>
      <c r="C46" s="27">
        <v>13693580.611952849</v>
      </c>
    </row>
    <row r="47" spans="1:3" ht="18" thickTop="1" thickBot="1" x14ac:dyDescent="0.3">
      <c r="A47" s="25">
        <v>41</v>
      </c>
      <c r="B47" s="26" t="s">
        <v>43</v>
      </c>
      <c r="C47" s="27">
        <v>7117594.4078626027</v>
      </c>
    </row>
    <row r="48" spans="1:3" ht="18" thickTop="1" thickBot="1" x14ac:dyDescent="0.3">
      <c r="A48" s="25">
        <v>42</v>
      </c>
      <c r="B48" s="26" t="s">
        <v>44</v>
      </c>
      <c r="C48" s="27">
        <v>9743326.7334440872</v>
      </c>
    </row>
    <row r="49" spans="1:3" ht="18" thickTop="1" thickBot="1" x14ac:dyDescent="0.3">
      <c r="A49" s="22">
        <v>43</v>
      </c>
      <c r="B49" s="26" t="s">
        <v>45</v>
      </c>
      <c r="C49" s="27">
        <v>997608.18504712905</v>
      </c>
    </row>
    <row r="50" spans="1:3" ht="18" thickTop="1" thickBot="1" x14ac:dyDescent="0.3">
      <c r="A50" s="25">
        <v>44</v>
      </c>
      <c r="B50" s="26" t="s">
        <v>46</v>
      </c>
      <c r="C50" s="27">
        <v>12251677.94077515</v>
      </c>
    </row>
    <row r="51" spans="1:3" ht="18" thickTop="1" thickBot="1" x14ac:dyDescent="0.3">
      <c r="A51" s="25">
        <v>45</v>
      </c>
      <c r="B51" s="26" t="s">
        <v>47</v>
      </c>
      <c r="C51" s="27">
        <v>4899267.5273473402</v>
      </c>
    </row>
    <row r="52" spans="1:3" ht="18" thickTop="1" thickBot="1" x14ac:dyDescent="0.3">
      <c r="A52" s="22">
        <v>46</v>
      </c>
      <c r="B52" s="26" t="s">
        <v>48</v>
      </c>
      <c r="C52" s="27">
        <v>8708498.9873575196</v>
      </c>
    </row>
    <row r="53" spans="1:3" ht="18" thickTop="1" thickBot="1" x14ac:dyDescent="0.3">
      <c r="A53" s="25">
        <v>47</v>
      </c>
      <c r="B53" s="26" t="s">
        <v>49</v>
      </c>
      <c r="C53" s="27">
        <v>55341314.437082313</v>
      </c>
    </row>
    <row r="54" spans="1:3" ht="18" thickTop="1" thickBot="1" x14ac:dyDescent="0.3">
      <c r="A54" s="25">
        <v>48</v>
      </c>
      <c r="B54" s="26" t="s">
        <v>50</v>
      </c>
      <c r="C54" s="27">
        <v>165567.74236517819</v>
      </c>
    </row>
    <row r="55" spans="1:3" ht="18" thickTop="1" thickBot="1" x14ac:dyDescent="0.3">
      <c r="A55" s="22">
        <v>49</v>
      </c>
      <c r="B55" s="26" t="s">
        <v>51</v>
      </c>
      <c r="C55" s="27">
        <v>1180672.696445337</v>
      </c>
    </row>
    <row r="56" spans="1:3" ht="18" thickTop="1" thickBot="1" x14ac:dyDescent="0.3">
      <c r="A56" s="25">
        <v>50</v>
      </c>
      <c r="B56" s="26" t="s">
        <v>52</v>
      </c>
      <c r="C56" s="27">
        <v>141634086.64861476</v>
      </c>
    </row>
    <row r="57" spans="1:3" ht="18" thickTop="1" thickBot="1" x14ac:dyDescent="0.3">
      <c r="A57" s="25">
        <v>51</v>
      </c>
      <c r="B57" s="26" t="s">
        <v>53</v>
      </c>
      <c r="C57" s="27">
        <v>11453981.649003452</v>
      </c>
    </row>
    <row r="58" spans="1:3" ht="18" thickTop="1" thickBot="1" x14ac:dyDescent="0.3">
      <c r="A58" s="22">
        <v>52</v>
      </c>
      <c r="B58" s="26" t="s">
        <v>54</v>
      </c>
      <c r="C58" s="27">
        <v>8063505.1672749342</v>
      </c>
    </row>
    <row r="59" spans="1:3" ht="18" thickTop="1" thickBot="1" x14ac:dyDescent="0.3">
      <c r="A59" s="25">
        <v>53</v>
      </c>
      <c r="B59" s="26" t="s">
        <v>55</v>
      </c>
      <c r="C59" s="27">
        <v>9994357.7901678383</v>
      </c>
    </row>
    <row r="60" spans="1:3" ht="18" thickTop="1" thickBot="1" x14ac:dyDescent="0.3">
      <c r="A60" s="25">
        <v>54</v>
      </c>
      <c r="B60" s="26" t="s">
        <v>56</v>
      </c>
      <c r="C60" s="27">
        <v>10813182.78130847</v>
      </c>
    </row>
    <row r="61" spans="1:3" ht="18" thickTop="1" thickBot="1" x14ac:dyDescent="0.3">
      <c r="A61" s="22">
        <v>55</v>
      </c>
      <c r="B61" s="26" t="s">
        <v>57</v>
      </c>
      <c r="C61" s="27">
        <v>5862895.2138902796</v>
      </c>
    </row>
    <row r="62" spans="1:3" ht="18" thickTop="1" thickBot="1" x14ac:dyDescent="0.3">
      <c r="A62" s="25">
        <v>56</v>
      </c>
      <c r="B62" s="26" t="s">
        <v>58</v>
      </c>
      <c r="C62" s="27">
        <v>3554193.888036266</v>
      </c>
    </row>
    <row r="63" spans="1:3" ht="18" thickTop="1" thickBot="1" x14ac:dyDescent="0.3">
      <c r="A63" s="25">
        <v>57</v>
      </c>
      <c r="B63" s="26" t="s">
        <v>59</v>
      </c>
      <c r="C63" s="27">
        <v>53725362.051317036</v>
      </c>
    </row>
    <row r="64" spans="1:3" ht="18" thickTop="1" thickBot="1" x14ac:dyDescent="0.3">
      <c r="A64" s="22">
        <v>58</v>
      </c>
      <c r="B64" s="26" t="s">
        <v>60</v>
      </c>
      <c r="C64" s="27">
        <v>216774968.04336706</v>
      </c>
    </row>
    <row r="65" spans="1:3" ht="18" thickTop="1" thickBot="1" x14ac:dyDescent="0.3">
      <c r="A65" s="25">
        <v>59</v>
      </c>
      <c r="B65" s="26" t="s">
        <v>61</v>
      </c>
      <c r="C65" s="27">
        <v>9502390.3131492026</v>
      </c>
    </row>
    <row r="66" spans="1:3" ht="18" thickTop="1" thickBot="1" x14ac:dyDescent="0.3">
      <c r="A66" s="25">
        <v>60</v>
      </c>
      <c r="B66" s="26" t="s">
        <v>62</v>
      </c>
      <c r="C66" s="27">
        <v>7439069.9895839356</v>
      </c>
    </row>
    <row r="67" spans="1:3" ht="18" thickTop="1" thickBot="1" x14ac:dyDescent="0.3">
      <c r="A67" s="22">
        <v>61</v>
      </c>
      <c r="B67" s="26" t="s">
        <v>63</v>
      </c>
      <c r="C67" s="27">
        <v>24399413.569034185</v>
      </c>
    </row>
    <row r="68" spans="1:3" ht="18" thickTop="1" thickBot="1" x14ac:dyDescent="0.3">
      <c r="A68" s="25">
        <v>62</v>
      </c>
      <c r="B68" s="26" t="s">
        <v>64</v>
      </c>
      <c r="C68" s="27">
        <v>6566074.056914188</v>
      </c>
    </row>
    <row r="69" spans="1:3" ht="18" thickTop="1" thickBot="1" x14ac:dyDescent="0.3">
      <c r="A69" s="25">
        <v>63</v>
      </c>
      <c r="B69" s="26" t="s">
        <v>65</v>
      </c>
      <c r="C69" s="27">
        <v>9846667.4958787672</v>
      </c>
    </row>
    <row r="70" spans="1:3" ht="18" thickTop="1" thickBot="1" x14ac:dyDescent="0.3">
      <c r="A70" s="22">
        <v>64</v>
      </c>
      <c r="B70" s="26" t="s">
        <v>66</v>
      </c>
      <c r="C70" s="27">
        <v>13644303.919599339</v>
      </c>
    </row>
    <row r="71" spans="1:3" ht="18" thickTop="1" thickBot="1" x14ac:dyDescent="0.3">
      <c r="A71" s="25">
        <v>65</v>
      </c>
      <c r="B71" s="26" t="s">
        <v>67</v>
      </c>
      <c r="C71" s="27">
        <v>713682520.75408399</v>
      </c>
    </row>
    <row r="72" spans="1:3" ht="18" thickTop="1" thickBot="1" x14ac:dyDescent="0.3">
      <c r="A72" s="25">
        <v>66</v>
      </c>
      <c r="B72" s="26" t="s">
        <v>68</v>
      </c>
      <c r="C72" s="27">
        <v>11679733.389143799</v>
      </c>
    </row>
    <row r="73" spans="1:3" ht="18" thickTop="1" thickBot="1" x14ac:dyDescent="0.3">
      <c r="A73" s="22">
        <v>67</v>
      </c>
      <c r="B73" s="26" t="s">
        <v>69</v>
      </c>
      <c r="C73" s="27">
        <v>28868776.798944715</v>
      </c>
    </row>
    <row r="74" spans="1:3" ht="18" thickTop="1" thickBot="1" x14ac:dyDescent="0.3">
      <c r="A74" s="25">
        <v>68</v>
      </c>
      <c r="B74" s="26" t="s">
        <v>70</v>
      </c>
      <c r="C74" s="27">
        <v>32291479.242089912</v>
      </c>
    </row>
    <row r="75" spans="1:3" ht="18" thickTop="1" thickBot="1" x14ac:dyDescent="0.3">
      <c r="A75" s="25">
        <v>69</v>
      </c>
      <c r="B75" s="26" t="s">
        <v>71</v>
      </c>
      <c r="C75" s="27">
        <v>15845548.657452397</v>
      </c>
    </row>
    <row r="76" spans="1:3" ht="18" thickTop="1" thickBot="1" x14ac:dyDescent="0.3">
      <c r="A76" s="22">
        <v>70</v>
      </c>
      <c r="B76" s="26" t="s">
        <v>72</v>
      </c>
      <c r="C76" s="27">
        <v>78014693.967615589</v>
      </c>
    </row>
    <row r="77" spans="1:3" ht="18" thickTop="1" thickBot="1" x14ac:dyDescent="0.3">
      <c r="A77" s="25">
        <v>71</v>
      </c>
      <c r="B77" s="26" t="s">
        <v>73</v>
      </c>
      <c r="C77" s="27">
        <v>23277231.521721993</v>
      </c>
    </row>
    <row r="78" spans="1:3" ht="18" thickTop="1" thickBot="1" x14ac:dyDescent="0.3">
      <c r="A78" s="25">
        <v>72</v>
      </c>
      <c r="B78" s="26" t="s">
        <v>74</v>
      </c>
      <c r="C78" s="27">
        <v>8247624.083118353</v>
      </c>
    </row>
    <row r="79" spans="1:3" ht="18" thickTop="1" thickBot="1" x14ac:dyDescent="0.3">
      <c r="A79" s="22">
        <v>73</v>
      </c>
      <c r="B79" s="26" t="s">
        <v>75</v>
      </c>
      <c r="C79" s="27">
        <v>22342498.076248854</v>
      </c>
    </row>
    <row r="80" spans="1:3" ht="18" thickTop="1" thickBot="1" x14ac:dyDescent="0.3">
      <c r="A80" s="25">
        <v>74</v>
      </c>
      <c r="B80" s="26" t="s">
        <v>76</v>
      </c>
      <c r="C80" s="27">
        <v>25799870.662985194</v>
      </c>
    </row>
    <row r="81" spans="1:5" ht="18" thickTop="1" thickBot="1" x14ac:dyDescent="0.3">
      <c r="A81" s="25">
        <v>75</v>
      </c>
      <c r="B81" s="26" t="s">
        <v>77</v>
      </c>
      <c r="C81" s="27">
        <v>3506827.801699121</v>
      </c>
    </row>
    <row r="82" spans="1:5" ht="18" thickTop="1" thickBot="1" x14ac:dyDescent="0.3">
      <c r="A82" s="22">
        <v>76</v>
      </c>
      <c r="B82" s="26" t="s">
        <v>78</v>
      </c>
      <c r="C82" s="27">
        <v>3997340.1103603975</v>
      </c>
    </row>
    <row r="83" spans="1:5" ht="18" thickTop="1" thickBot="1" x14ac:dyDescent="0.3">
      <c r="A83" s="25">
        <v>77</v>
      </c>
      <c r="B83" s="26" t="s">
        <v>79</v>
      </c>
      <c r="C83" s="27">
        <v>8475243.7154732533</v>
      </c>
    </row>
    <row r="84" spans="1:5" ht="18" thickTop="1" thickBot="1" x14ac:dyDescent="0.3">
      <c r="A84" s="28">
        <v>78</v>
      </c>
      <c r="B84" s="29" t="s">
        <v>80</v>
      </c>
      <c r="C84" s="30">
        <v>20461715.015599176</v>
      </c>
    </row>
    <row r="85" spans="1:5" x14ac:dyDescent="0.25">
      <c r="C85" s="4"/>
      <c r="E85" s="3"/>
    </row>
    <row r="87" spans="1:5" x14ac:dyDescent="0.25">
      <c r="C87" s="4"/>
    </row>
  </sheetData>
  <sheetProtection algorithmName="SHA-512" hashValue="muO6LrKrTxiv6vffl/zfWa7Vofg+km5z+w2mNNxHe8d9tBMgvdWle7Y8XHQZL+OKsCKN6SqsMGtNdrWUS3EOyQ==" saltValue="pdxFUzYGe24pKRUZvo/DRA==" spinCount="100000" sheet="1" objects="1" scenarios="1"/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112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745933.76110516558</v>
      </c>
      <c r="D6" s="14">
        <f t="shared" ref="D6:D23" si="0">C6/C$23</f>
        <v>1.7327344129412506E-2</v>
      </c>
    </row>
    <row r="7" spans="1:4" ht="16.5" thickTop="1" thickBot="1" x14ac:dyDescent="0.3">
      <c r="A7" s="15">
        <v>3</v>
      </c>
      <c r="B7" s="16" t="s">
        <v>87</v>
      </c>
      <c r="C7" s="17">
        <v>427964.0950865745</v>
      </c>
      <c r="D7" s="14">
        <f t="shared" si="0"/>
        <v>9.941205958570655E-3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148772.03656394215</v>
      </c>
      <c r="D9" s="14">
        <f t="shared" si="0"/>
        <v>3.4558353687567317E-3</v>
      </c>
    </row>
    <row r="10" spans="1:4" ht="16.5" thickTop="1" thickBot="1" x14ac:dyDescent="0.3">
      <c r="A10" s="15">
        <v>6</v>
      </c>
      <c r="B10" s="16" t="s">
        <v>90</v>
      </c>
      <c r="C10" s="17">
        <v>6412437.6804766599</v>
      </c>
      <c r="D10" s="14">
        <f t="shared" si="0"/>
        <v>0.14895493432742732</v>
      </c>
    </row>
    <row r="11" spans="1:4" ht="16.5" thickTop="1" thickBot="1" x14ac:dyDescent="0.3">
      <c r="A11" s="15">
        <v>7</v>
      </c>
      <c r="B11" s="16" t="s">
        <v>91</v>
      </c>
      <c r="C11" s="17">
        <v>5896985.7356149089</v>
      </c>
      <c r="D11" s="14">
        <f t="shared" si="0"/>
        <v>0.13698146738371123</v>
      </c>
    </row>
    <row r="12" spans="1:4" ht="16.5" thickTop="1" thickBot="1" x14ac:dyDescent="0.3">
      <c r="A12" s="15">
        <v>8</v>
      </c>
      <c r="B12" s="16" t="s">
        <v>92</v>
      </c>
      <c r="C12" s="17">
        <v>187001.25424145214</v>
      </c>
      <c r="D12" s="14">
        <f t="shared" si="0"/>
        <v>4.3438643668208717E-3</v>
      </c>
    </row>
    <row r="13" spans="1:4" ht="16.5" thickTop="1" thickBot="1" x14ac:dyDescent="0.3">
      <c r="A13" s="15">
        <v>9</v>
      </c>
      <c r="B13" s="16" t="s">
        <v>93</v>
      </c>
      <c r="C13" s="17">
        <v>2718863.9597461754</v>
      </c>
      <c r="D13" s="14">
        <f t="shared" si="0"/>
        <v>6.315666876611209E-2</v>
      </c>
    </row>
    <row r="14" spans="1:4" ht="16.5" thickTop="1" thickBot="1" x14ac:dyDescent="0.3">
      <c r="A14" s="15">
        <v>10</v>
      </c>
      <c r="B14" s="16" t="s">
        <v>94</v>
      </c>
      <c r="C14" s="17">
        <v>949685.47429220704</v>
      </c>
      <c r="D14" s="14">
        <f t="shared" si="0"/>
        <v>2.2060306002754337E-2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16108.088074570971</v>
      </c>
      <c r="D16" s="14">
        <f t="shared" si="0"/>
        <v>3.7417583153958694E-4</v>
      </c>
    </row>
    <row r="17" spans="1:4" ht="16.5" thickTop="1" thickBot="1" x14ac:dyDescent="0.3">
      <c r="A17" s="15">
        <v>13</v>
      </c>
      <c r="B17" s="16" t="s">
        <v>97</v>
      </c>
      <c r="C17" s="17">
        <v>299149.49197814974</v>
      </c>
      <c r="D17" s="14">
        <f t="shared" si="0"/>
        <v>6.9489631169992513E-3</v>
      </c>
    </row>
    <row r="18" spans="1:4" ht="16.5" thickTop="1" thickBot="1" x14ac:dyDescent="0.3">
      <c r="A18" s="15">
        <v>14</v>
      </c>
      <c r="B18" s="16" t="s">
        <v>98</v>
      </c>
      <c r="C18" s="17">
        <v>3327768.4459724259</v>
      </c>
      <c r="D18" s="14">
        <f t="shared" si="0"/>
        <v>7.7300950906061872E-2</v>
      </c>
    </row>
    <row r="19" spans="1:4" ht="16.5" thickTop="1" thickBot="1" x14ac:dyDescent="0.3">
      <c r="A19" s="15">
        <v>15</v>
      </c>
      <c r="B19" s="16" t="s">
        <v>99</v>
      </c>
      <c r="C19" s="17">
        <v>181662.73692969471</v>
      </c>
      <c r="D19" s="14">
        <f t="shared" si="0"/>
        <v>4.219855598985244E-3</v>
      </c>
    </row>
    <row r="20" spans="1:4" ht="16.5" thickTop="1" thickBot="1" x14ac:dyDescent="0.3">
      <c r="A20" s="15">
        <v>16</v>
      </c>
      <c r="B20" s="16" t="s">
        <v>100</v>
      </c>
      <c r="C20" s="17">
        <v>1839947.7958998778</v>
      </c>
      <c r="D20" s="14">
        <f t="shared" si="0"/>
        <v>4.2740267704837701E-2</v>
      </c>
    </row>
    <row r="21" spans="1:4" ht="16.5" thickTop="1" thickBot="1" x14ac:dyDescent="0.3">
      <c r="A21" s="15">
        <v>17</v>
      </c>
      <c r="B21" s="16" t="s">
        <v>101</v>
      </c>
      <c r="C21" s="17">
        <v>17727917.621799611</v>
      </c>
      <c r="D21" s="14">
        <f t="shared" si="0"/>
        <v>0.41180295804775957</v>
      </c>
    </row>
    <row r="22" spans="1:4" ht="16.5" thickTop="1" thickBot="1" x14ac:dyDescent="0.3">
      <c r="A22" s="15">
        <v>18</v>
      </c>
      <c r="B22" s="16" t="s">
        <v>102</v>
      </c>
      <c r="C22" s="17">
        <v>2169316.8277508742</v>
      </c>
      <c r="D22" s="14">
        <f t="shared" si="0"/>
        <v>5.039120249025094E-2</v>
      </c>
    </row>
    <row r="23" spans="1:4" ht="16.5" thickTop="1" thickBot="1" x14ac:dyDescent="0.3">
      <c r="A23" s="31"/>
      <c r="B23" s="18" t="s">
        <v>103</v>
      </c>
      <c r="C23" s="19">
        <f>SUM(C5:C22)</f>
        <v>43049515.005532295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113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336335.81518818648</v>
      </c>
      <c r="D5" s="14">
        <f>C5/C$23</f>
        <v>2.5441806140102254E-2</v>
      </c>
    </row>
    <row r="6" spans="1:4" ht="16.5" thickTop="1" thickBot="1" x14ac:dyDescent="0.3">
      <c r="A6" s="15">
        <v>2</v>
      </c>
      <c r="B6" s="16" t="s">
        <v>86</v>
      </c>
      <c r="C6" s="17">
        <v>61591.223860436534</v>
      </c>
      <c r="D6" s="14">
        <f t="shared" ref="D6:D23" si="0">C6/C$23</f>
        <v>4.6590101518391783E-3</v>
      </c>
    </row>
    <row r="7" spans="1:4" ht="16.5" thickTop="1" thickBot="1" x14ac:dyDescent="0.3">
      <c r="A7" s="15">
        <v>3</v>
      </c>
      <c r="B7" s="16" t="s">
        <v>87</v>
      </c>
      <c r="C7" s="17">
        <v>340546.27056873275</v>
      </c>
      <c r="D7" s="14">
        <f t="shared" si="0"/>
        <v>2.5760302073975581E-2</v>
      </c>
    </row>
    <row r="8" spans="1:4" ht="16.5" thickTop="1" thickBot="1" x14ac:dyDescent="0.3">
      <c r="A8" s="15">
        <v>4</v>
      </c>
      <c r="B8" s="16" t="s">
        <v>88</v>
      </c>
      <c r="C8" s="17">
        <v>42890.430713528935</v>
      </c>
      <c r="D8" s="14">
        <f t="shared" si="0"/>
        <v>3.2444062576818863E-3</v>
      </c>
    </row>
    <row r="9" spans="1:4" ht="16.5" thickTop="1" thickBot="1" x14ac:dyDescent="0.3">
      <c r="A9" s="15">
        <v>5</v>
      </c>
      <c r="B9" s="16" t="s">
        <v>89</v>
      </c>
      <c r="C9" s="17">
        <v>605730.15557723213</v>
      </c>
      <c r="D9" s="14">
        <f t="shared" si="0"/>
        <v>4.5819887432408092E-2</v>
      </c>
    </row>
    <row r="10" spans="1:4" ht="16.5" thickTop="1" thickBot="1" x14ac:dyDescent="0.3">
      <c r="A10" s="15">
        <v>6</v>
      </c>
      <c r="B10" s="16" t="s">
        <v>90</v>
      </c>
      <c r="C10" s="17">
        <v>265641.99024144304</v>
      </c>
      <c r="D10" s="14">
        <f t="shared" si="0"/>
        <v>2.0094238297554676E-2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3750.7586928801279</v>
      </c>
      <c r="D12" s="14">
        <f t="shared" si="0"/>
        <v>2.8372261065675322E-4</v>
      </c>
    </row>
    <row r="13" spans="1:4" ht="16.5" thickTop="1" thickBot="1" x14ac:dyDescent="0.3">
      <c r="A13" s="15">
        <v>9</v>
      </c>
      <c r="B13" s="16" t="s">
        <v>93</v>
      </c>
      <c r="C13" s="17">
        <v>87799.929045583121</v>
      </c>
      <c r="D13" s="14">
        <f t="shared" si="0"/>
        <v>6.6415429847773129E-3</v>
      </c>
    </row>
    <row r="14" spans="1:4" ht="16.5" thickTop="1" thickBot="1" x14ac:dyDescent="0.3">
      <c r="A14" s="15">
        <v>10</v>
      </c>
      <c r="B14" s="16" t="s">
        <v>94</v>
      </c>
      <c r="C14" s="17">
        <v>711107.9272361045</v>
      </c>
      <c r="D14" s="14">
        <f t="shared" si="0"/>
        <v>5.3791089775283532E-2</v>
      </c>
    </row>
    <row r="15" spans="1:4" ht="16.5" thickTop="1" thickBot="1" x14ac:dyDescent="0.3">
      <c r="A15" s="15">
        <v>11</v>
      </c>
      <c r="B15" s="16" t="s">
        <v>95</v>
      </c>
      <c r="C15" s="17">
        <v>57618.804925684417</v>
      </c>
      <c r="D15" s="14">
        <f t="shared" si="0"/>
        <v>4.3585202608393556E-3</v>
      </c>
    </row>
    <row r="16" spans="1:4" ht="16.5" thickTop="1" thickBot="1" x14ac:dyDescent="0.3">
      <c r="A16" s="15">
        <v>12</v>
      </c>
      <c r="B16" s="16" t="s">
        <v>96</v>
      </c>
      <c r="C16" s="17">
        <v>2823426.4463305254</v>
      </c>
      <c r="D16" s="14">
        <f t="shared" si="0"/>
        <v>0.21357543578339119</v>
      </c>
    </row>
    <row r="17" spans="1:4" ht="16.5" thickTop="1" thickBot="1" x14ac:dyDescent="0.3">
      <c r="A17" s="15">
        <v>13</v>
      </c>
      <c r="B17" s="16" t="s">
        <v>97</v>
      </c>
      <c r="C17" s="17">
        <v>597740.11226232303</v>
      </c>
      <c r="D17" s="14">
        <f t="shared" si="0"/>
        <v>4.521548812704361E-2</v>
      </c>
    </row>
    <row r="18" spans="1:4" ht="16.5" thickTop="1" thickBot="1" x14ac:dyDescent="0.3">
      <c r="A18" s="15">
        <v>14</v>
      </c>
      <c r="B18" s="16" t="s">
        <v>98</v>
      </c>
      <c r="C18" s="17">
        <v>3600603.8946233806</v>
      </c>
      <c r="D18" s="14">
        <f t="shared" si="0"/>
        <v>0.27236429228641595</v>
      </c>
    </row>
    <row r="19" spans="1:4" ht="16.5" thickTop="1" thickBot="1" x14ac:dyDescent="0.3">
      <c r="A19" s="15">
        <v>15</v>
      </c>
      <c r="B19" s="16" t="s">
        <v>99</v>
      </c>
      <c r="C19" s="17">
        <v>12575.707255547979</v>
      </c>
      <c r="D19" s="14">
        <f t="shared" si="0"/>
        <v>9.5127753757449668E-4</v>
      </c>
    </row>
    <row r="20" spans="1:4" ht="16.5" thickTop="1" thickBot="1" x14ac:dyDescent="0.3">
      <c r="A20" s="15">
        <v>16</v>
      </c>
      <c r="B20" s="16" t="s">
        <v>100</v>
      </c>
      <c r="C20" s="17">
        <v>1965946.6053925348</v>
      </c>
      <c r="D20" s="14">
        <f t="shared" si="0"/>
        <v>0.14871218037901598</v>
      </c>
    </row>
    <row r="21" spans="1:4" ht="16.5" thickTop="1" thickBot="1" x14ac:dyDescent="0.3">
      <c r="A21" s="15">
        <v>17</v>
      </c>
      <c r="B21" s="16" t="s">
        <v>101</v>
      </c>
      <c r="C21" s="17">
        <v>1099031.6349605424</v>
      </c>
      <c r="D21" s="14">
        <f t="shared" si="0"/>
        <v>8.3135213485548129E-2</v>
      </c>
    </row>
    <row r="22" spans="1:4" ht="16.5" thickTop="1" thickBot="1" x14ac:dyDescent="0.3">
      <c r="A22" s="15">
        <v>18</v>
      </c>
      <c r="B22" s="16" t="s">
        <v>102</v>
      </c>
      <c r="C22" s="17">
        <v>607471.19097093178</v>
      </c>
      <c r="D22" s="14">
        <f t="shared" si="0"/>
        <v>4.5951586415892143E-2</v>
      </c>
    </row>
    <row r="23" spans="1:4" ht="16.5" thickTop="1" thickBot="1" x14ac:dyDescent="0.3">
      <c r="A23" s="31"/>
      <c r="B23" s="18" t="s">
        <v>103</v>
      </c>
      <c r="C23" s="19">
        <f>SUM(C5:C22)</f>
        <v>13219808.897845596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7" t="s">
        <v>0</v>
      </c>
      <c r="B1" s="48"/>
      <c r="C1" s="48"/>
      <c r="D1" s="49"/>
    </row>
    <row r="2" spans="1:6" x14ac:dyDescent="0.25">
      <c r="A2" s="50" t="s">
        <v>187</v>
      </c>
      <c r="B2" s="51"/>
      <c r="C2" s="51"/>
      <c r="D2" s="52"/>
    </row>
    <row r="3" spans="1:6" ht="15.75" thickBot="1" x14ac:dyDescent="0.3">
      <c r="A3" s="53" t="s">
        <v>114</v>
      </c>
      <c r="B3" s="54"/>
      <c r="C3" s="54"/>
      <c r="D3" s="55"/>
    </row>
    <row r="4" spans="1:6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6" ht="15.75" thickBot="1" x14ac:dyDescent="0.3">
      <c r="A5" s="11">
        <v>1</v>
      </c>
      <c r="B5" s="12" t="s">
        <v>85</v>
      </c>
      <c r="C5" s="13">
        <v>12507093.383859344</v>
      </c>
      <c r="D5" s="14">
        <f>C5/C$23</f>
        <v>3.6816328295684507E-2</v>
      </c>
    </row>
    <row r="6" spans="1:6" ht="16.5" thickTop="1" thickBot="1" x14ac:dyDescent="0.3">
      <c r="A6" s="15">
        <v>2</v>
      </c>
      <c r="B6" s="16" t="s">
        <v>86</v>
      </c>
      <c r="C6" s="17">
        <v>12590184.436194282</v>
      </c>
      <c r="D6" s="14">
        <f t="shared" ref="D6:D23" si="0">C6/C$23</f>
        <v>3.7060918095033479E-2</v>
      </c>
    </row>
    <row r="7" spans="1:6" ht="16.5" thickTop="1" thickBot="1" x14ac:dyDescent="0.3">
      <c r="A7" s="15">
        <v>3</v>
      </c>
      <c r="B7" s="16" t="s">
        <v>87</v>
      </c>
      <c r="C7" s="17">
        <v>9376386.6450761706</v>
      </c>
      <c r="D7" s="14">
        <f t="shared" si="0"/>
        <v>2.7600667745704133E-2</v>
      </c>
    </row>
    <row r="8" spans="1:6" ht="16.5" thickTop="1" thickBot="1" x14ac:dyDescent="0.3">
      <c r="A8" s="15">
        <v>4</v>
      </c>
      <c r="B8" s="16" t="s">
        <v>88</v>
      </c>
      <c r="C8" s="17">
        <v>325907.0850804713</v>
      </c>
      <c r="D8" s="14">
        <f t="shared" si="0"/>
        <v>9.5935177502526532E-4</v>
      </c>
    </row>
    <row r="9" spans="1:6" ht="16.5" thickTop="1" thickBot="1" x14ac:dyDescent="0.3">
      <c r="A9" s="15">
        <v>5</v>
      </c>
      <c r="B9" s="16" t="s">
        <v>89</v>
      </c>
      <c r="C9" s="17">
        <v>497394.84742708644</v>
      </c>
      <c r="D9" s="14">
        <f t="shared" si="0"/>
        <v>1.4641492977968686E-3</v>
      </c>
      <c r="F9" s="1" t="s">
        <v>182</v>
      </c>
    </row>
    <row r="10" spans="1:6" ht="16.5" thickTop="1" thickBot="1" x14ac:dyDescent="0.3">
      <c r="A10" s="15">
        <v>6</v>
      </c>
      <c r="B10" s="16" t="s">
        <v>90</v>
      </c>
      <c r="C10" s="17">
        <v>8397364.3482704423</v>
      </c>
      <c r="D10" s="14">
        <f t="shared" si="0"/>
        <v>2.4718782628054794E-2</v>
      </c>
    </row>
    <row r="11" spans="1:6" ht="16.5" thickTop="1" thickBot="1" x14ac:dyDescent="0.3">
      <c r="A11" s="15">
        <v>7</v>
      </c>
      <c r="B11" s="16" t="s">
        <v>91</v>
      </c>
      <c r="C11" s="17">
        <v>8943599.422604017</v>
      </c>
      <c r="D11" s="14">
        <f t="shared" si="0"/>
        <v>2.6326699768038361E-2</v>
      </c>
    </row>
    <row r="12" spans="1:6" ht="16.5" thickTop="1" thickBot="1" x14ac:dyDescent="0.3">
      <c r="A12" s="15">
        <v>8</v>
      </c>
      <c r="B12" s="16" t="s">
        <v>92</v>
      </c>
      <c r="C12" s="17">
        <v>717212.24459856155</v>
      </c>
      <c r="D12" s="14">
        <f t="shared" si="0"/>
        <v>2.1112116656058361E-3</v>
      </c>
    </row>
    <row r="13" spans="1:6" ht="16.5" thickTop="1" thickBot="1" x14ac:dyDescent="0.3">
      <c r="A13" s="15">
        <v>9</v>
      </c>
      <c r="B13" s="16" t="s">
        <v>93</v>
      </c>
      <c r="C13" s="17">
        <v>3240132.2310406761</v>
      </c>
      <c r="D13" s="14">
        <f t="shared" si="0"/>
        <v>9.5377693504206246E-3</v>
      </c>
    </row>
    <row r="14" spans="1:6" ht="16.5" thickTop="1" thickBot="1" x14ac:dyDescent="0.3">
      <c r="A14" s="15">
        <v>10</v>
      </c>
      <c r="B14" s="16" t="s">
        <v>94</v>
      </c>
      <c r="C14" s="17">
        <v>9547951.8546646833</v>
      </c>
      <c r="D14" s="14">
        <f t="shared" si="0"/>
        <v>2.8105693244952427E-2</v>
      </c>
    </row>
    <row r="15" spans="1:6" ht="16.5" thickTop="1" thickBot="1" x14ac:dyDescent="0.3">
      <c r="A15" s="15">
        <v>11</v>
      </c>
      <c r="B15" s="16" t="s">
        <v>95</v>
      </c>
      <c r="C15" s="17">
        <v>839285.6095866973</v>
      </c>
      <c r="D15" s="14">
        <f t="shared" si="0"/>
        <v>2.4705511974719772E-3</v>
      </c>
    </row>
    <row r="16" spans="1:6" ht="16.5" thickTop="1" thickBot="1" x14ac:dyDescent="0.3">
      <c r="A16" s="15">
        <v>12</v>
      </c>
      <c r="B16" s="16" t="s">
        <v>96</v>
      </c>
      <c r="C16" s="17">
        <v>27332687.703385953</v>
      </c>
      <c r="D16" s="14">
        <f t="shared" si="0"/>
        <v>8.0457479032651408E-2</v>
      </c>
    </row>
    <row r="17" spans="1:4" ht="16.5" thickTop="1" thickBot="1" x14ac:dyDescent="0.3">
      <c r="A17" s="15">
        <v>13</v>
      </c>
      <c r="B17" s="16" t="s">
        <v>97</v>
      </c>
      <c r="C17" s="17">
        <v>14166958.710783174</v>
      </c>
      <c r="D17" s="14">
        <f t="shared" si="0"/>
        <v>4.1702367355848181E-2</v>
      </c>
    </row>
    <row r="18" spans="1:4" ht="16.5" thickTop="1" thickBot="1" x14ac:dyDescent="0.3">
      <c r="A18" s="15">
        <v>14</v>
      </c>
      <c r="B18" s="16" t="s">
        <v>98</v>
      </c>
      <c r="C18" s="17">
        <v>23600089.788819063</v>
      </c>
      <c r="D18" s="14">
        <f t="shared" si="0"/>
        <v>6.9470070047936705E-2</v>
      </c>
    </row>
    <row r="19" spans="1:4" ht="16.5" thickTop="1" thickBot="1" x14ac:dyDescent="0.3">
      <c r="A19" s="15">
        <v>15</v>
      </c>
      <c r="B19" s="16" t="s">
        <v>99</v>
      </c>
      <c r="C19" s="17">
        <v>1459664.3707332786</v>
      </c>
      <c r="D19" s="14">
        <f t="shared" si="0"/>
        <v>4.2967203510115319E-3</v>
      </c>
    </row>
    <row r="20" spans="1:4" ht="16.5" thickTop="1" thickBot="1" x14ac:dyDescent="0.3">
      <c r="A20" s="15">
        <v>16</v>
      </c>
      <c r="B20" s="16" t="s">
        <v>100</v>
      </c>
      <c r="C20" s="17">
        <v>10188407.247132232</v>
      </c>
      <c r="D20" s="14">
        <f t="shared" si="0"/>
        <v>2.9990960689925388E-2</v>
      </c>
    </row>
    <row r="21" spans="1:4" ht="16.5" thickTop="1" thickBot="1" x14ac:dyDescent="0.3">
      <c r="A21" s="15">
        <v>17</v>
      </c>
      <c r="B21" s="16" t="s">
        <v>101</v>
      </c>
      <c r="C21" s="17">
        <v>183303120.14030668</v>
      </c>
      <c r="D21" s="14">
        <f t="shared" si="0"/>
        <v>0.53957763339465958</v>
      </c>
    </row>
    <row r="22" spans="1:4" ht="16.5" thickTop="1" thickBot="1" x14ac:dyDescent="0.3">
      <c r="A22" s="15">
        <v>18</v>
      </c>
      <c r="B22" s="16" t="s">
        <v>102</v>
      </c>
      <c r="C22" s="17">
        <v>12682494.757251116</v>
      </c>
      <c r="D22" s="14">
        <f t="shared" si="0"/>
        <v>3.7332646064178916E-2</v>
      </c>
    </row>
    <row r="23" spans="1:4" ht="16.5" thickTop="1" thickBot="1" x14ac:dyDescent="0.3">
      <c r="A23" s="31"/>
      <c r="B23" s="18" t="s">
        <v>103</v>
      </c>
      <c r="C23" s="19">
        <f>SUM(C5:C22)</f>
        <v>339715934.82681394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106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17198.590487728336</v>
      </c>
      <c r="D5" s="14">
        <f>C5/C$23</f>
        <v>7.4584952317676952E-4</v>
      </c>
    </row>
    <row r="6" spans="1:4" ht="16.5" thickTop="1" thickBot="1" x14ac:dyDescent="0.3">
      <c r="A6" s="15">
        <v>2</v>
      </c>
      <c r="B6" s="16" t="s">
        <v>86</v>
      </c>
      <c r="C6" s="17">
        <v>352507.5885789399</v>
      </c>
      <c r="D6" s="14">
        <f t="shared" ref="D6:D23" si="0">C6/C$23</f>
        <v>1.5287160715024528E-2</v>
      </c>
    </row>
    <row r="7" spans="1:4" ht="16.5" thickTop="1" thickBot="1" x14ac:dyDescent="0.3">
      <c r="A7" s="15">
        <v>3</v>
      </c>
      <c r="B7" s="16" t="s">
        <v>87</v>
      </c>
      <c r="C7" s="17">
        <v>475989.40796914342</v>
      </c>
      <c r="D7" s="14">
        <f t="shared" si="0"/>
        <v>2.0642184208310117E-2</v>
      </c>
    </row>
    <row r="8" spans="1:4" ht="16.5" thickTop="1" thickBot="1" x14ac:dyDescent="0.3">
      <c r="A8" s="15">
        <v>4</v>
      </c>
      <c r="B8" s="16" t="s">
        <v>88</v>
      </c>
      <c r="C8" s="17">
        <v>18341.661688070792</v>
      </c>
      <c r="D8" s="14">
        <f t="shared" si="0"/>
        <v>7.9542097557810682E-4</v>
      </c>
    </row>
    <row r="9" spans="1:4" ht="16.5" thickTop="1" thickBot="1" x14ac:dyDescent="0.3">
      <c r="A9" s="15">
        <v>5</v>
      </c>
      <c r="B9" s="16" t="s">
        <v>89</v>
      </c>
      <c r="C9" s="17">
        <v>300678.9197134393</v>
      </c>
      <c r="D9" s="14">
        <f t="shared" si="0"/>
        <v>1.3039512107552732E-2</v>
      </c>
    </row>
    <row r="10" spans="1:4" ht="16.5" thickTop="1" thickBot="1" x14ac:dyDescent="0.3">
      <c r="A10" s="15">
        <v>6</v>
      </c>
      <c r="B10" s="16" t="s">
        <v>90</v>
      </c>
      <c r="C10" s="17">
        <v>513061.59758726647</v>
      </c>
      <c r="D10" s="14">
        <f t="shared" si="0"/>
        <v>2.2249890082202812E-2</v>
      </c>
    </row>
    <row r="11" spans="1:4" ht="16.5" thickTop="1" thickBot="1" x14ac:dyDescent="0.3">
      <c r="A11" s="15">
        <v>7</v>
      </c>
      <c r="B11" s="16" t="s">
        <v>91</v>
      </c>
      <c r="C11" s="17">
        <v>101851.67036339162</v>
      </c>
      <c r="D11" s="14">
        <f t="shared" si="0"/>
        <v>4.4169910219966557E-3</v>
      </c>
    </row>
    <row r="12" spans="1:4" ht="16.5" thickTop="1" thickBot="1" x14ac:dyDescent="0.3">
      <c r="A12" s="15">
        <v>8</v>
      </c>
      <c r="B12" s="16" t="s">
        <v>92</v>
      </c>
      <c r="C12" s="17">
        <v>2579.8373545002842</v>
      </c>
      <c r="D12" s="14">
        <f t="shared" si="0"/>
        <v>1.1187954397196699E-4</v>
      </c>
    </row>
    <row r="13" spans="1:4" ht="16.5" thickTop="1" thickBot="1" x14ac:dyDescent="0.3">
      <c r="A13" s="15">
        <v>9</v>
      </c>
      <c r="B13" s="16" t="s">
        <v>93</v>
      </c>
      <c r="C13" s="17">
        <v>1074416.2860758603</v>
      </c>
      <c r="D13" s="14">
        <f t="shared" si="0"/>
        <v>4.6594101722162821E-2</v>
      </c>
    </row>
    <row r="14" spans="1:4" ht="16.5" thickTop="1" thickBot="1" x14ac:dyDescent="0.3">
      <c r="A14" s="15">
        <v>10</v>
      </c>
      <c r="B14" s="16" t="s">
        <v>94</v>
      </c>
      <c r="C14" s="17">
        <v>1121290.8867656928</v>
      </c>
      <c r="D14" s="14">
        <f t="shared" si="0"/>
        <v>4.86269077592947E-2</v>
      </c>
    </row>
    <row r="15" spans="1:4" ht="16.5" thickTop="1" thickBot="1" x14ac:dyDescent="0.3">
      <c r="A15" s="15">
        <v>11</v>
      </c>
      <c r="B15" s="16" t="s">
        <v>95</v>
      </c>
      <c r="C15" s="17">
        <v>272401.75696002954</v>
      </c>
      <c r="D15" s="14">
        <f t="shared" si="0"/>
        <v>1.1813219268527856E-2</v>
      </c>
    </row>
    <row r="16" spans="1:4" ht="16.5" thickTop="1" thickBot="1" x14ac:dyDescent="0.3">
      <c r="A16" s="15">
        <v>12</v>
      </c>
      <c r="B16" s="16" t="s">
        <v>96</v>
      </c>
      <c r="C16" s="17">
        <v>41038.19036086234</v>
      </c>
      <c r="D16" s="14">
        <f t="shared" si="0"/>
        <v>1.7796990244361328E-3</v>
      </c>
    </row>
    <row r="17" spans="1:4" ht="16.5" thickTop="1" thickBot="1" x14ac:dyDescent="0.3">
      <c r="A17" s="15">
        <v>13</v>
      </c>
      <c r="B17" s="16" t="s">
        <v>97</v>
      </c>
      <c r="C17" s="17">
        <v>886885.71997504681</v>
      </c>
      <c r="D17" s="14">
        <f t="shared" si="0"/>
        <v>3.8461482749278846E-2</v>
      </c>
    </row>
    <row r="18" spans="1:4" ht="16.5" thickTop="1" thickBot="1" x14ac:dyDescent="0.3">
      <c r="A18" s="15">
        <v>14</v>
      </c>
      <c r="B18" s="16" t="s">
        <v>98</v>
      </c>
      <c r="C18" s="17">
        <v>9348107.6403246094</v>
      </c>
      <c r="D18" s="14">
        <f t="shared" si="0"/>
        <v>0.4053984325701655</v>
      </c>
    </row>
    <row r="19" spans="1:4" ht="16.5" thickTop="1" thickBot="1" x14ac:dyDescent="0.3">
      <c r="A19" s="15">
        <v>15</v>
      </c>
      <c r="B19" s="16" t="s">
        <v>99</v>
      </c>
      <c r="C19" s="17">
        <v>44271.209760547848</v>
      </c>
      <c r="D19" s="14">
        <f t="shared" si="0"/>
        <v>1.9199050476795634E-3</v>
      </c>
    </row>
    <row r="20" spans="1:4" ht="16.5" thickTop="1" thickBot="1" x14ac:dyDescent="0.3">
      <c r="A20" s="15">
        <v>16</v>
      </c>
      <c r="B20" s="16" t="s">
        <v>100</v>
      </c>
      <c r="C20" s="17">
        <v>2703703.8271026243</v>
      </c>
      <c r="D20" s="14">
        <f t="shared" si="0"/>
        <v>0.11725124868195258</v>
      </c>
    </row>
    <row r="21" spans="1:4" ht="16.5" thickTop="1" thickBot="1" x14ac:dyDescent="0.3">
      <c r="A21" s="15">
        <v>17</v>
      </c>
      <c r="B21" s="16" t="s">
        <v>101</v>
      </c>
      <c r="C21" s="17">
        <v>2648642.1466423147</v>
      </c>
      <c r="D21" s="14">
        <f t="shared" si="0"/>
        <v>0.11486339438971063</v>
      </c>
    </row>
    <row r="22" spans="1:4" ht="16.5" thickTop="1" thickBot="1" x14ac:dyDescent="0.3">
      <c r="A22" s="15">
        <v>18</v>
      </c>
      <c r="B22" s="16" t="s">
        <v>102</v>
      </c>
      <c r="C22" s="17">
        <v>3136095.1831249869</v>
      </c>
      <c r="D22" s="14">
        <f t="shared" si="0"/>
        <v>0.1360027206089775</v>
      </c>
    </row>
    <row r="23" spans="1:4" ht="16.5" thickTop="1" thickBot="1" x14ac:dyDescent="0.3">
      <c r="A23" s="31"/>
      <c r="B23" s="18" t="s">
        <v>103</v>
      </c>
      <c r="C23" s="19">
        <f>SUM(C5:C22)</f>
        <v>23059062.120835058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115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4726889.3693561638</v>
      </c>
      <c r="D5" s="14">
        <f>C5/C$23</f>
        <v>1.8435365174625056E-2</v>
      </c>
    </row>
    <row r="6" spans="1:4" ht="16.5" thickTop="1" thickBot="1" x14ac:dyDescent="0.3">
      <c r="A6" s="15">
        <v>2</v>
      </c>
      <c r="B6" s="16" t="s">
        <v>86</v>
      </c>
      <c r="C6" s="17">
        <v>3155792.9624562305</v>
      </c>
      <c r="D6" s="14">
        <f t="shared" ref="D6:D23" si="0">C6/C$23</f>
        <v>1.2307924119306543E-2</v>
      </c>
    </row>
    <row r="7" spans="1:4" ht="16.5" thickTop="1" thickBot="1" x14ac:dyDescent="0.3">
      <c r="A7" s="15">
        <v>3</v>
      </c>
      <c r="B7" s="16" t="s">
        <v>87</v>
      </c>
      <c r="C7" s="17">
        <v>4691426.4048817297</v>
      </c>
      <c r="D7" s="14">
        <f t="shared" si="0"/>
        <v>1.8297055887232107E-2</v>
      </c>
    </row>
    <row r="8" spans="1:4" ht="16.5" thickTop="1" thickBot="1" x14ac:dyDescent="0.3">
      <c r="A8" s="15">
        <v>4</v>
      </c>
      <c r="B8" s="16" t="s">
        <v>88</v>
      </c>
      <c r="C8" s="17">
        <v>352081.56634579803</v>
      </c>
      <c r="D8" s="14">
        <f t="shared" si="0"/>
        <v>1.3731551004594069E-3</v>
      </c>
    </row>
    <row r="9" spans="1:4" ht="16.5" thickTop="1" thickBot="1" x14ac:dyDescent="0.3">
      <c r="A9" s="15">
        <v>5</v>
      </c>
      <c r="B9" s="16" t="s">
        <v>89</v>
      </c>
      <c r="C9" s="17">
        <v>2968093.8713009194</v>
      </c>
      <c r="D9" s="14">
        <f t="shared" si="0"/>
        <v>1.1575877943056662E-2</v>
      </c>
    </row>
    <row r="10" spans="1:4" ht="16.5" thickTop="1" thickBot="1" x14ac:dyDescent="0.3">
      <c r="A10" s="15">
        <v>6</v>
      </c>
      <c r="B10" s="16" t="s">
        <v>90</v>
      </c>
      <c r="C10" s="17">
        <v>6316909.8550439458</v>
      </c>
      <c r="D10" s="14">
        <f t="shared" si="0"/>
        <v>2.4636612125488545E-2</v>
      </c>
    </row>
    <row r="11" spans="1:4" ht="16.5" thickTop="1" thickBot="1" x14ac:dyDescent="0.3">
      <c r="A11" s="15">
        <v>7</v>
      </c>
      <c r="B11" s="16" t="s">
        <v>91</v>
      </c>
      <c r="C11" s="17">
        <v>6132971.0343577564</v>
      </c>
      <c r="D11" s="14">
        <f t="shared" si="0"/>
        <v>2.3919231399143842E-2</v>
      </c>
    </row>
    <row r="12" spans="1:4" ht="16.5" thickTop="1" thickBot="1" x14ac:dyDescent="0.3">
      <c r="A12" s="15">
        <v>8</v>
      </c>
      <c r="B12" s="16" t="s">
        <v>92</v>
      </c>
      <c r="C12" s="17">
        <v>433570.17986975261</v>
      </c>
      <c r="D12" s="14">
        <f t="shared" si="0"/>
        <v>1.6909692548644239E-3</v>
      </c>
    </row>
    <row r="13" spans="1:4" ht="16.5" thickTop="1" thickBot="1" x14ac:dyDescent="0.3">
      <c r="A13" s="15">
        <v>9</v>
      </c>
      <c r="B13" s="16" t="s">
        <v>93</v>
      </c>
      <c r="C13" s="17">
        <v>1236687.4741332848</v>
      </c>
      <c r="D13" s="14">
        <f t="shared" si="0"/>
        <v>4.8232110826061363E-3</v>
      </c>
    </row>
    <row r="14" spans="1:4" ht="16.5" thickTop="1" thickBot="1" x14ac:dyDescent="0.3">
      <c r="A14" s="15">
        <v>10</v>
      </c>
      <c r="B14" s="16" t="s">
        <v>94</v>
      </c>
      <c r="C14" s="17">
        <v>4974309.9269821187</v>
      </c>
      <c r="D14" s="14">
        <f t="shared" si="0"/>
        <v>1.9400331344790599E-2</v>
      </c>
    </row>
    <row r="15" spans="1:4" ht="16.5" thickTop="1" thickBot="1" x14ac:dyDescent="0.3">
      <c r="A15" s="15">
        <v>11</v>
      </c>
      <c r="B15" s="16" t="s">
        <v>95</v>
      </c>
      <c r="C15" s="17">
        <v>227020.82383115034</v>
      </c>
      <c r="D15" s="14">
        <f t="shared" si="0"/>
        <v>8.8540506505265101E-4</v>
      </c>
    </row>
    <row r="16" spans="1:4" ht="16.5" thickTop="1" thickBot="1" x14ac:dyDescent="0.3">
      <c r="A16" s="15">
        <v>12</v>
      </c>
      <c r="B16" s="16" t="s">
        <v>96</v>
      </c>
      <c r="C16" s="17">
        <v>46156361.699155241</v>
      </c>
      <c r="D16" s="14">
        <f t="shared" si="0"/>
        <v>0.1800146600790668</v>
      </c>
    </row>
    <row r="17" spans="1:4" ht="16.5" thickTop="1" thickBot="1" x14ac:dyDescent="0.3">
      <c r="A17" s="15">
        <v>13</v>
      </c>
      <c r="B17" s="16" t="s">
        <v>97</v>
      </c>
      <c r="C17" s="17">
        <v>9247509.1682071835</v>
      </c>
      <c r="D17" s="14">
        <f t="shared" si="0"/>
        <v>3.6066257352414699E-2</v>
      </c>
    </row>
    <row r="18" spans="1:4" ht="16.5" thickTop="1" thickBot="1" x14ac:dyDescent="0.3">
      <c r="A18" s="15">
        <v>14</v>
      </c>
      <c r="B18" s="16" t="s">
        <v>98</v>
      </c>
      <c r="C18" s="17">
        <v>21513542.904723614</v>
      </c>
      <c r="D18" s="14">
        <f t="shared" si="0"/>
        <v>8.3905077664757105E-2</v>
      </c>
    </row>
    <row r="19" spans="1:4" ht="16.5" thickTop="1" thickBot="1" x14ac:dyDescent="0.3">
      <c r="A19" s="15">
        <v>15</v>
      </c>
      <c r="B19" s="16" t="s">
        <v>99</v>
      </c>
      <c r="C19" s="17">
        <v>1799107.0124332602</v>
      </c>
      <c r="D19" s="14">
        <f t="shared" si="0"/>
        <v>7.0167063730017997E-3</v>
      </c>
    </row>
    <row r="20" spans="1:4" ht="16.5" thickTop="1" thickBot="1" x14ac:dyDescent="0.3">
      <c r="A20" s="15">
        <v>16</v>
      </c>
      <c r="B20" s="16" t="s">
        <v>100</v>
      </c>
      <c r="C20" s="17">
        <v>10051190.498507338</v>
      </c>
      <c r="D20" s="14">
        <f t="shared" si="0"/>
        <v>3.9200698979960105E-2</v>
      </c>
    </row>
    <row r="21" spans="1:4" ht="16.5" thickTop="1" thickBot="1" x14ac:dyDescent="0.3">
      <c r="A21" s="15">
        <v>17</v>
      </c>
      <c r="B21" s="16" t="s">
        <v>101</v>
      </c>
      <c r="C21" s="17">
        <v>123168908.32183176</v>
      </c>
      <c r="D21" s="14">
        <f t="shared" si="0"/>
        <v>0.48037168328781177</v>
      </c>
    </row>
    <row r="22" spans="1:4" ht="16.5" thickTop="1" thickBot="1" x14ac:dyDescent="0.3">
      <c r="A22" s="15">
        <v>18</v>
      </c>
      <c r="B22" s="16" t="s">
        <v>102</v>
      </c>
      <c r="C22" s="17">
        <v>9250975.8476220127</v>
      </c>
      <c r="D22" s="14">
        <f t="shared" si="0"/>
        <v>3.6079777766361773E-2</v>
      </c>
    </row>
    <row r="23" spans="1:4" ht="16.5" thickTop="1" thickBot="1" x14ac:dyDescent="0.3">
      <c r="A23" s="31"/>
      <c r="B23" s="18" t="s">
        <v>103</v>
      </c>
      <c r="C23" s="19">
        <f>SUM(C5:C22)</f>
        <v>256403348.92103925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116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58983.001895551068</v>
      </c>
      <c r="D6" s="14">
        <f t="shared" ref="D6:D23" si="0">C6/C$23</f>
        <v>5.0380760206228132E-3</v>
      </c>
    </row>
    <row r="7" spans="1:4" ht="16.5" thickTop="1" thickBot="1" x14ac:dyDescent="0.3">
      <c r="A7" s="15">
        <v>3</v>
      </c>
      <c r="B7" s="16" t="s">
        <v>87</v>
      </c>
      <c r="C7" s="17">
        <v>468882.98527644476</v>
      </c>
      <c r="D7" s="14">
        <f t="shared" si="0"/>
        <v>4.0049981328221879E-2</v>
      </c>
    </row>
    <row r="8" spans="1:4" ht="16.5" thickTop="1" thickBot="1" x14ac:dyDescent="0.3">
      <c r="A8" s="15">
        <v>4</v>
      </c>
      <c r="B8" s="16" t="s">
        <v>88</v>
      </c>
      <c r="C8" s="17">
        <v>369134.48492116004</v>
      </c>
      <c r="D8" s="14">
        <f t="shared" si="0"/>
        <v>3.1529890597286205E-2</v>
      </c>
    </row>
    <row r="9" spans="1:4" ht="16.5" thickTop="1" thickBot="1" x14ac:dyDescent="0.3">
      <c r="A9" s="15">
        <v>5</v>
      </c>
      <c r="B9" s="16" t="s">
        <v>89</v>
      </c>
      <c r="C9" s="17">
        <v>139698.96485021172</v>
      </c>
      <c r="D9" s="14">
        <f t="shared" si="0"/>
        <v>1.1932488722157896E-2</v>
      </c>
    </row>
    <row r="10" spans="1:4" ht="16.5" thickTop="1" thickBot="1" x14ac:dyDescent="0.3">
      <c r="A10" s="15">
        <v>6</v>
      </c>
      <c r="B10" s="16" t="s">
        <v>90</v>
      </c>
      <c r="C10" s="17">
        <v>196937.33540680504</v>
      </c>
      <c r="D10" s="14">
        <f t="shared" si="0"/>
        <v>1.682154578763843E-2</v>
      </c>
    </row>
    <row r="11" spans="1:4" ht="16.5" thickTop="1" thickBot="1" x14ac:dyDescent="0.3">
      <c r="A11" s="15">
        <v>7</v>
      </c>
      <c r="B11" s="16" t="s">
        <v>91</v>
      </c>
      <c r="C11" s="17">
        <v>3453.186232123936</v>
      </c>
      <c r="D11" s="14">
        <f t="shared" si="0"/>
        <v>2.9495641441946828E-4</v>
      </c>
    </row>
    <row r="12" spans="1:4" ht="16.5" thickTop="1" thickBot="1" x14ac:dyDescent="0.3">
      <c r="A12" s="15">
        <v>8</v>
      </c>
      <c r="B12" s="16" t="s">
        <v>92</v>
      </c>
      <c r="C12" s="17">
        <v>10778.561012931736</v>
      </c>
      <c r="D12" s="14">
        <f t="shared" si="0"/>
        <v>9.2065863097699112E-4</v>
      </c>
    </row>
    <row r="13" spans="1:4" ht="16.5" thickTop="1" thickBot="1" x14ac:dyDescent="0.3">
      <c r="A13" s="15">
        <v>9</v>
      </c>
      <c r="B13" s="16" t="s">
        <v>93</v>
      </c>
      <c r="C13" s="17">
        <v>52657.106175864013</v>
      </c>
      <c r="D13" s="14">
        <f t="shared" si="0"/>
        <v>4.4977450352526073E-3</v>
      </c>
    </row>
    <row r="14" spans="1:4" ht="16.5" thickTop="1" thickBot="1" x14ac:dyDescent="0.3">
      <c r="A14" s="15">
        <v>10</v>
      </c>
      <c r="B14" s="16" t="s">
        <v>94</v>
      </c>
      <c r="C14" s="17">
        <v>1248950.0363135405</v>
      </c>
      <c r="D14" s="14">
        <f t="shared" si="0"/>
        <v>0.10667997603868738</v>
      </c>
    </row>
    <row r="15" spans="1:4" ht="16.5" thickTop="1" thickBot="1" x14ac:dyDescent="0.3">
      <c r="A15" s="15">
        <v>11</v>
      </c>
      <c r="B15" s="16" t="s">
        <v>95</v>
      </c>
      <c r="C15" s="17">
        <v>333857.79879801784</v>
      </c>
      <c r="D15" s="14">
        <f t="shared" si="0"/>
        <v>2.8516706786147459E-2</v>
      </c>
    </row>
    <row r="16" spans="1:4" ht="16.5" thickTop="1" thickBot="1" x14ac:dyDescent="0.3">
      <c r="A16" s="15">
        <v>12</v>
      </c>
      <c r="B16" s="16" t="s">
        <v>96</v>
      </c>
      <c r="C16" s="17">
        <v>104198.25457746243</v>
      </c>
      <c r="D16" s="14">
        <f t="shared" si="0"/>
        <v>8.9001697252892951E-3</v>
      </c>
    </row>
    <row r="17" spans="1:4" ht="16.5" thickTop="1" thickBot="1" x14ac:dyDescent="0.3">
      <c r="A17" s="15">
        <v>13</v>
      </c>
      <c r="B17" s="16" t="s">
        <v>97</v>
      </c>
      <c r="C17" s="17">
        <v>1066882.9280469175</v>
      </c>
      <c r="D17" s="14">
        <f t="shared" si="0"/>
        <v>9.1128581521220511E-2</v>
      </c>
    </row>
    <row r="18" spans="1:4" ht="16.5" thickTop="1" thickBot="1" x14ac:dyDescent="0.3">
      <c r="A18" s="15">
        <v>14</v>
      </c>
      <c r="B18" s="16" t="s">
        <v>98</v>
      </c>
      <c r="C18" s="17">
        <v>3779664.4835319868</v>
      </c>
      <c r="D18" s="14">
        <f t="shared" si="0"/>
        <v>0.32284279179623304</v>
      </c>
    </row>
    <row r="19" spans="1:4" ht="16.5" thickTop="1" thickBot="1" x14ac:dyDescent="0.3">
      <c r="A19" s="15">
        <v>15</v>
      </c>
      <c r="B19" s="16" t="s">
        <v>99</v>
      </c>
      <c r="C19" s="17">
        <v>63112.33346500538</v>
      </c>
      <c r="D19" s="14">
        <f t="shared" si="0"/>
        <v>5.3907858809671321E-3</v>
      </c>
    </row>
    <row r="20" spans="1:4" ht="16.5" thickTop="1" thickBot="1" x14ac:dyDescent="0.3">
      <c r="A20" s="15">
        <v>16</v>
      </c>
      <c r="B20" s="16" t="s">
        <v>100</v>
      </c>
      <c r="C20" s="17">
        <v>1704847.8500052823</v>
      </c>
      <c r="D20" s="14">
        <f t="shared" si="0"/>
        <v>0.14562081948850128</v>
      </c>
    </row>
    <row r="21" spans="1:4" ht="16.5" thickTop="1" thickBot="1" x14ac:dyDescent="0.3">
      <c r="A21" s="15">
        <v>17</v>
      </c>
      <c r="B21" s="16" t="s">
        <v>101</v>
      </c>
      <c r="C21" s="17">
        <v>1097605.6320616421</v>
      </c>
      <c r="D21" s="14">
        <f t="shared" si="0"/>
        <v>9.375278363727034E-2</v>
      </c>
    </row>
    <row r="22" spans="1:4" ht="16.5" thickTop="1" thickBot="1" x14ac:dyDescent="0.3">
      <c r="A22" s="15">
        <v>18</v>
      </c>
      <c r="B22" s="16" t="s">
        <v>102</v>
      </c>
      <c r="C22" s="17">
        <v>1007800.8470738691</v>
      </c>
      <c r="D22" s="14">
        <f t="shared" si="0"/>
        <v>8.6082042589107219E-2</v>
      </c>
    </row>
    <row r="23" spans="1:4" ht="16.5" thickTop="1" thickBot="1" x14ac:dyDescent="0.3">
      <c r="A23" s="31"/>
      <c r="B23" s="18" t="s">
        <v>103</v>
      </c>
      <c r="C23" s="19">
        <f>SUM(C5:C22)</f>
        <v>11707445.789644817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117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9020.0886278367907</v>
      </c>
      <c r="D5" s="14">
        <f>C5/C$23</f>
        <v>2.100716743360486E-4</v>
      </c>
    </row>
    <row r="6" spans="1:4" ht="16.5" thickTop="1" thickBot="1" x14ac:dyDescent="0.3">
      <c r="A6" s="15">
        <v>2</v>
      </c>
      <c r="B6" s="16" t="s">
        <v>86</v>
      </c>
      <c r="C6" s="17">
        <v>563854.92211052508</v>
      </c>
      <c r="D6" s="14">
        <f t="shared" ref="D6:D23" si="0">C6/C$23</f>
        <v>1.3131794204863273E-2</v>
      </c>
    </row>
    <row r="7" spans="1:4" ht="16.5" thickTop="1" thickBot="1" x14ac:dyDescent="0.3">
      <c r="A7" s="15">
        <v>3</v>
      </c>
      <c r="B7" s="16" t="s">
        <v>87</v>
      </c>
      <c r="C7" s="17">
        <v>317230.59319520032</v>
      </c>
      <c r="D7" s="14">
        <f t="shared" si="0"/>
        <v>7.3880828240947792E-3</v>
      </c>
    </row>
    <row r="8" spans="1:4" ht="16.5" thickTop="1" thickBot="1" x14ac:dyDescent="0.3">
      <c r="A8" s="15">
        <v>4</v>
      </c>
      <c r="B8" s="16" t="s">
        <v>88</v>
      </c>
      <c r="C8" s="17">
        <v>166139.54707227316</v>
      </c>
      <c r="D8" s="14">
        <f t="shared" si="0"/>
        <v>3.8692760422771185E-3</v>
      </c>
    </row>
    <row r="9" spans="1:4" ht="16.5" thickTop="1" thickBot="1" x14ac:dyDescent="0.3">
      <c r="A9" s="15">
        <v>5</v>
      </c>
      <c r="B9" s="16" t="s">
        <v>89</v>
      </c>
      <c r="C9" s="17">
        <v>56305.556775244972</v>
      </c>
      <c r="D9" s="14">
        <f t="shared" si="0"/>
        <v>1.3113177790400282E-3</v>
      </c>
    </row>
    <row r="10" spans="1:4" ht="16.5" thickTop="1" thickBot="1" x14ac:dyDescent="0.3">
      <c r="A10" s="15">
        <v>6</v>
      </c>
      <c r="B10" s="16" t="s">
        <v>90</v>
      </c>
      <c r="C10" s="17">
        <v>2896125.9016777887</v>
      </c>
      <c r="D10" s="14">
        <f t="shared" si="0"/>
        <v>6.7448784857378652E-2</v>
      </c>
    </row>
    <row r="11" spans="1:4" ht="16.5" thickTop="1" thickBot="1" x14ac:dyDescent="0.3">
      <c r="A11" s="15">
        <v>7</v>
      </c>
      <c r="B11" s="16" t="s">
        <v>91</v>
      </c>
      <c r="C11" s="17">
        <v>1215366.8509644263</v>
      </c>
      <c r="D11" s="14">
        <f t="shared" si="0"/>
        <v>2.8305059944389664E-2</v>
      </c>
    </row>
    <row r="12" spans="1:4" ht="16.5" thickTop="1" thickBot="1" x14ac:dyDescent="0.3">
      <c r="A12" s="15">
        <v>8</v>
      </c>
      <c r="B12" s="16" t="s">
        <v>92</v>
      </c>
      <c r="C12" s="17">
        <v>28508.105335369306</v>
      </c>
      <c r="D12" s="14">
        <f t="shared" si="0"/>
        <v>6.639342102989623E-4</v>
      </c>
    </row>
    <row r="13" spans="1:4" ht="16.5" thickTop="1" thickBot="1" x14ac:dyDescent="0.3">
      <c r="A13" s="15">
        <v>9</v>
      </c>
      <c r="B13" s="16" t="s">
        <v>93</v>
      </c>
      <c r="C13" s="17">
        <v>458216.53407509736</v>
      </c>
      <c r="D13" s="14">
        <f t="shared" si="0"/>
        <v>1.0671548639173578E-2</v>
      </c>
    </row>
    <row r="14" spans="1:4" ht="16.5" thickTop="1" thickBot="1" x14ac:dyDescent="0.3">
      <c r="A14" s="15">
        <v>10</v>
      </c>
      <c r="B14" s="16" t="s">
        <v>94</v>
      </c>
      <c r="C14" s="17">
        <v>1081828.5416901731</v>
      </c>
      <c r="D14" s="14">
        <f t="shared" si="0"/>
        <v>2.5195044358658655E-2</v>
      </c>
    </row>
    <row r="15" spans="1:4" ht="16.5" thickTop="1" thickBot="1" x14ac:dyDescent="0.3">
      <c r="A15" s="15">
        <v>11</v>
      </c>
      <c r="B15" s="16" t="s">
        <v>95</v>
      </c>
      <c r="C15" s="17">
        <v>30111.777430894352</v>
      </c>
      <c r="D15" s="14">
        <f t="shared" si="0"/>
        <v>7.0128263292457669E-4</v>
      </c>
    </row>
    <row r="16" spans="1:4" ht="16.5" thickTop="1" thickBot="1" x14ac:dyDescent="0.3">
      <c r="A16" s="15">
        <v>12</v>
      </c>
      <c r="B16" s="16" t="s">
        <v>96</v>
      </c>
      <c r="C16" s="17">
        <v>209818.97902609507</v>
      </c>
      <c r="D16" s="14">
        <f t="shared" si="0"/>
        <v>4.886540038583043E-3</v>
      </c>
    </row>
    <row r="17" spans="1:4" ht="16.5" thickTop="1" thickBot="1" x14ac:dyDescent="0.3">
      <c r="A17" s="15">
        <v>13</v>
      </c>
      <c r="B17" s="16" t="s">
        <v>97</v>
      </c>
      <c r="C17" s="17">
        <v>287099.98702601675</v>
      </c>
      <c r="D17" s="14">
        <f t="shared" si="0"/>
        <v>6.6863616827761889E-3</v>
      </c>
    </row>
    <row r="18" spans="1:4" ht="16.5" thickTop="1" thickBot="1" x14ac:dyDescent="0.3">
      <c r="A18" s="15">
        <v>14</v>
      </c>
      <c r="B18" s="16" t="s">
        <v>98</v>
      </c>
      <c r="C18" s="17">
        <v>4299565.5027968381</v>
      </c>
      <c r="D18" s="14">
        <f t="shared" si="0"/>
        <v>0.10013393009273093</v>
      </c>
    </row>
    <row r="19" spans="1:4" ht="16.5" thickTop="1" thickBot="1" x14ac:dyDescent="0.3">
      <c r="A19" s="15">
        <v>15</v>
      </c>
      <c r="B19" s="16" t="s">
        <v>99</v>
      </c>
      <c r="C19" s="17">
        <v>79871.297206568808</v>
      </c>
      <c r="D19" s="14">
        <f t="shared" si="0"/>
        <v>1.8601477022959097E-3</v>
      </c>
    </row>
    <row r="20" spans="1:4" ht="16.5" thickTop="1" thickBot="1" x14ac:dyDescent="0.3">
      <c r="A20" s="15">
        <v>16</v>
      </c>
      <c r="B20" s="16" t="s">
        <v>100</v>
      </c>
      <c r="C20" s="17">
        <v>2071071.7821866071</v>
      </c>
      <c r="D20" s="14">
        <f t="shared" si="0"/>
        <v>4.8233840586821883E-2</v>
      </c>
    </row>
    <row r="21" spans="1:4" ht="16.5" thickTop="1" thickBot="1" x14ac:dyDescent="0.3">
      <c r="A21" s="15">
        <v>17</v>
      </c>
      <c r="B21" s="16" t="s">
        <v>101</v>
      </c>
      <c r="C21" s="17">
        <v>27258495.75743299</v>
      </c>
      <c r="D21" s="14">
        <f t="shared" si="0"/>
        <v>0.63483166074159736</v>
      </c>
    </row>
    <row r="22" spans="1:4" ht="16.5" thickTop="1" thickBot="1" x14ac:dyDescent="0.3">
      <c r="A22" s="15">
        <v>18</v>
      </c>
      <c r="B22" s="16" t="s">
        <v>102</v>
      </c>
      <c r="C22" s="17">
        <v>1909516.2020033505</v>
      </c>
      <c r="D22" s="14">
        <f t="shared" si="0"/>
        <v>4.4471321987759341E-2</v>
      </c>
    </row>
    <row r="23" spans="1:4" ht="16.5" thickTop="1" thickBot="1" x14ac:dyDescent="0.3">
      <c r="A23" s="31"/>
      <c r="B23" s="18" t="s">
        <v>103</v>
      </c>
      <c r="C23" s="19">
        <f>SUM(C5:C22)</f>
        <v>42938147.926633298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118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3278862.0758599485</v>
      </c>
      <c r="D5" s="14">
        <f>C5/C$23</f>
        <v>1.6543618997939984E-2</v>
      </c>
    </row>
    <row r="6" spans="1:4" ht="16.5" thickTop="1" thickBot="1" x14ac:dyDescent="0.3">
      <c r="A6" s="15">
        <v>2</v>
      </c>
      <c r="B6" s="16" t="s">
        <v>86</v>
      </c>
      <c r="C6" s="17">
        <v>2674676.4463815042</v>
      </c>
      <c r="D6" s="14">
        <f t="shared" ref="D6:D23" si="0">C6/C$23</f>
        <v>1.3495178219747014E-2</v>
      </c>
    </row>
    <row r="7" spans="1:4" ht="16.5" thickTop="1" thickBot="1" x14ac:dyDescent="0.3">
      <c r="A7" s="15">
        <v>3</v>
      </c>
      <c r="B7" s="16" t="s">
        <v>87</v>
      </c>
      <c r="C7" s="17">
        <v>2981942.5407909676</v>
      </c>
      <c r="D7" s="14">
        <f t="shared" si="0"/>
        <v>1.5045500581373652E-2</v>
      </c>
    </row>
    <row r="8" spans="1:4" ht="16.5" thickTop="1" thickBot="1" x14ac:dyDescent="0.3">
      <c r="A8" s="15">
        <v>4</v>
      </c>
      <c r="B8" s="16" t="s">
        <v>88</v>
      </c>
      <c r="C8" s="17">
        <v>912.29643090267177</v>
      </c>
      <c r="D8" s="14">
        <f t="shared" si="0"/>
        <v>4.6030251400787935E-6</v>
      </c>
    </row>
    <row r="9" spans="1:4" ht="16.5" thickTop="1" thickBot="1" x14ac:dyDescent="0.3">
      <c r="A9" s="15">
        <v>5</v>
      </c>
      <c r="B9" s="16" t="s">
        <v>89</v>
      </c>
      <c r="C9" s="17">
        <v>676274.44624471536</v>
      </c>
      <c r="D9" s="14">
        <f t="shared" si="0"/>
        <v>3.4121675501648319E-3</v>
      </c>
    </row>
    <row r="10" spans="1:4" ht="16.5" thickTop="1" thickBot="1" x14ac:dyDescent="0.3">
      <c r="A10" s="15">
        <v>6</v>
      </c>
      <c r="B10" s="16" t="s">
        <v>90</v>
      </c>
      <c r="C10" s="17">
        <v>4651626.5591617906</v>
      </c>
      <c r="D10" s="14">
        <f t="shared" si="0"/>
        <v>2.3469952603995474E-2</v>
      </c>
    </row>
    <row r="11" spans="1:4" ht="16.5" thickTop="1" thickBot="1" x14ac:dyDescent="0.3">
      <c r="A11" s="15">
        <v>7</v>
      </c>
      <c r="B11" s="16" t="s">
        <v>91</v>
      </c>
      <c r="C11" s="17">
        <v>4749985.3150708545</v>
      </c>
      <c r="D11" s="14">
        <f t="shared" si="0"/>
        <v>2.396622531849938E-2</v>
      </c>
    </row>
    <row r="12" spans="1:4" ht="16.5" thickTop="1" thickBot="1" x14ac:dyDescent="0.3">
      <c r="A12" s="15">
        <v>8</v>
      </c>
      <c r="B12" s="16" t="s">
        <v>92</v>
      </c>
      <c r="C12" s="17">
        <v>559370.11438885482</v>
      </c>
      <c r="D12" s="14">
        <f t="shared" si="0"/>
        <v>2.8223224512596398E-3</v>
      </c>
    </row>
    <row r="13" spans="1:4" ht="16.5" thickTop="1" thickBot="1" x14ac:dyDescent="0.3">
      <c r="A13" s="15">
        <v>9</v>
      </c>
      <c r="B13" s="16" t="s">
        <v>93</v>
      </c>
      <c r="C13" s="17">
        <v>455250.56503339758</v>
      </c>
      <c r="D13" s="14">
        <f t="shared" si="0"/>
        <v>2.2969834418955061E-3</v>
      </c>
    </row>
    <row r="14" spans="1:4" ht="16.5" thickTop="1" thickBot="1" x14ac:dyDescent="0.3">
      <c r="A14" s="15">
        <v>10</v>
      </c>
      <c r="B14" s="16" t="s">
        <v>94</v>
      </c>
      <c r="C14" s="17">
        <v>7719059.4412554968</v>
      </c>
      <c r="D14" s="14">
        <f t="shared" si="0"/>
        <v>3.8946797841470718E-2</v>
      </c>
    </row>
    <row r="15" spans="1:4" ht="16.5" thickTop="1" thickBot="1" x14ac:dyDescent="0.3">
      <c r="A15" s="15">
        <v>11</v>
      </c>
      <c r="B15" s="16" t="s">
        <v>95</v>
      </c>
      <c r="C15" s="17">
        <v>625047.14258803788</v>
      </c>
      <c r="D15" s="14">
        <f t="shared" si="0"/>
        <v>3.153698308586386E-3</v>
      </c>
    </row>
    <row r="16" spans="1:4" ht="16.5" thickTop="1" thickBot="1" x14ac:dyDescent="0.3">
      <c r="A16" s="15">
        <v>12</v>
      </c>
      <c r="B16" s="16" t="s">
        <v>96</v>
      </c>
      <c r="C16" s="17">
        <v>18559803.657035928</v>
      </c>
      <c r="D16" s="14">
        <f t="shared" si="0"/>
        <v>9.3644170835714829E-2</v>
      </c>
    </row>
    <row r="17" spans="1:4" ht="16.5" thickTop="1" thickBot="1" x14ac:dyDescent="0.3">
      <c r="A17" s="15">
        <v>13</v>
      </c>
      <c r="B17" s="16" t="s">
        <v>97</v>
      </c>
      <c r="C17" s="17">
        <v>12109653.012301903</v>
      </c>
      <c r="D17" s="14">
        <f t="shared" si="0"/>
        <v>6.1099698919246652E-2</v>
      </c>
    </row>
    <row r="18" spans="1:4" ht="16.5" thickTop="1" thickBot="1" x14ac:dyDescent="0.3">
      <c r="A18" s="15">
        <v>14</v>
      </c>
      <c r="B18" s="16" t="s">
        <v>98</v>
      </c>
      <c r="C18" s="17">
        <v>21649727.36351037</v>
      </c>
      <c r="D18" s="14">
        <f t="shared" si="0"/>
        <v>0.10923449435342755</v>
      </c>
    </row>
    <row r="19" spans="1:4" ht="16.5" thickTop="1" thickBot="1" x14ac:dyDescent="0.3">
      <c r="A19" s="15">
        <v>15</v>
      </c>
      <c r="B19" s="16" t="s">
        <v>99</v>
      </c>
      <c r="C19" s="17">
        <v>3439294.9307101769</v>
      </c>
      <c r="D19" s="14">
        <f t="shared" si="0"/>
        <v>1.7353088857905926E-2</v>
      </c>
    </row>
    <row r="20" spans="1:4" ht="16.5" thickTop="1" thickBot="1" x14ac:dyDescent="0.3">
      <c r="A20" s="15">
        <v>16</v>
      </c>
      <c r="B20" s="16" t="s">
        <v>100</v>
      </c>
      <c r="C20" s="17">
        <v>9939341.1994557139</v>
      </c>
      <c r="D20" s="14">
        <f t="shared" si="0"/>
        <v>5.0149310977405874E-2</v>
      </c>
    </row>
    <row r="21" spans="1:4" ht="16.5" thickTop="1" thickBot="1" x14ac:dyDescent="0.3">
      <c r="A21" s="15">
        <v>17</v>
      </c>
      <c r="B21" s="16" t="s">
        <v>101</v>
      </c>
      <c r="C21" s="17">
        <v>91068093.09049657</v>
      </c>
      <c r="D21" s="14">
        <f t="shared" si="0"/>
        <v>0.45948740755219797</v>
      </c>
    </row>
    <row r="22" spans="1:4" ht="16.5" thickTop="1" thickBot="1" x14ac:dyDescent="0.3">
      <c r="A22" s="15">
        <v>18</v>
      </c>
      <c r="B22" s="16" t="s">
        <v>102</v>
      </c>
      <c r="C22" s="17">
        <v>13056050.097765179</v>
      </c>
      <c r="D22" s="14">
        <f t="shared" si="0"/>
        <v>6.5874780164028493E-2</v>
      </c>
    </row>
    <row r="23" spans="1:4" ht="16.5" thickTop="1" thickBot="1" x14ac:dyDescent="0.3">
      <c r="A23" s="31"/>
      <c r="B23" s="18" t="s">
        <v>103</v>
      </c>
      <c r="C23" s="19">
        <f>SUM(C5:C22)</f>
        <v>198194970.29448232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119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1117497.2489791107</v>
      </c>
      <c r="D5" s="14">
        <f>C5/C$23</f>
        <v>0.11851576775394333</v>
      </c>
    </row>
    <row r="6" spans="1:4" ht="16.5" thickTop="1" thickBot="1" x14ac:dyDescent="0.3">
      <c r="A6" s="15">
        <v>2</v>
      </c>
      <c r="B6" s="16" t="s">
        <v>86</v>
      </c>
      <c r="C6" s="17">
        <v>6382.8168971163041</v>
      </c>
      <c r="D6" s="14">
        <f t="shared" ref="D6:D23" si="0">C6/C$23</f>
        <v>6.7692734428263606E-4</v>
      </c>
    </row>
    <row r="7" spans="1:4" ht="16.5" thickTop="1" thickBot="1" x14ac:dyDescent="0.3">
      <c r="A7" s="15">
        <v>3</v>
      </c>
      <c r="B7" s="16" t="s">
        <v>87</v>
      </c>
      <c r="C7" s="17">
        <v>1543609.5187927634</v>
      </c>
      <c r="D7" s="14">
        <f t="shared" si="0"/>
        <v>0.16370695086645273</v>
      </c>
    </row>
    <row r="8" spans="1:4" ht="16.5" thickTop="1" thickBot="1" x14ac:dyDescent="0.3">
      <c r="A8" s="15">
        <v>4</v>
      </c>
      <c r="B8" s="16" t="s">
        <v>88</v>
      </c>
      <c r="C8" s="17">
        <v>492.64007268744274</v>
      </c>
      <c r="D8" s="14">
        <f t="shared" si="0"/>
        <v>5.2246765255349744E-5</v>
      </c>
    </row>
    <row r="9" spans="1:4" ht="16.5" thickTop="1" thickBot="1" x14ac:dyDescent="0.3">
      <c r="A9" s="15">
        <v>5</v>
      </c>
      <c r="B9" s="16" t="s">
        <v>89</v>
      </c>
      <c r="C9" s="17">
        <v>57789.728516680007</v>
      </c>
      <c r="D9" s="14">
        <f t="shared" si="0"/>
        <v>6.1288688179798028E-3</v>
      </c>
    </row>
    <row r="10" spans="1:4" ht="16.5" thickTop="1" thickBot="1" x14ac:dyDescent="0.3">
      <c r="A10" s="15">
        <v>6</v>
      </c>
      <c r="B10" s="16" t="s">
        <v>90</v>
      </c>
      <c r="C10" s="17">
        <v>38009.483186774582</v>
      </c>
      <c r="D10" s="14">
        <f t="shared" si="0"/>
        <v>4.0310820325745577E-3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9783.6502090344857</v>
      </c>
      <c r="D12" s="14">
        <f t="shared" si="0"/>
        <v>1.037601494785805E-3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313050.5771464993</v>
      </c>
      <c r="D14" s="14">
        <f t="shared" si="0"/>
        <v>3.3200466068463642E-2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465195.88921002956</v>
      </c>
      <c r="D17" s="14">
        <f t="shared" si="0"/>
        <v>4.9336182273443441E-2</v>
      </c>
    </row>
    <row r="18" spans="1:4" ht="16.5" thickTop="1" thickBot="1" x14ac:dyDescent="0.3">
      <c r="A18" s="15">
        <v>14</v>
      </c>
      <c r="B18" s="16" t="s">
        <v>98</v>
      </c>
      <c r="C18" s="17">
        <v>1428081.6481272797</v>
      </c>
      <c r="D18" s="14">
        <f t="shared" si="0"/>
        <v>0.15145468420413541</v>
      </c>
    </row>
    <row r="19" spans="1:4" ht="16.5" thickTop="1" thickBot="1" x14ac:dyDescent="0.3">
      <c r="A19" s="15">
        <v>15</v>
      </c>
      <c r="B19" s="16" t="s">
        <v>99</v>
      </c>
      <c r="C19" s="17">
        <v>259011.8952087338</v>
      </c>
      <c r="D19" s="14">
        <f t="shared" si="0"/>
        <v>2.7469413142726062E-2</v>
      </c>
    </row>
    <row r="20" spans="1:4" ht="16.5" thickTop="1" thickBot="1" x14ac:dyDescent="0.3">
      <c r="A20" s="15">
        <v>16</v>
      </c>
      <c r="B20" s="16" t="s">
        <v>100</v>
      </c>
      <c r="C20" s="17">
        <v>1271876.052923843</v>
      </c>
      <c r="D20" s="14">
        <f t="shared" si="0"/>
        <v>0.13488835613495281</v>
      </c>
    </row>
    <row r="21" spans="1:4" ht="16.5" thickTop="1" thickBot="1" x14ac:dyDescent="0.3">
      <c r="A21" s="15">
        <v>17</v>
      </c>
      <c r="B21" s="16" t="s">
        <v>101</v>
      </c>
      <c r="C21" s="17">
        <v>2180302.9560797345</v>
      </c>
      <c r="D21" s="14">
        <f t="shared" si="0"/>
        <v>0.23123124375656712</v>
      </c>
    </row>
    <row r="22" spans="1:4" ht="16.5" thickTop="1" thickBot="1" x14ac:dyDescent="0.3">
      <c r="A22" s="15">
        <v>18</v>
      </c>
      <c r="B22" s="16" t="s">
        <v>102</v>
      </c>
      <c r="C22" s="17">
        <v>738017.77836871578</v>
      </c>
      <c r="D22" s="14">
        <f t="shared" si="0"/>
        <v>7.8270209344437458E-2</v>
      </c>
    </row>
    <row r="23" spans="1:4" ht="16.5" thickTop="1" thickBot="1" x14ac:dyDescent="0.3">
      <c r="A23" s="31"/>
      <c r="B23" s="18" t="s">
        <v>103</v>
      </c>
      <c r="C23" s="19">
        <f>SUM(C5:C22)</f>
        <v>9429101.883719001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120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645458.32504458469</v>
      </c>
      <c r="D5" s="14">
        <f>C5/C$23</f>
        <v>1.2540072960773382E-2</v>
      </c>
    </row>
    <row r="6" spans="1:4" ht="16.5" thickTop="1" thickBot="1" x14ac:dyDescent="0.3">
      <c r="A6" s="15">
        <v>2</v>
      </c>
      <c r="B6" s="16" t="s">
        <v>86</v>
      </c>
      <c r="C6" s="17">
        <v>720027.86074351636</v>
      </c>
      <c r="D6" s="14">
        <f t="shared" ref="D6:D23" si="0">C6/C$23</f>
        <v>1.3988822449365083E-2</v>
      </c>
    </row>
    <row r="7" spans="1:4" ht="16.5" thickTop="1" thickBot="1" x14ac:dyDescent="0.3">
      <c r="A7" s="15">
        <v>3</v>
      </c>
      <c r="B7" s="16" t="s">
        <v>87</v>
      </c>
      <c r="C7" s="17">
        <v>631761.94102945924</v>
      </c>
      <c r="D7" s="14">
        <f t="shared" si="0"/>
        <v>1.2273977307213441E-2</v>
      </c>
    </row>
    <row r="8" spans="1:4" ht="16.5" thickTop="1" thickBot="1" x14ac:dyDescent="0.3">
      <c r="A8" s="15">
        <v>4</v>
      </c>
      <c r="B8" s="16" t="s">
        <v>88</v>
      </c>
      <c r="C8" s="17">
        <v>11051.301862233528</v>
      </c>
      <c r="D8" s="14">
        <f t="shared" si="0"/>
        <v>2.1470655236241094E-4</v>
      </c>
    </row>
    <row r="9" spans="1:4" ht="16.5" thickTop="1" thickBot="1" x14ac:dyDescent="0.3">
      <c r="A9" s="15">
        <v>5</v>
      </c>
      <c r="B9" s="16" t="s">
        <v>89</v>
      </c>
      <c r="C9" s="17">
        <v>818797.03614774207</v>
      </c>
      <c r="D9" s="14">
        <f t="shared" si="0"/>
        <v>1.5907726610619587E-2</v>
      </c>
    </row>
    <row r="10" spans="1:4" ht="16.5" thickTop="1" thickBot="1" x14ac:dyDescent="0.3">
      <c r="A10" s="15">
        <v>6</v>
      </c>
      <c r="B10" s="16" t="s">
        <v>90</v>
      </c>
      <c r="C10" s="17">
        <v>1487714.1821107538</v>
      </c>
      <c r="D10" s="14">
        <f t="shared" si="0"/>
        <v>2.8903561491994849E-2</v>
      </c>
    </row>
    <row r="11" spans="1:4" ht="16.5" thickTop="1" thickBot="1" x14ac:dyDescent="0.3">
      <c r="A11" s="15">
        <v>7</v>
      </c>
      <c r="B11" s="16" t="s">
        <v>91</v>
      </c>
      <c r="C11" s="17">
        <v>953542.18457441498</v>
      </c>
      <c r="D11" s="14">
        <f t="shared" si="0"/>
        <v>1.8525578030018353E-2</v>
      </c>
    </row>
    <row r="12" spans="1:4" ht="16.5" thickTop="1" thickBot="1" x14ac:dyDescent="0.3">
      <c r="A12" s="15">
        <v>8</v>
      </c>
      <c r="B12" s="16" t="s">
        <v>92</v>
      </c>
      <c r="C12" s="17">
        <v>23066.347216894672</v>
      </c>
      <c r="D12" s="14">
        <f t="shared" si="0"/>
        <v>4.4813687548055282E-4</v>
      </c>
    </row>
    <row r="13" spans="1:4" ht="16.5" thickTop="1" thickBot="1" x14ac:dyDescent="0.3">
      <c r="A13" s="15">
        <v>9</v>
      </c>
      <c r="B13" s="16" t="s">
        <v>93</v>
      </c>
      <c r="C13" s="17">
        <v>45223.265732269865</v>
      </c>
      <c r="D13" s="14">
        <f t="shared" si="0"/>
        <v>8.7860521710357434E-4</v>
      </c>
    </row>
    <row r="14" spans="1:4" ht="16.5" thickTop="1" thickBot="1" x14ac:dyDescent="0.3">
      <c r="A14" s="15">
        <v>10</v>
      </c>
      <c r="B14" s="16" t="s">
        <v>94</v>
      </c>
      <c r="C14" s="17">
        <v>1033238.6852433843</v>
      </c>
      <c r="D14" s="14">
        <f t="shared" si="0"/>
        <v>2.0073935056846022E-2</v>
      </c>
    </row>
    <row r="15" spans="1:4" ht="16.5" thickTop="1" thickBot="1" x14ac:dyDescent="0.3">
      <c r="A15" s="15">
        <v>11</v>
      </c>
      <c r="B15" s="16" t="s">
        <v>95</v>
      </c>
      <c r="C15" s="17">
        <v>116929.63537093723</v>
      </c>
      <c r="D15" s="14">
        <f t="shared" si="0"/>
        <v>2.271728633644777E-3</v>
      </c>
    </row>
    <row r="16" spans="1:4" ht="16.5" thickTop="1" thickBot="1" x14ac:dyDescent="0.3">
      <c r="A16" s="15">
        <v>12</v>
      </c>
      <c r="B16" s="16" t="s">
        <v>96</v>
      </c>
      <c r="C16" s="17">
        <v>8053373.7100412678</v>
      </c>
      <c r="D16" s="14">
        <f t="shared" si="0"/>
        <v>0.15646229971131892</v>
      </c>
    </row>
    <row r="17" spans="1:4" ht="16.5" thickTop="1" thickBot="1" x14ac:dyDescent="0.3">
      <c r="A17" s="15">
        <v>13</v>
      </c>
      <c r="B17" s="16" t="s">
        <v>97</v>
      </c>
      <c r="C17" s="17">
        <v>805489.39458493865</v>
      </c>
      <c r="D17" s="14">
        <f t="shared" si="0"/>
        <v>1.5649183510843396E-2</v>
      </c>
    </row>
    <row r="18" spans="1:4" ht="16.5" thickTop="1" thickBot="1" x14ac:dyDescent="0.3">
      <c r="A18" s="15">
        <v>14</v>
      </c>
      <c r="B18" s="16" t="s">
        <v>98</v>
      </c>
      <c r="C18" s="17">
        <v>4294082.9981846213</v>
      </c>
      <c r="D18" s="14">
        <f t="shared" si="0"/>
        <v>8.3426167124162717E-2</v>
      </c>
    </row>
    <row r="19" spans="1:4" ht="16.5" thickTop="1" thickBot="1" x14ac:dyDescent="0.3">
      <c r="A19" s="15">
        <v>15</v>
      </c>
      <c r="B19" s="16" t="s">
        <v>99</v>
      </c>
      <c r="C19" s="17">
        <v>138904.76375149388</v>
      </c>
      <c r="D19" s="14">
        <f t="shared" si="0"/>
        <v>2.6986651259357512E-3</v>
      </c>
    </row>
    <row r="20" spans="1:4" ht="16.5" thickTop="1" thickBot="1" x14ac:dyDescent="0.3">
      <c r="A20" s="15">
        <v>16</v>
      </c>
      <c r="B20" s="16" t="s">
        <v>100</v>
      </c>
      <c r="C20" s="17">
        <v>1815184.3633478833</v>
      </c>
      <c r="D20" s="14">
        <f t="shared" si="0"/>
        <v>3.5265707281821997E-2</v>
      </c>
    </row>
    <row r="21" spans="1:4" ht="16.5" thickTop="1" thickBot="1" x14ac:dyDescent="0.3">
      <c r="A21" s="15">
        <v>17</v>
      </c>
      <c r="B21" s="16" t="s">
        <v>101</v>
      </c>
      <c r="C21" s="17">
        <v>27498185.414804213</v>
      </c>
      <c r="D21" s="14">
        <f t="shared" si="0"/>
        <v>0.53423937380728714</v>
      </c>
    </row>
    <row r="22" spans="1:4" ht="16.5" thickTop="1" thickBot="1" x14ac:dyDescent="0.3">
      <c r="A22" s="15">
        <v>18</v>
      </c>
      <c r="B22" s="16" t="s">
        <v>102</v>
      </c>
      <c r="C22" s="17">
        <v>2379624.8607624951</v>
      </c>
      <c r="D22" s="14">
        <f t="shared" si="0"/>
        <v>4.6231752253208074E-2</v>
      </c>
    </row>
    <row r="23" spans="1:4" ht="16.5" thickTop="1" thickBot="1" x14ac:dyDescent="0.3">
      <c r="A23" s="31"/>
      <c r="B23" s="18" t="s">
        <v>103</v>
      </c>
      <c r="C23" s="19">
        <f>SUM(C5:C22)</f>
        <v>51471656.270553105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81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138419.91569465576</v>
      </c>
      <c r="D5" s="14">
        <f>C5/C$23</f>
        <v>3.2883357709661991E-2</v>
      </c>
    </row>
    <row r="6" spans="1:4" ht="16.5" thickTop="1" thickBot="1" x14ac:dyDescent="0.3">
      <c r="A6" s="15">
        <v>2</v>
      </c>
      <c r="B6" s="16" t="s">
        <v>86</v>
      </c>
      <c r="C6" s="17">
        <v>12791.610079710894</v>
      </c>
      <c r="D6" s="14">
        <f t="shared" ref="D6:D23" si="0">C6/C$23</f>
        <v>3.038804696728271E-3</v>
      </c>
    </row>
    <row r="7" spans="1:4" ht="16.5" thickTop="1" thickBot="1" x14ac:dyDescent="0.3">
      <c r="A7" s="15">
        <v>3</v>
      </c>
      <c r="B7" s="16" t="s">
        <v>87</v>
      </c>
      <c r="C7" s="17">
        <v>50865.032335145705</v>
      </c>
      <c r="D7" s="14">
        <f t="shared" si="0"/>
        <v>1.2083615603984202E-2</v>
      </c>
    </row>
    <row r="8" spans="1:4" ht="16.5" thickTop="1" thickBot="1" x14ac:dyDescent="0.3">
      <c r="A8" s="15">
        <v>4</v>
      </c>
      <c r="B8" s="16" t="s">
        <v>88</v>
      </c>
      <c r="C8" s="17">
        <v>28426.559647445203</v>
      </c>
      <c r="D8" s="14">
        <f t="shared" si="0"/>
        <v>6.7530797475993101E-3</v>
      </c>
    </row>
    <row r="9" spans="1:4" ht="16.5" thickTop="1" thickBot="1" x14ac:dyDescent="0.3">
      <c r="A9" s="15">
        <v>5</v>
      </c>
      <c r="B9" s="16" t="s">
        <v>89</v>
      </c>
      <c r="C9" s="17">
        <v>12052.361189744634</v>
      </c>
      <c r="D9" s="14">
        <f t="shared" si="0"/>
        <v>2.8631870078773768E-3</v>
      </c>
    </row>
    <row r="10" spans="1:4" ht="16.5" thickTop="1" thickBot="1" x14ac:dyDescent="0.3">
      <c r="A10" s="15">
        <v>6</v>
      </c>
      <c r="B10" s="16" t="s">
        <v>90</v>
      </c>
      <c r="C10" s="17">
        <v>58260.801046886219</v>
      </c>
      <c r="D10" s="14">
        <f t="shared" si="0"/>
        <v>1.3840571652292783E-2</v>
      </c>
    </row>
    <row r="11" spans="1:4" ht="16.5" thickTop="1" thickBot="1" x14ac:dyDescent="0.3">
      <c r="A11" s="15">
        <v>7</v>
      </c>
      <c r="B11" s="16" t="s">
        <v>91</v>
      </c>
      <c r="C11" s="17">
        <v>33260.341597467457</v>
      </c>
      <c r="D11" s="14">
        <f t="shared" si="0"/>
        <v>7.9014042510163144E-3</v>
      </c>
    </row>
    <row r="12" spans="1:4" ht="16.5" thickTop="1" thickBot="1" x14ac:dyDescent="0.3">
      <c r="A12" s="15">
        <v>8</v>
      </c>
      <c r="B12" s="16" t="s">
        <v>92</v>
      </c>
      <c r="C12" s="17">
        <v>8702.7322639103913</v>
      </c>
      <c r="D12" s="14">
        <f t="shared" si="0"/>
        <v>2.067441355164984E-3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261196.07223769542</v>
      </c>
      <c r="D14" s="14">
        <f t="shared" si="0"/>
        <v>6.2050347543178459E-2</v>
      </c>
    </row>
    <row r="15" spans="1:4" ht="16.5" thickTop="1" thickBot="1" x14ac:dyDescent="0.3">
      <c r="A15" s="15">
        <v>11</v>
      </c>
      <c r="B15" s="16" t="s">
        <v>95</v>
      </c>
      <c r="C15" s="17">
        <v>10269.949034610292</v>
      </c>
      <c r="D15" s="14">
        <f t="shared" si="0"/>
        <v>2.4397530230407926E-3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218519.43782577795</v>
      </c>
      <c r="D17" s="14">
        <f t="shared" si="0"/>
        <v>5.1911986829917781E-2</v>
      </c>
    </row>
    <row r="18" spans="1:4" ht="16.5" thickTop="1" thickBot="1" x14ac:dyDescent="0.3">
      <c r="A18" s="15">
        <v>14</v>
      </c>
      <c r="B18" s="16" t="s">
        <v>98</v>
      </c>
      <c r="C18" s="17">
        <v>1317025.6935466435</v>
      </c>
      <c r="D18" s="14">
        <f t="shared" si="0"/>
        <v>0.31287569260802572</v>
      </c>
    </row>
    <row r="19" spans="1:4" ht="16.5" thickTop="1" thickBot="1" x14ac:dyDescent="0.3">
      <c r="A19" s="15">
        <v>15</v>
      </c>
      <c r="B19" s="16" t="s">
        <v>99</v>
      </c>
      <c r="C19" s="17">
        <v>2951.3167963255269</v>
      </c>
      <c r="D19" s="14">
        <f t="shared" si="0"/>
        <v>7.0112169510483889E-4</v>
      </c>
    </row>
    <row r="20" spans="1:4" ht="16.5" thickTop="1" thickBot="1" x14ac:dyDescent="0.3">
      <c r="A20" s="15">
        <v>16</v>
      </c>
      <c r="B20" s="16" t="s">
        <v>100</v>
      </c>
      <c r="C20" s="17">
        <v>604256.4941388648</v>
      </c>
      <c r="D20" s="14">
        <f t="shared" si="0"/>
        <v>0.1435485807474865</v>
      </c>
    </row>
    <row r="21" spans="1:4" ht="16.5" thickTop="1" thickBot="1" x14ac:dyDescent="0.3">
      <c r="A21" s="15">
        <v>17</v>
      </c>
      <c r="B21" s="16" t="s">
        <v>101</v>
      </c>
      <c r="C21" s="17">
        <v>976176.74650069652</v>
      </c>
      <c r="D21" s="14">
        <f t="shared" si="0"/>
        <v>0.23190282252336167</v>
      </c>
    </row>
    <row r="22" spans="1:4" ht="16.5" thickTop="1" thickBot="1" x14ac:dyDescent="0.3">
      <c r="A22" s="15">
        <v>18</v>
      </c>
      <c r="B22" s="16" t="s">
        <v>102</v>
      </c>
      <c r="C22" s="17">
        <v>476246.5199796285</v>
      </c>
      <c r="D22" s="14">
        <f t="shared" si="0"/>
        <v>0.1131382330055591</v>
      </c>
    </row>
    <row r="23" spans="1:4" ht="16.5" thickTop="1" thickBot="1" x14ac:dyDescent="0.3">
      <c r="A23" s="7"/>
      <c r="B23" s="18" t="s">
        <v>103</v>
      </c>
      <c r="C23" s="19">
        <f>SUM(C5:C22)</f>
        <v>4209421.5839152085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121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17617.159279414438</v>
      </c>
      <c r="D6" s="14">
        <f t="shared" ref="D6:D23" si="0">C6/C$23</f>
        <v>7.0329681104695412E-3</v>
      </c>
    </row>
    <row r="7" spans="1:4" ht="16.5" thickTop="1" thickBot="1" x14ac:dyDescent="0.3">
      <c r="A7" s="15">
        <v>3</v>
      </c>
      <c r="B7" s="16" t="s">
        <v>87</v>
      </c>
      <c r="C7" s="17">
        <v>16444.573975849715</v>
      </c>
      <c r="D7" s="14">
        <f t="shared" si="0"/>
        <v>6.5648588701556253E-3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29770.716604098405</v>
      </c>
      <c r="D9" s="14">
        <f t="shared" si="0"/>
        <v>1.1884804875840881E-2</v>
      </c>
    </row>
    <row r="10" spans="1:4" ht="16.5" thickTop="1" thickBot="1" x14ac:dyDescent="0.3">
      <c r="A10" s="15">
        <v>6</v>
      </c>
      <c r="B10" s="16" t="s">
        <v>90</v>
      </c>
      <c r="C10" s="17">
        <v>2727.228621727169</v>
      </c>
      <c r="D10" s="14">
        <f t="shared" si="0"/>
        <v>1.08874033675675E-3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314774.11339160975</v>
      </c>
      <c r="D14" s="14">
        <f t="shared" si="0"/>
        <v>0.12566136607911155</v>
      </c>
    </row>
    <row r="15" spans="1:4" ht="16.5" thickTop="1" thickBot="1" x14ac:dyDescent="0.3">
      <c r="A15" s="15">
        <v>11</v>
      </c>
      <c r="B15" s="16" t="s">
        <v>95</v>
      </c>
      <c r="C15" s="17">
        <v>894459.55878556008</v>
      </c>
      <c r="D15" s="14">
        <f t="shared" si="0"/>
        <v>0.35707831513983967</v>
      </c>
    </row>
    <row r="16" spans="1:4" ht="16.5" thickTop="1" thickBot="1" x14ac:dyDescent="0.3">
      <c r="A16" s="15">
        <v>12</v>
      </c>
      <c r="B16" s="16" t="s">
        <v>96</v>
      </c>
      <c r="C16" s="17">
        <v>15275.335706233192</v>
      </c>
      <c r="D16" s="14">
        <f t="shared" si="0"/>
        <v>6.0980858034352502E-3</v>
      </c>
    </row>
    <row r="17" spans="1:4" ht="16.5" thickTop="1" thickBot="1" x14ac:dyDescent="0.3">
      <c r="A17" s="15">
        <v>13</v>
      </c>
      <c r="B17" s="16" t="s">
        <v>97</v>
      </c>
      <c r="C17" s="17">
        <v>30720.887725445897</v>
      </c>
      <c r="D17" s="14">
        <f t="shared" si="0"/>
        <v>1.2264123873298916E-2</v>
      </c>
    </row>
    <row r="18" spans="1:4" ht="16.5" thickTop="1" thickBot="1" x14ac:dyDescent="0.3">
      <c r="A18" s="15">
        <v>14</v>
      </c>
      <c r="B18" s="16" t="s">
        <v>98</v>
      </c>
      <c r="C18" s="17">
        <v>138010.2102147445</v>
      </c>
      <c r="D18" s="14">
        <f t="shared" si="0"/>
        <v>5.5095228008391908E-2</v>
      </c>
    </row>
    <row r="19" spans="1:4" ht="16.5" thickTop="1" thickBot="1" x14ac:dyDescent="0.3">
      <c r="A19" s="15">
        <v>15</v>
      </c>
      <c r="B19" s="16" t="s">
        <v>99</v>
      </c>
      <c r="C19" s="17">
        <v>1167.8266627001783</v>
      </c>
      <c r="D19" s="14">
        <f t="shared" si="0"/>
        <v>4.6620953736415429E-4</v>
      </c>
    </row>
    <row r="20" spans="1:4" ht="16.5" thickTop="1" thickBot="1" x14ac:dyDescent="0.3">
      <c r="A20" s="15">
        <v>16</v>
      </c>
      <c r="B20" s="16" t="s">
        <v>100</v>
      </c>
      <c r="C20" s="17">
        <v>761008.80166573182</v>
      </c>
      <c r="D20" s="14">
        <f t="shared" si="0"/>
        <v>0.30380327208346763</v>
      </c>
    </row>
    <row r="21" spans="1:4" ht="16.5" thickTop="1" thickBot="1" x14ac:dyDescent="0.3">
      <c r="A21" s="15">
        <v>17</v>
      </c>
      <c r="B21" s="16" t="s">
        <v>101</v>
      </c>
      <c r="C21" s="17">
        <v>69078.111195158242</v>
      </c>
      <c r="D21" s="14">
        <f t="shared" si="0"/>
        <v>2.7576758855481314E-2</v>
      </c>
    </row>
    <row r="22" spans="1:4" ht="16.5" thickTop="1" thickBot="1" x14ac:dyDescent="0.3">
      <c r="A22" s="15">
        <v>18</v>
      </c>
      <c r="B22" s="16" t="s">
        <v>102</v>
      </c>
      <c r="C22" s="17">
        <v>213884.92743823689</v>
      </c>
      <c r="D22" s="14">
        <f t="shared" si="0"/>
        <v>8.5385268426386732E-2</v>
      </c>
    </row>
    <row r="23" spans="1:4" ht="16.5" thickTop="1" thickBot="1" x14ac:dyDescent="0.3">
      <c r="A23" s="31"/>
      <c r="B23" s="18" t="s">
        <v>103</v>
      </c>
      <c r="C23" s="19">
        <f>SUM(C5:C22)</f>
        <v>2504939.4512665104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122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38540.224339257475</v>
      </c>
      <c r="D5" s="14">
        <f>C5/C$23</f>
        <v>9.0056664283555497E-3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62635.764249893859</v>
      </c>
      <c r="D7" s="14">
        <f t="shared" si="0"/>
        <v>1.4636053862952927E-2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9490.5933868624488</v>
      </c>
      <c r="D9" s="14">
        <f t="shared" si="0"/>
        <v>2.2176601126366723E-3</v>
      </c>
    </row>
    <row r="10" spans="1:4" ht="16.5" thickTop="1" thickBot="1" x14ac:dyDescent="0.3">
      <c r="A10" s="15">
        <v>6</v>
      </c>
      <c r="B10" s="16" t="s">
        <v>90</v>
      </c>
      <c r="C10" s="17">
        <v>52455.221405031822</v>
      </c>
      <c r="D10" s="14">
        <f t="shared" si="0"/>
        <v>1.2257173758017459E-2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2740.4534122818632</v>
      </c>
      <c r="D13" s="14">
        <f t="shared" si="0"/>
        <v>6.403597725901215E-4</v>
      </c>
    </row>
    <row r="14" spans="1:4" ht="16.5" thickTop="1" thickBot="1" x14ac:dyDescent="0.3">
      <c r="A14" s="15">
        <v>10</v>
      </c>
      <c r="B14" s="16" t="s">
        <v>94</v>
      </c>
      <c r="C14" s="17">
        <v>332787.17950046575</v>
      </c>
      <c r="D14" s="14">
        <f t="shared" si="0"/>
        <v>7.7762140246851935E-2</v>
      </c>
    </row>
    <row r="15" spans="1:4" ht="16.5" thickTop="1" thickBot="1" x14ac:dyDescent="0.3">
      <c r="A15" s="15">
        <v>11</v>
      </c>
      <c r="B15" s="16" t="s">
        <v>95</v>
      </c>
      <c r="C15" s="17">
        <v>64793.788203687545</v>
      </c>
      <c r="D15" s="14">
        <f t="shared" si="0"/>
        <v>1.5140317763992829E-2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46934.712418860094</v>
      </c>
      <c r="D17" s="14">
        <f t="shared" si="0"/>
        <v>1.0967200404293082E-2</v>
      </c>
    </row>
    <row r="18" spans="1:4" ht="16.5" thickTop="1" thickBot="1" x14ac:dyDescent="0.3">
      <c r="A18" s="15">
        <v>14</v>
      </c>
      <c r="B18" s="16" t="s">
        <v>98</v>
      </c>
      <c r="C18" s="17">
        <v>1963870.2260426169</v>
      </c>
      <c r="D18" s="14">
        <f t="shared" si="0"/>
        <v>0.45889613948883828</v>
      </c>
    </row>
    <row r="19" spans="1:4" ht="16.5" thickTop="1" thickBot="1" x14ac:dyDescent="0.3">
      <c r="A19" s="15">
        <v>15</v>
      </c>
      <c r="B19" s="16" t="s">
        <v>99</v>
      </c>
      <c r="C19" s="17">
        <v>5453.1766162068407</v>
      </c>
      <c r="D19" s="14">
        <f t="shared" si="0"/>
        <v>1.2742398473909249E-3</v>
      </c>
    </row>
    <row r="20" spans="1:4" ht="16.5" thickTop="1" thickBot="1" x14ac:dyDescent="0.3">
      <c r="A20" s="15">
        <v>16</v>
      </c>
      <c r="B20" s="16" t="s">
        <v>100</v>
      </c>
      <c r="C20" s="17">
        <v>891397.24185097986</v>
      </c>
      <c r="D20" s="14">
        <f t="shared" si="0"/>
        <v>0.208292150678767</v>
      </c>
    </row>
    <row r="21" spans="1:4" ht="16.5" thickTop="1" thickBot="1" x14ac:dyDescent="0.3">
      <c r="A21" s="15">
        <v>17</v>
      </c>
      <c r="B21" s="16" t="s">
        <v>101</v>
      </c>
      <c r="C21" s="17">
        <v>441775.03762019979</v>
      </c>
      <c r="D21" s="14">
        <f t="shared" si="0"/>
        <v>0.10322925445789954</v>
      </c>
    </row>
    <row r="22" spans="1:4" ht="16.5" thickTop="1" thickBot="1" x14ac:dyDescent="0.3">
      <c r="A22" s="15">
        <v>18</v>
      </c>
      <c r="B22" s="16" t="s">
        <v>102</v>
      </c>
      <c r="C22" s="17">
        <v>366679.10987868113</v>
      </c>
      <c r="D22" s="14">
        <f t="shared" si="0"/>
        <v>8.5681643177413724E-2</v>
      </c>
    </row>
    <row r="23" spans="1:4" ht="16.5" thickTop="1" thickBot="1" x14ac:dyDescent="0.3">
      <c r="A23" s="31"/>
      <c r="B23" s="18" t="s">
        <v>103</v>
      </c>
      <c r="C23" s="19">
        <f>SUM(C5:C22)</f>
        <v>4279552.7289250251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123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1707707.145793346</v>
      </c>
      <c r="D5" s="14">
        <f>C5/C$23</f>
        <v>8.1470126377162499E-2</v>
      </c>
    </row>
    <row r="6" spans="1:4" ht="16.5" thickTop="1" thickBot="1" x14ac:dyDescent="0.3">
      <c r="A6" s="15">
        <v>2</v>
      </c>
      <c r="B6" s="16" t="s">
        <v>86</v>
      </c>
      <c r="C6" s="17">
        <v>598812.44565256534</v>
      </c>
      <c r="D6" s="14">
        <f t="shared" ref="D6:D23" si="0">C6/C$23</f>
        <v>2.8567735248814077E-2</v>
      </c>
    </row>
    <row r="7" spans="1:4" ht="16.5" thickTop="1" thickBot="1" x14ac:dyDescent="0.3">
      <c r="A7" s="15">
        <v>3</v>
      </c>
      <c r="B7" s="16" t="s">
        <v>87</v>
      </c>
      <c r="C7" s="17">
        <v>971918.76911968295</v>
      </c>
      <c r="D7" s="14">
        <f t="shared" si="0"/>
        <v>4.6367636947335734E-2</v>
      </c>
    </row>
    <row r="8" spans="1:4" ht="16.5" thickTop="1" thickBot="1" x14ac:dyDescent="0.3">
      <c r="A8" s="15">
        <v>4</v>
      </c>
      <c r="B8" s="16" t="s">
        <v>88</v>
      </c>
      <c r="C8" s="17">
        <v>180121.58463157367</v>
      </c>
      <c r="D8" s="14">
        <f t="shared" si="0"/>
        <v>8.593117560781632E-3</v>
      </c>
    </row>
    <row r="9" spans="1:4" ht="16.5" thickTop="1" thickBot="1" x14ac:dyDescent="0.3">
      <c r="A9" s="15">
        <v>5</v>
      </c>
      <c r="B9" s="16" t="s">
        <v>89</v>
      </c>
      <c r="C9" s="17">
        <v>162052.2687079396</v>
      </c>
      <c r="D9" s="14">
        <f t="shared" si="0"/>
        <v>7.7310789756099051E-3</v>
      </c>
    </row>
    <row r="10" spans="1:4" ht="16.5" thickTop="1" thickBot="1" x14ac:dyDescent="0.3">
      <c r="A10" s="15">
        <v>6</v>
      </c>
      <c r="B10" s="16" t="s">
        <v>90</v>
      </c>
      <c r="C10" s="17">
        <v>389770.8006928307</v>
      </c>
      <c r="D10" s="14">
        <f t="shared" si="0"/>
        <v>1.8594919198408888E-2</v>
      </c>
    </row>
    <row r="11" spans="1:4" ht="16.5" thickTop="1" thickBot="1" x14ac:dyDescent="0.3">
      <c r="A11" s="15">
        <v>7</v>
      </c>
      <c r="B11" s="16" t="s">
        <v>91</v>
      </c>
      <c r="C11" s="17">
        <v>27049.517577841172</v>
      </c>
      <c r="D11" s="14">
        <f t="shared" si="0"/>
        <v>1.2904599134204698E-3</v>
      </c>
    </row>
    <row r="12" spans="1:4" ht="16.5" thickTop="1" thickBot="1" x14ac:dyDescent="0.3">
      <c r="A12" s="15">
        <v>8</v>
      </c>
      <c r="B12" s="16" t="s">
        <v>92</v>
      </c>
      <c r="C12" s="17">
        <v>50013.172117324619</v>
      </c>
      <c r="D12" s="14">
        <f t="shared" si="0"/>
        <v>2.3859942631020013E-3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1333749.5516051915</v>
      </c>
      <c r="D14" s="14">
        <f t="shared" si="0"/>
        <v>6.362961283638506E-2</v>
      </c>
    </row>
    <row r="15" spans="1:4" ht="16.5" thickTop="1" thickBot="1" x14ac:dyDescent="0.3">
      <c r="A15" s="15">
        <v>11</v>
      </c>
      <c r="B15" s="16" t="s">
        <v>95</v>
      </c>
      <c r="C15" s="17">
        <v>36404.377403772654</v>
      </c>
      <c r="D15" s="14">
        <f t="shared" si="0"/>
        <v>1.7367551778846889E-3</v>
      </c>
    </row>
    <row r="16" spans="1:4" ht="16.5" thickTop="1" thickBot="1" x14ac:dyDescent="0.3">
      <c r="A16" s="15">
        <v>12</v>
      </c>
      <c r="B16" s="16" t="s">
        <v>96</v>
      </c>
      <c r="C16" s="17">
        <v>7175868.2806173135</v>
      </c>
      <c r="D16" s="14">
        <f t="shared" si="0"/>
        <v>0.34234142377858889</v>
      </c>
    </row>
    <row r="17" spans="1:4" ht="16.5" thickTop="1" thickBot="1" x14ac:dyDescent="0.3">
      <c r="A17" s="15">
        <v>13</v>
      </c>
      <c r="B17" s="16" t="s">
        <v>97</v>
      </c>
      <c r="C17" s="17">
        <v>976689.77341102308</v>
      </c>
      <c r="D17" s="14">
        <f t="shared" si="0"/>
        <v>4.6595248762112608E-2</v>
      </c>
    </row>
    <row r="18" spans="1:4" ht="16.5" thickTop="1" thickBot="1" x14ac:dyDescent="0.3">
      <c r="A18" s="15">
        <v>14</v>
      </c>
      <c r="B18" s="16" t="s">
        <v>98</v>
      </c>
      <c r="C18" s="17">
        <v>3226681.3487897916</v>
      </c>
      <c r="D18" s="14">
        <f t="shared" si="0"/>
        <v>0.15393631039859162</v>
      </c>
    </row>
    <row r="19" spans="1:4" ht="16.5" thickTop="1" thickBot="1" x14ac:dyDescent="0.3">
      <c r="A19" s="15">
        <v>15</v>
      </c>
      <c r="B19" s="16" t="s">
        <v>99</v>
      </c>
      <c r="C19" s="17">
        <v>10880.372320789233</v>
      </c>
      <c r="D19" s="14">
        <f t="shared" si="0"/>
        <v>5.1907337284899332E-4</v>
      </c>
    </row>
    <row r="20" spans="1:4" ht="16.5" thickTop="1" thickBot="1" x14ac:dyDescent="0.3">
      <c r="A20" s="15">
        <v>16</v>
      </c>
      <c r="B20" s="16" t="s">
        <v>100</v>
      </c>
      <c r="C20" s="17">
        <v>1293425.0833201816</v>
      </c>
      <c r="D20" s="14">
        <f t="shared" si="0"/>
        <v>6.170584063963324E-2</v>
      </c>
    </row>
    <row r="21" spans="1:4" ht="16.5" thickTop="1" thickBot="1" x14ac:dyDescent="0.3">
      <c r="A21" s="15">
        <v>17</v>
      </c>
      <c r="B21" s="16" t="s">
        <v>101</v>
      </c>
      <c r="C21" s="17">
        <v>1575918.2724978644</v>
      </c>
      <c r="D21" s="14">
        <f t="shared" si="0"/>
        <v>7.5182832804060573E-2</v>
      </c>
    </row>
    <row r="22" spans="1:4" ht="16.5" thickTop="1" thickBot="1" x14ac:dyDescent="0.3">
      <c r="A22" s="15">
        <v>18</v>
      </c>
      <c r="B22" s="16" t="s">
        <v>102</v>
      </c>
      <c r="C22" s="17">
        <v>1244082.4030822816</v>
      </c>
      <c r="D22" s="14">
        <f t="shared" si="0"/>
        <v>5.9351833745259035E-2</v>
      </c>
    </row>
    <row r="23" spans="1:4" ht="16.5" thickTop="1" thickBot="1" x14ac:dyDescent="0.3">
      <c r="A23" s="31"/>
      <c r="B23" s="18" t="s">
        <v>103</v>
      </c>
      <c r="C23" s="19">
        <f>SUM(C5:C22)</f>
        <v>20961145.167341314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124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284181.89188978222</v>
      </c>
      <c r="D5" s="14">
        <f>C5/C$23</f>
        <v>2.9826822031104958E-2</v>
      </c>
    </row>
    <row r="6" spans="1:4" ht="16.5" thickTop="1" thickBot="1" x14ac:dyDescent="0.3">
      <c r="A6" s="15">
        <v>2</v>
      </c>
      <c r="B6" s="16" t="s">
        <v>86</v>
      </c>
      <c r="C6" s="17">
        <v>23086.948671007212</v>
      </c>
      <c r="D6" s="14">
        <f t="shared" ref="D6:D23" si="0">C6/C$23</f>
        <v>2.4231322575558739E-3</v>
      </c>
    </row>
    <row r="7" spans="1:4" ht="16.5" thickTop="1" thickBot="1" x14ac:dyDescent="0.3">
      <c r="A7" s="15">
        <v>3</v>
      </c>
      <c r="B7" s="16" t="s">
        <v>87</v>
      </c>
      <c r="C7" s="17">
        <v>115174.02818337217</v>
      </c>
      <c r="D7" s="14">
        <f t="shared" si="0"/>
        <v>1.2088297457613006E-2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776602.37885024888</v>
      </c>
      <c r="D9" s="14">
        <f t="shared" si="0"/>
        <v>8.1509700666933915E-2</v>
      </c>
    </row>
    <row r="10" spans="1:4" ht="16.5" thickTop="1" thickBot="1" x14ac:dyDescent="0.3">
      <c r="A10" s="15">
        <v>6</v>
      </c>
      <c r="B10" s="16" t="s">
        <v>90</v>
      </c>
      <c r="C10" s="17">
        <v>287308.66746194946</v>
      </c>
      <c r="D10" s="14">
        <f t="shared" si="0"/>
        <v>3.0154998389922395E-2</v>
      </c>
    </row>
    <row r="11" spans="1:4" ht="16.5" thickTop="1" thickBot="1" x14ac:dyDescent="0.3">
      <c r="A11" s="15">
        <v>7</v>
      </c>
      <c r="B11" s="16" t="s">
        <v>91</v>
      </c>
      <c r="C11" s="17">
        <v>84386.547910282272</v>
      </c>
      <c r="D11" s="14">
        <f t="shared" si="0"/>
        <v>8.8569420437087307E-3</v>
      </c>
    </row>
    <row r="12" spans="1:4" ht="16.5" thickTop="1" thickBot="1" x14ac:dyDescent="0.3">
      <c r="A12" s="15">
        <v>8</v>
      </c>
      <c r="B12" s="16" t="s">
        <v>92</v>
      </c>
      <c r="C12" s="17">
        <v>12856.040246530867</v>
      </c>
      <c r="D12" s="14">
        <f t="shared" si="0"/>
        <v>1.3493288467750751E-3</v>
      </c>
    </row>
    <row r="13" spans="1:4" ht="16.5" thickTop="1" thickBot="1" x14ac:dyDescent="0.3">
      <c r="A13" s="15">
        <v>9</v>
      </c>
      <c r="B13" s="16" t="s">
        <v>93</v>
      </c>
      <c r="C13" s="17">
        <v>66842.643050519648</v>
      </c>
      <c r="D13" s="14">
        <f t="shared" si="0"/>
        <v>7.0155899276290517E-3</v>
      </c>
    </row>
    <row r="14" spans="1:4" ht="16.5" thickTop="1" thickBot="1" x14ac:dyDescent="0.3">
      <c r="A14" s="15">
        <v>10</v>
      </c>
      <c r="B14" s="16" t="s">
        <v>94</v>
      </c>
      <c r="C14" s="17">
        <v>623143.52353993861</v>
      </c>
      <c r="D14" s="14">
        <f t="shared" si="0"/>
        <v>6.5403150260080617E-2</v>
      </c>
    </row>
    <row r="15" spans="1:4" ht="16.5" thickTop="1" thickBot="1" x14ac:dyDescent="0.3">
      <c r="A15" s="15">
        <v>11</v>
      </c>
      <c r="B15" s="16" t="s">
        <v>95</v>
      </c>
      <c r="C15" s="17">
        <v>89014.235479748866</v>
      </c>
      <c r="D15" s="14">
        <f t="shared" si="0"/>
        <v>9.3426493230577279E-3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313514.02478685993</v>
      </c>
      <c r="D17" s="14">
        <f t="shared" si="0"/>
        <v>3.2905428841327661E-2</v>
      </c>
    </row>
    <row r="18" spans="1:4" ht="16.5" thickTop="1" thickBot="1" x14ac:dyDescent="0.3">
      <c r="A18" s="15">
        <v>14</v>
      </c>
      <c r="B18" s="16" t="s">
        <v>98</v>
      </c>
      <c r="C18" s="17">
        <v>2986821.7863712162</v>
      </c>
      <c r="D18" s="14">
        <f t="shared" si="0"/>
        <v>0.31348725729249888</v>
      </c>
    </row>
    <row r="19" spans="1:4" ht="16.5" thickTop="1" thickBot="1" x14ac:dyDescent="0.3">
      <c r="A19" s="15">
        <v>15</v>
      </c>
      <c r="B19" s="16" t="s">
        <v>99</v>
      </c>
      <c r="C19" s="17">
        <v>58695.671540912699</v>
      </c>
      <c r="D19" s="14">
        <f t="shared" si="0"/>
        <v>6.1605098671311297E-3</v>
      </c>
    </row>
    <row r="20" spans="1:4" ht="16.5" thickTop="1" thickBot="1" x14ac:dyDescent="0.3">
      <c r="A20" s="15">
        <v>16</v>
      </c>
      <c r="B20" s="16" t="s">
        <v>100</v>
      </c>
      <c r="C20" s="17">
        <v>1721895.6719066817</v>
      </c>
      <c r="D20" s="14">
        <f t="shared" si="0"/>
        <v>0.18072465990200939</v>
      </c>
    </row>
    <row r="21" spans="1:4" ht="16.5" thickTop="1" thickBot="1" x14ac:dyDescent="0.3">
      <c r="A21" s="15">
        <v>17</v>
      </c>
      <c r="B21" s="16" t="s">
        <v>101</v>
      </c>
      <c r="C21" s="17">
        <v>1279509.5933301393</v>
      </c>
      <c r="D21" s="14">
        <f t="shared" si="0"/>
        <v>0.13429323266716461</v>
      </c>
    </row>
    <row r="22" spans="1:4" ht="16.5" thickTop="1" thickBot="1" x14ac:dyDescent="0.3">
      <c r="A22" s="15">
        <v>18</v>
      </c>
      <c r="B22" s="16" t="s">
        <v>102</v>
      </c>
      <c r="C22" s="17">
        <v>804695.83782154508</v>
      </c>
      <c r="D22" s="14">
        <f t="shared" si="0"/>
        <v>8.4458300225487032E-2</v>
      </c>
    </row>
    <row r="23" spans="1:4" ht="16.5" thickTop="1" thickBot="1" x14ac:dyDescent="0.3">
      <c r="A23" s="31"/>
      <c r="B23" s="18" t="s">
        <v>103</v>
      </c>
      <c r="C23" s="19">
        <f>SUM(C5:C22)</f>
        <v>9527729.4910407346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125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230905.69666368337</v>
      </c>
      <c r="D5" s="14">
        <f>C5/C$23</f>
        <v>5.4999968171322473E-2</v>
      </c>
    </row>
    <row r="6" spans="1:4" ht="16.5" thickTop="1" thickBot="1" x14ac:dyDescent="0.3">
      <c r="A6" s="15">
        <v>2</v>
      </c>
      <c r="B6" s="16" t="s">
        <v>86</v>
      </c>
      <c r="C6" s="17">
        <v>15155.157141278889</v>
      </c>
      <c r="D6" s="14">
        <f t="shared" ref="D6:D23" si="0">C6/C$23</f>
        <v>3.6098423401644329E-3</v>
      </c>
    </row>
    <row r="7" spans="1:4" ht="16.5" thickTop="1" thickBot="1" x14ac:dyDescent="0.3">
      <c r="A7" s="15">
        <v>3</v>
      </c>
      <c r="B7" s="16" t="s">
        <v>87</v>
      </c>
      <c r="C7" s="17">
        <v>120962.56774411308</v>
      </c>
      <c r="D7" s="14">
        <f t="shared" si="0"/>
        <v>2.8812357044346693E-2</v>
      </c>
    </row>
    <row r="8" spans="1:4" ht="16.5" thickTop="1" thickBot="1" x14ac:dyDescent="0.3">
      <c r="A8" s="15">
        <v>4</v>
      </c>
      <c r="B8" s="16" t="s">
        <v>88</v>
      </c>
      <c r="C8" s="17">
        <v>36206.930473528126</v>
      </c>
      <c r="D8" s="14">
        <f t="shared" si="0"/>
        <v>8.6242134880102125E-3</v>
      </c>
    </row>
    <row r="9" spans="1:4" ht="16.5" thickTop="1" thickBot="1" x14ac:dyDescent="0.3">
      <c r="A9" s="15">
        <v>5</v>
      </c>
      <c r="B9" s="16" t="s">
        <v>89</v>
      </c>
      <c r="C9" s="17">
        <v>35288.796836383954</v>
      </c>
      <c r="D9" s="14">
        <f t="shared" si="0"/>
        <v>8.4055210886905887E-3</v>
      </c>
    </row>
    <row r="10" spans="1:4" ht="16.5" thickTop="1" thickBot="1" x14ac:dyDescent="0.3">
      <c r="A10" s="15">
        <v>6</v>
      </c>
      <c r="B10" s="16" t="s">
        <v>90</v>
      </c>
      <c r="C10" s="17">
        <v>130509.40488966132</v>
      </c>
      <c r="D10" s="14">
        <f t="shared" si="0"/>
        <v>3.108634052214166E-2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961.74516104277245</v>
      </c>
      <c r="D12" s="14">
        <f t="shared" si="0"/>
        <v>2.2908033024113484E-4</v>
      </c>
    </row>
    <row r="13" spans="1:4" ht="16.5" thickTop="1" thickBot="1" x14ac:dyDescent="0.3">
      <c r="A13" s="15">
        <v>9</v>
      </c>
      <c r="B13" s="16" t="s">
        <v>93</v>
      </c>
      <c r="C13" s="17">
        <v>28988.255862730799</v>
      </c>
      <c r="D13" s="14">
        <f t="shared" si="0"/>
        <v>6.9047804919015864E-3</v>
      </c>
    </row>
    <row r="14" spans="1:4" ht="16.5" thickTop="1" thickBot="1" x14ac:dyDescent="0.3">
      <c r="A14" s="15">
        <v>10</v>
      </c>
      <c r="B14" s="16" t="s">
        <v>94</v>
      </c>
      <c r="C14" s="17">
        <v>380238.99521684385</v>
      </c>
      <c r="D14" s="14">
        <f t="shared" si="0"/>
        <v>9.0570015970122444E-2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5596.4189149588301</v>
      </c>
      <c r="D16" s="14">
        <f t="shared" si="0"/>
        <v>1.3330241160937702E-3</v>
      </c>
    </row>
    <row r="17" spans="1:4" ht="16.5" thickTop="1" thickBot="1" x14ac:dyDescent="0.3">
      <c r="A17" s="15">
        <v>13</v>
      </c>
      <c r="B17" s="16" t="s">
        <v>97</v>
      </c>
      <c r="C17" s="17">
        <v>129447.45551224341</v>
      </c>
      <c r="D17" s="14">
        <f t="shared" si="0"/>
        <v>3.083339231514003E-2</v>
      </c>
    </row>
    <row r="18" spans="1:4" ht="16.5" thickTop="1" thickBot="1" x14ac:dyDescent="0.3">
      <c r="A18" s="15">
        <v>14</v>
      </c>
      <c r="B18" s="16" t="s">
        <v>98</v>
      </c>
      <c r="C18" s="17">
        <v>1927302.683078201</v>
      </c>
      <c r="D18" s="14">
        <f t="shared" si="0"/>
        <v>0.45906873566743533</v>
      </c>
    </row>
    <row r="19" spans="1:4" ht="16.5" thickTop="1" thickBot="1" x14ac:dyDescent="0.3">
      <c r="A19" s="15">
        <v>15</v>
      </c>
      <c r="B19" s="16" t="s">
        <v>99</v>
      </c>
      <c r="C19" s="17">
        <v>1243.7959183888013</v>
      </c>
      <c r="D19" s="14">
        <f t="shared" si="0"/>
        <v>2.9626266008778005E-4</v>
      </c>
    </row>
    <row r="20" spans="1:4" ht="16.5" thickTop="1" thickBot="1" x14ac:dyDescent="0.3">
      <c r="A20" s="15">
        <v>16</v>
      </c>
      <c r="B20" s="16" t="s">
        <v>100</v>
      </c>
      <c r="C20" s="17">
        <v>580573.81124471314</v>
      </c>
      <c r="D20" s="14">
        <f t="shared" si="0"/>
        <v>0.13828823455174966</v>
      </c>
    </row>
    <row r="21" spans="1:4" ht="16.5" thickTop="1" thickBot="1" x14ac:dyDescent="0.3">
      <c r="A21" s="15">
        <v>17</v>
      </c>
      <c r="B21" s="16" t="s">
        <v>101</v>
      </c>
      <c r="C21" s="17">
        <v>365366.25825316733</v>
      </c>
      <c r="D21" s="14">
        <f t="shared" si="0"/>
        <v>8.7027443952879896E-2</v>
      </c>
    </row>
    <row r="22" spans="1:4" ht="16.5" thickTop="1" thickBot="1" x14ac:dyDescent="0.3">
      <c r="A22" s="15">
        <v>18</v>
      </c>
      <c r="B22" s="16" t="s">
        <v>102</v>
      </c>
      <c r="C22" s="17">
        <v>209539.85053692761</v>
      </c>
      <c r="D22" s="14">
        <f t="shared" si="0"/>
        <v>4.9910787289672263E-2</v>
      </c>
    </row>
    <row r="23" spans="1:4" ht="16.5" thickTop="1" thickBot="1" x14ac:dyDescent="0.3">
      <c r="A23" s="31"/>
      <c r="B23" s="18" t="s">
        <v>103</v>
      </c>
      <c r="C23" s="19">
        <f>SUM(C5:C22)</f>
        <v>4198287.8234478664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126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267637.23699595861</v>
      </c>
      <c r="D5" s="14">
        <f>C5/C$23</f>
        <v>2.9714526986513608E-2</v>
      </c>
    </row>
    <row r="6" spans="1:4" ht="16.5" thickTop="1" thickBot="1" x14ac:dyDescent="0.3">
      <c r="A6" s="15">
        <v>2</v>
      </c>
      <c r="B6" s="16" t="s">
        <v>86</v>
      </c>
      <c r="C6" s="17">
        <v>159145.87401619836</v>
      </c>
      <c r="D6" s="14">
        <f t="shared" ref="D6:D23" si="0">C6/C$23</f>
        <v>1.7669231760594022E-2</v>
      </c>
    </row>
    <row r="7" spans="1:4" ht="16.5" thickTop="1" thickBot="1" x14ac:dyDescent="0.3">
      <c r="A7" s="15">
        <v>3</v>
      </c>
      <c r="B7" s="16" t="s">
        <v>87</v>
      </c>
      <c r="C7" s="17">
        <v>356151.1308046403</v>
      </c>
      <c r="D7" s="14">
        <f t="shared" si="0"/>
        <v>3.954181602813224E-2</v>
      </c>
    </row>
    <row r="8" spans="1:4" ht="16.5" thickTop="1" thickBot="1" x14ac:dyDescent="0.3">
      <c r="A8" s="15">
        <v>4</v>
      </c>
      <c r="B8" s="16" t="s">
        <v>88</v>
      </c>
      <c r="C8" s="17">
        <v>1493.6780655051925</v>
      </c>
      <c r="D8" s="14">
        <f t="shared" si="0"/>
        <v>1.6583618066303568E-4</v>
      </c>
    </row>
    <row r="9" spans="1:4" ht="16.5" thickTop="1" thickBot="1" x14ac:dyDescent="0.3">
      <c r="A9" s="15">
        <v>5</v>
      </c>
      <c r="B9" s="16" t="s">
        <v>89</v>
      </c>
      <c r="C9" s="17">
        <v>37088.196487134483</v>
      </c>
      <c r="D9" s="14">
        <f t="shared" si="0"/>
        <v>4.1177312535726042E-3</v>
      </c>
    </row>
    <row r="10" spans="1:4" ht="16.5" thickTop="1" thickBot="1" x14ac:dyDescent="0.3">
      <c r="A10" s="15">
        <v>6</v>
      </c>
      <c r="B10" s="16" t="s">
        <v>90</v>
      </c>
      <c r="C10" s="17">
        <v>335311.83903751953</v>
      </c>
      <c r="D10" s="14">
        <f t="shared" si="0"/>
        <v>3.7228125659242009E-2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849322.22166249237</v>
      </c>
      <c r="D14" s="14">
        <f t="shared" si="0"/>
        <v>9.4296325724723101E-2</v>
      </c>
    </row>
    <row r="15" spans="1:4" ht="16.5" thickTop="1" thickBot="1" x14ac:dyDescent="0.3">
      <c r="A15" s="15">
        <v>11</v>
      </c>
      <c r="B15" s="16" t="s">
        <v>95</v>
      </c>
      <c r="C15" s="17">
        <v>624739.17168758181</v>
      </c>
      <c r="D15" s="14">
        <f t="shared" si="0"/>
        <v>6.9361906381222763E-2</v>
      </c>
    </row>
    <row r="16" spans="1:4" ht="16.5" thickTop="1" thickBot="1" x14ac:dyDescent="0.3">
      <c r="A16" s="15">
        <v>12</v>
      </c>
      <c r="B16" s="16" t="s">
        <v>96</v>
      </c>
      <c r="C16" s="17">
        <v>200.36076937021943</v>
      </c>
      <c r="D16" s="14">
        <f t="shared" si="0"/>
        <v>2.2245131340150234E-5</v>
      </c>
    </row>
    <row r="17" spans="1:4" ht="16.5" thickTop="1" thickBot="1" x14ac:dyDescent="0.3">
      <c r="A17" s="15">
        <v>13</v>
      </c>
      <c r="B17" s="16" t="s">
        <v>97</v>
      </c>
      <c r="C17" s="17">
        <v>197578.90353392257</v>
      </c>
      <c r="D17" s="14">
        <f t="shared" si="0"/>
        <v>2.1936273617684836E-2</v>
      </c>
    </row>
    <row r="18" spans="1:4" ht="16.5" thickTop="1" thickBot="1" x14ac:dyDescent="0.3">
      <c r="A18" s="15">
        <v>14</v>
      </c>
      <c r="B18" s="16" t="s">
        <v>98</v>
      </c>
      <c r="C18" s="17">
        <v>2407868.3881322085</v>
      </c>
      <c r="D18" s="14">
        <f t="shared" si="0"/>
        <v>0.26733451220096083</v>
      </c>
    </row>
    <row r="19" spans="1:4" ht="16.5" thickTop="1" thickBot="1" x14ac:dyDescent="0.3">
      <c r="A19" s="15">
        <v>15</v>
      </c>
      <c r="B19" s="16" t="s">
        <v>99</v>
      </c>
      <c r="C19" s="17">
        <v>10382.764778539315</v>
      </c>
      <c r="D19" s="14">
        <f t="shared" si="0"/>
        <v>1.1527504456010664E-3</v>
      </c>
    </row>
    <row r="20" spans="1:4" ht="16.5" thickTop="1" thickBot="1" x14ac:dyDescent="0.3">
      <c r="A20" s="15">
        <v>16</v>
      </c>
      <c r="B20" s="16" t="s">
        <v>100</v>
      </c>
      <c r="C20" s="17">
        <v>1655274.6810171194</v>
      </c>
      <c r="D20" s="14">
        <f t="shared" si="0"/>
        <v>0.18377750693906103</v>
      </c>
    </row>
    <row r="21" spans="1:4" ht="16.5" thickTop="1" thickBot="1" x14ac:dyDescent="0.3">
      <c r="A21" s="15">
        <v>17</v>
      </c>
      <c r="B21" s="16" t="s">
        <v>101</v>
      </c>
      <c r="C21" s="17">
        <v>1408995.1005807444</v>
      </c>
      <c r="D21" s="14">
        <f t="shared" si="0"/>
        <v>0.15643422197152709</v>
      </c>
    </row>
    <row r="22" spans="1:4" ht="16.5" thickTop="1" thickBot="1" x14ac:dyDescent="0.3">
      <c r="A22" s="15">
        <v>18</v>
      </c>
      <c r="B22" s="16" t="s">
        <v>102</v>
      </c>
      <c r="C22" s="17">
        <v>695759.71726135642</v>
      </c>
      <c r="D22" s="14">
        <f t="shared" si="0"/>
        <v>7.7246989719161691E-2</v>
      </c>
    </row>
    <row r="23" spans="1:4" ht="16.5" thickTop="1" thickBot="1" x14ac:dyDescent="0.3">
      <c r="A23" s="31"/>
      <c r="B23" s="18" t="s">
        <v>103</v>
      </c>
      <c r="C23" s="19">
        <f>SUM(C5:C22)</f>
        <v>9006949.2648302913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7" t="s">
        <v>0</v>
      </c>
      <c r="B1" s="48"/>
      <c r="C1" s="48"/>
      <c r="D1" s="49"/>
    </row>
    <row r="2" spans="1:7" x14ac:dyDescent="0.25">
      <c r="A2" s="50" t="s">
        <v>187</v>
      </c>
      <c r="B2" s="51"/>
      <c r="C2" s="51"/>
      <c r="D2" s="52"/>
    </row>
    <row r="3" spans="1:7" ht="15.75" thickBot="1" x14ac:dyDescent="0.3">
      <c r="A3" s="53" t="s">
        <v>127</v>
      </c>
      <c r="B3" s="54"/>
      <c r="C3" s="54"/>
      <c r="D3" s="55"/>
    </row>
    <row r="4" spans="1:7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7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87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88</v>
      </c>
      <c r="C8" s="17">
        <v>123601.75210370375</v>
      </c>
      <c r="D8" s="14">
        <f t="shared" si="0"/>
        <v>8.9778772797052403E-2</v>
      </c>
    </row>
    <row r="9" spans="1:7" ht="16.5" thickTop="1" thickBot="1" x14ac:dyDescent="0.3">
      <c r="A9" s="15">
        <v>5</v>
      </c>
      <c r="B9" s="16" t="s">
        <v>89</v>
      </c>
      <c r="C9" s="17">
        <v>0</v>
      </c>
      <c r="D9" s="14">
        <f t="shared" si="0"/>
        <v>0</v>
      </c>
    </row>
    <row r="10" spans="1:7" ht="16.5" thickTop="1" thickBot="1" x14ac:dyDescent="0.3">
      <c r="A10" s="15">
        <v>6</v>
      </c>
      <c r="B10" s="16" t="s">
        <v>90</v>
      </c>
      <c r="C10" s="17">
        <v>2407.4921583222804</v>
      </c>
      <c r="D10" s="14">
        <f t="shared" si="0"/>
        <v>1.748694398048299E-3</v>
      </c>
      <c r="G10" s="1" t="s">
        <v>128</v>
      </c>
    </row>
    <row r="11" spans="1:7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93</v>
      </c>
      <c r="C13" s="17">
        <v>3997.0959566254201</v>
      </c>
      <c r="D13" s="14">
        <f t="shared" si="0"/>
        <v>2.9033113498003341E-3</v>
      </c>
    </row>
    <row r="14" spans="1:7" ht="16.5" thickTop="1" thickBot="1" x14ac:dyDescent="0.3">
      <c r="A14" s="15">
        <v>10</v>
      </c>
      <c r="B14" s="16" t="s">
        <v>94</v>
      </c>
      <c r="C14" s="17">
        <v>14521.723303813993</v>
      </c>
      <c r="D14" s="14">
        <f t="shared" si="0"/>
        <v>1.0547928932438739E-2</v>
      </c>
    </row>
    <row r="15" spans="1:7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36547.341992944523</v>
      </c>
      <c r="D17" s="14">
        <f t="shared" si="0"/>
        <v>2.6546351142075902E-2</v>
      </c>
    </row>
    <row r="18" spans="1:4" ht="16.5" thickTop="1" thickBot="1" x14ac:dyDescent="0.3">
      <c r="A18" s="15">
        <v>14</v>
      </c>
      <c r="B18" s="16" t="s">
        <v>98</v>
      </c>
      <c r="C18" s="17">
        <v>591225.06743814889</v>
      </c>
      <c r="D18" s="14">
        <f t="shared" si="0"/>
        <v>0.42943938979859342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182704.25203646289</v>
      </c>
      <c r="D20" s="14">
        <f t="shared" si="0"/>
        <v>0.1327081797260824</v>
      </c>
    </row>
    <row r="21" spans="1:4" ht="16.5" thickTop="1" thickBot="1" x14ac:dyDescent="0.3">
      <c r="A21" s="15">
        <v>17</v>
      </c>
      <c r="B21" s="16" t="s">
        <v>101</v>
      </c>
      <c r="C21" s="17">
        <v>81639.34622744142</v>
      </c>
      <c r="D21" s="14">
        <f t="shared" si="0"/>
        <v>5.9299161957702788E-2</v>
      </c>
    </row>
    <row r="22" spans="1:4" ht="16.5" thickTop="1" thickBot="1" x14ac:dyDescent="0.3">
      <c r="A22" s="15">
        <v>18</v>
      </c>
      <c r="B22" s="16" t="s">
        <v>102</v>
      </c>
      <c r="C22" s="17">
        <v>340092.8594945349</v>
      </c>
      <c r="D22" s="14">
        <f t="shared" si="0"/>
        <v>0.24702820989820568</v>
      </c>
    </row>
    <row r="23" spans="1:4" ht="16.5" thickTop="1" thickBot="1" x14ac:dyDescent="0.3">
      <c r="A23" s="31"/>
      <c r="B23" s="18" t="s">
        <v>103</v>
      </c>
      <c r="C23" s="19">
        <f>SUM(C5:C22)</f>
        <v>1376736.9307119981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129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123364.59617348469</v>
      </c>
      <c r="D5" s="14">
        <f>C5/C$23</f>
        <v>4.0586495694260949E-3</v>
      </c>
    </row>
    <row r="6" spans="1:4" ht="16.5" thickTop="1" thickBot="1" x14ac:dyDescent="0.3">
      <c r="A6" s="15">
        <v>2</v>
      </c>
      <c r="B6" s="16" t="s">
        <v>86</v>
      </c>
      <c r="C6" s="17">
        <v>113369.61686283418</v>
      </c>
      <c r="D6" s="14">
        <f t="shared" ref="D6:D23" si="0">C6/C$23</f>
        <v>3.7298184482302925E-3</v>
      </c>
    </row>
    <row r="7" spans="1:4" ht="16.5" thickTop="1" thickBot="1" x14ac:dyDescent="0.3">
      <c r="A7" s="15">
        <v>3</v>
      </c>
      <c r="B7" s="16" t="s">
        <v>87</v>
      </c>
      <c r="C7" s="17">
        <v>792698.75510626181</v>
      </c>
      <c r="D7" s="14">
        <f t="shared" si="0"/>
        <v>2.6079495745864056E-2</v>
      </c>
    </row>
    <row r="8" spans="1:4" ht="16.5" thickTop="1" thickBot="1" x14ac:dyDescent="0.3">
      <c r="A8" s="15">
        <v>4</v>
      </c>
      <c r="B8" s="16" t="s">
        <v>88</v>
      </c>
      <c r="C8" s="17">
        <v>60386.750235121406</v>
      </c>
      <c r="D8" s="14">
        <f t="shared" si="0"/>
        <v>1.9867017397451237E-3</v>
      </c>
    </row>
    <row r="9" spans="1:4" ht="16.5" thickTop="1" thickBot="1" x14ac:dyDescent="0.3">
      <c r="A9" s="15">
        <v>5</v>
      </c>
      <c r="B9" s="16" t="s">
        <v>89</v>
      </c>
      <c r="C9" s="17">
        <v>18916.512409003968</v>
      </c>
      <c r="D9" s="14">
        <f t="shared" si="0"/>
        <v>6.2234625918022532E-4</v>
      </c>
    </row>
    <row r="10" spans="1:4" ht="16.5" thickTop="1" thickBot="1" x14ac:dyDescent="0.3">
      <c r="A10" s="15">
        <v>6</v>
      </c>
      <c r="B10" s="16" t="s">
        <v>90</v>
      </c>
      <c r="C10" s="17">
        <v>365832.97869291838</v>
      </c>
      <c r="D10" s="14">
        <f t="shared" si="0"/>
        <v>1.2035769641444432E-2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22848.762665369966</v>
      </c>
      <c r="D12" s="14">
        <f t="shared" si="0"/>
        <v>7.5171583768905356E-4</v>
      </c>
    </row>
    <row r="13" spans="1:4" ht="16.5" thickTop="1" thickBot="1" x14ac:dyDescent="0.3">
      <c r="A13" s="15">
        <v>9</v>
      </c>
      <c r="B13" s="16" t="s">
        <v>93</v>
      </c>
      <c r="C13" s="17">
        <v>8718.6228607896282</v>
      </c>
      <c r="D13" s="14">
        <f t="shared" si="0"/>
        <v>2.8683946624500012E-4</v>
      </c>
    </row>
    <row r="14" spans="1:4" ht="16.5" thickTop="1" thickBot="1" x14ac:dyDescent="0.3">
      <c r="A14" s="15">
        <v>10</v>
      </c>
      <c r="B14" s="16" t="s">
        <v>94</v>
      </c>
      <c r="C14" s="17">
        <v>2495163.6116160192</v>
      </c>
      <c r="D14" s="14">
        <f t="shared" si="0"/>
        <v>8.2089959616060873E-2</v>
      </c>
    </row>
    <row r="15" spans="1:4" ht="16.5" thickTop="1" thickBot="1" x14ac:dyDescent="0.3">
      <c r="A15" s="15">
        <v>11</v>
      </c>
      <c r="B15" s="16" t="s">
        <v>95</v>
      </c>
      <c r="C15" s="17">
        <v>1353.2825260049149</v>
      </c>
      <c r="D15" s="14">
        <f t="shared" si="0"/>
        <v>4.4522494393429819E-5</v>
      </c>
    </row>
    <row r="16" spans="1:4" ht="16.5" thickTop="1" thickBot="1" x14ac:dyDescent="0.3">
      <c r="A16" s="15">
        <v>12</v>
      </c>
      <c r="B16" s="16" t="s">
        <v>96</v>
      </c>
      <c r="C16" s="17">
        <v>11022388.321472153</v>
      </c>
      <c r="D16" s="14">
        <f t="shared" si="0"/>
        <v>0.36263249751232507</v>
      </c>
    </row>
    <row r="17" spans="1:4" ht="16.5" thickTop="1" thickBot="1" x14ac:dyDescent="0.3">
      <c r="A17" s="15">
        <v>13</v>
      </c>
      <c r="B17" s="16" t="s">
        <v>97</v>
      </c>
      <c r="C17" s="17">
        <v>519647.24649929767</v>
      </c>
      <c r="D17" s="14">
        <f t="shared" si="0"/>
        <v>1.7096202141268318E-2</v>
      </c>
    </row>
    <row r="18" spans="1:4" ht="16.5" thickTop="1" thickBot="1" x14ac:dyDescent="0.3">
      <c r="A18" s="15">
        <v>14</v>
      </c>
      <c r="B18" s="16" t="s">
        <v>98</v>
      </c>
      <c r="C18" s="17">
        <v>5165134.1028377116</v>
      </c>
      <c r="D18" s="14">
        <f t="shared" si="0"/>
        <v>0.16993100089291333</v>
      </c>
    </row>
    <row r="19" spans="1:4" ht="16.5" thickTop="1" thickBot="1" x14ac:dyDescent="0.3">
      <c r="A19" s="15">
        <v>15</v>
      </c>
      <c r="B19" s="16" t="s">
        <v>99</v>
      </c>
      <c r="C19" s="17">
        <v>89292.561097846614</v>
      </c>
      <c r="D19" s="14">
        <f t="shared" si="0"/>
        <v>2.9376922220300857E-3</v>
      </c>
    </row>
    <row r="20" spans="1:4" ht="16.5" thickTop="1" thickBot="1" x14ac:dyDescent="0.3">
      <c r="A20" s="15">
        <v>16</v>
      </c>
      <c r="B20" s="16" t="s">
        <v>100</v>
      </c>
      <c r="C20" s="17">
        <v>1220692.7662700859</v>
      </c>
      <c r="D20" s="14">
        <f t="shared" si="0"/>
        <v>4.0160340356129635E-2</v>
      </c>
    </row>
    <row r="21" spans="1:4" ht="16.5" thickTop="1" thickBot="1" x14ac:dyDescent="0.3">
      <c r="A21" s="15">
        <v>17</v>
      </c>
      <c r="B21" s="16" t="s">
        <v>101</v>
      </c>
      <c r="C21" s="17">
        <v>4430797.8016443569</v>
      </c>
      <c r="D21" s="14">
        <f t="shared" si="0"/>
        <v>0.14577160828677957</v>
      </c>
    </row>
    <row r="22" spans="1:4" ht="16.5" thickTop="1" thickBot="1" x14ac:dyDescent="0.3">
      <c r="A22" s="15">
        <v>18</v>
      </c>
      <c r="B22" s="16" t="s">
        <v>102</v>
      </c>
      <c r="C22" s="17">
        <v>3944872.3211559351</v>
      </c>
      <c r="D22" s="14">
        <f t="shared" si="0"/>
        <v>0.12978483977027552</v>
      </c>
    </row>
    <row r="23" spans="1:4" ht="16.5" thickTop="1" thickBot="1" x14ac:dyDescent="0.3">
      <c r="A23" s="31"/>
      <c r="B23" s="18" t="s">
        <v>103</v>
      </c>
      <c r="C23" s="19">
        <f>SUM(C5:C22)</f>
        <v>30395478.610125192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130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1150764.7628040945</v>
      </c>
      <c r="D5" s="14">
        <f>C5/C$23</f>
        <v>2.6561055818631243E-2</v>
      </c>
    </row>
    <row r="6" spans="1:4" ht="16.5" thickTop="1" thickBot="1" x14ac:dyDescent="0.3">
      <c r="A6" s="15">
        <v>2</v>
      </c>
      <c r="B6" s="16" t="s">
        <v>86</v>
      </c>
      <c r="C6" s="17">
        <v>657587.44910727232</v>
      </c>
      <c r="D6" s="14">
        <f t="shared" ref="D6:D23" si="0">C6/C$23</f>
        <v>1.5177921245006901E-2</v>
      </c>
    </row>
    <row r="7" spans="1:4" ht="16.5" thickTop="1" thickBot="1" x14ac:dyDescent="0.3">
      <c r="A7" s="15">
        <v>3</v>
      </c>
      <c r="B7" s="16" t="s">
        <v>87</v>
      </c>
      <c r="C7" s="17">
        <v>886074.4298941486</v>
      </c>
      <c r="D7" s="14">
        <f t="shared" si="0"/>
        <v>2.0451679746025499E-2</v>
      </c>
    </row>
    <row r="8" spans="1:4" ht="16.5" thickTop="1" thickBot="1" x14ac:dyDescent="0.3">
      <c r="A8" s="15">
        <v>4</v>
      </c>
      <c r="B8" s="16" t="s">
        <v>88</v>
      </c>
      <c r="C8" s="17">
        <v>957.91125244780528</v>
      </c>
      <c r="D8" s="14">
        <f t="shared" si="0"/>
        <v>2.2109761323907123E-5</v>
      </c>
    </row>
    <row r="9" spans="1:4" ht="16.5" thickTop="1" thickBot="1" x14ac:dyDescent="0.3">
      <c r="A9" s="15">
        <v>5</v>
      </c>
      <c r="B9" s="16" t="s">
        <v>89</v>
      </c>
      <c r="C9" s="17">
        <v>26779.52723575538</v>
      </c>
      <c r="D9" s="14">
        <f t="shared" si="0"/>
        <v>6.1810418662127937E-4</v>
      </c>
    </row>
    <row r="10" spans="1:4" ht="16.5" thickTop="1" thickBot="1" x14ac:dyDescent="0.3">
      <c r="A10" s="15">
        <v>6</v>
      </c>
      <c r="B10" s="16" t="s">
        <v>90</v>
      </c>
      <c r="C10" s="17">
        <v>827756.76234466222</v>
      </c>
      <c r="D10" s="14">
        <f t="shared" si="0"/>
        <v>1.9105636772638084E-2</v>
      </c>
    </row>
    <row r="11" spans="1:4" ht="16.5" thickTop="1" thickBot="1" x14ac:dyDescent="0.3">
      <c r="A11" s="15">
        <v>7</v>
      </c>
      <c r="B11" s="16" t="s">
        <v>91</v>
      </c>
      <c r="C11" s="17">
        <v>1304397.6465913961</v>
      </c>
      <c r="D11" s="14">
        <f t="shared" si="0"/>
        <v>3.0107090363439854E-2</v>
      </c>
    </row>
    <row r="12" spans="1:4" ht="16.5" thickTop="1" thickBot="1" x14ac:dyDescent="0.3">
      <c r="A12" s="15">
        <v>8</v>
      </c>
      <c r="B12" s="16" t="s">
        <v>92</v>
      </c>
      <c r="C12" s="17">
        <v>10991.889393596393</v>
      </c>
      <c r="D12" s="14">
        <f t="shared" si="0"/>
        <v>2.5370622839034307E-4</v>
      </c>
    </row>
    <row r="13" spans="1:4" ht="16.5" thickTop="1" thickBot="1" x14ac:dyDescent="0.3">
      <c r="A13" s="15">
        <v>9</v>
      </c>
      <c r="B13" s="16" t="s">
        <v>93</v>
      </c>
      <c r="C13" s="17">
        <v>1436030.9283862244</v>
      </c>
      <c r="D13" s="14">
        <f t="shared" si="0"/>
        <v>3.3145347232569643E-2</v>
      </c>
    </row>
    <row r="14" spans="1:4" ht="16.5" thickTop="1" thickBot="1" x14ac:dyDescent="0.3">
      <c r="A14" s="15">
        <v>10</v>
      </c>
      <c r="B14" s="16" t="s">
        <v>94</v>
      </c>
      <c r="C14" s="17">
        <v>1747946.5786900392</v>
      </c>
      <c r="D14" s="14">
        <f t="shared" si="0"/>
        <v>4.0344741293121607E-2</v>
      </c>
    </row>
    <row r="15" spans="1:4" ht="16.5" thickTop="1" thickBot="1" x14ac:dyDescent="0.3">
      <c r="A15" s="15">
        <v>11</v>
      </c>
      <c r="B15" s="16" t="s">
        <v>95</v>
      </c>
      <c r="C15" s="17">
        <v>9640.5692244109232</v>
      </c>
      <c r="D15" s="14">
        <f t="shared" si="0"/>
        <v>2.2251610891265114E-4</v>
      </c>
    </row>
    <row r="16" spans="1:4" ht="16.5" thickTop="1" thickBot="1" x14ac:dyDescent="0.3">
      <c r="A16" s="15">
        <v>12</v>
      </c>
      <c r="B16" s="16" t="s">
        <v>96</v>
      </c>
      <c r="C16" s="17">
        <v>3620159.2325961501</v>
      </c>
      <c r="D16" s="14">
        <f t="shared" si="0"/>
        <v>8.3557695332116294E-2</v>
      </c>
    </row>
    <row r="17" spans="1:4" ht="16.5" thickTop="1" thickBot="1" x14ac:dyDescent="0.3">
      <c r="A17" s="15">
        <v>13</v>
      </c>
      <c r="B17" s="16" t="s">
        <v>97</v>
      </c>
      <c r="C17" s="17">
        <v>1205529.8302524441</v>
      </c>
      <c r="D17" s="14">
        <f t="shared" si="0"/>
        <v>2.7825100443930877E-2</v>
      </c>
    </row>
    <row r="18" spans="1:4" ht="16.5" thickTop="1" thickBot="1" x14ac:dyDescent="0.3">
      <c r="A18" s="15">
        <v>14</v>
      </c>
      <c r="B18" s="16" t="s">
        <v>98</v>
      </c>
      <c r="C18" s="17">
        <v>9253824.7922275551</v>
      </c>
      <c r="D18" s="14">
        <f t="shared" si="0"/>
        <v>0.21358957519976926</v>
      </c>
    </row>
    <row r="19" spans="1:4" ht="16.5" thickTop="1" thickBot="1" x14ac:dyDescent="0.3">
      <c r="A19" s="15">
        <v>15</v>
      </c>
      <c r="B19" s="16" t="s">
        <v>99</v>
      </c>
      <c r="C19" s="17">
        <v>209536.5107652281</v>
      </c>
      <c r="D19" s="14">
        <f t="shared" si="0"/>
        <v>4.8363585142412978E-3</v>
      </c>
    </row>
    <row r="20" spans="1:4" ht="16.5" thickTop="1" thickBot="1" x14ac:dyDescent="0.3">
      <c r="A20" s="15">
        <v>16</v>
      </c>
      <c r="B20" s="16" t="s">
        <v>100</v>
      </c>
      <c r="C20" s="17">
        <v>2296297.5339798131</v>
      </c>
      <c r="D20" s="14">
        <f t="shared" si="0"/>
        <v>5.3001350882175342E-2</v>
      </c>
    </row>
    <row r="21" spans="1:4" ht="16.5" thickTop="1" thickBot="1" x14ac:dyDescent="0.3">
      <c r="A21" s="15">
        <v>17</v>
      </c>
      <c r="B21" s="16" t="s">
        <v>101</v>
      </c>
      <c r="C21" s="17">
        <v>15714175.33595326</v>
      </c>
      <c r="D21" s="14">
        <f t="shared" si="0"/>
        <v>0.36270235388939198</v>
      </c>
    </row>
    <row r="22" spans="1:4" ht="16.5" thickTop="1" thickBot="1" x14ac:dyDescent="0.3">
      <c r="A22" s="15">
        <v>18</v>
      </c>
      <c r="B22" s="16" t="s">
        <v>102</v>
      </c>
      <c r="C22" s="17">
        <v>2966812.585764898</v>
      </c>
      <c r="D22" s="14">
        <f t="shared" si="0"/>
        <v>6.8477656981693918E-2</v>
      </c>
    </row>
    <row r="23" spans="1:4" ht="16.5" thickTop="1" thickBot="1" x14ac:dyDescent="0.3">
      <c r="A23" s="31"/>
      <c r="B23" s="18" t="s">
        <v>103</v>
      </c>
      <c r="C23" s="19">
        <f>SUM(C5:C22)</f>
        <v>43325264.276463397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131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7777.5499617771111</v>
      </c>
      <c r="D6" s="14">
        <f t="shared" ref="D6:D23" si="0">C6/C$23</f>
        <v>3.7286025274507677E-3</v>
      </c>
    </row>
    <row r="7" spans="1:4" ht="16.5" thickTop="1" thickBot="1" x14ac:dyDescent="0.3">
      <c r="A7" s="15">
        <v>3</v>
      </c>
      <c r="B7" s="16" t="s">
        <v>87</v>
      </c>
      <c r="C7" s="17">
        <v>49174.25528295515</v>
      </c>
      <c r="D7" s="14">
        <f t="shared" si="0"/>
        <v>2.3574422978266726E-2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88758.888285184017</v>
      </c>
      <c r="D9" s="14">
        <f t="shared" si="0"/>
        <v>4.2551525457284065E-2</v>
      </c>
    </row>
    <row r="10" spans="1:4" ht="16.5" thickTop="1" thickBot="1" x14ac:dyDescent="0.3">
      <c r="A10" s="15">
        <v>6</v>
      </c>
      <c r="B10" s="16" t="s">
        <v>90</v>
      </c>
      <c r="C10" s="17">
        <v>1247.3698010302569</v>
      </c>
      <c r="D10" s="14">
        <f t="shared" si="0"/>
        <v>5.9799631190340442E-4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85975.636307719833</v>
      </c>
      <c r="D14" s="14">
        <f t="shared" si="0"/>
        <v>4.1217218328598759E-2</v>
      </c>
    </row>
    <row r="15" spans="1:4" ht="16.5" thickTop="1" thickBot="1" x14ac:dyDescent="0.3">
      <c r="A15" s="15">
        <v>11</v>
      </c>
      <c r="B15" s="16" t="s">
        <v>95</v>
      </c>
      <c r="C15" s="17">
        <v>5292.7310573748391</v>
      </c>
      <c r="D15" s="14">
        <f t="shared" si="0"/>
        <v>2.5373659435979782E-3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4710.2468891965063</v>
      </c>
      <c r="D17" s="14">
        <f t="shared" si="0"/>
        <v>2.2581196575125928E-3</v>
      </c>
    </row>
    <row r="18" spans="1:4" ht="16.5" thickTop="1" thickBot="1" x14ac:dyDescent="0.3">
      <c r="A18" s="15">
        <v>14</v>
      </c>
      <c r="B18" s="16" t="s">
        <v>98</v>
      </c>
      <c r="C18" s="17">
        <v>1251841.0345660278</v>
      </c>
      <c r="D18" s="14">
        <f t="shared" si="0"/>
        <v>0.60013984717405267</v>
      </c>
    </row>
    <row r="19" spans="1:4" ht="16.5" thickTop="1" thickBot="1" x14ac:dyDescent="0.3">
      <c r="A19" s="15">
        <v>15</v>
      </c>
      <c r="B19" s="16" t="s">
        <v>99</v>
      </c>
      <c r="C19" s="17">
        <v>589.32973689244943</v>
      </c>
      <c r="D19" s="14">
        <f t="shared" si="0"/>
        <v>2.825280914012925E-4</v>
      </c>
    </row>
    <row r="20" spans="1:4" ht="16.5" thickTop="1" thickBot="1" x14ac:dyDescent="0.3">
      <c r="A20" s="15">
        <v>16</v>
      </c>
      <c r="B20" s="16" t="s">
        <v>100</v>
      </c>
      <c r="C20" s="17">
        <v>425182.50961324282</v>
      </c>
      <c r="D20" s="14">
        <f t="shared" si="0"/>
        <v>0.20383495930761722</v>
      </c>
    </row>
    <row r="21" spans="1:4" ht="16.5" thickTop="1" thickBot="1" x14ac:dyDescent="0.3">
      <c r="A21" s="15">
        <v>17</v>
      </c>
      <c r="B21" s="16" t="s">
        <v>101</v>
      </c>
      <c r="C21" s="17">
        <v>116698.6706630845</v>
      </c>
      <c r="D21" s="14">
        <f t="shared" si="0"/>
        <v>5.594601905779327E-2</v>
      </c>
    </row>
    <row r="22" spans="1:4" ht="16.5" thickTop="1" thickBot="1" x14ac:dyDescent="0.3">
      <c r="A22" s="15">
        <v>18</v>
      </c>
      <c r="B22" s="16" t="s">
        <v>102</v>
      </c>
      <c r="C22" s="17">
        <v>48667.319789136222</v>
      </c>
      <c r="D22" s="14">
        <f t="shared" si="0"/>
        <v>2.3331395164521141E-2</v>
      </c>
    </row>
    <row r="23" spans="1:4" ht="16.5" thickTop="1" thickBot="1" x14ac:dyDescent="0.3">
      <c r="A23" s="31"/>
      <c r="B23" s="18" t="s">
        <v>103</v>
      </c>
      <c r="C23" s="19">
        <f>SUM(C5:C22)</f>
        <v>2085915.5419536217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104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150497.99143604361</v>
      </c>
      <c r="D5" s="14">
        <f>C5/C$23</f>
        <v>8.2426179634098387E-3</v>
      </c>
    </row>
    <row r="6" spans="1:4" ht="16.5" thickTop="1" thickBot="1" x14ac:dyDescent="0.3">
      <c r="A6" s="15">
        <v>2</v>
      </c>
      <c r="B6" s="16" t="s">
        <v>86</v>
      </c>
      <c r="C6" s="17">
        <v>64457.53355179519</v>
      </c>
      <c r="D6" s="14">
        <f t="shared" ref="D6:D23" si="0">C6/C$23</f>
        <v>3.530271858524457E-3</v>
      </c>
    </row>
    <row r="7" spans="1:4" ht="16.5" thickTop="1" thickBot="1" x14ac:dyDescent="0.3">
      <c r="A7" s="15">
        <v>3</v>
      </c>
      <c r="B7" s="16" t="s">
        <v>87</v>
      </c>
      <c r="C7" s="17">
        <v>619192.72392733104</v>
      </c>
      <c r="D7" s="14">
        <f t="shared" si="0"/>
        <v>3.3912539432295427E-2</v>
      </c>
    </row>
    <row r="8" spans="1:4" ht="16.5" thickTop="1" thickBot="1" x14ac:dyDescent="0.3">
      <c r="A8" s="15">
        <v>4</v>
      </c>
      <c r="B8" s="16" t="s">
        <v>88</v>
      </c>
      <c r="C8" s="17">
        <v>52415.510408485803</v>
      </c>
      <c r="D8" s="14">
        <f t="shared" si="0"/>
        <v>2.8707428154473602E-3</v>
      </c>
    </row>
    <row r="9" spans="1:4" ht="16.5" thickTop="1" thickBot="1" x14ac:dyDescent="0.3">
      <c r="A9" s="15">
        <v>5</v>
      </c>
      <c r="B9" s="16" t="s">
        <v>89</v>
      </c>
      <c r="C9" s="17">
        <v>28888.479095672588</v>
      </c>
      <c r="D9" s="14">
        <f t="shared" si="0"/>
        <v>1.5821918582267047E-3</v>
      </c>
    </row>
    <row r="10" spans="1:4" ht="16.5" thickTop="1" thickBot="1" x14ac:dyDescent="0.3">
      <c r="A10" s="15">
        <v>6</v>
      </c>
      <c r="B10" s="16" t="s">
        <v>90</v>
      </c>
      <c r="C10" s="17">
        <v>313082.70304778835</v>
      </c>
      <c r="D10" s="14">
        <f t="shared" si="0"/>
        <v>1.7147212979724602E-2</v>
      </c>
    </row>
    <row r="11" spans="1:4" ht="16.5" thickTop="1" thickBot="1" x14ac:dyDescent="0.3">
      <c r="A11" s="15">
        <v>7</v>
      </c>
      <c r="B11" s="16" t="s">
        <v>91</v>
      </c>
      <c r="C11" s="17">
        <v>110119.17373413504</v>
      </c>
      <c r="D11" s="14">
        <f t="shared" si="0"/>
        <v>6.0311122485814609E-3</v>
      </c>
    </row>
    <row r="12" spans="1:4" ht="16.5" thickTop="1" thickBot="1" x14ac:dyDescent="0.3">
      <c r="A12" s="15">
        <v>8</v>
      </c>
      <c r="B12" s="16" t="s">
        <v>92</v>
      </c>
      <c r="C12" s="17">
        <v>7589.779322847312</v>
      </c>
      <c r="D12" s="14">
        <f t="shared" si="0"/>
        <v>4.1568429444059049E-4</v>
      </c>
    </row>
    <row r="13" spans="1:4" ht="16.5" thickTop="1" thickBot="1" x14ac:dyDescent="0.3">
      <c r="A13" s="15">
        <v>9</v>
      </c>
      <c r="B13" s="16" t="s">
        <v>93</v>
      </c>
      <c r="C13" s="17">
        <v>287592.07874958863</v>
      </c>
      <c r="D13" s="14">
        <f t="shared" si="0"/>
        <v>1.5751118083480346E-2</v>
      </c>
    </row>
    <row r="14" spans="1:4" ht="16.5" thickTop="1" thickBot="1" x14ac:dyDescent="0.3">
      <c r="A14" s="15">
        <v>10</v>
      </c>
      <c r="B14" s="16" t="s">
        <v>94</v>
      </c>
      <c r="C14" s="17">
        <v>1081126.6697584381</v>
      </c>
      <c r="D14" s="14">
        <f t="shared" si="0"/>
        <v>5.9212179669915106E-2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3963390.1748162434</v>
      </c>
      <c r="D16" s="14">
        <f t="shared" si="0"/>
        <v>0.21707074452768024</v>
      </c>
    </row>
    <row r="17" spans="1:4" ht="16.5" thickTop="1" thickBot="1" x14ac:dyDescent="0.3">
      <c r="A17" s="15">
        <v>13</v>
      </c>
      <c r="B17" s="16" t="s">
        <v>97</v>
      </c>
      <c r="C17" s="17">
        <v>947624.39178840525</v>
      </c>
      <c r="D17" s="14">
        <f t="shared" si="0"/>
        <v>5.190039919994411E-2</v>
      </c>
    </row>
    <row r="18" spans="1:4" ht="16.5" thickTop="1" thickBot="1" x14ac:dyDescent="0.3">
      <c r="A18" s="15">
        <v>14</v>
      </c>
      <c r="B18" s="16" t="s">
        <v>98</v>
      </c>
      <c r="C18" s="17">
        <v>3809643.1091783079</v>
      </c>
      <c r="D18" s="14">
        <f t="shared" si="0"/>
        <v>0.20865017816027229</v>
      </c>
    </row>
    <row r="19" spans="1:4" ht="16.5" thickTop="1" thickBot="1" x14ac:dyDescent="0.3">
      <c r="A19" s="15">
        <v>15</v>
      </c>
      <c r="B19" s="16" t="s">
        <v>99</v>
      </c>
      <c r="C19" s="17">
        <v>79569.191895107549</v>
      </c>
      <c r="D19" s="14">
        <f t="shared" si="0"/>
        <v>4.3579216186904069E-3</v>
      </c>
    </row>
    <row r="20" spans="1:4" ht="16.5" thickTop="1" thickBot="1" x14ac:dyDescent="0.3">
      <c r="A20" s="15">
        <v>16</v>
      </c>
      <c r="B20" s="16" t="s">
        <v>100</v>
      </c>
      <c r="C20" s="17">
        <v>2506419.9387679454</v>
      </c>
      <c r="D20" s="14">
        <f t="shared" si="0"/>
        <v>0.13727400488209709</v>
      </c>
    </row>
    <row r="21" spans="1:4" ht="16.5" thickTop="1" thickBot="1" x14ac:dyDescent="0.3">
      <c r="A21" s="15">
        <v>17</v>
      </c>
      <c r="B21" s="16" t="s">
        <v>101</v>
      </c>
      <c r="C21" s="17">
        <v>2753628.1259117336</v>
      </c>
      <c r="D21" s="14">
        <f t="shared" si="0"/>
        <v>0.15081333935832694</v>
      </c>
    </row>
    <row r="22" spans="1:4" ht="16.5" thickTop="1" thickBot="1" x14ac:dyDescent="0.3">
      <c r="A22" s="15">
        <v>18</v>
      </c>
      <c r="B22" s="16" t="s">
        <v>102</v>
      </c>
      <c r="C22" s="17">
        <v>1483280.7866312419</v>
      </c>
      <c r="D22" s="14">
        <f t="shared" si="0"/>
        <v>8.1237741048943005E-2</v>
      </c>
    </row>
    <row r="23" spans="1:4" ht="16.5" thickTop="1" thickBot="1" x14ac:dyDescent="0.3">
      <c r="A23" s="31"/>
      <c r="B23" s="18" t="s">
        <v>103</v>
      </c>
      <c r="C23" s="19">
        <f>SUM(C5:C22)</f>
        <v>18258518.362021111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132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26472.453656493431</v>
      </c>
      <c r="D7" s="14">
        <f t="shared" si="0"/>
        <v>8.1452757668526495E-3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34375.6768418543</v>
      </c>
      <c r="D9" s="14">
        <f t="shared" si="0"/>
        <v>1.0577008507877116E-2</v>
      </c>
    </row>
    <row r="10" spans="1:4" ht="16.5" thickTop="1" thickBot="1" x14ac:dyDescent="0.3">
      <c r="A10" s="15">
        <v>6</v>
      </c>
      <c r="B10" s="16" t="s">
        <v>90</v>
      </c>
      <c r="C10" s="17">
        <v>5003.1098090214864</v>
      </c>
      <c r="D10" s="14">
        <f t="shared" si="0"/>
        <v>1.5394005261136613E-3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733.6209009150175</v>
      </c>
      <c r="D12" s="14">
        <f t="shared" si="0"/>
        <v>2.2572688666560228E-4</v>
      </c>
    </row>
    <row r="13" spans="1:4" ht="16.5" thickTop="1" thickBot="1" x14ac:dyDescent="0.3">
      <c r="A13" s="15">
        <v>9</v>
      </c>
      <c r="B13" s="16" t="s">
        <v>93</v>
      </c>
      <c r="C13" s="17">
        <v>25050.85521977481</v>
      </c>
      <c r="D13" s="14">
        <f t="shared" si="0"/>
        <v>7.7078659427746504E-3</v>
      </c>
    </row>
    <row r="14" spans="1:4" ht="16.5" thickTop="1" thickBot="1" x14ac:dyDescent="0.3">
      <c r="A14" s="15">
        <v>10</v>
      </c>
      <c r="B14" s="16" t="s">
        <v>94</v>
      </c>
      <c r="C14" s="17">
        <v>161995.4076727916</v>
      </c>
      <c r="D14" s="14">
        <f t="shared" si="0"/>
        <v>4.984416199497041E-2</v>
      </c>
    </row>
    <row r="15" spans="1:4" ht="16.5" thickTop="1" thickBot="1" x14ac:dyDescent="0.3">
      <c r="A15" s="15">
        <v>11</v>
      </c>
      <c r="B15" s="16" t="s">
        <v>95</v>
      </c>
      <c r="C15" s="17">
        <v>38201.346966360863</v>
      </c>
      <c r="D15" s="14">
        <f t="shared" si="0"/>
        <v>1.1754124107415503E-2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29820.817937506406</v>
      </c>
      <c r="D17" s="14">
        <f t="shared" si="0"/>
        <v>9.1755297353978017E-3</v>
      </c>
    </row>
    <row r="18" spans="1:4" ht="16.5" thickTop="1" thickBot="1" x14ac:dyDescent="0.3">
      <c r="A18" s="15">
        <v>14</v>
      </c>
      <c r="B18" s="16" t="s">
        <v>98</v>
      </c>
      <c r="C18" s="17">
        <v>1798520.0768314661</v>
      </c>
      <c r="D18" s="14">
        <f t="shared" si="0"/>
        <v>0.55338436656097212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302269.70401881682</v>
      </c>
      <c r="D20" s="14">
        <f t="shared" si="0"/>
        <v>9.3004982732088765E-2</v>
      </c>
    </row>
    <row r="21" spans="1:4" ht="16.5" thickTop="1" thickBot="1" x14ac:dyDescent="0.3">
      <c r="A21" s="15">
        <v>17</v>
      </c>
      <c r="B21" s="16" t="s">
        <v>101</v>
      </c>
      <c r="C21" s="17">
        <v>222528.75472361731</v>
      </c>
      <c r="D21" s="14">
        <f t="shared" si="0"/>
        <v>6.8469590949064699E-2</v>
      </c>
    </row>
    <row r="22" spans="1:4" ht="16.5" thickTop="1" thickBot="1" x14ac:dyDescent="0.3">
      <c r="A22" s="15">
        <v>18</v>
      </c>
      <c r="B22" s="16" t="s">
        <v>102</v>
      </c>
      <c r="C22" s="17">
        <v>605065.91683506954</v>
      </c>
      <c r="D22" s="14">
        <f t="shared" si="0"/>
        <v>0.18617196628980698</v>
      </c>
    </row>
    <row r="23" spans="1:4" ht="16.5" thickTop="1" thickBot="1" x14ac:dyDescent="0.3">
      <c r="A23" s="31"/>
      <c r="B23" s="18" t="s">
        <v>103</v>
      </c>
      <c r="C23" s="19">
        <f>SUM(C5:C22)</f>
        <v>3250037.7414136878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133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1098064.1450578738</v>
      </c>
      <c r="D5" s="14">
        <f>C5/C$23</f>
        <v>3.1768734337928331E-2</v>
      </c>
    </row>
    <row r="6" spans="1:4" ht="16.5" thickTop="1" thickBot="1" x14ac:dyDescent="0.3">
      <c r="A6" s="15">
        <v>2</v>
      </c>
      <c r="B6" s="16" t="s">
        <v>86</v>
      </c>
      <c r="C6" s="17">
        <v>572765.88122774882</v>
      </c>
      <c r="D6" s="14">
        <f t="shared" ref="D6:D23" si="0">C6/C$23</f>
        <v>1.6571023833580084E-2</v>
      </c>
    </row>
    <row r="7" spans="1:4" ht="16.5" thickTop="1" thickBot="1" x14ac:dyDescent="0.3">
      <c r="A7" s="15">
        <v>3</v>
      </c>
      <c r="B7" s="16" t="s">
        <v>87</v>
      </c>
      <c r="C7" s="17">
        <v>842972.48159583786</v>
      </c>
      <c r="D7" s="14">
        <f t="shared" si="0"/>
        <v>2.4388528614228543E-2</v>
      </c>
    </row>
    <row r="8" spans="1:4" ht="16.5" thickTop="1" thickBot="1" x14ac:dyDescent="0.3">
      <c r="A8" s="15">
        <v>4</v>
      </c>
      <c r="B8" s="16" t="s">
        <v>88</v>
      </c>
      <c r="C8" s="17">
        <v>2150.8632399118078</v>
      </c>
      <c r="D8" s="14">
        <f t="shared" si="0"/>
        <v>6.2227879102975961E-5</v>
      </c>
    </row>
    <row r="9" spans="1:4" ht="16.5" thickTop="1" thickBot="1" x14ac:dyDescent="0.3">
      <c r="A9" s="15">
        <v>5</v>
      </c>
      <c r="B9" s="16" t="s">
        <v>89</v>
      </c>
      <c r="C9" s="17">
        <v>9973.2306030883137</v>
      </c>
      <c r="D9" s="14">
        <f t="shared" si="0"/>
        <v>2.8854135247600716E-4</v>
      </c>
    </row>
    <row r="10" spans="1:4" ht="16.5" thickTop="1" thickBot="1" x14ac:dyDescent="0.3">
      <c r="A10" s="15">
        <v>6</v>
      </c>
      <c r="B10" s="16" t="s">
        <v>90</v>
      </c>
      <c r="C10" s="17">
        <v>581887.69623463799</v>
      </c>
      <c r="D10" s="14">
        <f t="shared" si="0"/>
        <v>1.6834932384767971E-2</v>
      </c>
    </row>
    <row r="11" spans="1:4" ht="16.5" thickTop="1" thickBot="1" x14ac:dyDescent="0.3">
      <c r="A11" s="15">
        <v>7</v>
      </c>
      <c r="B11" s="16" t="s">
        <v>91</v>
      </c>
      <c r="C11" s="17">
        <v>654998.59954741632</v>
      </c>
      <c r="D11" s="14">
        <f t="shared" si="0"/>
        <v>1.8950146577857943E-2</v>
      </c>
    </row>
    <row r="12" spans="1:4" ht="16.5" thickTop="1" thickBot="1" x14ac:dyDescent="0.3">
      <c r="A12" s="15">
        <v>8</v>
      </c>
      <c r="B12" s="16" t="s">
        <v>92</v>
      </c>
      <c r="C12" s="17">
        <v>71312.597618046479</v>
      </c>
      <c r="D12" s="14">
        <f t="shared" si="0"/>
        <v>2.0631863619915347E-3</v>
      </c>
    </row>
    <row r="13" spans="1:4" ht="16.5" thickTop="1" thickBot="1" x14ac:dyDescent="0.3">
      <c r="A13" s="15">
        <v>9</v>
      </c>
      <c r="B13" s="16" t="s">
        <v>93</v>
      </c>
      <c r="C13" s="17">
        <v>234582.92667812374</v>
      </c>
      <c r="D13" s="14">
        <f t="shared" si="0"/>
        <v>6.7868554960040638E-3</v>
      </c>
    </row>
    <row r="14" spans="1:4" ht="16.5" thickTop="1" thickBot="1" x14ac:dyDescent="0.3">
      <c r="A14" s="15">
        <v>10</v>
      </c>
      <c r="B14" s="16" t="s">
        <v>94</v>
      </c>
      <c r="C14" s="17">
        <v>784559.6373334981</v>
      </c>
      <c r="D14" s="14">
        <f t="shared" si="0"/>
        <v>2.2698552541660168E-2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277316.20247938944</v>
      </c>
      <c r="D16" s="14">
        <f t="shared" si="0"/>
        <v>8.0231968267268517E-3</v>
      </c>
    </row>
    <row r="17" spans="1:4" ht="16.5" thickTop="1" thickBot="1" x14ac:dyDescent="0.3">
      <c r="A17" s="15">
        <v>13</v>
      </c>
      <c r="B17" s="16" t="s">
        <v>97</v>
      </c>
      <c r="C17" s="17">
        <v>893761.55564081261</v>
      </c>
      <c r="D17" s="14">
        <f t="shared" si="0"/>
        <v>2.5857936943301279E-2</v>
      </c>
    </row>
    <row r="18" spans="1:4" ht="16.5" thickTop="1" thickBot="1" x14ac:dyDescent="0.3">
      <c r="A18" s="15">
        <v>14</v>
      </c>
      <c r="B18" s="16" t="s">
        <v>98</v>
      </c>
      <c r="C18" s="17">
        <v>7050268.9792814543</v>
      </c>
      <c r="D18" s="14">
        <f t="shared" si="0"/>
        <v>0.20397544462388839</v>
      </c>
    </row>
    <row r="19" spans="1:4" ht="16.5" thickTop="1" thickBot="1" x14ac:dyDescent="0.3">
      <c r="A19" s="15">
        <v>15</v>
      </c>
      <c r="B19" s="16" t="s">
        <v>99</v>
      </c>
      <c r="C19" s="17">
        <v>196859.96322085708</v>
      </c>
      <c r="D19" s="14">
        <f t="shared" si="0"/>
        <v>5.6954704344782453E-3</v>
      </c>
    </row>
    <row r="20" spans="1:4" ht="16.5" thickTop="1" thickBot="1" x14ac:dyDescent="0.3">
      <c r="A20" s="15">
        <v>16</v>
      </c>
      <c r="B20" s="16" t="s">
        <v>100</v>
      </c>
      <c r="C20" s="17">
        <v>1702509.4354587891</v>
      </c>
      <c r="D20" s="14">
        <f t="shared" si="0"/>
        <v>4.9256293638525066E-2</v>
      </c>
    </row>
    <row r="21" spans="1:4" ht="16.5" thickTop="1" thickBot="1" x14ac:dyDescent="0.3">
      <c r="A21" s="15">
        <v>17</v>
      </c>
      <c r="B21" s="16" t="s">
        <v>101</v>
      </c>
      <c r="C21" s="17">
        <v>17709075.825338375</v>
      </c>
      <c r="D21" s="14">
        <f t="shared" si="0"/>
        <v>0.51235160331708307</v>
      </c>
    </row>
    <row r="22" spans="1:4" ht="16.5" thickTop="1" thickBot="1" x14ac:dyDescent="0.3">
      <c r="A22" s="15">
        <v>18</v>
      </c>
      <c r="B22" s="16" t="s">
        <v>102</v>
      </c>
      <c r="C22" s="17">
        <v>1881242.5222403554</v>
      </c>
      <c r="D22" s="14">
        <f t="shared" si="0"/>
        <v>5.44273248363994E-2</v>
      </c>
    </row>
    <row r="23" spans="1:4" ht="16.5" thickTop="1" thickBot="1" x14ac:dyDescent="0.3">
      <c r="A23" s="31"/>
      <c r="B23" s="18" t="s">
        <v>103</v>
      </c>
      <c r="C23" s="19">
        <f>SUM(C5:C22)</f>
        <v>34564302.542796217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134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45190.144066739304</v>
      </c>
      <c r="D5" s="14">
        <f>C5/C$23</f>
        <v>8.9650091579619069E-3</v>
      </c>
    </row>
    <row r="6" spans="1:4" ht="16.5" thickTop="1" thickBot="1" x14ac:dyDescent="0.3">
      <c r="A6" s="15">
        <v>2</v>
      </c>
      <c r="B6" s="16" t="s">
        <v>86</v>
      </c>
      <c r="C6" s="17">
        <v>23936.061773841659</v>
      </c>
      <c r="D6" s="14">
        <f t="shared" ref="D6:D23" si="0">C6/C$23</f>
        <v>4.748535713697182E-3</v>
      </c>
    </row>
    <row r="7" spans="1:4" ht="16.5" thickTop="1" thickBot="1" x14ac:dyDescent="0.3">
      <c r="A7" s="15">
        <v>3</v>
      </c>
      <c r="B7" s="16" t="s">
        <v>87</v>
      </c>
      <c r="C7" s="17">
        <v>33718.651657624367</v>
      </c>
      <c r="D7" s="14">
        <f t="shared" si="0"/>
        <v>6.6892466741928112E-3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98383.814524728237</v>
      </c>
      <c r="D9" s="14">
        <f t="shared" si="0"/>
        <v>1.9517791244630919E-2</v>
      </c>
    </row>
    <row r="10" spans="1:4" ht="16.5" thickTop="1" thickBot="1" x14ac:dyDescent="0.3">
      <c r="A10" s="15">
        <v>6</v>
      </c>
      <c r="B10" s="16" t="s">
        <v>90</v>
      </c>
      <c r="C10" s="17">
        <v>1835.8746806500824</v>
      </c>
      <c r="D10" s="14">
        <f t="shared" si="0"/>
        <v>3.6420847210824023E-4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1204.0739852927613</v>
      </c>
      <c r="D12" s="14">
        <f t="shared" si="0"/>
        <v>2.3886921646169862E-4</v>
      </c>
    </row>
    <row r="13" spans="1:4" ht="16.5" thickTop="1" thickBot="1" x14ac:dyDescent="0.3">
      <c r="A13" s="15">
        <v>9</v>
      </c>
      <c r="B13" s="16" t="s">
        <v>93</v>
      </c>
      <c r="C13" s="17">
        <v>9737.2994795827235</v>
      </c>
      <c r="D13" s="14">
        <f t="shared" si="0"/>
        <v>1.9317260613144931E-3</v>
      </c>
    </row>
    <row r="14" spans="1:4" ht="16.5" thickTop="1" thickBot="1" x14ac:dyDescent="0.3">
      <c r="A14" s="15">
        <v>10</v>
      </c>
      <c r="B14" s="16" t="s">
        <v>94</v>
      </c>
      <c r="C14" s="17">
        <v>412763.89605792571</v>
      </c>
      <c r="D14" s="14">
        <f t="shared" si="0"/>
        <v>8.1885822332638233E-2</v>
      </c>
    </row>
    <row r="15" spans="1:4" ht="16.5" thickTop="1" thickBot="1" x14ac:dyDescent="0.3">
      <c r="A15" s="15">
        <v>11</v>
      </c>
      <c r="B15" s="16" t="s">
        <v>95</v>
      </c>
      <c r="C15" s="17">
        <v>129452.44640635484</v>
      </c>
      <c r="D15" s="14">
        <f t="shared" si="0"/>
        <v>2.5681315948884582E-2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1872772.9662113497</v>
      </c>
      <c r="D17" s="14">
        <f t="shared" si="0"/>
        <v>0.37152850781074476</v>
      </c>
    </row>
    <row r="18" spans="1:4" ht="16.5" thickTop="1" thickBot="1" x14ac:dyDescent="0.3">
      <c r="A18" s="15">
        <v>14</v>
      </c>
      <c r="B18" s="16" t="s">
        <v>98</v>
      </c>
      <c r="C18" s="17">
        <v>1041776.5935000591</v>
      </c>
      <c r="D18" s="14">
        <f t="shared" si="0"/>
        <v>0.20667198333081754</v>
      </c>
    </row>
    <row r="19" spans="1:4" ht="16.5" thickTop="1" thickBot="1" x14ac:dyDescent="0.3">
      <c r="A19" s="15">
        <v>15</v>
      </c>
      <c r="B19" s="16" t="s">
        <v>99</v>
      </c>
      <c r="C19" s="17">
        <v>2971.0283251568503</v>
      </c>
      <c r="D19" s="14">
        <f t="shared" si="0"/>
        <v>5.894049840659705E-4</v>
      </c>
    </row>
    <row r="20" spans="1:4" ht="16.5" thickTop="1" thickBot="1" x14ac:dyDescent="0.3">
      <c r="A20" s="15">
        <v>16</v>
      </c>
      <c r="B20" s="16" t="s">
        <v>100</v>
      </c>
      <c r="C20" s="17">
        <v>782151.65446826094</v>
      </c>
      <c r="D20" s="14">
        <f t="shared" si="0"/>
        <v>0.15516650566254694</v>
      </c>
    </row>
    <row r="21" spans="1:4" ht="16.5" thickTop="1" thickBot="1" x14ac:dyDescent="0.3">
      <c r="A21" s="15">
        <v>17</v>
      </c>
      <c r="B21" s="16" t="s">
        <v>101</v>
      </c>
      <c r="C21" s="17">
        <v>126061.60315402063</v>
      </c>
      <c r="D21" s="14">
        <f t="shared" si="0"/>
        <v>2.5008626329539829E-2</v>
      </c>
    </row>
    <row r="22" spans="1:4" ht="16.5" thickTop="1" thickBot="1" x14ac:dyDescent="0.3">
      <c r="A22" s="15">
        <v>18</v>
      </c>
      <c r="B22" s="16" t="s">
        <v>102</v>
      </c>
      <c r="C22" s="17">
        <v>458768.69973669259</v>
      </c>
      <c r="D22" s="14">
        <f t="shared" si="0"/>
        <v>9.101244706039481E-2</v>
      </c>
    </row>
    <row r="23" spans="1:4" ht="16.5" thickTop="1" thickBot="1" x14ac:dyDescent="0.3">
      <c r="A23" s="31"/>
      <c r="B23" s="18" t="s">
        <v>103</v>
      </c>
      <c r="C23" s="19">
        <f>SUM(C5:C22)</f>
        <v>5040724.8080282798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135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3190331.4579329323</v>
      </c>
      <c r="D5" s="14">
        <f>C5/C$23</f>
        <v>3.4953715611668233E-2</v>
      </c>
    </row>
    <row r="6" spans="1:4" ht="16.5" thickTop="1" thickBot="1" x14ac:dyDescent="0.3">
      <c r="A6" s="15">
        <v>2</v>
      </c>
      <c r="B6" s="16" t="s">
        <v>86</v>
      </c>
      <c r="C6" s="17">
        <v>2899985.6294394038</v>
      </c>
      <c r="D6" s="14">
        <f t="shared" ref="D6:D23" si="0">C6/C$23</f>
        <v>3.1772646292691428E-2</v>
      </c>
    </row>
    <row r="7" spans="1:4" ht="16.5" thickTop="1" thickBot="1" x14ac:dyDescent="0.3">
      <c r="A7" s="15">
        <v>3</v>
      </c>
      <c r="B7" s="16" t="s">
        <v>87</v>
      </c>
      <c r="C7" s="17">
        <v>3257687.9587184987</v>
      </c>
      <c r="D7" s="14">
        <f t="shared" si="0"/>
        <v>3.5691682811659804E-2</v>
      </c>
    </row>
    <row r="8" spans="1:4" ht="16.5" thickTop="1" thickBot="1" x14ac:dyDescent="0.3">
      <c r="A8" s="15">
        <v>4</v>
      </c>
      <c r="B8" s="16" t="s">
        <v>88</v>
      </c>
      <c r="C8" s="17">
        <v>38813.892167267768</v>
      </c>
      <c r="D8" s="14">
        <f t="shared" si="0"/>
        <v>4.2525040626206789E-4</v>
      </c>
    </row>
    <row r="9" spans="1:4" ht="16.5" thickTop="1" thickBot="1" x14ac:dyDescent="0.3">
      <c r="A9" s="15">
        <v>5</v>
      </c>
      <c r="B9" s="16" t="s">
        <v>89</v>
      </c>
      <c r="C9" s="17">
        <v>247155.35029159844</v>
      </c>
      <c r="D9" s="14">
        <f t="shared" si="0"/>
        <v>2.7078684268098349E-3</v>
      </c>
    </row>
    <row r="10" spans="1:4" ht="16.5" thickTop="1" thickBot="1" x14ac:dyDescent="0.3">
      <c r="A10" s="15">
        <v>6</v>
      </c>
      <c r="B10" s="16" t="s">
        <v>90</v>
      </c>
      <c r="C10" s="17">
        <v>2259233.6641545794</v>
      </c>
      <c r="D10" s="14">
        <f t="shared" si="0"/>
        <v>2.4752478555419882E-2</v>
      </c>
    </row>
    <row r="11" spans="1:4" ht="16.5" thickTop="1" thickBot="1" x14ac:dyDescent="0.3">
      <c r="A11" s="15">
        <v>7</v>
      </c>
      <c r="B11" s="16" t="s">
        <v>91</v>
      </c>
      <c r="C11" s="17">
        <v>1916010.7596370301</v>
      </c>
      <c r="D11" s="14">
        <f t="shared" si="0"/>
        <v>2.0992080629967276E-2</v>
      </c>
    </row>
    <row r="12" spans="1:4" ht="16.5" thickTop="1" thickBot="1" x14ac:dyDescent="0.3">
      <c r="A12" s="15">
        <v>8</v>
      </c>
      <c r="B12" s="16" t="s">
        <v>92</v>
      </c>
      <c r="C12" s="17">
        <v>304115.20826531143</v>
      </c>
      <c r="D12" s="14">
        <f t="shared" si="0"/>
        <v>3.3319285607321426E-3</v>
      </c>
    </row>
    <row r="13" spans="1:4" ht="16.5" thickTop="1" thickBot="1" x14ac:dyDescent="0.3">
      <c r="A13" s="15">
        <v>9</v>
      </c>
      <c r="B13" s="16" t="s">
        <v>93</v>
      </c>
      <c r="C13" s="17">
        <v>1568841.8290880749</v>
      </c>
      <c r="D13" s="14">
        <f t="shared" si="0"/>
        <v>1.7188449493948092E-2</v>
      </c>
    </row>
    <row r="14" spans="1:4" ht="16.5" thickTop="1" thickBot="1" x14ac:dyDescent="0.3">
      <c r="A14" s="15">
        <v>10</v>
      </c>
      <c r="B14" s="16" t="s">
        <v>94</v>
      </c>
      <c r="C14" s="17">
        <v>5537836.4672105759</v>
      </c>
      <c r="D14" s="14">
        <f t="shared" si="0"/>
        <v>6.067330731340994E-2</v>
      </c>
    </row>
    <row r="15" spans="1:4" ht="16.5" thickTop="1" thickBot="1" x14ac:dyDescent="0.3">
      <c r="A15" s="15">
        <v>11</v>
      </c>
      <c r="B15" s="16" t="s">
        <v>95</v>
      </c>
      <c r="C15" s="17">
        <v>77162.928405515253</v>
      </c>
      <c r="D15" s="14">
        <f t="shared" si="0"/>
        <v>8.4540778624845833E-4</v>
      </c>
    </row>
    <row r="16" spans="1:4" ht="16.5" thickTop="1" thickBot="1" x14ac:dyDescent="0.3">
      <c r="A16" s="15">
        <v>12</v>
      </c>
      <c r="B16" s="16" t="s">
        <v>96</v>
      </c>
      <c r="C16" s="17">
        <v>3633643.1908704061</v>
      </c>
      <c r="D16" s="14">
        <f t="shared" si="0"/>
        <v>3.9810700675675346E-2</v>
      </c>
    </row>
    <row r="17" spans="1:4" ht="16.5" thickTop="1" thickBot="1" x14ac:dyDescent="0.3">
      <c r="A17" s="15">
        <v>13</v>
      </c>
      <c r="B17" s="16" t="s">
        <v>97</v>
      </c>
      <c r="C17" s="17">
        <v>1596558.5967251493</v>
      </c>
      <c r="D17" s="14">
        <f t="shared" si="0"/>
        <v>1.7492118258913565E-2</v>
      </c>
    </row>
    <row r="18" spans="1:4" ht="16.5" thickTop="1" thickBot="1" x14ac:dyDescent="0.3">
      <c r="A18" s="15">
        <v>14</v>
      </c>
      <c r="B18" s="16" t="s">
        <v>98</v>
      </c>
      <c r="C18" s="17">
        <v>15115339.15534916</v>
      </c>
      <c r="D18" s="14">
        <f t="shared" si="0"/>
        <v>0.16560576014641012</v>
      </c>
    </row>
    <row r="19" spans="1:4" ht="16.5" thickTop="1" thickBot="1" x14ac:dyDescent="0.3">
      <c r="A19" s="15">
        <v>15</v>
      </c>
      <c r="B19" s="16" t="s">
        <v>99</v>
      </c>
      <c r="C19" s="17">
        <v>801141.30470374972</v>
      </c>
      <c r="D19" s="14">
        <f t="shared" si="0"/>
        <v>8.7774156693797671E-3</v>
      </c>
    </row>
    <row r="20" spans="1:4" ht="16.5" thickTop="1" thickBot="1" x14ac:dyDescent="0.3">
      <c r="A20" s="15">
        <v>16</v>
      </c>
      <c r="B20" s="16" t="s">
        <v>100</v>
      </c>
      <c r="C20" s="17">
        <v>5550719.2309724363</v>
      </c>
      <c r="D20" s="14">
        <f t="shared" si="0"/>
        <v>6.0814452666725714E-2</v>
      </c>
    </row>
    <row r="21" spans="1:4" ht="16.5" thickTop="1" thickBot="1" x14ac:dyDescent="0.3">
      <c r="A21" s="15">
        <v>17</v>
      </c>
      <c r="B21" s="16" t="s">
        <v>101</v>
      </c>
      <c r="C21" s="17">
        <v>30978920.753655296</v>
      </c>
      <c r="D21" s="14">
        <f t="shared" si="0"/>
        <v>0.33940936866831273</v>
      </c>
    </row>
    <row r="22" spans="1:4" ht="16.5" thickTop="1" thickBot="1" x14ac:dyDescent="0.3">
      <c r="A22" s="15">
        <v>18</v>
      </c>
      <c r="B22" s="16" t="s">
        <v>102</v>
      </c>
      <c r="C22" s="17">
        <v>12299530.456625203</v>
      </c>
      <c r="D22" s="14">
        <f t="shared" si="0"/>
        <v>0.13475536802576549</v>
      </c>
    </row>
    <row r="23" spans="1:4" ht="16.5" thickTop="1" thickBot="1" x14ac:dyDescent="0.3">
      <c r="A23" s="31"/>
      <c r="B23" s="18" t="s">
        <v>103</v>
      </c>
      <c r="C23" s="19">
        <f>SUM(C5:C22)</f>
        <v>91273027.834212199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136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52882.186089131428</v>
      </c>
      <c r="D5" s="14">
        <f>C5/C$23</f>
        <v>5.442986586906535E-3</v>
      </c>
    </row>
    <row r="6" spans="1:4" ht="16.5" thickTop="1" thickBot="1" x14ac:dyDescent="0.3">
      <c r="A6" s="15">
        <v>2</v>
      </c>
      <c r="B6" s="16" t="s">
        <v>86</v>
      </c>
      <c r="C6" s="17">
        <v>30578.629729062584</v>
      </c>
      <c r="D6" s="14">
        <f t="shared" ref="D6:D23" si="0">C6/C$23</f>
        <v>3.1473561093094886E-3</v>
      </c>
    </row>
    <row r="7" spans="1:4" ht="16.5" thickTop="1" thickBot="1" x14ac:dyDescent="0.3">
      <c r="A7" s="15">
        <v>3</v>
      </c>
      <c r="B7" s="16" t="s">
        <v>87</v>
      </c>
      <c r="C7" s="17">
        <v>425966.56514971511</v>
      </c>
      <c r="D7" s="14">
        <f t="shared" si="0"/>
        <v>4.3843314205519616E-2</v>
      </c>
    </row>
    <row r="8" spans="1:4" ht="16.5" thickTop="1" thickBot="1" x14ac:dyDescent="0.3">
      <c r="A8" s="15">
        <v>4</v>
      </c>
      <c r="B8" s="16" t="s">
        <v>88</v>
      </c>
      <c r="C8" s="17">
        <v>48825.341970350601</v>
      </c>
      <c r="D8" s="14">
        <f t="shared" si="0"/>
        <v>5.025429187019979E-3</v>
      </c>
    </row>
    <row r="9" spans="1:4" ht="16.5" thickTop="1" thickBot="1" x14ac:dyDescent="0.3">
      <c r="A9" s="15">
        <v>5</v>
      </c>
      <c r="B9" s="16" t="s">
        <v>89</v>
      </c>
      <c r="C9" s="17">
        <v>166985.20333286625</v>
      </c>
      <c r="D9" s="14">
        <f t="shared" si="0"/>
        <v>1.7187228614579761E-2</v>
      </c>
    </row>
    <row r="10" spans="1:4" ht="16.5" thickTop="1" thickBot="1" x14ac:dyDescent="0.3">
      <c r="A10" s="15">
        <v>6</v>
      </c>
      <c r="B10" s="16" t="s">
        <v>90</v>
      </c>
      <c r="C10" s="17">
        <v>65418.430890292082</v>
      </c>
      <c r="D10" s="14">
        <f t="shared" si="0"/>
        <v>6.7333003456434889E-3</v>
      </c>
    </row>
    <row r="11" spans="1:4" ht="16.5" thickTop="1" thickBot="1" x14ac:dyDescent="0.3">
      <c r="A11" s="15">
        <v>7</v>
      </c>
      <c r="B11" s="16" t="s">
        <v>91</v>
      </c>
      <c r="C11" s="17">
        <v>15892.560627368077</v>
      </c>
      <c r="D11" s="14">
        <f t="shared" si="0"/>
        <v>1.6357681238927037E-3</v>
      </c>
    </row>
    <row r="12" spans="1:4" ht="16.5" thickTop="1" thickBot="1" x14ac:dyDescent="0.3">
      <c r="A12" s="15">
        <v>8</v>
      </c>
      <c r="B12" s="16" t="s">
        <v>92</v>
      </c>
      <c r="C12" s="17">
        <v>17945.679826478627</v>
      </c>
      <c r="D12" s="14">
        <f t="shared" si="0"/>
        <v>1.8470888178451755E-3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1024790.6804547302</v>
      </c>
      <c r="D14" s="14">
        <f t="shared" si="0"/>
        <v>0.10547827804812168</v>
      </c>
    </row>
    <row r="15" spans="1:4" ht="16.5" thickTop="1" thickBot="1" x14ac:dyDescent="0.3">
      <c r="A15" s="15">
        <v>11</v>
      </c>
      <c r="B15" s="16" t="s">
        <v>95</v>
      </c>
      <c r="C15" s="17">
        <v>44976.85331017484</v>
      </c>
      <c r="D15" s="14">
        <f t="shared" si="0"/>
        <v>4.6293171177894726E-3</v>
      </c>
    </row>
    <row r="16" spans="1:4" ht="16.5" thickTop="1" thickBot="1" x14ac:dyDescent="0.3">
      <c r="A16" s="15">
        <v>12</v>
      </c>
      <c r="B16" s="16" t="s">
        <v>96</v>
      </c>
      <c r="C16" s="17">
        <v>24346.478412604796</v>
      </c>
      <c r="D16" s="14">
        <f t="shared" si="0"/>
        <v>2.5059016133497738E-3</v>
      </c>
    </row>
    <row r="17" spans="1:4" ht="16.5" thickTop="1" thickBot="1" x14ac:dyDescent="0.3">
      <c r="A17" s="15">
        <v>13</v>
      </c>
      <c r="B17" s="16" t="s">
        <v>97</v>
      </c>
      <c r="C17" s="17">
        <v>410534.04123724776</v>
      </c>
      <c r="D17" s="14">
        <f t="shared" si="0"/>
        <v>4.2254896122422676E-2</v>
      </c>
    </row>
    <row r="18" spans="1:4" ht="16.5" thickTop="1" thickBot="1" x14ac:dyDescent="0.3">
      <c r="A18" s="15">
        <v>14</v>
      </c>
      <c r="B18" s="16" t="s">
        <v>98</v>
      </c>
      <c r="C18" s="17">
        <v>3706647.8840401731</v>
      </c>
      <c r="D18" s="14">
        <f t="shared" si="0"/>
        <v>0.38151287242950516</v>
      </c>
    </row>
    <row r="19" spans="1:4" ht="16.5" thickTop="1" thickBot="1" x14ac:dyDescent="0.3">
      <c r="A19" s="15">
        <v>15</v>
      </c>
      <c r="B19" s="16" t="s">
        <v>99</v>
      </c>
      <c r="C19" s="17">
        <v>18199.894179025316</v>
      </c>
      <c r="D19" s="14">
        <f t="shared" si="0"/>
        <v>1.8732542511118448E-3</v>
      </c>
    </row>
    <row r="20" spans="1:4" ht="16.5" thickTop="1" thickBot="1" x14ac:dyDescent="0.3">
      <c r="A20" s="15">
        <v>16</v>
      </c>
      <c r="B20" s="16" t="s">
        <v>100</v>
      </c>
      <c r="C20" s="17">
        <v>1700565.5126134127</v>
      </c>
      <c r="D20" s="14">
        <f t="shared" si="0"/>
        <v>0.17503352186896459</v>
      </c>
    </row>
    <row r="21" spans="1:4" ht="16.5" thickTop="1" thickBot="1" x14ac:dyDescent="0.3">
      <c r="A21" s="15">
        <v>17</v>
      </c>
      <c r="B21" s="16" t="s">
        <v>101</v>
      </c>
      <c r="C21" s="17">
        <v>708819.78854840901</v>
      </c>
      <c r="D21" s="14">
        <f t="shared" si="0"/>
        <v>7.2956450686441063E-2</v>
      </c>
    </row>
    <row r="22" spans="1:4" ht="16.5" thickTop="1" thickBot="1" x14ac:dyDescent="0.3">
      <c r="A22" s="15">
        <v>18</v>
      </c>
      <c r="B22" s="16" t="s">
        <v>102</v>
      </c>
      <c r="C22" s="17">
        <v>1252280.4162241584</v>
      </c>
      <c r="D22" s="14">
        <f t="shared" si="0"/>
        <v>0.12889303587157699</v>
      </c>
    </row>
    <row r="23" spans="1:4" ht="16.5" thickTop="1" thickBot="1" x14ac:dyDescent="0.3">
      <c r="A23" s="31"/>
      <c r="B23" s="18" t="s">
        <v>103</v>
      </c>
      <c r="C23" s="19">
        <f>SUM(C5:C22)</f>
        <v>9715656.1466352008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137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2620400.0119141093</v>
      </c>
      <c r="D5" s="14">
        <f>C5/C$23</f>
        <v>2.1544352345257228E-2</v>
      </c>
    </row>
    <row r="6" spans="1:4" ht="16.5" thickTop="1" thickBot="1" x14ac:dyDescent="0.3">
      <c r="A6" s="15">
        <v>2</v>
      </c>
      <c r="B6" s="16" t="s">
        <v>86</v>
      </c>
      <c r="C6" s="17">
        <v>1742416.0714856244</v>
      </c>
      <c r="D6" s="14">
        <f t="shared" ref="D6:D23" si="0">C6/C$23</f>
        <v>1.4325761565198637E-2</v>
      </c>
    </row>
    <row r="7" spans="1:4" ht="16.5" thickTop="1" thickBot="1" x14ac:dyDescent="0.3">
      <c r="A7" s="15">
        <v>3</v>
      </c>
      <c r="B7" s="16" t="s">
        <v>87</v>
      </c>
      <c r="C7" s="17">
        <v>1696873.7824584262</v>
      </c>
      <c r="D7" s="14">
        <f t="shared" si="0"/>
        <v>1.3951322885245044E-2</v>
      </c>
    </row>
    <row r="8" spans="1:4" ht="16.5" thickTop="1" thickBot="1" x14ac:dyDescent="0.3">
      <c r="A8" s="15">
        <v>4</v>
      </c>
      <c r="B8" s="16" t="s">
        <v>88</v>
      </c>
      <c r="C8" s="17">
        <v>303700.30539719912</v>
      </c>
      <c r="D8" s="14">
        <f t="shared" si="0"/>
        <v>2.4969570894101908E-3</v>
      </c>
    </row>
    <row r="9" spans="1:4" ht="16.5" thickTop="1" thickBot="1" x14ac:dyDescent="0.3">
      <c r="A9" s="15">
        <v>5</v>
      </c>
      <c r="B9" s="16" t="s">
        <v>89</v>
      </c>
      <c r="C9" s="17">
        <v>276871.77810834907</v>
      </c>
      <c r="D9" s="14">
        <f t="shared" si="0"/>
        <v>2.2763788409796682E-3</v>
      </c>
    </row>
    <row r="10" spans="1:4" ht="16.5" thickTop="1" thickBot="1" x14ac:dyDescent="0.3">
      <c r="A10" s="15">
        <v>6</v>
      </c>
      <c r="B10" s="16" t="s">
        <v>90</v>
      </c>
      <c r="C10" s="17">
        <v>2442464.2153675584</v>
      </c>
      <c r="D10" s="14">
        <f t="shared" si="0"/>
        <v>2.008140337631998E-2</v>
      </c>
    </row>
    <row r="11" spans="1:4" ht="16.5" thickTop="1" thickBot="1" x14ac:dyDescent="0.3">
      <c r="A11" s="15">
        <v>7</v>
      </c>
      <c r="B11" s="16" t="s">
        <v>91</v>
      </c>
      <c r="C11" s="17">
        <v>3256155.6749971658</v>
      </c>
      <c r="D11" s="14">
        <f t="shared" si="0"/>
        <v>2.6771395525183365E-2</v>
      </c>
    </row>
    <row r="12" spans="1:4" ht="16.5" thickTop="1" thickBot="1" x14ac:dyDescent="0.3">
      <c r="A12" s="15">
        <v>8</v>
      </c>
      <c r="B12" s="16" t="s">
        <v>92</v>
      </c>
      <c r="C12" s="17">
        <v>128254.36753554434</v>
      </c>
      <c r="D12" s="14">
        <f t="shared" si="0"/>
        <v>1.0544791907497737E-3</v>
      </c>
    </row>
    <row r="13" spans="1:4" ht="16.5" thickTop="1" thickBot="1" x14ac:dyDescent="0.3">
      <c r="A13" s="15">
        <v>9</v>
      </c>
      <c r="B13" s="16" t="s">
        <v>93</v>
      </c>
      <c r="C13" s="17">
        <v>272063.474443099</v>
      </c>
      <c r="D13" s="14">
        <f t="shared" si="0"/>
        <v>2.2368460261895061E-3</v>
      </c>
    </row>
    <row r="14" spans="1:4" ht="16.5" thickTop="1" thickBot="1" x14ac:dyDescent="0.3">
      <c r="A14" s="15">
        <v>10</v>
      </c>
      <c r="B14" s="16" t="s">
        <v>94</v>
      </c>
      <c r="C14" s="17">
        <v>1454637.9195850501</v>
      </c>
      <c r="D14" s="14">
        <f t="shared" si="0"/>
        <v>1.1959712918570807E-2</v>
      </c>
    </row>
    <row r="15" spans="1:4" ht="16.5" thickTop="1" thickBot="1" x14ac:dyDescent="0.3">
      <c r="A15" s="15">
        <v>11</v>
      </c>
      <c r="B15" s="16" t="s">
        <v>95</v>
      </c>
      <c r="C15" s="17">
        <v>52301.352758216701</v>
      </c>
      <c r="D15" s="14">
        <f t="shared" si="0"/>
        <v>4.3001021478912489E-4</v>
      </c>
    </row>
    <row r="16" spans="1:4" ht="16.5" thickTop="1" thickBot="1" x14ac:dyDescent="0.3">
      <c r="A16" s="15">
        <v>12</v>
      </c>
      <c r="B16" s="16" t="s">
        <v>96</v>
      </c>
      <c r="C16" s="17">
        <v>22807401.134480707</v>
      </c>
      <c r="D16" s="14">
        <f t="shared" si="0"/>
        <v>0.18751743393633361</v>
      </c>
    </row>
    <row r="17" spans="1:4" ht="16.5" thickTop="1" thickBot="1" x14ac:dyDescent="0.3">
      <c r="A17" s="15">
        <v>13</v>
      </c>
      <c r="B17" s="16" t="s">
        <v>97</v>
      </c>
      <c r="C17" s="17">
        <v>6524108.5188267222</v>
      </c>
      <c r="D17" s="14">
        <f t="shared" si="0"/>
        <v>5.3639784776838229E-2</v>
      </c>
    </row>
    <row r="18" spans="1:4" ht="16.5" thickTop="1" thickBot="1" x14ac:dyDescent="0.3">
      <c r="A18" s="15">
        <v>14</v>
      </c>
      <c r="B18" s="16" t="s">
        <v>98</v>
      </c>
      <c r="C18" s="17">
        <v>7668771.9341909895</v>
      </c>
      <c r="D18" s="14">
        <f t="shared" si="0"/>
        <v>6.3050955523749994E-2</v>
      </c>
    </row>
    <row r="19" spans="1:4" ht="16.5" thickTop="1" thickBot="1" x14ac:dyDescent="0.3">
      <c r="A19" s="15">
        <v>15</v>
      </c>
      <c r="B19" s="16" t="s">
        <v>99</v>
      </c>
      <c r="C19" s="17">
        <v>123855.24784102003</v>
      </c>
      <c r="D19" s="14">
        <f t="shared" si="0"/>
        <v>1.0183105965363424E-3</v>
      </c>
    </row>
    <row r="20" spans="1:4" ht="16.5" thickTop="1" thickBot="1" x14ac:dyDescent="0.3">
      <c r="A20" s="15">
        <v>16</v>
      </c>
      <c r="B20" s="16" t="s">
        <v>100</v>
      </c>
      <c r="C20" s="17">
        <v>4884465.9640928451</v>
      </c>
      <c r="D20" s="14">
        <f t="shared" si="0"/>
        <v>4.0159004453661287E-2</v>
      </c>
    </row>
    <row r="21" spans="1:4" ht="16.5" thickTop="1" thickBot="1" x14ac:dyDescent="0.3">
      <c r="A21" s="15">
        <v>17</v>
      </c>
      <c r="B21" s="16" t="s">
        <v>101</v>
      </c>
      <c r="C21" s="17">
        <v>62378720.600336157</v>
      </c>
      <c r="D21" s="14">
        <f t="shared" si="0"/>
        <v>0.51286411591729453</v>
      </c>
    </row>
    <row r="22" spans="1:4" ht="16.5" thickTop="1" thickBot="1" x14ac:dyDescent="0.3">
      <c r="A22" s="15">
        <v>18</v>
      </c>
      <c r="B22" s="16" t="s">
        <v>102</v>
      </c>
      <c r="C22" s="17">
        <v>2994701.2558876844</v>
      </c>
      <c r="D22" s="14">
        <f t="shared" si="0"/>
        <v>2.4621774817692749E-2</v>
      </c>
    </row>
    <row r="23" spans="1:4" ht="16.5" thickTop="1" thickBot="1" x14ac:dyDescent="0.3">
      <c r="A23" s="31"/>
      <c r="B23" s="18" t="s">
        <v>103</v>
      </c>
      <c r="C23" s="19">
        <f>SUM(C5:C22)</f>
        <v>121628163.60970646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138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9286.733280114644</v>
      </c>
      <c r="D5" s="14">
        <f>C5/C$23</f>
        <v>3.5723171163038381E-4</v>
      </c>
    </row>
    <row r="6" spans="1:4" ht="16.5" thickTop="1" thickBot="1" x14ac:dyDescent="0.3">
      <c r="A6" s="15">
        <v>2</v>
      </c>
      <c r="B6" s="16" t="s">
        <v>86</v>
      </c>
      <c r="C6" s="17">
        <v>17900.775017592874</v>
      </c>
      <c r="D6" s="14">
        <f t="shared" ref="D6:D23" si="0">C6/C$23</f>
        <v>6.885870742877816E-4</v>
      </c>
    </row>
    <row r="7" spans="1:4" ht="16.5" thickTop="1" thickBot="1" x14ac:dyDescent="0.3">
      <c r="A7" s="15">
        <v>3</v>
      </c>
      <c r="B7" s="16" t="s">
        <v>87</v>
      </c>
      <c r="C7" s="17">
        <v>564335.92904981133</v>
      </c>
      <c r="D7" s="14">
        <f t="shared" si="0"/>
        <v>2.1708245923317635E-2</v>
      </c>
    </row>
    <row r="8" spans="1:4" ht="16.5" thickTop="1" thickBot="1" x14ac:dyDescent="0.3">
      <c r="A8" s="15">
        <v>4</v>
      </c>
      <c r="B8" s="16" t="s">
        <v>88</v>
      </c>
      <c r="C8" s="17">
        <v>4060.0176872579123</v>
      </c>
      <c r="D8" s="14">
        <f t="shared" si="0"/>
        <v>1.5617623807226126E-4</v>
      </c>
    </row>
    <row r="9" spans="1:4" ht="16.5" thickTop="1" thickBot="1" x14ac:dyDescent="0.3">
      <c r="A9" s="15">
        <v>5</v>
      </c>
      <c r="B9" s="16" t="s">
        <v>89</v>
      </c>
      <c r="C9" s="17">
        <v>18382.603111601846</v>
      </c>
      <c r="D9" s="14">
        <f t="shared" si="0"/>
        <v>7.0712150071553252E-4</v>
      </c>
    </row>
    <row r="10" spans="1:4" ht="16.5" thickTop="1" thickBot="1" x14ac:dyDescent="0.3">
      <c r="A10" s="15">
        <v>6</v>
      </c>
      <c r="B10" s="16" t="s">
        <v>90</v>
      </c>
      <c r="C10" s="17">
        <v>327021.92666538735</v>
      </c>
      <c r="D10" s="14">
        <f t="shared" si="0"/>
        <v>1.2579515215914546E-2</v>
      </c>
    </row>
    <row r="11" spans="1:4" ht="16.5" thickTop="1" thickBot="1" x14ac:dyDescent="0.3">
      <c r="A11" s="15">
        <v>7</v>
      </c>
      <c r="B11" s="16" t="s">
        <v>91</v>
      </c>
      <c r="C11" s="17">
        <v>7673.7471824976355</v>
      </c>
      <c r="D11" s="14">
        <f t="shared" si="0"/>
        <v>2.9518515907981632E-4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27122.738747696923</v>
      </c>
      <c r="D13" s="14">
        <f t="shared" si="0"/>
        <v>1.0433273030130454E-3</v>
      </c>
    </row>
    <row r="14" spans="1:4" ht="16.5" thickTop="1" thickBot="1" x14ac:dyDescent="0.3">
      <c r="A14" s="15">
        <v>10</v>
      </c>
      <c r="B14" s="16" t="s">
        <v>94</v>
      </c>
      <c r="C14" s="17">
        <v>821649.84717065783</v>
      </c>
      <c r="D14" s="14">
        <f t="shared" si="0"/>
        <v>3.1606311112016117E-2</v>
      </c>
    </row>
    <row r="15" spans="1:4" ht="16.5" thickTop="1" thickBot="1" x14ac:dyDescent="0.3">
      <c r="A15" s="15">
        <v>11</v>
      </c>
      <c r="B15" s="16" t="s">
        <v>95</v>
      </c>
      <c r="C15" s="17">
        <v>15059281.972255344</v>
      </c>
      <c r="D15" s="14">
        <f t="shared" si="0"/>
        <v>0.57928368486608961</v>
      </c>
    </row>
    <row r="16" spans="1:4" ht="16.5" thickTop="1" thickBot="1" x14ac:dyDescent="0.3">
      <c r="A16" s="15">
        <v>12</v>
      </c>
      <c r="B16" s="16" t="s">
        <v>96</v>
      </c>
      <c r="C16" s="17">
        <v>1973204.0451119577</v>
      </c>
      <c r="D16" s="14">
        <f t="shared" si="0"/>
        <v>7.5903015319789602E-2</v>
      </c>
    </row>
    <row r="17" spans="1:4" ht="16.5" thickTop="1" thickBot="1" x14ac:dyDescent="0.3">
      <c r="A17" s="15">
        <v>13</v>
      </c>
      <c r="B17" s="16" t="s">
        <v>97</v>
      </c>
      <c r="C17" s="17">
        <v>285966.90903549211</v>
      </c>
      <c r="D17" s="14">
        <f t="shared" si="0"/>
        <v>1.1000256527571771E-2</v>
      </c>
    </row>
    <row r="18" spans="1:4" ht="16.5" thickTop="1" thickBot="1" x14ac:dyDescent="0.3">
      <c r="A18" s="15">
        <v>14</v>
      </c>
      <c r="B18" s="16" t="s">
        <v>98</v>
      </c>
      <c r="C18" s="17">
        <v>3222918.246335607</v>
      </c>
      <c r="D18" s="14">
        <f t="shared" si="0"/>
        <v>0.12397562919660494</v>
      </c>
    </row>
    <row r="19" spans="1:4" ht="16.5" thickTop="1" thickBot="1" x14ac:dyDescent="0.3">
      <c r="A19" s="15">
        <v>15</v>
      </c>
      <c r="B19" s="16" t="s">
        <v>99</v>
      </c>
      <c r="C19" s="17">
        <v>96636.281881915245</v>
      </c>
      <c r="D19" s="14">
        <f t="shared" si="0"/>
        <v>3.7172968514334959E-3</v>
      </c>
    </row>
    <row r="20" spans="1:4" ht="16.5" thickTop="1" thickBot="1" x14ac:dyDescent="0.3">
      <c r="A20" s="15">
        <v>16</v>
      </c>
      <c r="B20" s="16" t="s">
        <v>100</v>
      </c>
      <c r="C20" s="17">
        <v>1439304.2881427985</v>
      </c>
      <c r="D20" s="14">
        <f t="shared" si="0"/>
        <v>5.5365554162211894E-2</v>
      </c>
    </row>
    <row r="21" spans="1:4" ht="16.5" thickTop="1" thickBot="1" x14ac:dyDescent="0.3">
      <c r="A21" s="15">
        <v>17</v>
      </c>
      <c r="B21" s="16" t="s">
        <v>101</v>
      </c>
      <c r="C21" s="17">
        <v>908033.93175755907</v>
      </c>
      <c r="D21" s="14">
        <f t="shared" si="0"/>
        <v>3.4929237857492933E-2</v>
      </c>
    </row>
    <row r="22" spans="1:4" ht="16.5" thickTop="1" thickBot="1" x14ac:dyDescent="0.3">
      <c r="A22" s="15">
        <v>18</v>
      </c>
      <c r="B22" s="16" t="s">
        <v>102</v>
      </c>
      <c r="C22" s="17">
        <v>1213605.4844622447</v>
      </c>
      <c r="D22" s="14">
        <f t="shared" si="0"/>
        <v>4.6683623980758586E-2</v>
      </c>
    </row>
    <row r="23" spans="1:4" ht="16.5" thickTop="1" thickBot="1" x14ac:dyDescent="0.3">
      <c r="A23" s="31"/>
      <c r="B23" s="18" t="s">
        <v>103</v>
      </c>
      <c r="C23" s="19">
        <f>SUM(C5:C22)</f>
        <v>25996385.476895537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139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1573871.9453310533</v>
      </c>
      <c r="D5" s="14">
        <f>C5/C$23</f>
        <v>1.9870284032794266E-2</v>
      </c>
    </row>
    <row r="6" spans="1:4" ht="16.5" thickTop="1" thickBot="1" x14ac:dyDescent="0.3">
      <c r="A6" s="15">
        <v>2</v>
      </c>
      <c r="B6" s="16" t="s">
        <v>86</v>
      </c>
      <c r="C6" s="17">
        <v>936765.26902910811</v>
      </c>
      <c r="D6" s="14">
        <f t="shared" ref="D6:D23" si="0">C6/C$23</f>
        <v>1.1826751231498714E-2</v>
      </c>
    </row>
    <row r="7" spans="1:4" ht="16.5" thickTop="1" thickBot="1" x14ac:dyDescent="0.3">
      <c r="A7" s="15">
        <v>3</v>
      </c>
      <c r="B7" s="16" t="s">
        <v>87</v>
      </c>
      <c r="C7" s="17">
        <v>1134487.5108265809</v>
      </c>
      <c r="D7" s="14">
        <f t="shared" si="0"/>
        <v>1.4323013469205871E-2</v>
      </c>
    </row>
    <row r="8" spans="1:4" ht="16.5" thickTop="1" thickBot="1" x14ac:dyDescent="0.3">
      <c r="A8" s="15">
        <v>4</v>
      </c>
      <c r="B8" s="16" t="s">
        <v>88</v>
      </c>
      <c r="C8" s="17">
        <v>25540.982623707889</v>
      </c>
      <c r="D8" s="14">
        <f t="shared" si="0"/>
        <v>3.2245735157505971E-4</v>
      </c>
    </row>
    <row r="9" spans="1:4" ht="16.5" thickTop="1" thickBot="1" x14ac:dyDescent="0.3">
      <c r="A9" s="15">
        <v>5</v>
      </c>
      <c r="B9" s="16" t="s">
        <v>89</v>
      </c>
      <c r="C9" s="17">
        <v>35264.853966848619</v>
      </c>
      <c r="D9" s="14">
        <f t="shared" si="0"/>
        <v>4.4522215849581164E-4</v>
      </c>
    </row>
    <row r="10" spans="1:4" ht="16.5" thickTop="1" thickBot="1" x14ac:dyDescent="0.3">
      <c r="A10" s="15">
        <v>6</v>
      </c>
      <c r="B10" s="16" t="s">
        <v>90</v>
      </c>
      <c r="C10" s="17">
        <v>1643551.0694215852</v>
      </c>
      <c r="D10" s="14">
        <f t="shared" si="0"/>
        <v>2.0749989647309147E-2</v>
      </c>
    </row>
    <row r="11" spans="1:4" ht="16.5" thickTop="1" thickBot="1" x14ac:dyDescent="0.3">
      <c r="A11" s="15">
        <v>7</v>
      </c>
      <c r="B11" s="16" t="s">
        <v>91</v>
      </c>
      <c r="C11" s="17">
        <v>1794974.9898985457</v>
      </c>
      <c r="D11" s="14">
        <f t="shared" si="0"/>
        <v>2.2661731144552475E-2</v>
      </c>
    </row>
    <row r="12" spans="1:4" ht="16.5" thickTop="1" thickBot="1" x14ac:dyDescent="0.3">
      <c r="A12" s="15">
        <v>8</v>
      </c>
      <c r="B12" s="16" t="s">
        <v>92</v>
      </c>
      <c r="C12" s="17">
        <v>69863.491652659795</v>
      </c>
      <c r="D12" s="14">
        <f t="shared" si="0"/>
        <v>8.8203327264283968E-4</v>
      </c>
    </row>
    <row r="13" spans="1:4" ht="16.5" thickTop="1" thickBot="1" x14ac:dyDescent="0.3">
      <c r="A13" s="15">
        <v>9</v>
      </c>
      <c r="B13" s="16" t="s">
        <v>93</v>
      </c>
      <c r="C13" s="17">
        <v>438112.7874966716</v>
      </c>
      <c r="D13" s="14">
        <f t="shared" si="0"/>
        <v>5.5312158983347112E-3</v>
      </c>
    </row>
    <row r="14" spans="1:4" ht="16.5" thickTop="1" thickBot="1" x14ac:dyDescent="0.3">
      <c r="A14" s="15">
        <v>10</v>
      </c>
      <c r="B14" s="16" t="s">
        <v>94</v>
      </c>
      <c r="C14" s="17">
        <v>2246637.9294161866</v>
      </c>
      <c r="D14" s="14">
        <f t="shared" si="0"/>
        <v>2.8364019009792071E-2</v>
      </c>
    </row>
    <row r="15" spans="1:4" ht="16.5" thickTop="1" thickBot="1" x14ac:dyDescent="0.3">
      <c r="A15" s="15">
        <v>11</v>
      </c>
      <c r="B15" s="16" t="s">
        <v>95</v>
      </c>
      <c r="C15" s="17">
        <v>6837.5246098942589</v>
      </c>
      <c r="D15" s="14">
        <f t="shared" si="0"/>
        <v>8.6324403000424382E-5</v>
      </c>
    </row>
    <row r="16" spans="1:4" ht="16.5" thickTop="1" thickBot="1" x14ac:dyDescent="0.3">
      <c r="A16" s="15">
        <v>12</v>
      </c>
      <c r="B16" s="16" t="s">
        <v>96</v>
      </c>
      <c r="C16" s="17">
        <v>10739424.16591966</v>
      </c>
      <c r="D16" s="14">
        <f t="shared" si="0"/>
        <v>0.13558625856348944</v>
      </c>
    </row>
    <row r="17" spans="1:4" ht="16.5" thickTop="1" thickBot="1" x14ac:dyDescent="0.3">
      <c r="A17" s="15">
        <v>13</v>
      </c>
      <c r="B17" s="16" t="s">
        <v>97</v>
      </c>
      <c r="C17" s="17">
        <v>5526064.7440944891</v>
      </c>
      <c r="D17" s="14">
        <f t="shared" si="0"/>
        <v>6.9767096601795919E-2</v>
      </c>
    </row>
    <row r="18" spans="1:4" ht="16.5" thickTop="1" thickBot="1" x14ac:dyDescent="0.3">
      <c r="A18" s="15">
        <v>14</v>
      </c>
      <c r="B18" s="16" t="s">
        <v>98</v>
      </c>
      <c r="C18" s="17">
        <v>8097720.5577950533</v>
      </c>
      <c r="D18" s="14">
        <f t="shared" si="0"/>
        <v>0.10223449752625195</v>
      </c>
    </row>
    <row r="19" spans="1:4" ht="16.5" thickTop="1" thickBot="1" x14ac:dyDescent="0.3">
      <c r="A19" s="15">
        <v>15</v>
      </c>
      <c r="B19" s="16" t="s">
        <v>99</v>
      </c>
      <c r="C19" s="17">
        <v>286367.84055190888</v>
      </c>
      <c r="D19" s="14">
        <f t="shared" si="0"/>
        <v>3.6154214111920472E-3</v>
      </c>
    </row>
    <row r="20" spans="1:4" ht="16.5" thickTop="1" thickBot="1" x14ac:dyDescent="0.3">
      <c r="A20" s="15">
        <v>16</v>
      </c>
      <c r="B20" s="16" t="s">
        <v>100</v>
      </c>
      <c r="C20" s="17">
        <v>3315759.316012687</v>
      </c>
      <c r="D20" s="14">
        <f t="shared" si="0"/>
        <v>4.1861778900758824E-2</v>
      </c>
    </row>
    <row r="21" spans="1:4" ht="16.5" thickTop="1" thickBot="1" x14ac:dyDescent="0.3">
      <c r="A21" s="15">
        <v>17</v>
      </c>
      <c r="B21" s="16" t="s">
        <v>101</v>
      </c>
      <c r="C21" s="17">
        <v>38139633.377152845</v>
      </c>
      <c r="D21" s="14">
        <f t="shared" si="0"/>
        <v>0.48151652385624027</v>
      </c>
    </row>
    <row r="22" spans="1:4" ht="16.5" thickTop="1" thickBot="1" x14ac:dyDescent="0.3">
      <c r="A22" s="15">
        <v>18</v>
      </c>
      <c r="B22" s="16" t="s">
        <v>102</v>
      </c>
      <c r="C22" s="17">
        <v>3196441.6167538613</v>
      </c>
      <c r="D22" s="14">
        <f t="shared" si="0"/>
        <v>4.0355381521070037E-2</v>
      </c>
    </row>
    <row r="23" spans="1:4" ht="16.5" thickTop="1" thickBot="1" x14ac:dyDescent="0.3">
      <c r="A23" s="31"/>
      <c r="B23" s="18" t="s">
        <v>103</v>
      </c>
      <c r="C23" s="19">
        <f>SUM(C5:C22)</f>
        <v>79207319.972553357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140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520626.5270877477</v>
      </c>
      <c r="D5" s="14">
        <f>C5/C$23</f>
        <v>1.2891380078355956E-2</v>
      </c>
    </row>
    <row r="6" spans="1:4" ht="16.5" thickTop="1" thickBot="1" x14ac:dyDescent="0.3">
      <c r="A6" s="15">
        <v>2</v>
      </c>
      <c r="B6" s="16" t="s">
        <v>86</v>
      </c>
      <c r="C6" s="17">
        <v>588101.93370568845</v>
      </c>
      <c r="D6" s="14">
        <f t="shared" ref="D6:D23" si="0">C6/C$23</f>
        <v>1.4562157626936155E-2</v>
      </c>
    </row>
    <row r="7" spans="1:4" ht="16.5" thickTop="1" thickBot="1" x14ac:dyDescent="0.3">
      <c r="A7" s="15">
        <v>3</v>
      </c>
      <c r="B7" s="16" t="s">
        <v>87</v>
      </c>
      <c r="C7" s="17">
        <v>786443.52021607477</v>
      </c>
      <c r="D7" s="14">
        <f t="shared" si="0"/>
        <v>1.9473349515970583E-2</v>
      </c>
    </row>
    <row r="8" spans="1:4" ht="16.5" thickTop="1" thickBot="1" x14ac:dyDescent="0.3">
      <c r="A8" s="15">
        <v>4</v>
      </c>
      <c r="B8" s="16" t="s">
        <v>88</v>
      </c>
      <c r="C8" s="17">
        <v>66566.87847896578</v>
      </c>
      <c r="D8" s="14">
        <f t="shared" si="0"/>
        <v>1.6482812274324402E-3</v>
      </c>
    </row>
    <row r="9" spans="1:4" ht="16.5" thickTop="1" thickBot="1" x14ac:dyDescent="0.3">
      <c r="A9" s="15">
        <v>5</v>
      </c>
      <c r="B9" s="16" t="s">
        <v>89</v>
      </c>
      <c r="C9" s="17">
        <v>44509.102889268885</v>
      </c>
      <c r="D9" s="14">
        <f t="shared" si="0"/>
        <v>1.1021024332006607E-3</v>
      </c>
    </row>
    <row r="10" spans="1:4" ht="16.5" thickTop="1" thickBot="1" x14ac:dyDescent="0.3">
      <c r="A10" s="15">
        <v>6</v>
      </c>
      <c r="B10" s="16" t="s">
        <v>90</v>
      </c>
      <c r="C10" s="17">
        <v>796160.77220592718</v>
      </c>
      <c r="D10" s="14">
        <f t="shared" si="0"/>
        <v>1.9713961129479922E-2</v>
      </c>
    </row>
    <row r="11" spans="1:4" ht="16.5" thickTop="1" thickBot="1" x14ac:dyDescent="0.3">
      <c r="A11" s="15">
        <v>7</v>
      </c>
      <c r="B11" s="16" t="s">
        <v>91</v>
      </c>
      <c r="C11" s="17">
        <v>556621.64027699549</v>
      </c>
      <c r="D11" s="14">
        <f t="shared" si="0"/>
        <v>1.378266521452004E-2</v>
      </c>
    </row>
    <row r="12" spans="1:4" ht="16.5" thickTop="1" thickBot="1" x14ac:dyDescent="0.3">
      <c r="A12" s="15">
        <v>8</v>
      </c>
      <c r="B12" s="16" t="s">
        <v>92</v>
      </c>
      <c r="C12" s="17">
        <v>4789.0044639005137</v>
      </c>
      <c r="D12" s="14">
        <f t="shared" si="0"/>
        <v>1.1858188841514705E-4</v>
      </c>
    </row>
    <row r="13" spans="1:4" ht="16.5" thickTop="1" thickBot="1" x14ac:dyDescent="0.3">
      <c r="A13" s="15">
        <v>9</v>
      </c>
      <c r="B13" s="16" t="s">
        <v>93</v>
      </c>
      <c r="C13" s="17">
        <v>183771.32899979193</v>
      </c>
      <c r="D13" s="14">
        <f t="shared" si="0"/>
        <v>4.550413638914768E-3</v>
      </c>
    </row>
    <row r="14" spans="1:4" ht="16.5" thickTop="1" thickBot="1" x14ac:dyDescent="0.3">
      <c r="A14" s="15">
        <v>10</v>
      </c>
      <c r="B14" s="16" t="s">
        <v>94</v>
      </c>
      <c r="C14" s="17">
        <v>1129940.2532030237</v>
      </c>
      <c r="D14" s="14">
        <f t="shared" si="0"/>
        <v>2.7978768871719194E-2</v>
      </c>
    </row>
    <row r="15" spans="1:4" ht="16.5" thickTop="1" thickBot="1" x14ac:dyDescent="0.3">
      <c r="A15" s="15">
        <v>11</v>
      </c>
      <c r="B15" s="16" t="s">
        <v>95</v>
      </c>
      <c r="C15" s="17">
        <v>88734.028420160525</v>
      </c>
      <c r="D15" s="14">
        <f t="shared" si="0"/>
        <v>2.1971682707883464E-3</v>
      </c>
    </row>
    <row r="16" spans="1:4" ht="16.5" thickTop="1" thickBot="1" x14ac:dyDescent="0.3">
      <c r="A16" s="15">
        <v>12</v>
      </c>
      <c r="B16" s="16" t="s">
        <v>96</v>
      </c>
      <c r="C16" s="17">
        <v>3869914.9691689326</v>
      </c>
      <c r="D16" s="14">
        <f t="shared" si="0"/>
        <v>9.5824054562758665E-2</v>
      </c>
    </row>
    <row r="17" spans="1:4" ht="16.5" thickTop="1" thickBot="1" x14ac:dyDescent="0.3">
      <c r="A17" s="15">
        <v>13</v>
      </c>
      <c r="B17" s="16" t="s">
        <v>97</v>
      </c>
      <c r="C17" s="17">
        <v>1079867.1362991987</v>
      </c>
      <c r="D17" s="14">
        <f t="shared" si="0"/>
        <v>2.6738894320328228E-2</v>
      </c>
    </row>
    <row r="18" spans="1:4" ht="16.5" thickTop="1" thickBot="1" x14ac:dyDescent="0.3">
      <c r="A18" s="15">
        <v>14</v>
      </c>
      <c r="B18" s="16" t="s">
        <v>98</v>
      </c>
      <c r="C18" s="17">
        <v>5663024.7790435897</v>
      </c>
      <c r="D18" s="14">
        <f t="shared" si="0"/>
        <v>0.14022375161743222</v>
      </c>
    </row>
    <row r="19" spans="1:4" ht="16.5" thickTop="1" thickBot="1" x14ac:dyDescent="0.3">
      <c r="A19" s="15">
        <v>15</v>
      </c>
      <c r="B19" s="16" t="s">
        <v>99</v>
      </c>
      <c r="C19" s="17">
        <v>109502.75020043454</v>
      </c>
      <c r="D19" s="14">
        <f t="shared" si="0"/>
        <v>2.7114284405664736E-3</v>
      </c>
    </row>
    <row r="20" spans="1:4" ht="16.5" thickTop="1" thickBot="1" x14ac:dyDescent="0.3">
      <c r="A20" s="15">
        <v>16</v>
      </c>
      <c r="B20" s="16" t="s">
        <v>100</v>
      </c>
      <c r="C20" s="17">
        <v>2423914.1898513748</v>
      </c>
      <c r="D20" s="14">
        <f t="shared" si="0"/>
        <v>6.0019221981418139E-2</v>
      </c>
    </row>
    <row r="21" spans="1:4" ht="16.5" thickTop="1" thickBot="1" x14ac:dyDescent="0.3">
      <c r="A21" s="15">
        <v>17</v>
      </c>
      <c r="B21" s="16" t="s">
        <v>101</v>
      </c>
      <c r="C21" s="17">
        <v>19970019.090231881</v>
      </c>
      <c r="D21" s="14">
        <f t="shared" si="0"/>
        <v>0.49448326750514127</v>
      </c>
    </row>
    <row r="22" spans="1:4" ht="16.5" thickTop="1" thickBot="1" x14ac:dyDescent="0.3">
      <c r="A22" s="15">
        <v>18</v>
      </c>
      <c r="B22" s="16" t="s">
        <v>102</v>
      </c>
      <c r="C22" s="17">
        <v>2503123.7284330819</v>
      </c>
      <c r="D22" s="14">
        <f t="shared" si="0"/>
        <v>6.1980551676621864E-2</v>
      </c>
    </row>
    <row r="23" spans="1:4" ht="16.5" thickTop="1" thickBot="1" x14ac:dyDescent="0.3">
      <c r="A23" s="31"/>
      <c r="B23" s="18" t="s">
        <v>103</v>
      </c>
      <c r="C23" s="19">
        <f>SUM(C5:C22)</f>
        <v>40385631.633176036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141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140147.36682495379</v>
      </c>
      <c r="D5" s="14">
        <f>C5/C$23</f>
        <v>2.8782042105636778E-2</v>
      </c>
    </row>
    <row r="6" spans="1:4" ht="16.5" thickTop="1" thickBot="1" x14ac:dyDescent="0.3">
      <c r="A6" s="15">
        <v>2</v>
      </c>
      <c r="B6" s="16" t="s">
        <v>86</v>
      </c>
      <c r="C6" s="17">
        <v>7980.9364912644442</v>
      </c>
      <c r="D6" s="14">
        <f t="shared" ref="D6:D23" si="0">C6/C$23</f>
        <v>1.6390436391209167E-3</v>
      </c>
    </row>
    <row r="7" spans="1:4" ht="16.5" thickTop="1" thickBot="1" x14ac:dyDescent="0.3">
      <c r="A7" s="15">
        <v>3</v>
      </c>
      <c r="B7" s="16" t="s">
        <v>87</v>
      </c>
      <c r="C7" s="17">
        <v>139094.55742051676</v>
      </c>
      <c r="D7" s="14">
        <f t="shared" si="0"/>
        <v>2.8565826808166623E-2</v>
      </c>
    </row>
    <row r="8" spans="1:4" ht="16.5" thickTop="1" thickBot="1" x14ac:dyDescent="0.3">
      <c r="A8" s="15">
        <v>4</v>
      </c>
      <c r="B8" s="16" t="s">
        <v>88</v>
      </c>
      <c r="C8" s="17">
        <v>622.02029379727617</v>
      </c>
      <c r="D8" s="14">
        <f t="shared" si="0"/>
        <v>1.2774420734564998E-4</v>
      </c>
    </row>
    <row r="9" spans="1:4" ht="16.5" thickTop="1" thickBot="1" x14ac:dyDescent="0.3">
      <c r="A9" s="15">
        <v>5</v>
      </c>
      <c r="B9" s="16" t="s">
        <v>89</v>
      </c>
      <c r="C9" s="17">
        <v>149093.42904673863</v>
      </c>
      <c r="D9" s="14">
        <f t="shared" si="0"/>
        <v>3.0619293460267379E-2</v>
      </c>
    </row>
    <row r="10" spans="1:4" ht="16.5" thickTop="1" thickBot="1" x14ac:dyDescent="0.3">
      <c r="A10" s="15">
        <v>6</v>
      </c>
      <c r="B10" s="16" t="s">
        <v>90</v>
      </c>
      <c r="C10" s="17">
        <v>77038.790212359992</v>
      </c>
      <c r="D10" s="14">
        <f t="shared" si="0"/>
        <v>1.582144391217102E-2</v>
      </c>
    </row>
    <row r="11" spans="1:4" ht="16.5" thickTop="1" thickBot="1" x14ac:dyDescent="0.3">
      <c r="A11" s="15">
        <v>7</v>
      </c>
      <c r="B11" s="16" t="s">
        <v>91</v>
      </c>
      <c r="C11" s="17">
        <v>35371.216788060949</v>
      </c>
      <c r="D11" s="14">
        <f t="shared" si="0"/>
        <v>7.2641810829963301E-3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1323.5215687018906</v>
      </c>
      <c r="D13" s="14">
        <f t="shared" si="0"/>
        <v>2.7181141095341318E-4</v>
      </c>
    </row>
    <row r="14" spans="1:4" ht="16.5" thickTop="1" thickBot="1" x14ac:dyDescent="0.3">
      <c r="A14" s="15">
        <v>10</v>
      </c>
      <c r="B14" s="16" t="s">
        <v>94</v>
      </c>
      <c r="C14" s="17">
        <v>301092.56661487627</v>
      </c>
      <c r="D14" s="14">
        <f t="shared" si="0"/>
        <v>6.183533181060516E-2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189442.52019706927</v>
      </c>
      <c r="D17" s="14">
        <f t="shared" si="0"/>
        <v>3.8905779797634751E-2</v>
      </c>
    </row>
    <row r="18" spans="1:4" ht="16.5" thickTop="1" thickBot="1" x14ac:dyDescent="0.3">
      <c r="A18" s="15">
        <v>14</v>
      </c>
      <c r="B18" s="16" t="s">
        <v>98</v>
      </c>
      <c r="C18" s="17">
        <v>2074384.0940518908</v>
      </c>
      <c r="D18" s="14">
        <f t="shared" si="0"/>
        <v>0.42601592659844406</v>
      </c>
    </row>
    <row r="19" spans="1:4" ht="16.5" thickTop="1" thickBot="1" x14ac:dyDescent="0.3">
      <c r="A19" s="15">
        <v>15</v>
      </c>
      <c r="B19" s="16" t="s">
        <v>99</v>
      </c>
      <c r="C19" s="17">
        <v>2733.0593037012727</v>
      </c>
      <c r="D19" s="14">
        <f t="shared" si="0"/>
        <v>5.6128794809668953E-4</v>
      </c>
    </row>
    <row r="20" spans="1:4" ht="16.5" thickTop="1" thickBot="1" x14ac:dyDescent="0.3">
      <c r="A20" s="15">
        <v>16</v>
      </c>
      <c r="B20" s="16" t="s">
        <v>100</v>
      </c>
      <c r="C20" s="17">
        <v>1007514.5151989375</v>
      </c>
      <c r="D20" s="14">
        <f t="shared" si="0"/>
        <v>0.20691309337774003</v>
      </c>
    </row>
    <row r="21" spans="1:4" ht="16.5" thickTop="1" thickBot="1" x14ac:dyDescent="0.3">
      <c r="A21" s="15">
        <v>17</v>
      </c>
      <c r="B21" s="16" t="s">
        <v>101</v>
      </c>
      <c r="C21" s="17">
        <v>396911.61478360544</v>
      </c>
      <c r="D21" s="14">
        <f t="shared" si="0"/>
        <v>8.1513674268219954E-2</v>
      </c>
    </row>
    <row r="22" spans="1:4" ht="16.5" thickTop="1" thickBot="1" x14ac:dyDescent="0.3">
      <c r="A22" s="15">
        <v>18</v>
      </c>
      <c r="B22" s="16" t="s">
        <v>102</v>
      </c>
      <c r="C22" s="17">
        <v>346513.9772046578</v>
      </c>
      <c r="D22" s="14">
        <f t="shared" si="0"/>
        <v>7.1163519572601239E-2</v>
      </c>
    </row>
    <row r="23" spans="1:4" ht="16.5" thickTop="1" thickBot="1" x14ac:dyDescent="0.3">
      <c r="A23" s="31"/>
      <c r="B23" s="18" t="s">
        <v>103</v>
      </c>
      <c r="C23" s="19">
        <f>SUM(C5:C22)</f>
        <v>4869264.1860011322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105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2019511.3613293816</v>
      </c>
      <c r="D5" s="14">
        <f>C5/C$23</f>
        <v>4.6247513002548396E-2</v>
      </c>
    </row>
    <row r="6" spans="1:4" ht="16.5" thickTop="1" thickBot="1" x14ac:dyDescent="0.3">
      <c r="A6" s="15">
        <v>2</v>
      </c>
      <c r="B6" s="16" t="s">
        <v>86</v>
      </c>
      <c r="C6" s="17">
        <v>941004.57333833911</v>
      </c>
      <c r="D6" s="14">
        <f t="shared" ref="D6:D23" si="0">C6/C$23</f>
        <v>2.1549332216816576E-2</v>
      </c>
    </row>
    <row r="7" spans="1:4" ht="16.5" thickTop="1" thickBot="1" x14ac:dyDescent="0.3">
      <c r="A7" s="15">
        <v>3</v>
      </c>
      <c r="B7" s="16" t="s">
        <v>87</v>
      </c>
      <c r="C7" s="17">
        <v>755075.06034269417</v>
      </c>
      <c r="D7" s="14">
        <f t="shared" si="0"/>
        <v>1.7291481662233276E-2</v>
      </c>
    </row>
    <row r="8" spans="1:4" ht="16.5" thickTop="1" thickBot="1" x14ac:dyDescent="0.3">
      <c r="A8" s="15">
        <v>4</v>
      </c>
      <c r="B8" s="16" t="s">
        <v>88</v>
      </c>
      <c r="C8" s="17">
        <v>4426.9101373512967</v>
      </c>
      <c r="D8" s="14">
        <f t="shared" si="0"/>
        <v>1.0137778279370394E-4</v>
      </c>
    </row>
    <row r="9" spans="1:4" ht="16.5" thickTop="1" thickBot="1" x14ac:dyDescent="0.3">
      <c r="A9" s="15">
        <v>5</v>
      </c>
      <c r="B9" s="16" t="s">
        <v>89</v>
      </c>
      <c r="C9" s="17">
        <v>324290.24966339552</v>
      </c>
      <c r="D9" s="14">
        <f t="shared" si="0"/>
        <v>7.4263595764250036E-3</v>
      </c>
    </row>
    <row r="10" spans="1:4" ht="16.5" thickTop="1" thickBot="1" x14ac:dyDescent="0.3">
      <c r="A10" s="15">
        <v>6</v>
      </c>
      <c r="B10" s="16" t="s">
        <v>90</v>
      </c>
      <c r="C10" s="17">
        <v>1334788.3092732902</v>
      </c>
      <c r="D10" s="14">
        <f t="shared" si="0"/>
        <v>3.0567116813906267E-2</v>
      </c>
    </row>
    <row r="11" spans="1:4" ht="16.5" thickTop="1" thickBot="1" x14ac:dyDescent="0.3">
      <c r="A11" s="15">
        <v>7</v>
      </c>
      <c r="B11" s="16" t="s">
        <v>91</v>
      </c>
      <c r="C11" s="17">
        <v>2335396.1604424757</v>
      </c>
      <c r="D11" s="14">
        <f t="shared" si="0"/>
        <v>5.3481384836115912E-2</v>
      </c>
    </row>
    <row r="12" spans="1:4" ht="16.5" thickTop="1" thickBot="1" x14ac:dyDescent="0.3">
      <c r="A12" s="15">
        <v>8</v>
      </c>
      <c r="B12" s="16" t="s">
        <v>92</v>
      </c>
      <c r="C12" s="17">
        <v>84824.724978160943</v>
      </c>
      <c r="D12" s="14">
        <f t="shared" si="0"/>
        <v>1.9425157226066532E-3</v>
      </c>
    </row>
    <row r="13" spans="1:4" ht="16.5" thickTop="1" thickBot="1" x14ac:dyDescent="0.3">
      <c r="A13" s="15">
        <v>9</v>
      </c>
      <c r="B13" s="16" t="s">
        <v>93</v>
      </c>
      <c r="C13" s="17">
        <v>458380.19487045461</v>
      </c>
      <c r="D13" s="14">
        <f t="shared" si="0"/>
        <v>1.0497065987500763E-2</v>
      </c>
    </row>
    <row r="14" spans="1:4" ht="16.5" thickTop="1" thickBot="1" x14ac:dyDescent="0.3">
      <c r="A14" s="15">
        <v>10</v>
      </c>
      <c r="B14" s="16" t="s">
        <v>94</v>
      </c>
      <c r="C14" s="17">
        <v>2230673.6043408308</v>
      </c>
      <c r="D14" s="14">
        <f t="shared" si="0"/>
        <v>5.1083201855960346E-2</v>
      </c>
    </row>
    <row r="15" spans="1:4" ht="16.5" thickTop="1" thickBot="1" x14ac:dyDescent="0.3">
      <c r="A15" s="15">
        <v>11</v>
      </c>
      <c r="B15" s="16" t="s">
        <v>95</v>
      </c>
      <c r="C15" s="17">
        <v>332891.29648543266</v>
      </c>
      <c r="D15" s="14">
        <f t="shared" si="0"/>
        <v>7.6233265419764357E-3</v>
      </c>
    </row>
    <row r="16" spans="1:4" ht="16.5" thickTop="1" thickBot="1" x14ac:dyDescent="0.3">
      <c r="A16" s="15">
        <v>12</v>
      </c>
      <c r="B16" s="16" t="s">
        <v>96</v>
      </c>
      <c r="C16" s="17">
        <v>3055312.5593566718</v>
      </c>
      <c r="D16" s="14">
        <f t="shared" si="0"/>
        <v>6.9967720915758203E-2</v>
      </c>
    </row>
    <row r="17" spans="1:4" ht="16.5" thickTop="1" thickBot="1" x14ac:dyDescent="0.3">
      <c r="A17" s="15">
        <v>13</v>
      </c>
      <c r="B17" s="16" t="s">
        <v>97</v>
      </c>
      <c r="C17" s="17">
        <v>1561603.5040060536</v>
      </c>
      <c r="D17" s="14">
        <f t="shared" si="0"/>
        <v>3.5761263709259215E-2</v>
      </c>
    </row>
    <row r="18" spans="1:4" ht="16.5" thickTop="1" thickBot="1" x14ac:dyDescent="0.3">
      <c r="A18" s="15">
        <v>14</v>
      </c>
      <c r="B18" s="16" t="s">
        <v>98</v>
      </c>
      <c r="C18" s="17">
        <v>7434099.1095284447</v>
      </c>
      <c r="D18" s="14">
        <f t="shared" si="0"/>
        <v>0.17024345681513356</v>
      </c>
    </row>
    <row r="19" spans="1:4" ht="16.5" thickTop="1" thickBot="1" x14ac:dyDescent="0.3">
      <c r="A19" s="15">
        <v>15</v>
      </c>
      <c r="B19" s="16" t="s">
        <v>99</v>
      </c>
      <c r="C19" s="17">
        <v>164012.38361897366</v>
      </c>
      <c r="D19" s="14">
        <f t="shared" si="0"/>
        <v>3.7559406642824534E-3</v>
      </c>
    </row>
    <row r="20" spans="1:4" ht="16.5" thickTop="1" thickBot="1" x14ac:dyDescent="0.3">
      <c r="A20" s="15">
        <v>16</v>
      </c>
      <c r="B20" s="16" t="s">
        <v>100</v>
      </c>
      <c r="C20" s="17">
        <v>4230603.7836991912</v>
      </c>
      <c r="D20" s="14">
        <f t="shared" si="0"/>
        <v>9.6882298976751102E-2</v>
      </c>
    </row>
    <row r="21" spans="1:4" ht="16.5" thickTop="1" thickBot="1" x14ac:dyDescent="0.3">
      <c r="A21" s="15">
        <v>17</v>
      </c>
      <c r="B21" s="16" t="s">
        <v>101</v>
      </c>
      <c r="C21" s="17">
        <v>12050524.87062973</v>
      </c>
      <c r="D21" s="14">
        <f t="shared" si="0"/>
        <v>0.27596121334772955</v>
      </c>
    </row>
    <row r="22" spans="1:4" ht="16.5" thickTop="1" thickBot="1" x14ac:dyDescent="0.3">
      <c r="A22" s="15">
        <v>18</v>
      </c>
      <c r="B22" s="16" t="s">
        <v>102</v>
      </c>
      <c r="C22" s="17">
        <v>4350039.9858562583</v>
      </c>
      <c r="D22" s="14">
        <f t="shared" si="0"/>
        <v>9.961742957220264E-2</v>
      </c>
    </row>
    <row r="23" spans="1:4" ht="16.5" thickTop="1" thickBot="1" x14ac:dyDescent="0.3">
      <c r="A23" s="31"/>
      <c r="B23" s="18" t="s">
        <v>103</v>
      </c>
      <c r="C23" s="19">
        <f>SUM(C5:C22)</f>
        <v>43667458.641897127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142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166921.57299244232</v>
      </c>
      <c r="D5" s="14">
        <f>C5/C$23</f>
        <v>9.4230980623526694E-3</v>
      </c>
    </row>
    <row r="6" spans="1:4" ht="16.5" thickTop="1" thickBot="1" x14ac:dyDescent="0.3">
      <c r="A6" s="15">
        <v>2</v>
      </c>
      <c r="B6" s="16" t="s">
        <v>86</v>
      </c>
      <c r="C6" s="17">
        <v>400385.91776920983</v>
      </c>
      <c r="D6" s="14">
        <f t="shared" ref="D6:D23" si="0">C6/C$23</f>
        <v>2.2602685190937905E-2</v>
      </c>
    </row>
    <row r="7" spans="1:4" ht="16.5" thickTop="1" thickBot="1" x14ac:dyDescent="0.3">
      <c r="A7" s="15">
        <v>3</v>
      </c>
      <c r="B7" s="16" t="s">
        <v>87</v>
      </c>
      <c r="C7" s="17">
        <v>631074.37420439557</v>
      </c>
      <c r="D7" s="14">
        <f t="shared" si="0"/>
        <v>3.5625567181990975E-2</v>
      </c>
    </row>
    <row r="8" spans="1:4" ht="16.5" thickTop="1" thickBot="1" x14ac:dyDescent="0.3">
      <c r="A8" s="15">
        <v>4</v>
      </c>
      <c r="B8" s="16" t="s">
        <v>88</v>
      </c>
      <c r="C8" s="17">
        <v>196.38424715767604</v>
      </c>
      <c r="D8" s="14">
        <f t="shared" si="0"/>
        <v>1.1086332255878465E-5</v>
      </c>
    </row>
    <row r="9" spans="1:4" ht="16.5" thickTop="1" thickBot="1" x14ac:dyDescent="0.3">
      <c r="A9" s="15">
        <v>5</v>
      </c>
      <c r="B9" s="16" t="s">
        <v>89</v>
      </c>
      <c r="C9" s="17">
        <v>95760.317520857803</v>
      </c>
      <c r="D9" s="14">
        <f t="shared" si="0"/>
        <v>5.4058852088694825E-3</v>
      </c>
    </row>
    <row r="10" spans="1:4" ht="16.5" thickTop="1" thickBot="1" x14ac:dyDescent="0.3">
      <c r="A10" s="15">
        <v>6</v>
      </c>
      <c r="B10" s="16" t="s">
        <v>90</v>
      </c>
      <c r="C10" s="17">
        <v>494643.98045444593</v>
      </c>
      <c r="D10" s="14">
        <f t="shared" si="0"/>
        <v>2.7923764737022579E-2</v>
      </c>
    </row>
    <row r="11" spans="1:4" ht="16.5" thickTop="1" thickBot="1" x14ac:dyDescent="0.3">
      <c r="A11" s="15">
        <v>7</v>
      </c>
      <c r="B11" s="16" t="s">
        <v>91</v>
      </c>
      <c r="C11" s="17">
        <v>612478.55825287651</v>
      </c>
      <c r="D11" s="14">
        <f t="shared" si="0"/>
        <v>3.4575791565099559E-2</v>
      </c>
    </row>
    <row r="12" spans="1:4" ht="16.5" thickTop="1" thickBot="1" x14ac:dyDescent="0.3">
      <c r="A12" s="15">
        <v>8</v>
      </c>
      <c r="B12" s="16" t="s">
        <v>92</v>
      </c>
      <c r="C12" s="17">
        <v>10771.640674052422</v>
      </c>
      <c r="D12" s="14">
        <f t="shared" si="0"/>
        <v>6.0808333245588502E-4</v>
      </c>
    </row>
    <row r="13" spans="1:4" ht="16.5" thickTop="1" thickBot="1" x14ac:dyDescent="0.3">
      <c r="A13" s="15">
        <v>9</v>
      </c>
      <c r="B13" s="16" t="s">
        <v>93</v>
      </c>
      <c r="C13" s="17">
        <v>344468.31483576319</v>
      </c>
      <c r="D13" s="14">
        <f t="shared" si="0"/>
        <v>1.9446010793450503E-2</v>
      </c>
    </row>
    <row r="14" spans="1:4" ht="16.5" thickTop="1" thickBot="1" x14ac:dyDescent="0.3">
      <c r="A14" s="15">
        <v>10</v>
      </c>
      <c r="B14" s="16" t="s">
        <v>94</v>
      </c>
      <c r="C14" s="17">
        <v>1067159.0430463939</v>
      </c>
      <c r="D14" s="14">
        <f t="shared" si="0"/>
        <v>6.0243527127604439E-2</v>
      </c>
    </row>
    <row r="15" spans="1:4" ht="16.5" thickTop="1" thickBot="1" x14ac:dyDescent="0.3">
      <c r="A15" s="15">
        <v>11</v>
      </c>
      <c r="B15" s="16" t="s">
        <v>95</v>
      </c>
      <c r="C15" s="17">
        <v>53509.472029314289</v>
      </c>
      <c r="D15" s="14">
        <f t="shared" si="0"/>
        <v>3.0207299940779708E-3</v>
      </c>
    </row>
    <row r="16" spans="1:4" ht="16.5" thickTop="1" thickBot="1" x14ac:dyDescent="0.3">
      <c r="A16" s="15">
        <v>12</v>
      </c>
      <c r="B16" s="16" t="s">
        <v>96</v>
      </c>
      <c r="C16" s="17">
        <v>40232.906053965882</v>
      </c>
      <c r="D16" s="14">
        <f t="shared" si="0"/>
        <v>2.2712379968831721E-3</v>
      </c>
    </row>
    <row r="17" spans="1:4" ht="16.5" thickTop="1" thickBot="1" x14ac:dyDescent="0.3">
      <c r="A17" s="15">
        <v>13</v>
      </c>
      <c r="B17" s="16" t="s">
        <v>97</v>
      </c>
      <c r="C17" s="17">
        <v>858409.80914322473</v>
      </c>
      <c r="D17" s="14">
        <f t="shared" si="0"/>
        <v>4.8459163571435343E-2</v>
      </c>
    </row>
    <row r="18" spans="1:4" ht="16.5" thickTop="1" thickBot="1" x14ac:dyDescent="0.3">
      <c r="A18" s="15">
        <v>14</v>
      </c>
      <c r="B18" s="16" t="s">
        <v>98</v>
      </c>
      <c r="C18" s="17">
        <v>6476161.4853887018</v>
      </c>
      <c r="D18" s="14">
        <f t="shared" si="0"/>
        <v>0.36559387531779552</v>
      </c>
    </row>
    <row r="19" spans="1:4" ht="16.5" thickTop="1" thickBot="1" x14ac:dyDescent="0.3">
      <c r="A19" s="15">
        <v>15</v>
      </c>
      <c r="B19" s="16" t="s">
        <v>99</v>
      </c>
      <c r="C19" s="17">
        <v>36559.547119949661</v>
      </c>
      <c r="D19" s="14">
        <f t="shared" si="0"/>
        <v>2.0638686267477652E-3</v>
      </c>
    </row>
    <row r="20" spans="1:4" ht="16.5" thickTop="1" thickBot="1" x14ac:dyDescent="0.3">
      <c r="A20" s="15">
        <v>16</v>
      </c>
      <c r="B20" s="16" t="s">
        <v>100</v>
      </c>
      <c r="C20" s="17">
        <v>2455100.0756860427</v>
      </c>
      <c r="D20" s="14">
        <f t="shared" si="0"/>
        <v>0.13859591873799623</v>
      </c>
    </row>
    <row r="21" spans="1:4" ht="16.5" thickTop="1" thickBot="1" x14ac:dyDescent="0.3">
      <c r="A21" s="15">
        <v>17</v>
      </c>
      <c r="B21" s="16" t="s">
        <v>101</v>
      </c>
      <c r="C21" s="17">
        <v>2843145.9814631706</v>
      </c>
      <c r="D21" s="14">
        <f t="shared" si="0"/>
        <v>0.16050198250962089</v>
      </c>
    </row>
    <row r="22" spans="1:4" ht="16.5" thickTop="1" thickBot="1" x14ac:dyDescent="0.3">
      <c r="A22" s="15">
        <v>18</v>
      </c>
      <c r="B22" s="16" t="s">
        <v>102</v>
      </c>
      <c r="C22" s="17">
        <v>1127106.9936757176</v>
      </c>
      <c r="D22" s="14">
        <f t="shared" si="0"/>
        <v>6.3627723713403278E-2</v>
      </c>
    </row>
    <row r="23" spans="1:4" ht="16.5" thickTop="1" thickBot="1" x14ac:dyDescent="0.3">
      <c r="A23" s="31"/>
      <c r="B23" s="18" t="s">
        <v>103</v>
      </c>
      <c r="C23" s="19">
        <f>SUM(C5:C22)</f>
        <v>17714086.374557681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143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111366.69089649461</v>
      </c>
      <c r="D5" s="14">
        <f>C5/C$23</f>
        <v>8.1327662977559636E-3</v>
      </c>
    </row>
    <row r="6" spans="1:4" ht="16.5" thickTop="1" thickBot="1" x14ac:dyDescent="0.3">
      <c r="A6" s="15">
        <v>2</v>
      </c>
      <c r="B6" s="16" t="s">
        <v>86</v>
      </c>
      <c r="C6" s="17">
        <v>342680.15402307722</v>
      </c>
      <c r="D6" s="14">
        <f t="shared" ref="D6:D23" si="0">C6/C$23</f>
        <v>2.5024875796470551E-2</v>
      </c>
    </row>
    <row r="7" spans="1:4" ht="16.5" thickTop="1" thickBot="1" x14ac:dyDescent="0.3">
      <c r="A7" s="15">
        <v>3</v>
      </c>
      <c r="B7" s="16" t="s">
        <v>87</v>
      </c>
      <c r="C7" s="17">
        <v>486391.16798643046</v>
      </c>
      <c r="D7" s="14">
        <f t="shared" si="0"/>
        <v>3.5519648349816517E-2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338010.12201786961</v>
      </c>
      <c r="D9" s="14">
        <f t="shared" si="0"/>
        <v>2.4683837748238575E-2</v>
      </c>
    </row>
    <row r="10" spans="1:4" ht="16.5" thickTop="1" thickBot="1" x14ac:dyDescent="0.3">
      <c r="A10" s="15">
        <v>6</v>
      </c>
      <c r="B10" s="16" t="s">
        <v>90</v>
      </c>
      <c r="C10" s="17">
        <v>293586.53227153741</v>
      </c>
      <c r="D10" s="14">
        <f t="shared" si="0"/>
        <v>2.14397198651806E-2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5438.8470275657764</v>
      </c>
      <c r="D12" s="14">
        <f t="shared" si="0"/>
        <v>3.9718224047392814E-4</v>
      </c>
    </row>
    <row r="13" spans="1:4" ht="16.5" thickTop="1" thickBot="1" x14ac:dyDescent="0.3">
      <c r="A13" s="15">
        <v>9</v>
      </c>
      <c r="B13" s="16" t="s">
        <v>93</v>
      </c>
      <c r="C13" s="17">
        <v>42619.919828903177</v>
      </c>
      <c r="D13" s="14">
        <f t="shared" si="0"/>
        <v>3.1124014263808485E-3</v>
      </c>
    </row>
    <row r="14" spans="1:4" ht="16.5" thickTop="1" thickBot="1" x14ac:dyDescent="0.3">
      <c r="A14" s="15">
        <v>10</v>
      </c>
      <c r="B14" s="16" t="s">
        <v>94</v>
      </c>
      <c r="C14" s="17">
        <v>1067514.9039542144</v>
      </c>
      <c r="D14" s="14">
        <f t="shared" si="0"/>
        <v>7.7957324253263779E-2</v>
      </c>
    </row>
    <row r="15" spans="1:4" ht="16.5" thickTop="1" thickBot="1" x14ac:dyDescent="0.3">
      <c r="A15" s="15">
        <v>11</v>
      </c>
      <c r="B15" s="16" t="s">
        <v>95</v>
      </c>
      <c r="C15" s="17">
        <v>60328.766113460144</v>
      </c>
      <c r="D15" s="14">
        <f t="shared" si="0"/>
        <v>4.4056239067815752E-3</v>
      </c>
    </row>
    <row r="16" spans="1:4" ht="16.5" thickTop="1" thickBot="1" x14ac:dyDescent="0.3">
      <c r="A16" s="15">
        <v>12</v>
      </c>
      <c r="B16" s="16" t="s">
        <v>96</v>
      </c>
      <c r="C16" s="17">
        <v>11201.249281192648</v>
      </c>
      <c r="D16" s="14">
        <f t="shared" si="0"/>
        <v>8.1799272218219569E-4</v>
      </c>
    </row>
    <row r="17" spans="1:4" ht="16.5" thickTop="1" thickBot="1" x14ac:dyDescent="0.3">
      <c r="A17" s="15">
        <v>13</v>
      </c>
      <c r="B17" s="16" t="s">
        <v>97</v>
      </c>
      <c r="C17" s="17">
        <v>407474.66692799097</v>
      </c>
      <c r="D17" s="14">
        <f t="shared" si="0"/>
        <v>2.9756619431758748E-2</v>
      </c>
    </row>
    <row r="18" spans="1:4" ht="16.5" thickTop="1" thickBot="1" x14ac:dyDescent="0.3">
      <c r="A18" s="15">
        <v>14</v>
      </c>
      <c r="B18" s="16" t="s">
        <v>98</v>
      </c>
      <c r="C18" s="17">
        <v>3764799.1718071415</v>
      </c>
      <c r="D18" s="14">
        <f t="shared" si="0"/>
        <v>0.27493168357448633</v>
      </c>
    </row>
    <row r="19" spans="1:4" ht="16.5" thickTop="1" thickBot="1" x14ac:dyDescent="0.3">
      <c r="A19" s="15">
        <v>15</v>
      </c>
      <c r="B19" s="16" t="s">
        <v>99</v>
      </c>
      <c r="C19" s="17">
        <v>21423.602514108148</v>
      </c>
      <c r="D19" s="14">
        <f t="shared" si="0"/>
        <v>1.5644996820924923E-3</v>
      </c>
    </row>
    <row r="20" spans="1:4" ht="16.5" thickTop="1" thickBot="1" x14ac:dyDescent="0.3">
      <c r="A20" s="15">
        <v>16</v>
      </c>
      <c r="B20" s="16" t="s">
        <v>100</v>
      </c>
      <c r="C20" s="17">
        <v>2503186.1757457606</v>
      </c>
      <c r="D20" s="14">
        <f t="shared" si="0"/>
        <v>0.18279997370160295</v>
      </c>
    </row>
    <row r="21" spans="1:4" ht="16.5" thickTop="1" thickBot="1" x14ac:dyDescent="0.3">
      <c r="A21" s="15">
        <v>17</v>
      </c>
      <c r="B21" s="16" t="s">
        <v>101</v>
      </c>
      <c r="C21" s="17">
        <v>3134303.7637378555</v>
      </c>
      <c r="D21" s="14">
        <f t="shared" si="0"/>
        <v>0.22888854657940855</v>
      </c>
    </row>
    <row r="22" spans="1:4" ht="16.5" thickTop="1" thickBot="1" x14ac:dyDescent="0.3">
      <c r="A22" s="15">
        <v>18</v>
      </c>
      <c r="B22" s="16" t="s">
        <v>102</v>
      </c>
      <c r="C22" s="17">
        <v>1103254.877819248</v>
      </c>
      <c r="D22" s="14">
        <f t="shared" si="0"/>
        <v>8.056730442410652E-2</v>
      </c>
    </row>
    <row r="23" spans="1:4" ht="16.5" thickTop="1" thickBot="1" x14ac:dyDescent="0.3">
      <c r="A23" s="31"/>
      <c r="B23" s="18" t="s">
        <v>103</v>
      </c>
      <c r="C23" s="19">
        <f>SUM(C5:C22)</f>
        <v>13693580.611952849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144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23724.145482858687</v>
      </c>
      <c r="D5" s="14">
        <f>C5/C$23</f>
        <v>3.3331690629422915E-3</v>
      </c>
    </row>
    <row r="6" spans="1:4" ht="16.5" thickTop="1" thickBot="1" x14ac:dyDescent="0.3">
      <c r="A6" s="15">
        <v>2</v>
      </c>
      <c r="B6" s="16" t="s">
        <v>86</v>
      </c>
      <c r="C6" s="17">
        <v>68766.98987530006</v>
      </c>
      <c r="D6" s="14">
        <f t="shared" ref="D6:D23" si="0">C6/C$23</f>
        <v>9.6615493851876597E-3</v>
      </c>
    </row>
    <row r="7" spans="1:4" ht="16.5" thickTop="1" thickBot="1" x14ac:dyDescent="0.3">
      <c r="A7" s="15">
        <v>3</v>
      </c>
      <c r="B7" s="16" t="s">
        <v>87</v>
      </c>
      <c r="C7" s="17">
        <v>127718.36916464991</v>
      </c>
      <c r="D7" s="14">
        <f t="shared" si="0"/>
        <v>1.7944035842160814E-2</v>
      </c>
    </row>
    <row r="8" spans="1:4" ht="16.5" thickTop="1" thickBot="1" x14ac:dyDescent="0.3">
      <c r="A8" s="15">
        <v>4</v>
      </c>
      <c r="B8" s="16" t="s">
        <v>88</v>
      </c>
      <c r="C8" s="17">
        <v>3388.8412030428162</v>
      </c>
      <c r="D8" s="14">
        <f t="shared" si="0"/>
        <v>4.7612170753917366E-4</v>
      </c>
    </row>
    <row r="9" spans="1:4" ht="16.5" thickTop="1" thickBot="1" x14ac:dyDescent="0.3">
      <c r="A9" s="15">
        <v>5</v>
      </c>
      <c r="B9" s="16" t="s">
        <v>89</v>
      </c>
      <c r="C9" s="17">
        <v>38081.742106671998</v>
      </c>
      <c r="D9" s="14">
        <f t="shared" si="0"/>
        <v>5.3503669813784538E-3</v>
      </c>
    </row>
    <row r="10" spans="1:4" ht="16.5" thickTop="1" thickBot="1" x14ac:dyDescent="0.3">
      <c r="A10" s="15">
        <v>6</v>
      </c>
      <c r="B10" s="16" t="s">
        <v>90</v>
      </c>
      <c r="C10" s="17">
        <v>230644.41610864055</v>
      </c>
      <c r="D10" s="14">
        <f t="shared" si="0"/>
        <v>3.2404827093526753E-2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109.16590908212839</v>
      </c>
      <c r="D12" s="14">
        <f t="shared" si="0"/>
        <v>1.5337472582244353E-5</v>
      </c>
    </row>
    <row r="13" spans="1:4" ht="16.5" thickTop="1" thickBot="1" x14ac:dyDescent="0.3">
      <c r="A13" s="15">
        <v>9</v>
      </c>
      <c r="B13" s="16" t="s">
        <v>93</v>
      </c>
      <c r="C13" s="17">
        <v>67181.423320860675</v>
      </c>
      <c r="D13" s="14">
        <f t="shared" si="0"/>
        <v>9.4387821883538739E-3</v>
      </c>
    </row>
    <row r="14" spans="1:4" ht="16.5" thickTop="1" thickBot="1" x14ac:dyDescent="0.3">
      <c r="A14" s="15">
        <v>10</v>
      </c>
      <c r="B14" s="16" t="s">
        <v>94</v>
      </c>
      <c r="C14" s="17">
        <v>551389.56821619102</v>
      </c>
      <c r="D14" s="14">
        <f t="shared" si="0"/>
        <v>7.7468528918574905E-2</v>
      </c>
    </row>
    <row r="15" spans="1:4" ht="16.5" thickTop="1" thickBot="1" x14ac:dyDescent="0.3">
      <c r="A15" s="15">
        <v>11</v>
      </c>
      <c r="B15" s="16" t="s">
        <v>95</v>
      </c>
      <c r="C15" s="17">
        <v>86424.67333861794</v>
      </c>
      <c r="D15" s="14">
        <f t="shared" si="0"/>
        <v>1.2142399297597946E-2</v>
      </c>
    </row>
    <row r="16" spans="1:4" ht="16.5" thickTop="1" thickBot="1" x14ac:dyDescent="0.3">
      <c r="A16" s="15">
        <v>12</v>
      </c>
      <c r="B16" s="16" t="s">
        <v>96</v>
      </c>
      <c r="C16" s="17">
        <v>50046.265874785473</v>
      </c>
      <c r="D16" s="14">
        <f t="shared" si="0"/>
        <v>7.0313455652236652E-3</v>
      </c>
    </row>
    <row r="17" spans="1:4" ht="16.5" thickTop="1" thickBot="1" x14ac:dyDescent="0.3">
      <c r="A17" s="15">
        <v>13</v>
      </c>
      <c r="B17" s="16" t="s">
        <v>97</v>
      </c>
      <c r="C17" s="17">
        <v>403548.78559768689</v>
      </c>
      <c r="D17" s="14">
        <f t="shared" si="0"/>
        <v>5.6697356223599664E-2</v>
      </c>
    </row>
    <row r="18" spans="1:4" ht="16.5" thickTop="1" thickBot="1" x14ac:dyDescent="0.3">
      <c r="A18" s="15">
        <v>14</v>
      </c>
      <c r="B18" s="16" t="s">
        <v>98</v>
      </c>
      <c r="C18" s="17">
        <v>2446884.1441258295</v>
      </c>
      <c r="D18" s="14">
        <f t="shared" si="0"/>
        <v>0.34377965417962375</v>
      </c>
    </row>
    <row r="19" spans="1:4" ht="16.5" thickTop="1" thickBot="1" x14ac:dyDescent="0.3">
      <c r="A19" s="15">
        <v>15</v>
      </c>
      <c r="B19" s="16" t="s">
        <v>99</v>
      </c>
      <c r="C19" s="17">
        <v>87790.454162667549</v>
      </c>
      <c r="D19" s="14">
        <f t="shared" si="0"/>
        <v>1.2334287279096424E-2</v>
      </c>
    </row>
    <row r="20" spans="1:4" ht="16.5" thickTop="1" thickBot="1" x14ac:dyDescent="0.3">
      <c r="A20" s="15">
        <v>16</v>
      </c>
      <c r="B20" s="16" t="s">
        <v>100</v>
      </c>
      <c r="C20" s="17">
        <v>1654778.9881173668</v>
      </c>
      <c r="D20" s="14">
        <f t="shared" si="0"/>
        <v>0.232491329695519</v>
      </c>
    </row>
    <row r="21" spans="1:4" ht="16.5" thickTop="1" thickBot="1" x14ac:dyDescent="0.3">
      <c r="A21" s="15">
        <v>17</v>
      </c>
      <c r="B21" s="16" t="s">
        <v>101</v>
      </c>
      <c r="C21" s="17">
        <v>467021.36374713579</v>
      </c>
      <c r="D21" s="14">
        <f t="shared" si="0"/>
        <v>6.5615057136612143E-2</v>
      </c>
    </row>
    <row r="22" spans="1:4" ht="16.5" thickTop="1" thickBot="1" x14ac:dyDescent="0.3">
      <c r="A22" s="15">
        <v>18</v>
      </c>
      <c r="B22" s="16" t="s">
        <v>102</v>
      </c>
      <c r="C22" s="17">
        <v>810095.07151121588</v>
      </c>
      <c r="D22" s="14">
        <f t="shared" si="0"/>
        <v>0.11381585197048136</v>
      </c>
    </row>
    <row r="23" spans="1:4" ht="16.5" thickTop="1" thickBot="1" x14ac:dyDescent="0.3">
      <c r="A23" s="31"/>
      <c r="B23" s="18" t="s">
        <v>103</v>
      </c>
      <c r="C23" s="19">
        <f>SUM(C5:C22)</f>
        <v>7117594.4078626027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145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83814.986419868073</v>
      </c>
      <c r="D5" s="14">
        <f>C5/C$23</f>
        <v>8.6022965987758698E-3</v>
      </c>
    </row>
    <row r="6" spans="1:4" ht="16.5" thickTop="1" thickBot="1" x14ac:dyDescent="0.3">
      <c r="A6" s="15">
        <v>2</v>
      </c>
      <c r="B6" s="16" t="s">
        <v>86</v>
      </c>
      <c r="C6" s="17">
        <v>37742.009231777054</v>
      </c>
      <c r="D6" s="14">
        <f t="shared" ref="D6:D23" si="0">C6/C$23</f>
        <v>3.8736265614728025E-3</v>
      </c>
    </row>
    <row r="7" spans="1:4" ht="16.5" thickTop="1" thickBot="1" x14ac:dyDescent="0.3">
      <c r="A7" s="15">
        <v>3</v>
      </c>
      <c r="B7" s="16" t="s">
        <v>87</v>
      </c>
      <c r="C7" s="17">
        <v>442138.80562270654</v>
      </c>
      <c r="D7" s="14">
        <f t="shared" si="0"/>
        <v>4.5378628646934288E-2</v>
      </c>
    </row>
    <row r="8" spans="1:4" ht="16.5" thickTop="1" thickBot="1" x14ac:dyDescent="0.3">
      <c r="A8" s="15">
        <v>4</v>
      </c>
      <c r="B8" s="16" t="s">
        <v>88</v>
      </c>
      <c r="C8" s="17">
        <v>19188.082023058374</v>
      </c>
      <c r="D8" s="14">
        <f t="shared" si="0"/>
        <v>1.9693563141216491E-3</v>
      </c>
    </row>
    <row r="9" spans="1:4" ht="16.5" thickTop="1" thickBot="1" x14ac:dyDescent="0.3">
      <c r="A9" s="15">
        <v>5</v>
      </c>
      <c r="B9" s="16" t="s">
        <v>89</v>
      </c>
      <c r="C9" s="17">
        <v>343237.68032972276</v>
      </c>
      <c r="D9" s="14">
        <f t="shared" si="0"/>
        <v>3.5227976000389606E-2</v>
      </c>
    </row>
    <row r="10" spans="1:4" ht="16.5" thickTop="1" thickBot="1" x14ac:dyDescent="0.3">
      <c r="A10" s="15">
        <v>6</v>
      </c>
      <c r="B10" s="16" t="s">
        <v>90</v>
      </c>
      <c r="C10" s="17">
        <v>147923.18459354207</v>
      </c>
      <c r="D10" s="14">
        <f t="shared" si="0"/>
        <v>1.5181999807703661E-2</v>
      </c>
    </row>
    <row r="11" spans="1:4" ht="16.5" thickTop="1" thickBot="1" x14ac:dyDescent="0.3">
      <c r="A11" s="15">
        <v>7</v>
      </c>
      <c r="B11" s="16" t="s">
        <v>91</v>
      </c>
      <c r="C11" s="17">
        <v>102488.16932344389</v>
      </c>
      <c r="D11" s="14">
        <f t="shared" si="0"/>
        <v>1.0518806576777518E-2</v>
      </c>
    </row>
    <row r="12" spans="1:4" ht="16.5" thickTop="1" thickBot="1" x14ac:dyDescent="0.3">
      <c r="A12" s="15">
        <v>8</v>
      </c>
      <c r="B12" s="16" t="s">
        <v>92</v>
      </c>
      <c r="C12" s="17">
        <v>731.67150968140822</v>
      </c>
      <c r="D12" s="14">
        <f t="shared" si="0"/>
        <v>7.5094629349741182E-5</v>
      </c>
    </row>
    <row r="13" spans="1:4" ht="16.5" thickTop="1" thickBot="1" x14ac:dyDescent="0.3">
      <c r="A13" s="15">
        <v>9</v>
      </c>
      <c r="B13" s="16" t="s">
        <v>93</v>
      </c>
      <c r="C13" s="17">
        <v>23912.303183350959</v>
      </c>
      <c r="D13" s="14">
        <f t="shared" si="0"/>
        <v>2.454223679194878E-3</v>
      </c>
    </row>
    <row r="14" spans="1:4" ht="16.5" thickTop="1" thickBot="1" x14ac:dyDescent="0.3">
      <c r="A14" s="15">
        <v>10</v>
      </c>
      <c r="B14" s="16" t="s">
        <v>94</v>
      </c>
      <c r="C14" s="17">
        <v>427145.82915939501</v>
      </c>
      <c r="D14" s="14">
        <f t="shared" si="0"/>
        <v>4.38398342624816E-2</v>
      </c>
    </row>
    <row r="15" spans="1:4" ht="16.5" thickTop="1" thickBot="1" x14ac:dyDescent="0.3">
      <c r="A15" s="15">
        <v>11</v>
      </c>
      <c r="B15" s="16" t="s">
        <v>95</v>
      </c>
      <c r="C15" s="17">
        <v>3777.1235853207236</v>
      </c>
      <c r="D15" s="14">
        <f t="shared" si="0"/>
        <v>3.8766262167476136E-4</v>
      </c>
    </row>
    <row r="16" spans="1:4" ht="16.5" thickTop="1" thickBot="1" x14ac:dyDescent="0.3">
      <c r="A16" s="15">
        <v>12</v>
      </c>
      <c r="B16" s="16" t="s">
        <v>96</v>
      </c>
      <c r="C16" s="17">
        <v>23337.104259606211</v>
      </c>
      <c r="D16" s="14">
        <f t="shared" si="0"/>
        <v>2.3951885118972064E-3</v>
      </c>
    </row>
    <row r="17" spans="1:4" ht="16.5" thickTop="1" thickBot="1" x14ac:dyDescent="0.3">
      <c r="A17" s="15">
        <v>13</v>
      </c>
      <c r="B17" s="16" t="s">
        <v>97</v>
      </c>
      <c r="C17" s="17">
        <v>417912.47710650536</v>
      </c>
      <c r="D17" s="14">
        <f t="shared" si="0"/>
        <v>4.2892175182016191E-2</v>
      </c>
    </row>
    <row r="18" spans="1:4" ht="16.5" thickTop="1" thickBot="1" x14ac:dyDescent="0.3">
      <c r="A18" s="15">
        <v>14</v>
      </c>
      <c r="B18" s="16" t="s">
        <v>98</v>
      </c>
      <c r="C18" s="17">
        <v>4042296.8541439665</v>
      </c>
      <c r="D18" s="14">
        <f t="shared" si="0"/>
        <v>0.41487850759112216</v>
      </c>
    </row>
    <row r="19" spans="1:4" ht="16.5" thickTop="1" thickBot="1" x14ac:dyDescent="0.3">
      <c r="A19" s="15">
        <v>15</v>
      </c>
      <c r="B19" s="16" t="s">
        <v>99</v>
      </c>
      <c r="C19" s="17">
        <v>19279.806027356834</v>
      </c>
      <c r="D19" s="14">
        <f t="shared" si="0"/>
        <v>1.978770347624561E-3</v>
      </c>
    </row>
    <row r="20" spans="1:4" ht="16.5" thickTop="1" thickBot="1" x14ac:dyDescent="0.3">
      <c r="A20" s="15">
        <v>16</v>
      </c>
      <c r="B20" s="16" t="s">
        <v>100</v>
      </c>
      <c r="C20" s="17">
        <v>2279170.0164398258</v>
      </c>
      <c r="D20" s="14">
        <f t="shared" si="0"/>
        <v>0.23392113174410409</v>
      </c>
    </row>
    <row r="21" spans="1:4" ht="16.5" thickTop="1" thickBot="1" x14ac:dyDescent="0.3">
      <c r="A21" s="15">
        <v>17</v>
      </c>
      <c r="B21" s="16" t="s">
        <v>101</v>
      </c>
      <c r="C21" s="17">
        <v>837566.97922093107</v>
      </c>
      <c r="D21" s="14">
        <f t="shared" si="0"/>
        <v>8.596314196730899E-2</v>
      </c>
    </row>
    <row r="22" spans="1:4" ht="16.5" thickTop="1" thickBot="1" x14ac:dyDescent="0.3">
      <c r="A22" s="15">
        <v>18</v>
      </c>
      <c r="B22" s="16" t="s">
        <v>102</v>
      </c>
      <c r="C22" s="17">
        <v>491663.65126403101</v>
      </c>
      <c r="D22" s="14">
        <f t="shared" si="0"/>
        <v>5.0461578957050633E-2</v>
      </c>
    </row>
    <row r="23" spans="1:4" ht="16.5" thickTop="1" thickBot="1" x14ac:dyDescent="0.3">
      <c r="A23" s="31"/>
      <c r="B23" s="18" t="s">
        <v>103</v>
      </c>
      <c r="C23" s="19">
        <f>SUM(C5:C22)</f>
        <v>9743326.7334440872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146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36947.587799792062</v>
      </c>
      <c r="D7" s="14">
        <f t="shared" si="0"/>
        <v>3.7036171468507531E-2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10611.341462676311</v>
      </c>
      <c r="D9" s="14">
        <f t="shared" si="0"/>
        <v>1.0636782678537276E-2</v>
      </c>
    </row>
    <row r="10" spans="1:4" ht="16.5" thickTop="1" thickBot="1" x14ac:dyDescent="0.3">
      <c r="A10" s="15">
        <v>6</v>
      </c>
      <c r="B10" s="16" t="s">
        <v>90</v>
      </c>
      <c r="C10" s="17">
        <v>3105.6204959105044</v>
      </c>
      <c r="D10" s="14">
        <f t="shared" si="0"/>
        <v>3.1130663746145875E-3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170940.77356716723</v>
      </c>
      <c r="D14" s="14">
        <f t="shared" si="0"/>
        <v>0.17135061252438666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164664.34546127953</v>
      </c>
      <c r="D17" s="14">
        <f t="shared" si="0"/>
        <v>0.16505913637176148</v>
      </c>
    </row>
    <row r="18" spans="1:4" ht="16.5" thickTop="1" thickBot="1" x14ac:dyDescent="0.3">
      <c r="A18" s="15">
        <v>14</v>
      </c>
      <c r="B18" s="16" t="s">
        <v>98</v>
      </c>
      <c r="C18" s="17">
        <v>243424.87019161665</v>
      </c>
      <c r="D18" s="14">
        <f t="shared" si="0"/>
        <v>0.2440084933546498</v>
      </c>
    </row>
    <row r="19" spans="1:4" ht="16.5" thickTop="1" thickBot="1" x14ac:dyDescent="0.3">
      <c r="A19" s="15">
        <v>15</v>
      </c>
      <c r="B19" s="16" t="s">
        <v>99</v>
      </c>
      <c r="C19" s="17">
        <v>142.67983103711933</v>
      </c>
      <c r="D19" s="14">
        <f t="shared" si="0"/>
        <v>1.4302191298719031E-4</v>
      </c>
    </row>
    <row r="20" spans="1:4" ht="16.5" thickTop="1" thickBot="1" x14ac:dyDescent="0.3">
      <c r="A20" s="15">
        <v>16</v>
      </c>
      <c r="B20" s="16" t="s">
        <v>100</v>
      </c>
      <c r="C20" s="17">
        <v>312492.12918293208</v>
      </c>
      <c r="D20" s="14">
        <f t="shared" si="0"/>
        <v>0.31324134451459951</v>
      </c>
    </row>
    <row r="21" spans="1:4" ht="16.5" thickTop="1" thickBot="1" x14ac:dyDescent="0.3">
      <c r="A21" s="15">
        <v>17</v>
      </c>
      <c r="B21" s="16" t="s">
        <v>101</v>
      </c>
      <c r="C21" s="17">
        <v>18078.122735403493</v>
      </c>
      <c r="D21" s="14">
        <f t="shared" si="0"/>
        <v>1.8121465928579411E-2</v>
      </c>
    </row>
    <row r="22" spans="1:4" ht="16.5" thickTop="1" thickBot="1" x14ac:dyDescent="0.3">
      <c r="A22" s="15">
        <v>18</v>
      </c>
      <c r="B22" s="16" t="s">
        <v>102</v>
      </c>
      <c r="C22" s="17">
        <v>37200.714319314073</v>
      </c>
      <c r="D22" s="14">
        <f t="shared" si="0"/>
        <v>3.7289904871376567E-2</v>
      </c>
    </row>
    <row r="23" spans="1:4" ht="16.5" thickTop="1" thickBot="1" x14ac:dyDescent="0.3">
      <c r="A23" s="31"/>
      <c r="B23" s="18" t="s">
        <v>103</v>
      </c>
      <c r="C23" s="19">
        <f>SUM(C5:C22)</f>
        <v>997608.18504712905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147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18096.422612013441</v>
      </c>
      <c r="D5" s="14">
        <f>C5/C$23</f>
        <v>1.4770566692572152E-3</v>
      </c>
    </row>
    <row r="6" spans="1:4" ht="16.5" thickTop="1" thickBot="1" x14ac:dyDescent="0.3">
      <c r="A6" s="15">
        <v>2</v>
      </c>
      <c r="B6" s="16" t="s">
        <v>86</v>
      </c>
      <c r="C6" s="17">
        <v>52604.667736164898</v>
      </c>
      <c r="D6" s="14">
        <f t="shared" ref="D6:D23" si="0">C6/C$23</f>
        <v>4.2936704662379218E-3</v>
      </c>
    </row>
    <row r="7" spans="1:4" ht="16.5" thickTop="1" thickBot="1" x14ac:dyDescent="0.3">
      <c r="A7" s="15">
        <v>3</v>
      </c>
      <c r="B7" s="16" t="s">
        <v>87</v>
      </c>
      <c r="C7" s="17">
        <v>443073.83177672775</v>
      </c>
      <c r="D7" s="14">
        <f t="shared" si="0"/>
        <v>3.6164338788413741E-2</v>
      </c>
    </row>
    <row r="8" spans="1:4" ht="16.5" thickTop="1" thickBot="1" x14ac:dyDescent="0.3">
      <c r="A8" s="15">
        <v>4</v>
      </c>
      <c r="B8" s="16" t="s">
        <v>88</v>
      </c>
      <c r="C8" s="17">
        <v>53595.41655698789</v>
      </c>
      <c r="D8" s="14">
        <f t="shared" si="0"/>
        <v>4.3745368443464782E-3</v>
      </c>
    </row>
    <row r="9" spans="1:4" ht="16.5" thickTop="1" thickBot="1" x14ac:dyDescent="0.3">
      <c r="A9" s="15">
        <v>5</v>
      </c>
      <c r="B9" s="16" t="s">
        <v>89</v>
      </c>
      <c r="C9" s="17">
        <v>250899.77422737988</v>
      </c>
      <c r="D9" s="14">
        <f t="shared" si="0"/>
        <v>2.0478809142734103E-2</v>
      </c>
    </row>
    <row r="10" spans="1:4" ht="16.5" thickTop="1" thickBot="1" x14ac:dyDescent="0.3">
      <c r="A10" s="15">
        <v>6</v>
      </c>
      <c r="B10" s="16" t="s">
        <v>90</v>
      </c>
      <c r="C10" s="17">
        <v>195191.32022031682</v>
      </c>
      <c r="D10" s="14">
        <f t="shared" si="0"/>
        <v>1.593180306925104E-2</v>
      </c>
    </row>
    <row r="11" spans="1:4" ht="16.5" thickTop="1" thickBot="1" x14ac:dyDescent="0.3">
      <c r="A11" s="15">
        <v>7</v>
      </c>
      <c r="B11" s="16" t="s">
        <v>91</v>
      </c>
      <c r="C11" s="17">
        <v>1534.7494364995271</v>
      </c>
      <c r="D11" s="14">
        <f t="shared" si="0"/>
        <v>1.2526850966198554E-4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44643.10396841279</v>
      </c>
      <c r="D13" s="14">
        <f t="shared" si="0"/>
        <v>3.6438359042915121E-3</v>
      </c>
    </row>
    <row r="14" spans="1:4" ht="16.5" thickTop="1" thickBot="1" x14ac:dyDescent="0.3">
      <c r="A14" s="15">
        <v>10</v>
      </c>
      <c r="B14" s="16" t="s">
        <v>94</v>
      </c>
      <c r="C14" s="17">
        <v>1436698.6050815983</v>
      </c>
      <c r="D14" s="14">
        <f t="shared" si="0"/>
        <v>0.11726545637476167</v>
      </c>
    </row>
    <row r="15" spans="1:4" ht="16.5" thickTop="1" thickBot="1" x14ac:dyDescent="0.3">
      <c r="A15" s="15">
        <v>11</v>
      </c>
      <c r="B15" s="16" t="s">
        <v>95</v>
      </c>
      <c r="C15" s="17">
        <v>209936.28703251653</v>
      </c>
      <c r="D15" s="14">
        <f t="shared" si="0"/>
        <v>1.7135308979500819E-2</v>
      </c>
    </row>
    <row r="16" spans="1:4" ht="16.5" thickTop="1" thickBot="1" x14ac:dyDescent="0.3">
      <c r="A16" s="15">
        <v>12</v>
      </c>
      <c r="B16" s="16" t="s">
        <v>96</v>
      </c>
      <c r="C16" s="17">
        <v>317331.02763996582</v>
      </c>
      <c r="D16" s="14">
        <f t="shared" si="0"/>
        <v>2.5901025898162698E-2</v>
      </c>
    </row>
    <row r="17" spans="1:4" ht="16.5" thickTop="1" thickBot="1" x14ac:dyDescent="0.3">
      <c r="A17" s="15">
        <v>13</v>
      </c>
      <c r="B17" s="16" t="s">
        <v>97</v>
      </c>
      <c r="C17" s="17">
        <v>395488.9414305276</v>
      </c>
      <c r="D17" s="14">
        <f t="shared" si="0"/>
        <v>3.2280389946775359E-2</v>
      </c>
    </row>
    <row r="18" spans="1:4" ht="16.5" thickTop="1" thickBot="1" x14ac:dyDescent="0.3">
      <c r="A18" s="15">
        <v>14</v>
      </c>
      <c r="B18" s="16" t="s">
        <v>98</v>
      </c>
      <c r="C18" s="17">
        <v>4135973.9607221079</v>
      </c>
      <c r="D18" s="14">
        <f t="shared" si="0"/>
        <v>0.33758428688017156</v>
      </c>
    </row>
    <row r="19" spans="1:4" ht="16.5" thickTop="1" thickBot="1" x14ac:dyDescent="0.3">
      <c r="A19" s="15">
        <v>15</v>
      </c>
      <c r="B19" s="16" t="s">
        <v>99</v>
      </c>
      <c r="C19" s="17">
        <v>33409.176450650069</v>
      </c>
      <c r="D19" s="14">
        <f t="shared" si="0"/>
        <v>2.7269061929435854E-3</v>
      </c>
    </row>
    <row r="20" spans="1:4" ht="16.5" thickTop="1" thickBot="1" x14ac:dyDescent="0.3">
      <c r="A20" s="15">
        <v>16</v>
      </c>
      <c r="B20" s="16" t="s">
        <v>100</v>
      </c>
      <c r="C20" s="17">
        <v>2599946.1962489691</v>
      </c>
      <c r="D20" s="14">
        <f t="shared" si="0"/>
        <v>0.21221143820602856</v>
      </c>
    </row>
    <row r="21" spans="1:4" ht="16.5" thickTop="1" thickBot="1" x14ac:dyDescent="0.3">
      <c r="A21" s="15">
        <v>17</v>
      </c>
      <c r="B21" s="16" t="s">
        <v>101</v>
      </c>
      <c r="C21" s="17">
        <v>941183.20049102255</v>
      </c>
      <c r="D21" s="14">
        <f t="shared" si="0"/>
        <v>7.6820759167905039E-2</v>
      </c>
    </row>
    <row r="22" spans="1:4" ht="16.5" thickTop="1" thickBot="1" x14ac:dyDescent="0.3">
      <c r="A22" s="15">
        <v>18</v>
      </c>
      <c r="B22" s="16" t="s">
        <v>102</v>
      </c>
      <c r="C22" s="17">
        <v>1122071.2591432896</v>
      </c>
      <c r="D22" s="14">
        <f t="shared" si="0"/>
        <v>9.1585108959556724E-2</v>
      </c>
    </row>
    <row r="23" spans="1:4" ht="16.5" thickTop="1" thickBot="1" x14ac:dyDescent="0.3">
      <c r="A23" s="31"/>
      <c r="B23" s="18" t="s">
        <v>103</v>
      </c>
      <c r="C23" s="19">
        <f>SUM(C5:C22)</f>
        <v>12251677.94077515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148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9561.7001619694529</v>
      </c>
      <c r="D5" s="14">
        <f>C5/C$23</f>
        <v>1.9516591222252648E-3</v>
      </c>
    </row>
    <row r="6" spans="1:4" ht="16.5" thickTop="1" thickBot="1" x14ac:dyDescent="0.3">
      <c r="A6" s="15">
        <v>2</v>
      </c>
      <c r="B6" s="16" t="s">
        <v>86</v>
      </c>
      <c r="C6" s="17">
        <v>10384.450698700024</v>
      </c>
      <c r="D6" s="14">
        <f t="shared" ref="D6:D23" si="0">C6/C$23</f>
        <v>2.1195924984163056E-3</v>
      </c>
    </row>
    <row r="7" spans="1:4" ht="16.5" thickTop="1" thickBot="1" x14ac:dyDescent="0.3">
      <c r="A7" s="15">
        <v>3</v>
      </c>
      <c r="B7" s="16" t="s">
        <v>87</v>
      </c>
      <c r="C7" s="17">
        <v>61719.523928568698</v>
      </c>
      <c r="D7" s="14">
        <f t="shared" si="0"/>
        <v>1.2597704367858051E-2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12708.202650427769</v>
      </c>
      <c r="D9" s="14">
        <f t="shared" si="0"/>
        <v>2.5938984918646604E-3</v>
      </c>
    </row>
    <row r="10" spans="1:4" ht="16.5" thickTop="1" thickBot="1" x14ac:dyDescent="0.3">
      <c r="A10" s="15">
        <v>6</v>
      </c>
      <c r="B10" s="16" t="s">
        <v>90</v>
      </c>
      <c r="C10" s="17">
        <v>12235.009503870997</v>
      </c>
      <c r="D10" s="14">
        <f t="shared" si="0"/>
        <v>2.4973140241017866E-3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903.47281670236634</v>
      </c>
      <c r="D13" s="14">
        <f t="shared" si="0"/>
        <v>1.844097738405281E-4</v>
      </c>
    </row>
    <row r="14" spans="1:4" ht="16.5" thickTop="1" thickBot="1" x14ac:dyDescent="0.3">
      <c r="A14" s="15">
        <v>10</v>
      </c>
      <c r="B14" s="16" t="s">
        <v>94</v>
      </c>
      <c r="C14" s="17">
        <v>268635.21059826901</v>
      </c>
      <c r="D14" s="14">
        <f t="shared" si="0"/>
        <v>5.4831708841937617E-2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550066.85612785467</v>
      </c>
      <c r="D16" s="14">
        <f t="shared" si="0"/>
        <v>0.11227532545577949</v>
      </c>
    </row>
    <row r="17" spans="1:4" ht="16.5" thickTop="1" thickBot="1" x14ac:dyDescent="0.3">
      <c r="A17" s="15">
        <v>13</v>
      </c>
      <c r="B17" s="16" t="s">
        <v>97</v>
      </c>
      <c r="C17" s="17">
        <v>125863.80478031492</v>
      </c>
      <c r="D17" s="14">
        <f t="shared" si="0"/>
        <v>2.5690331070461595E-2</v>
      </c>
    </row>
    <row r="18" spans="1:4" ht="16.5" thickTop="1" thickBot="1" x14ac:dyDescent="0.3">
      <c r="A18" s="15">
        <v>14</v>
      </c>
      <c r="B18" s="16" t="s">
        <v>98</v>
      </c>
      <c r="C18" s="17">
        <v>206782.18880848199</v>
      </c>
      <c r="D18" s="14">
        <f t="shared" si="0"/>
        <v>4.2206755939380627E-2</v>
      </c>
    </row>
    <row r="19" spans="1:4" ht="16.5" thickTop="1" thickBot="1" x14ac:dyDescent="0.3">
      <c r="A19" s="15">
        <v>15</v>
      </c>
      <c r="B19" s="16" t="s">
        <v>99</v>
      </c>
      <c r="C19" s="17">
        <v>12025.967294599008</v>
      </c>
      <c r="D19" s="14">
        <f t="shared" si="0"/>
        <v>2.4546459705396713E-3</v>
      </c>
    </row>
    <row r="20" spans="1:4" ht="16.5" thickTop="1" thickBot="1" x14ac:dyDescent="0.3">
      <c r="A20" s="15">
        <v>16</v>
      </c>
      <c r="B20" s="16" t="s">
        <v>100</v>
      </c>
      <c r="C20" s="17">
        <v>989784.0358855091</v>
      </c>
      <c r="D20" s="14">
        <f t="shared" si="0"/>
        <v>0.20202694185622841</v>
      </c>
    </row>
    <row r="21" spans="1:4" ht="16.5" thickTop="1" thickBot="1" x14ac:dyDescent="0.3">
      <c r="A21" s="15">
        <v>17</v>
      </c>
      <c r="B21" s="16" t="s">
        <v>101</v>
      </c>
      <c r="C21" s="17">
        <v>1334940.9974635614</v>
      </c>
      <c r="D21" s="14">
        <f t="shared" si="0"/>
        <v>0.27247766936833351</v>
      </c>
    </row>
    <row r="22" spans="1:4" ht="16.5" thickTop="1" thickBot="1" x14ac:dyDescent="0.3">
      <c r="A22" s="15">
        <v>18</v>
      </c>
      <c r="B22" s="16" t="s">
        <v>102</v>
      </c>
      <c r="C22" s="17">
        <v>1303656.1066285111</v>
      </c>
      <c r="D22" s="14">
        <f t="shared" si="0"/>
        <v>0.26609204321903251</v>
      </c>
    </row>
    <row r="23" spans="1:4" ht="16.5" thickTop="1" thickBot="1" x14ac:dyDescent="0.3">
      <c r="A23" s="31"/>
      <c r="B23" s="18" t="s">
        <v>103</v>
      </c>
      <c r="C23" s="19">
        <f>SUM(C5:C22)</f>
        <v>4899267.5273473402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149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216832.73141568128</v>
      </c>
      <c r="D7" s="14">
        <f t="shared" si="0"/>
        <v>2.4898978771251641E-2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58904.359713972139</v>
      </c>
      <c r="D9" s="14">
        <f t="shared" si="0"/>
        <v>6.7640083324905917E-3</v>
      </c>
    </row>
    <row r="10" spans="1:4" ht="16.5" thickTop="1" thickBot="1" x14ac:dyDescent="0.3">
      <c r="A10" s="15">
        <v>6</v>
      </c>
      <c r="B10" s="16" t="s">
        <v>90</v>
      </c>
      <c r="C10" s="17">
        <v>84160.620086194031</v>
      </c>
      <c r="D10" s="14">
        <f t="shared" si="0"/>
        <v>9.664193589316989E-3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1138.7503597250775</v>
      </c>
      <c r="D13" s="14">
        <f t="shared" si="0"/>
        <v>1.3076310410993302E-4</v>
      </c>
    </row>
    <row r="14" spans="1:4" ht="16.5" thickTop="1" thickBot="1" x14ac:dyDescent="0.3">
      <c r="A14" s="15">
        <v>10</v>
      </c>
      <c r="B14" s="16" t="s">
        <v>94</v>
      </c>
      <c r="C14" s="17">
        <v>624629.40522163513</v>
      </c>
      <c r="D14" s="14">
        <f t="shared" si="0"/>
        <v>7.1726414176362066E-2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2199290.8456723359</v>
      </c>
      <c r="D16" s="14">
        <f t="shared" si="0"/>
        <v>0.25254534092099401</v>
      </c>
    </row>
    <row r="17" spans="1:4" ht="16.5" thickTop="1" thickBot="1" x14ac:dyDescent="0.3">
      <c r="A17" s="15">
        <v>13</v>
      </c>
      <c r="B17" s="16" t="s">
        <v>97</v>
      </c>
      <c r="C17" s="17">
        <v>150209.38566117798</v>
      </c>
      <c r="D17" s="14">
        <f t="shared" si="0"/>
        <v>1.7248596558286682E-2</v>
      </c>
    </row>
    <row r="18" spans="1:4" ht="16.5" thickTop="1" thickBot="1" x14ac:dyDescent="0.3">
      <c r="A18" s="15">
        <v>14</v>
      </c>
      <c r="B18" s="16" t="s">
        <v>98</v>
      </c>
      <c r="C18" s="17">
        <v>2031404.1214675731</v>
      </c>
      <c r="D18" s="14">
        <f t="shared" si="0"/>
        <v>0.23326684936366698</v>
      </c>
    </row>
    <row r="19" spans="1:4" ht="16.5" thickTop="1" thickBot="1" x14ac:dyDescent="0.3">
      <c r="A19" s="15">
        <v>15</v>
      </c>
      <c r="B19" s="16" t="s">
        <v>99</v>
      </c>
      <c r="C19" s="17">
        <v>6660.6124406971066</v>
      </c>
      <c r="D19" s="14">
        <f t="shared" si="0"/>
        <v>7.648404679574043E-4</v>
      </c>
    </row>
    <row r="20" spans="1:4" ht="16.5" thickTop="1" thickBot="1" x14ac:dyDescent="0.3">
      <c r="A20" s="15">
        <v>16</v>
      </c>
      <c r="B20" s="16" t="s">
        <v>100</v>
      </c>
      <c r="C20" s="17">
        <v>872396.52749760461</v>
      </c>
      <c r="D20" s="14">
        <f t="shared" si="0"/>
        <v>0.10017759992440695</v>
      </c>
    </row>
    <row r="21" spans="1:4" ht="16.5" thickTop="1" thickBot="1" x14ac:dyDescent="0.3">
      <c r="A21" s="15">
        <v>17</v>
      </c>
      <c r="B21" s="16" t="s">
        <v>101</v>
      </c>
      <c r="C21" s="17">
        <v>970290.21182807523</v>
      </c>
      <c r="D21" s="14">
        <f t="shared" si="0"/>
        <v>0.11141876610845161</v>
      </c>
    </row>
    <row r="22" spans="1:4" ht="16.5" thickTop="1" thickBot="1" x14ac:dyDescent="0.3">
      <c r="A22" s="15">
        <v>18</v>
      </c>
      <c r="B22" s="16" t="s">
        <v>102</v>
      </c>
      <c r="C22" s="17">
        <v>1492581.415992849</v>
      </c>
      <c r="D22" s="14">
        <f t="shared" si="0"/>
        <v>0.17139364868270524</v>
      </c>
    </row>
    <row r="23" spans="1:4" ht="16.5" thickTop="1" thickBot="1" x14ac:dyDescent="0.3">
      <c r="A23" s="31"/>
      <c r="B23" s="18" t="s">
        <v>103</v>
      </c>
      <c r="C23" s="19">
        <f>SUM(C5:C22)</f>
        <v>8708498.9873575196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150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1667415.8160267072</v>
      </c>
      <c r="D5" s="14">
        <f>C5/C$23</f>
        <v>3.0129674963221133E-2</v>
      </c>
    </row>
    <row r="6" spans="1:4" ht="16.5" thickTop="1" thickBot="1" x14ac:dyDescent="0.3">
      <c r="A6" s="15">
        <v>2</v>
      </c>
      <c r="B6" s="16" t="s">
        <v>86</v>
      </c>
      <c r="C6" s="17">
        <v>397959.27699985786</v>
      </c>
      <c r="D6" s="14">
        <f t="shared" ref="D6:D23" si="0">C6/C$23</f>
        <v>7.1909979198686875E-3</v>
      </c>
    </row>
    <row r="7" spans="1:4" ht="16.5" thickTop="1" thickBot="1" x14ac:dyDescent="0.3">
      <c r="A7" s="15">
        <v>3</v>
      </c>
      <c r="B7" s="16" t="s">
        <v>87</v>
      </c>
      <c r="C7" s="17">
        <v>753678.22117953177</v>
      </c>
      <c r="D7" s="14">
        <f t="shared" si="0"/>
        <v>1.3618726422488403E-2</v>
      </c>
    </row>
    <row r="8" spans="1:4" ht="16.5" thickTop="1" thickBot="1" x14ac:dyDescent="0.3">
      <c r="A8" s="15">
        <v>4</v>
      </c>
      <c r="B8" s="16" t="s">
        <v>88</v>
      </c>
      <c r="C8" s="17">
        <v>139666.34678105323</v>
      </c>
      <c r="D8" s="14">
        <f t="shared" si="0"/>
        <v>2.5237265901922202E-3</v>
      </c>
    </row>
    <row r="9" spans="1:4" ht="16.5" thickTop="1" thickBot="1" x14ac:dyDescent="0.3">
      <c r="A9" s="15">
        <v>5</v>
      </c>
      <c r="B9" s="16" t="s">
        <v>89</v>
      </c>
      <c r="C9" s="17">
        <v>77317.106039809703</v>
      </c>
      <c r="D9" s="14">
        <f t="shared" si="0"/>
        <v>1.397095584488E-3</v>
      </c>
    </row>
    <row r="10" spans="1:4" ht="16.5" thickTop="1" thickBot="1" x14ac:dyDescent="0.3">
      <c r="A10" s="15">
        <v>6</v>
      </c>
      <c r="B10" s="16" t="s">
        <v>90</v>
      </c>
      <c r="C10" s="17">
        <v>2379950.2936225221</v>
      </c>
      <c r="D10" s="14">
        <f t="shared" si="0"/>
        <v>4.3004946988172713E-2</v>
      </c>
    </row>
    <row r="11" spans="1:4" ht="16.5" thickTop="1" thickBot="1" x14ac:dyDescent="0.3">
      <c r="A11" s="15">
        <v>7</v>
      </c>
      <c r="B11" s="16" t="s">
        <v>91</v>
      </c>
      <c r="C11" s="17">
        <v>330505.3751262438</v>
      </c>
      <c r="D11" s="14">
        <f t="shared" si="0"/>
        <v>5.9721273064808796E-3</v>
      </c>
    </row>
    <row r="12" spans="1:4" ht="16.5" thickTop="1" thickBot="1" x14ac:dyDescent="0.3">
      <c r="A12" s="15">
        <v>8</v>
      </c>
      <c r="B12" s="16" t="s">
        <v>92</v>
      </c>
      <c r="C12" s="17">
        <v>13613.898578450428</v>
      </c>
      <c r="D12" s="14">
        <f t="shared" si="0"/>
        <v>2.459988295711354E-4</v>
      </c>
    </row>
    <row r="13" spans="1:4" ht="16.5" thickTop="1" thickBot="1" x14ac:dyDescent="0.3">
      <c r="A13" s="15">
        <v>9</v>
      </c>
      <c r="B13" s="16" t="s">
        <v>93</v>
      </c>
      <c r="C13" s="17">
        <v>501772.03305957938</v>
      </c>
      <c r="D13" s="14">
        <f t="shared" si="0"/>
        <v>9.0668614969390601E-3</v>
      </c>
    </row>
    <row r="14" spans="1:4" ht="16.5" thickTop="1" thickBot="1" x14ac:dyDescent="0.3">
      <c r="A14" s="15">
        <v>10</v>
      </c>
      <c r="B14" s="16" t="s">
        <v>94</v>
      </c>
      <c r="C14" s="17">
        <v>5191646.9035110977</v>
      </c>
      <c r="D14" s="14">
        <f t="shared" si="0"/>
        <v>9.3811412979962636E-2</v>
      </c>
    </row>
    <row r="15" spans="1:4" ht="16.5" thickTop="1" thickBot="1" x14ac:dyDescent="0.3">
      <c r="A15" s="15">
        <v>11</v>
      </c>
      <c r="B15" s="16" t="s">
        <v>95</v>
      </c>
      <c r="C15" s="17">
        <v>18187.43619842609</v>
      </c>
      <c r="D15" s="14">
        <f t="shared" si="0"/>
        <v>3.2864120383521852E-4</v>
      </c>
    </row>
    <row r="16" spans="1:4" ht="16.5" thickTop="1" thickBot="1" x14ac:dyDescent="0.3">
      <c r="A16" s="15">
        <v>12</v>
      </c>
      <c r="B16" s="16" t="s">
        <v>96</v>
      </c>
      <c r="C16" s="17">
        <v>1161780.304044401</v>
      </c>
      <c r="D16" s="14">
        <f t="shared" si="0"/>
        <v>2.0993001627477283E-2</v>
      </c>
    </row>
    <row r="17" spans="1:4" ht="16.5" thickTop="1" thickBot="1" x14ac:dyDescent="0.3">
      <c r="A17" s="15">
        <v>13</v>
      </c>
      <c r="B17" s="16" t="s">
        <v>97</v>
      </c>
      <c r="C17" s="17">
        <v>843664.61362744938</v>
      </c>
      <c r="D17" s="14">
        <f t="shared" si="0"/>
        <v>1.5244751994219688E-2</v>
      </c>
    </row>
    <row r="18" spans="1:4" ht="16.5" thickTop="1" thickBot="1" x14ac:dyDescent="0.3">
      <c r="A18" s="15">
        <v>14</v>
      </c>
      <c r="B18" s="16" t="s">
        <v>98</v>
      </c>
      <c r="C18" s="17">
        <v>5732886.7142231595</v>
      </c>
      <c r="D18" s="14">
        <f t="shared" si="0"/>
        <v>0.10359144470160522</v>
      </c>
    </row>
    <row r="19" spans="1:4" ht="16.5" thickTop="1" thickBot="1" x14ac:dyDescent="0.3">
      <c r="A19" s="15">
        <v>15</v>
      </c>
      <c r="B19" s="16" t="s">
        <v>99</v>
      </c>
      <c r="C19" s="17">
        <v>327031.15311420371</v>
      </c>
      <c r="D19" s="14">
        <f t="shared" si="0"/>
        <v>5.9093492165966949E-3</v>
      </c>
    </row>
    <row r="20" spans="1:4" ht="16.5" thickTop="1" thickBot="1" x14ac:dyDescent="0.3">
      <c r="A20" s="15">
        <v>16</v>
      </c>
      <c r="B20" s="16" t="s">
        <v>100</v>
      </c>
      <c r="C20" s="17">
        <v>3391453.5867155036</v>
      </c>
      <c r="D20" s="14">
        <f t="shared" si="0"/>
        <v>6.1282490689144292E-2</v>
      </c>
    </row>
    <row r="21" spans="1:4" ht="16.5" thickTop="1" thickBot="1" x14ac:dyDescent="0.3">
      <c r="A21" s="15">
        <v>17</v>
      </c>
      <c r="B21" s="16" t="s">
        <v>101</v>
      </c>
      <c r="C21" s="17">
        <v>30262815.757545371</v>
      </c>
      <c r="D21" s="14">
        <f t="shared" si="0"/>
        <v>0.54683948267891691</v>
      </c>
    </row>
    <row r="22" spans="1:4" ht="16.5" thickTop="1" thickBot="1" x14ac:dyDescent="0.3">
      <c r="A22" s="15">
        <v>18</v>
      </c>
      <c r="B22" s="16" t="s">
        <v>102</v>
      </c>
      <c r="C22" s="17">
        <v>2149969.6006889492</v>
      </c>
      <c r="D22" s="14">
        <f t="shared" si="0"/>
        <v>3.8849268806819819E-2</v>
      </c>
    </row>
    <row r="23" spans="1:4" ht="16.5" thickTop="1" thickBot="1" x14ac:dyDescent="0.3">
      <c r="A23" s="31"/>
      <c r="B23" s="18" t="s">
        <v>103</v>
      </c>
      <c r="C23" s="19">
        <f>SUM(C5:C22)</f>
        <v>55341314.437082313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151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7421.1428969579729</v>
      </c>
      <c r="D7" s="14">
        <f t="shared" si="0"/>
        <v>4.4822395902396325E-2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751.19560793115852</v>
      </c>
      <c r="D9" s="14">
        <f t="shared" si="0"/>
        <v>4.5370891527548437E-3</v>
      </c>
    </row>
    <row r="10" spans="1:4" ht="16.5" thickTop="1" thickBot="1" x14ac:dyDescent="0.3">
      <c r="A10" s="15">
        <v>6</v>
      </c>
      <c r="B10" s="16" t="s">
        <v>90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2652.2611393696388</v>
      </c>
      <c r="D14" s="14">
        <f t="shared" si="0"/>
        <v>1.6019190099963918E-2</v>
      </c>
    </row>
    <row r="15" spans="1:4" ht="16.5" thickTop="1" thickBot="1" x14ac:dyDescent="0.3">
      <c r="A15" s="15">
        <v>11</v>
      </c>
      <c r="B15" s="16" t="s">
        <v>95</v>
      </c>
      <c r="C15" s="17">
        <v>861.96339235981827</v>
      </c>
      <c r="D15" s="14">
        <f t="shared" si="0"/>
        <v>5.2061070595421999E-3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35016.405635446601</v>
      </c>
      <c r="D17" s="14">
        <f t="shared" si="0"/>
        <v>0.21149292208269652</v>
      </c>
    </row>
    <row r="18" spans="1:4" ht="16.5" thickTop="1" thickBot="1" x14ac:dyDescent="0.3">
      <c r="A18" s="15">
        <v>14</v>
      </c>
      <c r="B18" s="16" t="s">
        <v>98</v>
      </c>
      <c r="C18" s="17">
        <v>100354.94433403002</v>
      </c>
      <c r="D18" s="14">
        <f t="shared" si="0"/>
        <v>0.60612618678272456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1050.3624285152096</v>
      </c>
      <c r="D20" s="14">
        <f t="shared" si="0"/>
        <v>6.3440040524229508E-3</v>
      </c>
    </row>
    <row r="21" spans="1:4" ht="16.5" thickTop="1" thickBot="1" x14ac:dyDescent="0.3">
      <c r="A21" s="15">
        <v>17</v>
      </c>
      <c r="B21" s="16" t="s">
        <v>101</v>
      </c>
      <c r="C21" s="17">
        <v>4596.1878032229924</v>
      </c>
      <c r="D21" s="14">
        <f t="shared" si="0"/>
        <v>2.7760164737196124E-2</v>
      </c>
    </row>
    <row r="22" spans="1:4" ht="16.5" thickTop="1" thickBot="1" x14ac:dyDescent="0.3">
      <c r="A22" s="15">
        <v>18</v>
      </c>
      <c r="B22" s="16" t="s">
        <v>102</v>
      </c>
      <c r="C22" s="17">
        <v>12863.279127344746</v>
      </c>
      <c r="D22" s="14">
        <f t="shared" si="0"/>
        <v>7.7691940130302339E-2</v>
      </c>
    </row>
    <row r="23" spans="1:4" ht="16.5" thickTop="1" thickBot="1" x14ac:dyDescent="0.3">
      <c r="A23" s="31"/>
      <c r="B23" s="18" t="s">
        <v>103</v>
      </c>
      <c r="C23" s="19">
        <f>SUM(C5:C22)</f>
        <v>165567.74236517819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107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22003.568785002182</v>
      </c>
      <c r="D5" s="14">
        <f>C5/C$23</f>
        <v>4.115387181713729E-3</v>
      </c>
    </row>
    <row r="6" spans="1:4" ht="16.5" thickTop="1" thickBot="1" x14ac:dyDescent="0.3">
      <c r="A6" s="15">
        <v>2</v>
      </c>
      <c r="B6" s="16" t="s">
        <v>86</v>
      </c>
      <c r="C6" s="17">
        <v>22872.013193525672</v>
      </c>
      <c r="D6" s="14">
        <f t="shared" ref="D6:D23" si="0">C6/C$23</f>
        <v>4.277814696167866E-3</v>
      </c>
    </row>
    <row r="7" spans="1:4" ht="16.5" thickTop="1" thickBot="1" x14ac:dyDescent="0.3">
      <c r="A7" s="15">
        <v>3</v>
      </c>
      <c r="B7" s="16" t="s">
        <v>87</v>
      </c>
      <c r="C7" s="17">
        <v>93012.106585601214</v>
      </c>
      <c r="D7" s="14">
        <f t="shared" si="0"/>
        <v>1.7396306704914204E-2</v>
      </c>
    </row>
    <row r="8" spans="1:4" ht="16.5" thickTop="1" thickBot="1" x14ac:dyDescent="0.3">
      <c r="A8" s="15">
        <v>4</v>
      </c>
      <c r="B8" s="16" t="s">
        <v>88</v>
      </c>
      <c r="C8" s="17">
        <v>343277.32523531298</v>
      </c>
      <c r="D8" s="14">
        <f t="shared" si="0"/>
        <v>6.4204089702453324E-2</v>
      </c>
    </row>
    <row r="9" spans="1:4" ht="16.5" thickTop="1" thickBot="1" x14ac:dyDescent="0.3">
      <c r="A9" s="15">
        <v>5</v>
      </c>
      <c r="B9" s="16" t="s">
        <v>89</v>
      </c>
      <c r="C9" s="17">
        <v>2682.8414568969947</v>
      </c>
      <c r="D9" s="14">
        <f t="shared" si="0"/>
        <v>5.0177911820421014E-4</v>
      </c>
    </row>
    <row r="10" spans="1:4" ht="16.5" thickTop="1" thickBot="1" x14ac:dyDescent="0.3">
      <c r="A10" s="15">
        <v>6</v>
      </c>
      <c r="B10" s="16" t="s">
        <v>90</v>
      </c>
      <c r="C10" s="17">
        <v>71104.476161336555</v>
      </c>
      <c r="D10" s="14">
        <f t="shared" si="0"/>
        <v>1.3298863135160502E-2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330008.03823832469</v>
      </c>
      <c r="D14" s="14">
        <f t="shared" si="0"/>
        <v>6.172229894607803E-2</v>
      </c>
    </row>
    <row r="15" spans="1:4" ht="16.5" thickTop="1" thickBot="1" x14ac:dyDescent="0.3">
      <c r="A15" s="15">
        <v>11</v>
      </c>
      <c r="B15" s="16" t="s">
        <v>95</v>
      </c>
      <c r="C15" s="17">
        <v>63881.399952874679</v>
      </c>
      <c r="D15" s="14">
        <f t="shared" si="0"/>
        <v>1.1947911590377152E-2</v>
      </c>
    </row>
    <row r="16" spans="1:4" ht="16.5" thickTop="1" thickBot="1" x14ac:dyDescent="0.3">
      <c r="A16" s="15">
        <v>12</v>
      </c>
      <c r="B16" s="16" t="s">
        <v>96</v>
      </c>
      <c r="C16" s="17">
        <v>26092.882618431795</v>
      </c>
      <c r="D16" s="14">
        <f t="shared" si="0"/>
        <v>4.8802226452941515E-3</v>
      </c>
    </row>
    <row r="17" spans="1:4" ht="16.5" thickTop="1" thickBot="1" x14ac:dyDescent="0.3">
      <c r="A17" s="15">
        <v>13</v>
      </c>
      <c r="B17" s="16" t="s">
        <v>97</v>
      </c>
      <c r="C17" s="17">
        <v>240423.71938449808</v>
      </c>
      <c r="D17" s="14">
        <f t="shared" si="0"/>
        <v>4.4967100682745176E-2</v>
      </c>
    </row>
    <row r="18" spans="1:4" ht="16.5" thickTop="1" thickBot="1" x14ac:dyDescent="0.3">
      <c r="A18" s="15">
        <v>14</v>
      </c>
      <c r="B18" s="16" t="s">
        <v>98</v>
      </c>
      <c r="C18" s="17">
        <v>3097308.9244927908</v>
      </c>
      <c r="D18" s="14">
        <f t="shared" si="0"/>
        <v>0.57929809342352567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580532.36345474329</v>
      </c>
      <c r="D20" s="14">
        <f t="shared" si="0"/>
        <v>0.10857854334793489</v>
      </c>
    </row>
    <row r="21" spans="1:4" ht="16.5" thickTop="1" thickBot="1" x14ac:dyDescent="0.3">
      <c r="A21" s="15">
        <v>17</v>
      </c>
      <c r="B21" s="16" t="s">
        <v>101</v>
      </c>
      <c r="C21" s="17">
        <v>142901.88347791738</v>
      </c>
      <c r="D21" s="14">
        <f t="shared" si="0"/>
        <v>2.6727327064717872E-2</v>
      </c>
    </row>
    <row r="22" spans="1:4" ht="16.5" thickTop="1" thickBot="1" x14ac:dyDescent="0.3">
      <c r="A22" s="15">
        <v>18</v>
      </c>
      <c r="B22" s="16" t="s">
        <v>102</v>
      </c>
      <c r="C22" s="17">
        <v>310556.69674456259</v>
      </c>
      <c r="D22" s="14">
        <f t="shared" si="0"/>
        <v>5.808426176071347E-2</v>
      </c>
    </row>
    <row r="23" spans="1:4" ht="16.5" thickTop="1" thickBot="1" x14ac:dyDescent="0.3">
      <c r="A23" s="31"/>
      <c r="B23" s="18" t="s">
        <v>103</v>
      </c>
      <c r="C23" s="19">
        <f>SUM(C5:C22)</f>
        <v>5346658.2397818174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152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4862.0985813789994</v>
      </c>
      <c r="D5" s="14">
        <f>C5/C$23</f>
        <v>4.1180748873225984E-3</v>
      </c>
    </row>
    <row r="6" spans="1:4" ht="16.5" thickTop="1" thickBot="1" x14ac:dyDescent="0.3">
      <c r="A6" s="15">
        <v>2</v>
      </c>
      <c r="B6" s="16" t="s">
        <v>86</v>
      </c>
      <c r="C6" s="17">
        <v>2194.2765255426011</v>
      </c>
      <c r="D6" s="14">
        <f t="shared" ref="D6:D23" si="0">C6/C$23</f>
        <v>1.8584968824543256E-3</v>
      </c>
    </row>
    <row r="7" spans="1:4" ht="16.5" thickTop="1" thickBot="1" x14ac:dyDescent="0.3">
      <c r="A7" s="15">
        <v>3</v>
      </c>
      <c r="B7" s="16" t="s">
        <v>87</v>
      </c>
      <c r="C7" s="17">
        <v>58909.113286260465</v>
      </c>
      <c r="D7" s="14">
        <f t="shared" si="0"/>
        <v>4.9894533399153479E-2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2235.7012140808288</v>
      </c>
      <c r="D9" s="14">
        <f t="shared" si="0"/>
        <v>1.8935825490094557E-3</v>
      </c>
    </row>
    <row r="10" spans="1:4" ht="16.5" thickTop="1" thickBot="1" x14ac:dyDescent="0.3">
      <c r="A10" s="15">
        <v>6</v>
      </c>
      <c r="B10" s="16" t="s">
        <v>90</v>
      </c>
      <c r="C10" s="17">
        <v>6596.2456518869203</v>
      </c>
      <c r="D10" s="14">
        <f t="shared" si="0"/>
        <v>5.5868537247844409E-3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97226.029786790808</v>
      </c>
      <c r="D14" s="14">
        <f t="shared" si="0"/>
        <v>8.2347995409320612E-2</v>
      </c>
    </row>
    <row r="15" spans="1:4" ht="16.5" thickTop="1" thickBot="1" x14ac:dyDescent="0.3">
      <c r="A15" s="15">
        <v>11</v>
      </c>
      <c r="B15" s="16" t="s">
        <v>95</v>
      </c>
      <c r="C15" s="17">
        <v>18918.751799405931</v>
      </c>
      <c r="D15" s="14">
        <f t="shared" si="0"/>
        <v>1.6023705686059146E-2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125557.80106515535</v>
      </c>
      <c r="D17" s="14">
        <f t="shared" si="0"/>
        <v>0.10634429121904272</v>
      </c>
    </row>
    <row r="18" spans="1:4" ht="16.5" thickTop="1" thickBot="1" x14ac:dyDescent="0.3">
      <c r="A18" s="15">
        <v>14</v>
      </c>
      <c r="B18" s="16" t="s">
        <v>98</v>
      </c>
      <c r="C18" s="17">
        <v>325097.64352097269</v>
      </c>
      <c r="D18" s="14">
        <f t="shared" si="0"/>
        <v>0.27534950583658568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241153.1594202182</v>
      </c>
      <c r="D20" s="14">
        <f t="shared" si="0"/>
        <v>0.20425064469286061</v>
      </c>
    </row>
    <row r="21" spans="1:4" ht="16.5" thickTop="1" thickBot="1" x14ac:dyDescent="0.3">
      <c r="A21" s="15">
        <v>17</v>
      </c>
      <c r="B21" s="16" t="s">
        <v>101</v>
      </c>
      <c r="C21" s="17">
        <v>82259.359559978475</v>
      </c>
      <c r="D21" s="14">
        <f t="shared" si="0"/>
        <v>6.967160315270908E-2</v>
      </c>
    </row>
    <row r="22" spans="1:4" ht="16.5" thickTop="1" thickBot="1" x14ac:dyDescent="0.3">
      <c r="A22" s="15">
        <v>18</v>
      </c>
      <c r="B22" s="16" t="s">
        <v>102</v>
      </c>
      <c r="C22" s="17">
        <v>215662.51603366577</v>
      </c>
      <c r="D22" s="14">
        <f t="shared" si="0"/>
        <v>0.18266071256069785</v>
      </c>
    </row>
    <row r="23" spans="1:4" ht="16.5" thickTop="1" thickBot="1" x14ac:dyDescent="0.3">
      <c r="A23" s="31"/>
      <c r="B23" s="18" t="s">
        <v>103</v>
      </c>
      <c r="C23" s="19">
        <f>SUM(C5:C22)</f>
        <v>1180672.696445337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153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3025324.0081589967</v>
      </c>
      <c r="D5" s="14">
        <f>C5/C$23</f>
        <v>2.1360140625361144E-2</v>
      </c>
    </row>
    <row r="6" spans="1:4" ht="16.5" thickTop="1" thickBot="1" x14ac:dyDescent="0.3">
      <c r="A6" s="15">
        <v>2</v>
      </c>
      <c r="B6" s="16" t="s">
        <v>86</v>
      </c>
      <c r="C6" s="17">
        <v>2236611.5630703853</v>
      </c>
      <c r="D6" s="14">
        <f t="shared" ref="D6:D23" si="0">C6/C$23</f>
        <v>1.5791477997943233E-2</v>
      </c>
    </row>
    <row r="7" spans="1:4" ht="16.5" thickTop="1" thickBot="1" x14ac:dyDescent="0.3">
      <c r="A7" s="15">
        <v>3</v>
      </c>
      <c r="B7" s="16" t="s">
        <v>87</v>
      </c>
      <c r="C7" s="17">
        <v>2391840.7348134443</v>
      </c>
      <c r="D7" s="14">
        <f t="shared" si="0"/>
        <v>1.6887465379343675E-2</v>
      </c>
    </row>
    <row r="8" spans="1:4" ht="16.5" thickTop="1" thickBot="1" x14ac:dyDescent="0.3">
      <c r="A8" s="15">
        <v>4</v>
      </c>
      <c r="B8" s="16" t="s">
        <v>88</v>
      </c>
      <c r="C8" s="17">
        <v>2692.6014477896492</v>
      </c>
      <c r="D8" s="14">
        <f t="shared" si="0"/>
        <v>1.9010970533313945E-5</v>
      </c>
    </row>
    <row r="9" spans="1:4" ht="16.5" thickTop="1" thickBot="1" x14ac:dyDescent="0.3">
      <c r="A9" s="15">
        <v>5</v>
      </c>
      <c r="B9" s="16" t="s">
        <v>89</v>
      </c>
      <c r="C9" s="17">
        <v>611671.94590361044</v>
      </c>
      <c r="D9" s="14">
        <f t="shared" si="0"/>
        <v>4.3186775187891739E-3</v>
      </c>
    </row>
    <row r="10" spans="1:4" ht="16.5" thickTop="1" thickBot="1" x14ac:dyDescent="0.3">
      <c r="A10" s="15">
        <v>6</v>
      </c>
      <c r="B10" s="16" t="s">
        <v>90</v>
      </c>
      <c r="C10" s="17">
        <v>3274603.0477350797</v>
      </c>
      <c r="D10" s="14">
        <f t="shared" si="0"/>
        <v>2.312016213907012E-2</v>
      </c>
    </row>
    <row r="11" spans="1:4" ht="16.5" thickTop="1" thickBot="1" x14ac:dyDescent="0.3">
      <c r="A11" s="15">
        <v>7</v>
      </c>
      <c r="B11" s="16" t="s">
        <v>91</v>
      </c>
      <c r="C11" s="17">
        <v>5819138.2370756157</v>
      </c>
      <c r="D11" s="14">
        <f t="shared" si="0"/>
        <v>4.108571866257401E-2</v>
      </c>
    </row>
    <row r="12" spans="1:4" ht="16.5" thickTop="1" thickBot="1" x14ac:dyDescent="0.3">
      <c r="A12" s="15">
        <v>8</v>
      </c>
      <c r="B12" s="16" t="s">
        <v>92</v>
      </c>
      <c r="C12" s="17">
        <v>557005.74324740539</v>
      </c>
      <c r="D12" s="14">
        <f t="shared" si="0"/>
        <v>3.9327096776449128E-3</v>
      </c>
    </row>
    <row r="13" spans="1:4" ht="16.5" thickTop="1" thickBot="1" x14ac:dyDescent="0.3">
      <c r="A13" s="15">
        <v>9</v>
      </c>
      <c r="B13" s="16" t="s">
        <v>93</v>
      </c>
      <c r="C13" s="17">
        <v>1608145.0340990967</v>
      </c>
      <c r="D13" s="14">
        <f t="shared" si="0"/>
        <v>1.1354223211032547E-2</v>
      </c>
    </row>
    <row r="14" spans="1:4" ht="16.5" thickTop="1" thickBot="1" x14ac:dyDescent="0.3">
      <c r="A14" s="15">
        <v>10</v>
      </c>
      <c r="B14" s="16" t="s">
        <v>94</v>
      </c>
      <c r="C14" s="17">
        <v>2588610.3926038542</v>
      </c>
      <c r="D14" s="14">
        <f t="shared" si="0"/>
        <v>1.8276747171929265E-2</v>
      </c>
    </row>
    <row r="15" spans="1:4" ht="16.5" thickTop="1" thickBot="1" x14ac:dyDescent="0.3">
      <c r="A15" s="15">
        <v>11</v>
      </c>
      <c r="B15" s="16" t="s">
        <v>95</v>
      </c>
      <c r="C15" s="17">
        <v>400181.45134826913</v>
      </c>
      <c r="D15" s="14">
        <f t="shared" si="0"/>
        <v>2.8254600344978682E-3</v>
      </c>
    </row>
    <row r="16" spans="1:4" ht="16.5" thickTop="1" thickBot="1" x14ac:dyDescent="0.3">
      <c r="A16" s="15">
        <v>12</v>
      </c>
      <c r="B16" s="16" t="s">
        <v>96</v>
      </c>
      <c r="C16" s="17">
        <v>16991753.948102098</v>
      </c>
      <c r="D16" s="14">
        <f t="shared" si="0"/>
        <v>0.11996938272534328</v>
      </c>
    </row>
    <row r="17" spans="1:4" ht="16.5" thickTop="1" thickBot="1" x14ac:dyDescent="0.3">
      <c r="A17" s="15">
        <v>13</v>
      </c>
      <c r="B17" s="16" t="s">
        <v>97</v>
      </c>
      <c r="C17" s="17">
        <v>6673642.8059391901</v>
      </c>
      <c r="D17" s="14">
        <f t="shared" si="0"/>
        <v>4.7118903110492584E-2</v>
      </c>
    </row>
    <row r="18" spans="1:4" ht="16.5" thickTop="1" thickBot="1" x14ac:dyDescent="0.3">
      <c r="A18" s="15">
        <v>14</v>
      </c>
      <c r="B18" s="16" t="s">
        <v>98</v>
      </c>
      <c r="C18" s="17">
        <v>10882364.582417585</v>
      </c>
      <c r="D18" s="14">
        <f t="shared" si="0"/>
        <v>7.683436127502305E-2</v>
      </c>
    </row>
    <row r="19" spans="1:4" ht="16.5" thickTop="1" thickBot="1" x14ac:dyDescent="0.3">
      <c r="A19" s="15">
        <v>15</v>
      </c>
      <c r="B19" s="16" t="s">
        <v>99</v>
      </c>
      <c r="C19" s="17">
        <v>384177.47088352888</v>
      </c>
      <c r="D19" s="14">
        <f t="shared" si="0"/>
        <v>2.7124647743635962E-3</v>
      </c>
    </row>
    <row r="20" spans="1:4" ht="16.5" thickTop="1" thickBot="1" x14ac:dyDescent="0.3">
      <c r="A20" s="15">
        <v>16</v>
      </c>
      <c r="B20" s="16" t="s">
        <v>100</v>
      </c>
      <c r="C20" s="17">
        <v>4490869.2987854211</v>
      </c>
      <c r="D20" s="14">
        <f t="shared" si="0"/>
        <v>3.170754586730936E-2</v>
      </c>
    </row>
    <row r="21" spans="1:4" ht="16.5" thickTop="1" thickBot="1" x14ac:dyDescent="0.3">
      <c r="A21" s="15">
        <v>17</v>
      </c>
      <c r="B21" s="16" t="s">
        <v>101</v>
      </c>
      <c r="C21" s="17">
        <v>74556473.255984619</v>
      </c>
      <c r="D21" s="14">
        <f t="shared" si="0"/>
        <v>0.52640204784145306</v>
      </c>
    </row>
    <row r="22" spans="1:4" ht="16.5" thickTop="1" thickBot="1" x14ac:dyDescent="0.3">
      <c r="A22" s="15">
        <v>18</v>
      </c>
      <c r="B22" s="16" t="s">
        <v>102</v>
      </c>
      <c r="C22" s="17">
        <v>5138980.5269987751</v>
      </c>
      <c r="D22" s="14">
        <f t="shared" si="0"/>
        <v>3.6283501017295799E-2</v>
      </c>
    </row>
    <row r="23" spans="1:4" ht="16.5" thickTop="1" thickBot="1" x14ac:dyDescent="0.3">
      <c r="A23" s="31"/>
      <c r="B23" s="18" t="s">
        <v>103</v>
      </c>
      <c r="C23" s="19">
        <f>SUM(C5:C22)</f>
        <v>141634086.64861476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154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1031943.739426391</v>
      </c>
      <c r="D5" s="14">
        <f>C5/C$23</f>
        <v>9.0094761022790251E-2</v>
      </c>
    </row>
    <row r="6" spans="1:4" ht="16.5" thickTop="1" thickBot="1" x14ac:dyDescent="0.3">
      <c r="A6" s="15">
        <v>2</v>
      </c>
      <c r="B6" s="16" t="s">
        <v>86</v>
      </c>
      <c r="C6" s="17">
        <v>33192.136605798318</v>
      </c>
      <c r="D6" s="14">
        <f t="shared" ref="D6:D23" si="0">C6/C$23</f>
        <v>2.8978688479639903E-3</v>
      </c>
    </row>
    <row r="7" spans="1:4" ht="16.5" thickTop="1" thickBot="1" x14ac:dyDescent="0.3">
      <c r="A7" s="15">
        <v>3</v>
      </c>
      <c r="B7" s="16" t="s">
        <v>87</v>
      </c>
      <c r="C7" s="17">
        <v>400127.19035014987</v>
      </c>
      <c r="D7" s="14">
        <f t="shared" si="0"/>
        <v>3.4933458303991846E-2</v>
      </c>
    </row>
    <row r="8" spans="1:4" ht="16.5" thickTop="1" thickBot="1" x14ac:dyDescent="0.3">
      <c r="A8" s="15">
        <v>4</v>
      </c>
      <c r="B8" s="16" t="s">
        <v>88</v>
      </c>
      <c r="C8" s="17">
        <v>8329.3410565766499</v>
      </c>
      <c r="D8" s="14">
        <f t="shared" si="0"/>
        <v>7.2720048903704502E-4</v>
      </c>
    </row>
    <row r="9" spans="1:4" ht="16.5" thickTop="1" thickBot="1" x14ac:dyDescent="0.3">
      <c r="A9" s="15">
        <v>5</v>
      </c>
      <c r="B9" s="16" t="s">
        <v>89</v>
      </c>
      <c r="C9" s="17">
        <v>38126.014952580699</v>
      </c>
      <c r="D9" s="14">
        <f t="shared" si="0"/>
        <v>3.3286254615134498E-3</v>
      </c>
    </row>
    <row r="10" spans="1:4" ht="16.5" thickTop="1" thickBot="1" x14ac:dyDescent="0.3">
      <c r="A10" s="15">
        <v>6</v>
      </c>
      <c r="B10" s="16" t="s">
        <v>90</v>
      </c>
      <c r="C10" s="17">
        <v>130599.5950231173</v>
      </c>
      <c r="D10" s="14">
        <f t="shared" si="0"/>
        <v>1.1402113171228981E-2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454.85795450886826</v>
      </c>
      <c r="D12" s="14">
        <f t="shared" si="0"/>
        <v>3.9711776083423613E-5</v>
      </c>
    </row>
    <row r="13" spans="1:4" ht="16.5" thickTop="1" thickBot="1" x14ac:dyDescent="0.3">
      <c r="A13" s="15">
        <v>9</v>
      </c>
      <c r="B13" s="16" t="s">
        <v>93</v>
      </c>
      <c r="C13" s="17">
        <v>87275.716488594509</v>
      </c>
      <c r="D13" s="14">
        <f t="shared" si="0"/>
        <v>7.6196836316904607E-3</v>
      </c>
    </row>
    <row r="14" spans="1:4" ht="16.5" thickTop="1" thickBot="1" x14ac:dyDescent="0.3">
      <c r="A14" s="15">
        <v>10</v>
      </c>
      <c r="B14" s="16" t="s">
        <v>94</v>
      </c>
      <c r="C14" s="17">
        <v>765817.78427235235</v>
      </c>
      <c r="D14" s="14">
        <f t="shared" si="0"/>
        <v>6.6860399094404166E-2</v>
      </c>
    </row>
    <row r="15" spans="1:4" ht="16.5" thickTop="1" thickBot="1" x14ac:dyDescent="0.3">
      <c r="A15" s="15">
        <v>11</v>
      </c>
      <c r="B15" s="16" t="s">
        <v>95</v>
      </c>
      <c r="C15" s="17">
        <v>361689.31241186179</v>
      </c>
      <c r="D15" s="14">
        <f t="shared" si="0"/>
        <v>3.1577605368638809E-2</v>
      </c>
    </row>
    <row r="16" spans="1:4" ht="16.5" thickTop="1" thickBot="1" x14ac:dyDescent="0.3">
      <c r="A16" s="15">
        <v>12</v>
      </c>
      <c r="B16" s="16" t="s">
        <v>96</v>
      </c>
      <c r="C16" s="17">
        <v>483541.62259967014</v>
      </c>
      <c r="D16" s="14">
        <f t="shared" si="0"/>
        <v>4.2216029099517584E-2</v>
      </c>
    </row>
    <row r="17" spans="1:4" ht="16.5" thickTop="1" thickBot="1" x14ac:dyDescent="0.3">
      <c r="A17" s="15">
        <v>13</v>
      </c>
      <c r="B17" s="16" t="s">
        <v>97</v>
      </c>
      <c r="C17" s="17">
        <v>1268709.9817575437</v>
      </c>
      <c r="D17" s="14">
        <f t="shared" si="0"/>
        <v>0.11076584725172205</v>
      </c>
    </row>
    <row r="18" spans="1:4" ht="16.5" thickTop="1" thickBot="1" x14ac:dyDescent="0.3">
      <c r="A18" s="15">
        <v>14</v>
      </c>
      <c r="B18" s="16" t="s">
        <v>98</v>
      </c>
      <c r="C18" s="17">
        <v>3636459.304813371</v>
      </c>
      <c r="D18" s="14">
        <f t="shared" si="0"/>
        <v>0.31748429640008718</v>
      </c>
    </row>
    <row r="19" spans="1:4" ht="16.5" thickTop="1" thickBot="1" x14ac:dyDescent="0.3">
      <c r="A19" s="15">
        <v>15</v>
      </c>
      <c r="B19" s="16" t="s">
        <v>99</v>
      </c>
      <c r="C19" s="17">
        <v>23919.145417100455</v>
      </c>
      <c r="D19" s="14">
        <f t="shared" si="0"/>
        <v>2.0882821493940083E-3</v>
      </c>
    </row>
    <row r="20" spans="1:4" ht="16.5" thickTop="1" thickBot="1" x14ac:dyDescent="0.3">
      <c r="A20" s="15">
        <v>16</v>
      </c>
      <c r="B20" s="16" t="s">
        <v>100</v>
      </c>
      <c r="C20" s="17">
        <v>1589420.6891998926</v>
      </c>
      <c r="D20" s="14">
        <f t="shared" si="0"/>
        <v>0.13876577926403255</v>
      </c>
    </row>
    <row r="21" spans="1:4" ht="16.5" thickTop="1" thickBot="1" x14ac:dyDescent="0.3">
      <c r="A21" s="15">
        <v>17</v>
      </c>
      <c r="B21" s="16" t="s">
        <v>101</v>
      </c>
      <c r="C21" s="17">
        <v>957936.03662973037</v>
      </c>
      <c r="D21" s="14">
        <f t="shared" si="0"/>
        <v>8.3633453063291327E-2</v>
      </c>
    </row>
    <row r="22" spans="1:4" ht="16.5" thickTop="1" thickBot="1" x14ac:dyDescent="0.3">
      <c r="A22" s="15">
        <v>18</v>
      </c>
      <c r="B22" s="16" t="s">
        <v>102</v>
      </c>
      <c r="C22" s="17">
        <v>636439.18004421226</v>
      </c>
      <c r="D22" s="14">
        <f t="shared" si="0"/>
        <v>5.5564885604612903E-2</v>
      </c>
    </row>
    <row r="23" spans="1:4" ht="16.5" thickTop="1" thickBot="1" x14ac:dyDescent="0.3">
      <c r="A23" s="31"/>
      <c r="B23" s="18" t="s">
        <v>103</v>
      </c>
      <c r="C23" s="19">
        <f>SUM(C5:C22)</f>
        <v>11453981.649003452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155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5760.9827021437968</v>
      </c>
      <c r="D5" s="14">
        <f>C5/C$23</f>
        <v>7.1445141816542347E-4</v>
      </c>
    </row>
    <row r="6" spans="1:4" ht="16.5" thickTop="1" thickBot="1" x14ac:dyDescent="0.3">
      <c r="A6" s="15">
        <v>2</v>
      </c>
      <c r="B6" s="16" t="s">
        <v>86</v>
      </c>
      <c r="C6" s="17">
        <v>9921.3131111080802</v>
      </c>
      <c r="D6" s="14">
        <f t="shared" ref="D6:D23" si="0">C6/C$23</f>
        <v>1.2303970674407087E-3</v>
      </c>
    </row>
    <row r="7" spans="1:4" ht="16.5" thickTop="1" thickBot="1" x14ac:dyDescent="0.3">
      <c r="A7" s="15">
        <v>3</v>
      </c>
      <c r="B7" s="16" t="s">
        <v>87</v>
      </c>
      <c r="C7" s="17">
        <v>607809.30258101644</v>
      </c>
      <c r="D7" s="14">
        <f t="shared" si="0"/>
        <v>7.5377802825470991E-2</v>
      </c>
    </row>
    <row r="8" spans="1:4" ht="16.5" thickTop="1" thickBot="1" x14ac:dyDescent="0.3">
      <c r="A8" s="15">
        <v>4</v>
      </c>
      <c r="B8" s="16" t="s">
        <v>88</v>
      </c>
      <c r="C8" s="17">
        <v>25801.293969860089</v>
      </c>
      <c r="D8" s="14">
        <f t="shared" si="0"/>
        <v>3.1997615719988001E-3</v>
      </c>
    </row>
    <row r="9" spans="1:4" ht="16.5" thickTop="1" thickBot="1" x14ac:dyDescent="0.3">
      <c r="A9" s="15">
        <v>5</v>
      </c>
      <c r="B9" s="16" t="s">
        <v>89</v>
      </c>
      <c r="C9" s="17">
        <v>74577.328725327461</v>
      </c>
      <c r="D9" s="14">
        <f t="shared" si="0"/>
        <v>9.2487481781487971E-3</v>
      </c>
    </row>
    <row r="10" spans="1:4" ht="16.5" thickTop="1" thickBot="1" x14ac:dyDescent="0.3">
      <c r="A10" s="15">
        <v>6</v>
      </c>
      <c r="B10" s="16" t="s">
        <v>90</v>
      </c>
      <c r="C10" s="17">
        <v>257985.03720202632</v>
      </c>
      <c r="D10" s="14">
        <f t="shared" si="0"/>
        <v>3.1994155376626678E-2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1130.7963688213827</v>
      </c>
      <c r="D12" s="14">
        <f t="shared" si="0"/>
        <v>1.402363296560689E-4</v>
      </c>
    </row>
    <row r="13" spans="1:4" ht="16.5" thickTop="1" thickBot="1" x14ac:dyDescent="0.3">
      <c r="A13" s="15">
        <v>9</v>
      </c>
      <c r="B13" s="16" t="s">
        <v>93</v>
      </c>
      <c r="C13" s="17">
        <v>339.35320432235216</v>
      </c>
      <c r="D13" s="14">
        <f t="shared" si="0"/>
        <v>4.208507308950318E-5</v>
      </c>
    </row>
    <row r="14" spans="1:4" ht="16.5" thickTop="1" thickBot="1" x14ac:dyDescent="0.3">
      <c r="A14" s="15">
        <v>10</v>
      </c>
      <c r="B14" s="16" t="s">
        <v>94</v>
      </c>
      <c r="C14" s="17">
        <v>636241.78773739806</v>
      </c>
      <c r="D14" s="14">
        <f t="shared" si="0"/>
        <v>7.8903873010404024E-2</v>
      </c>
    </row>
    <row r="15" spans="1:4" ht="16.5" thickTop="1" thickBot="1" x14ac:dyDescent="0.3">
      <c r="A15" s="15">
        <v>11</v>
      </c>
      <c r="B15" s="16" t="s">
        <v>95</v>
      </c>
      <c r="C15" s="17">
        <v>489323.25741008727</v>
      </c>
      <c r="D15" s="14">
        <f t="shared" si="0"/>
        <v>6.0683691181344444E-2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292653.04432264384</v>
      </c>
      <c r="D17" s="14">
        <f t="shared" si="0"/>
        <v>3.6293527225647715E-2</v>
      </c>
    </row>
    <row r="18" spans="1:4" ht="16.5" thickTop="1" thickBot="1" x14ac:dyDescent="0.3">
      <c r="A18" s="15">
        <v>14</v>
      </c>
      <c r="B18" s="16" t="s">
        <v>98</v>
      </c>
      <c r="C18" s="17">
        <v>2802930.5673378976</v>
      </c>
      <c r="D18" s="14">
        <f t="shared" si="0"/>
        <v>0.34760696610121344</v>
      </c>
    </row>
    <row r="19" spans="1:4" ht="16.5" thickTop="1" thickBot="1" x14ac:dyDescent="0.3">
      <c r="A19" s="15">
        <v>15</v>
      </c>
      <c r="B19" s="16" t="s">
        <v>99</v>
      </c>
      <c r="C19" s="17">
        <v>20548.880081658845</v>
      </c>
      <c r="D19" s="14">
        <f t="shared" si="0"/>
        <v>2.548380593225731E-3</v>
      </c>
    </row>
    <row r="20" spans="1:4" ht="16.5" thickTop="1" thickBot="1" x14ac:dyDescent="0.3">
      <c r="A20" s="15">
        <v>16</v>
      </c>
      <c r="B20" s="16" t="s">
        <v>100</v>
      </c>
      <c r="C20" s="17">
        <v>1509081.9454522945</v>
      </c>
      <c r="D20" s="14">
        <f t="shared" si="0"/>
        <v>0.18714962217383802</v>
      </c>
    </row>
    <row r="21" spans="1:4" ht="16.5" thickTop="1" thickBot="1" x14ac:dyDescent="0.3">
      <c r="A21" s="15">
        <v>17</v>
      </c>
      <c r="B21" s="16" t="s">
        <v>101</v>
      </c>
      <c r="C21" s="17">
        <v>788606.57492117619</v>
      </c>
      <c r="D21" s="14">
        <f t="shared" si="0"/>
        <v>9.7799475359880775E-2</v>
      </c>
    </row>
    <row r="22" spans="1:4" ht="16.5" thickTop="1" thickBot="1" x14ac:dyDescent="0.3">
      <c r="A22" s="15">
        <v>18</v>
      </c>
      <c r="B22" s="16" t="s">
        <v>102</v>
      </c>
      <c r="C22" s="17">
        <v>540793.70214715251</v>
      </c>
      <c r="D22" s="14">
        <f t="shared" si="0"/>
        <v>6.7066826513848946E-2</v>
      </c>
    </row>
    <row r="23" spans="1:4" ht="16.5" thickTop="1" thickBot="1" x14ac:dyDescent="0.3">
      <c r="A23" s="31"/>
      <c r="B23" s="18" t="s">
        <v>103</v>
      </c>
      <c r="C23" s="19">
        <f>SUM(C5:C22)</f>
        <v>8063505.1672749342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156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109584.43179118537</v>
      </c>
      <c r="D5" s="14">
        <f>C5/C$23</f>
        <v>1.0964629653242091E-2</v>
      </c>
    </row>
    <row r="6" spans="1:4" ht="16.5" thickTop="1" thickBot="1" x14ac:dyDescent="0.3">
      <c r="A6" s="15">
        <v>2</v>
      </c>
      <c r="B6" s="16" t="s">
        <v>86</v>
      </c>
      <c r="C6" s="17">
        <v>6765.2534088876564</v>
      </c>
      <c r="D6" s="14">
        <f t="shared" ref="D6:D23" si="0">C6/C$23</f>
        <v>6.7690726617203139E-4</v>
      </c>
    </row>
    <row r="7" spans="1:4" ht="16.5" thickTop="1" thickBot="1" x14ac:dyDescent="0.3">
      <c r="A7" s="15">
        <v>3</v>
      </c>
      <c r="B7" s="16" t="s">
        <v>87</v>
      </c>
      <c r="C7" s="17">
        <v>78556.986655935179</v>
      </c>
      <c r="D7" s="14">
        <f t="shared" si="0"/>
        <v>7.860133517855172E-3</v>
      </c>
    </row>
    <row r="8" spans="1:4" ht="16.5" thickTop="1" thickBot="1" x14ac:dyDescent="0.3">
      <c r="A8" s="15">
        <v>4</v>
      </c>
      <c r="B8" s="16" t="s">
        <v>88</v>
      </c>
      <c r="C8" s="17">
        <v>44080.629224492404</v>
      </c>
      <c r="D8" s="14">
        <f t="shared" si="0"/>
        <v>4.4105514481238266E-3</v>
      </c>
    </row>
    <row r="9" spans="1:4" ht="16.5" thickTop="1" thickBot="1" x14ac:dyDescent="0.3">
      <c r="A9" s="15">
        <v>5</v>
      </c>
      <c r="B9" s="16" t="s">
        <v>89</v>
      </c>
      <c r="C9" s="17">
        <v>168328.72263952097</v>
      </c>
      <c r="D9" s="14">
        <f t="shared" si="0"/>
        <v>1.6842375085382468E-2</v>
      </c>
    </row>
    <row r="10" spans="1:4" ht="16.5" thickTop="1" thickBot="1" x14ac:dyDescent="0.3">
      <c r="A10" s="15">
        <v>6</v>
      </c>
      <c r="B10" s="16" t="s">
        <v>90</v>
      </c>
      <c r="C10" s="17">
        <v>50097.597918246516</v>
      </c>
      <c r="D10" s="14">
        <f t="shared" si="0"/>
        <v>5.012587999153992E-3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89.67199674603404</v>
      </c>
      <c r="D12" s="14">
        <f t="shared" si="0"/>
        <v>8.9722620130981074E-6</v>
      </c>
    </row>
    <row r="13" spans="1:4" ht="16.5" thickTop="1" thickBot="1" x14ac:dyDescent="0.3">
      <c r="A13" s="15">
        <v>9</v>
      </c>
      <c r="B13" s="16" t="s">
        <v>93</v>
      </c>
      <c r="C13" s="17">
        <v>232743.38991555062</v>
      </c>
      <c r="D13" s="14">
        <f t="shared" si="0"/>
        <v>2.3287478275444258E-2</v>
      </c>
    </row>
    <row r="14" spans="1:4" ht="16.5" thickTop="1" thickBot="1" x14ac:dyDescent="0.3">
      <c r="A14" s="15">
        <v>10</v>
      </c>
      <c r="B14" s="16" t="s">
        <v>94</v>
      </c>
      <c r="C14" s="17">
        <v>718114.35934556555</v>
      </c>
      <c r="D14" s="14">
        <f t="shared" si="0"/>
        <v>7.185197632728596E-2</v>
      </c>
    </row>
    <row r="15" spans="1:4" ht="16.5" thickTop="1" thickBot="1" x14ac:dyDescent="0.3">
      <c r="A15" s="15">
        <v>11</v>
      </c>
      <c r="B15" s="16" t="s">
        <v>95</v>
      </c>
      <c r="C15" s="17">
        <v>125409.15714510734</v>
      </c>
      <c r="D15" s="14">
        <f t="shared" si="0"/>
        <v>1.2547995556901241E-2</v>
      </c>
    </row>
    <row r="16" spans="1:4" ht="16.5" thickTop="1" thickBot="1" x14ac:dyDescent="0.3">
      <c r="A16" s="15">
        <v>12</v>
      </c>
      <c r="B16" s="16" t="s">
        <v>96</v>
      </c>
      <c r="C16" s="17">
        <v>3341903.611200199</v>
      </c>
      <c r="D16" s="14">
        <f t="shared" si="0"/>
        <v>0.33437902478214937</v>
      </c>
    </row>
    <row r="17" spans="1:4" ht="16.5" thickTop="1" thickBot="1" x14ac:dyDescent="0.3">
      <c r="A17" s="15">
        <v>13</v>
      </c>
      <c r="B17" s="16" t="s">
        <v>97</v>
      </c>
      <c r="C17" s="17">
        <v>303804.51900172635</v>
      </c>
      <c r="D17" s="14">
        <f t="shared" si="0"/>
        <v>3.0397602865548851E-2</v>
      </c>
    </row>
    <row r="18" spans="1:4" ht="16.5" thickTop="1" thickBot="1" x14ac:dyDescent="0.3">
      <c r="A18" s="15">
        <v>14</v>
      </c>
      <c r="B18" s="16" t="s">
        <v>98</v>
      </c>
      <c r="C18" s="17">
        <v>2917049.800414992</v>
      </c>
      <c r="D18" s="14">
        <f t="shared" si="0"/>
        <v>0.29186965902748668</v>
      </c>
    </row>
    <row r="19" spans="1:4" ht="16.5" thickTop="1" thickBot="1" x14ac:dyDescent="0.3">
      <c r="A19" s="15">
        <v>15</v>
      </c>
      <c r="B19" s="16" t="s">
        <v>99</v>
      </c>
      <c r="C19" s="17">
        <v>6913.7373170310566</v>
      </c>
      <c r="D19" s="14">
        <f t="shared" si="0"/>
        <v>6.9176403948962011E-4</v>
      </c>
    </row>
    <row r="20" spans="1:4" ht="16.5" thickTop="1" thickBot="1" x14ac:dyDescent="0.3">
      <c r="A20" s="15">
        <v>16</v>
      </c>
      <c r="B20" s="16" t="s">
        <v>100</v>
      </c>
      <c r="C20" s="17">
        <v>876257.2005566021</v>
      </c>
      <c r="D20" s="14">
        <f t="shared" si="0"/>
        <v>8.7675188236570709E-2</v>
      </c>
    </row>
    <row r="21" spans="1:4" ht="16.5" thickTop="1" thickBot="1" x14ac:dyDescent="0.3">
      <c r="A21" s="15">
        <v>17</v>
      </c>
      <c r="B21" s="16" t="s">
        <v>101</v>
      </c>
      <c r="C21" s="17">
        <v>123014.82857625464</v>
      </c>
      <c r="D21" s="14">
        <f t="shared" si="0"/>
        <v>1.2308427530708686E-2</v>
      </c>
    </row>
    <row r="22" spans="1:4" ht="16.5" thickTop="1" thickBot="1" x14ac:dyDescent="0.3">
      <c r="A22" s="15">
        <v>18</v>
      </c>
      <c r="B22" s="16" t="s">
        <v>102</v>
      </c>
      <c r="C22" s="17">
        <v>891643.89305979642</v>
      </c>
      <c r="D22" s="14">
        <f t="shared" si="0"/>
        <v>8.9214726126472077E-2</v>
      </c>
    </row>
    <row r="23" spans="1:4" ht="16.5" thickTop="1" thickBot="1" x14ac:dyDescent="0.3">
      <c r="A23" s="31"/>
      <c r="B23" s="18" t="s">
        <v>103</v>
      </c>
      <c r="C23" s="19">
        <f>SUM(C5:C22)</f>
        <v>9994357.7901678383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157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105167.838095245</v>
      </c>
      <c r="D5" s="14">
        <f>C5/C$23</f>
        <v>9.7258910925871692E-3</v>
      </c>
    </row>
    <row r="6" spans="1:4" ht="16.5" thickTop="1" thickBot="1" x14ac:dyDescent="0.3">
      <c r="A6" s="15">
        <v>2</v>
      </c>
      <c r="B6" s="16" t="s">
        <v>86</v>
      </c>
      <c r="C6" s="17">
        <v>62031.853385951938</v>
      </c>
      <c r="D6" s="14">
        <f t="shared" ref="D6:D23" si="0">C6/C$23</f>
        <v>5.7366877671927831E-3</v>
      </c>
    </row>
    <row r="7" spans="1:4" ht="16.5" thickTop="1" thickBot="1" x14ac:dyDescent="0.3">
      <c r="A7" s="15">
        <v>3</v>
      </c>
      <c r="B7" s="16" t="s">
        <v>87</v>
      </c>
      <c r="C7" s="17">
        <v>311036.43200277473</v>
      </c>
      <c r="D7" s="14">
        <f t="shared" si="0"/>
        <v>2.8764558806906357E-2</v>
      </c>
    </row>
    <row r="8" spans="1:4" ht="16.5" thickTop="1" thickBot="1" x14ac:dyDescent="0.3">
      <c r="A8" s="15">
        <v>4</v>
      </c>
      <c r="B8" s="16" t="s">
        <v>88</v>
      </c>
      <c r="C8" s="17">
        <v>6485.0011238442203</v>
      </c>
      <c r="D8" s="14">
        <f t="shared" si="0"/>
        <v>5.9973101860944314E-4</v>
      </c>
    </row>
    <row r="9" spans="1:4" ht="16.5" thickTop="1" thickBot="1" x14ac:dyDescent="0.3">
      <c r="A9" s="15">
        <v>5</v>
      </c>
      <c r="B9" s="16" t="s">
        <v>89</v>
      </c>
      <c r="C9" s="17">
        <v>36568.452592624773</v>
      </c>
      <c r="D9" s="14">
        <f t="shared" si="0"/>
        <v>3.3818398645620359E-3</v>
      </c>
    </row>
    <row r="10" spans="1:4" ht="16.5" thickTop="1" thickBot="1" x14ac:dyDescent="0.3">
      <c r="A10" s="15">
        <v>6</v>
      </c>
      <c r="B10" s="16" t="s">
        <v>90</v>
      </c>
      <c r="C10" s="17">
        <v>575225.77735295461</v>
      </c>
      <c r="D10" s="14">
        <f t="shared" si="0"/>
        <v>5.3196712659595705E-2</v>
      </c>
    </row>
    <row r="11" spans="1:4" ht="16.5" thickTop="1" thickBot="1" x14ac:dyDescent="0.3">
      <c r="A11" s="15">
        <v>7</v>
      </c>
      <c r="B11" s="16" t="s">
        <v>91</v>
      </c>
      <c r="C11" s="17">
        <v>108712.69098179093</v>
      </c>
      <c r="D11" s="14">
        <f t="shared" si="0"/>
        <v>1.0053718056973041E-2</v>
      </c>
    </row>
    <row r="12" spans="1:4" ht="16.5" thickTop="1" thickBot="1" x14ac:dyDescent="0.3">
      <c r="A12" s="15">
        <v>8</v>
      </c>
      <c r="B12" s="16" t="s">
        <v>92</v>
      </c>
      <c r="C12" s="17">
        <v>19816.952455386552</v>
      </c>
      <c r="D12" s="14">
        <f t="shared" si="0"/>
        <v>1.8326660018770683E-3</v>
      </c>
    </row>
    <row r="13" spans="1:4" ht="16.5" thickTop="1" thickBot="1" x14ac:dyDescent="0.3">
      <c r="A13" s="15">
        <v>9</v>
      </c>
      <c r="B13" s="16" t="s">
        <v>93</v>
      </c>
      <c r="C13" s="17">
        <v>20831.857524998348</v>
      </c>
      <c r="D13" s="14">
        <f t="shared" si="0"/>
        <v>1.926524127660917E-3</v>
      </c>
    </row>
    <row r="14" spans="1:4" ht="16.5" thickTop="1" thickBot="1" x14ac:dyDescent="0.3">
      <c r="A14" s="15">
        <v>10</v>
      </c>
      <c r="B14" s="16" t="s">
        <v>94</v>
      </c>
      <c r="C14" s="17">
        <v>1153737.2013177807</v>
      </c>
      <c r="D14" s="14">
        <f t="shared" si="0"/>
        <v>0.10669728096265201</v>
      </c>
    </row>
    <row r="15" spans="1:4" ht="16.5" thickTop="1" thickBot="1" x14ac:dyDescent="0.3">
      <c r="A15" s="15">
        <v>11</v>
      </c>
      <c r="B15" s="16" t="s">
        <v>95</v>
      </c>
      <c r="C15" s="17">
        <v>71375.585514336504</v>
      </c>
      <c r="D15" s="14">
        <f t="shared" si="0"/>
        <v>6.6007933980100136E-3</v>
      </c>
    </row>
    <row r="16" spans="1:4" ht="16.5" thickTop="1" thickBot="1" x14ac:dyDescent="0.3">
      <c r="A16" s="15">
        <v>12</v>
      </c>
      <c r="B16" s="16" t="s">
        <v>96</v>
      </c>
      <c r="C16" s="17">
        <v>526525.44706283603</v>
      </c>
      <c r="D16" s="14">
        <f t="shared" si="0"/>
        <v>4.8692920272556679E-2</v>
      </c>
    </row>
    <row r="17" spans="1:4" ht="16.5" thickTop="1" thickBot="1" x14ac:dyDescent="0.3">
      <c r="A17" s="15">
        <v>13</v>
      </c>
      <c r="B17" s="16" t="s">
        <v>97</v>
      </c>
      <c r="C17" s="17">
        <v>615474.93705163524</v>
      </c>
      <c r="D17" s="14">
        <f t="shared" si="0"/>
        <v>5.6918943247268268E-2</v>
      </c>
    </row>
    <row r="18" spans="1:4" ht="16.5" thickTop="1" thickBot="1" x14ac:dyDescent="0.3">
      <c r="A18" s="15">
        <v>14</v>
      </c>
      <c r="B18" s="16" t="s">
        <v>98</v>
      </c>
      <c r="C18" s="17">
        <v>3576014.0198984197</v>
      </c>
      <c r="D18" s="14">
        <f t="shared" si="0"/>
        <v>0.33070873693912506</v>
      </c>
    </row>
    <row r="19" spans="1:4" ht="16.5" thickTop="1" thickBot="1" x14ac:dyDescent="0.3">
      <c r="A19" s="15">
        <v>15</v>
      </c>
      <c r="B19" s="16" t="s">
        <v>99</v>
      </c>
      <c r="C19" s="17">
        <v>27714.646044169836</v>
      </c>
      <c r="D19" s="14">
        <f t="shared" si="0"/>
        <v>2.5630424089452199E-3</v>
      </c>
    </row>
    <row r="20" spans="1:4" ht="16.5" thickTop="1" thickBot="1" x14ac:dyDescent="0.3">
      <c r="A20" s="15">
        <v>16</v>
      </c>
      <c r="B20" s="16" t="s">
        <v>100</v>
      </c>
      <c r="C20" s="17">
        <v>1731559.0551030885</v>
      </c>
      <c r="D20" s="14">
        <f t="shared" si="0"/>
        <v>0.16013407801597873</v>
      </c>
    </row>
    <row r="21" spans="1:4" ht="16.5" thickTop="1" thickBot="1" x14ac:dyDescent="0.3">
      <c r="A21" s="15">
        <v>17</v>
      </c>
      <c r="B21" s="16" t="s">
        <v>101</v>
      </c>
      <c r="C21" s="17">
        <v>959600.03061435756</v>
      </c>
      <c r="D21" s="14">
        <f t="shared" si="0"/>
        <v>8.8743531855681748E-2</v>
      </c>
    </row>
    <row r="22" spans="1:4" ht="16.5" thickTop="1" thickBot="1" x14ac:dyDescent="0.3">
      <c r="A22" s="15">
        <v>18</v>
      </c>
      <c r="B22" s="16" t="s">
        <v>102</v>
      </c>
      <c r="C22" s="17">
        <v>905305.00318627572</v>
      </c>
      <c r="D22" s="14">
        <f t="shared" si="0"/>
        <v>8.3722343503817798E-2</v>
      </c>
    </row>
    <row r="23" spans="1:4" ht="16.5" thickTop="1" thickBot="1" x14ac:dyDescent="0.3">
      <c r="A23" s="31"/>
      <c r="B23" s="18" t="s">
        <v>103</v>
      </c>
      <c r="C23" s="19">
        <f>SUM(C5:C22)</f>
        <v>10813182.78130847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158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63235.737541912276</v>
      </c>
      <c r="D5" s="14">
        <f>C5/C$23</f>
        <v>1.0785752641816821E-2</v>
      </c>
    </row>
    <row r="6" spans="1:4" ht="16.5" thickTop="1" thickBot="1" x14ac:dyDescent="0.3">
      <c r="A6" s="15">
        <v>2</v>
      </c>
      <c r="B6" s="16" t="s">
        <v>86</v>
      </c>
      <c r="C6" s="17">
        <v>92112.462749875209</v>
      </c>
      <c r="D6" s="14">
        <f t="shared" ref="D6:D23" si="0">C6/C$23</f>
        <v>1.5711088018705129E-2</v>
      </c>
    </row>
    <row r="7" spans="1:4" ht="16.5" thickTop="1" thickBot="1" x14ac:dyDescent="0.3">
      <c r="A7" s="15">
        <v>3</v>
      </c>
      <c r="B7" s="16" t="s">
        <v>87</v>
      </c>
      <c r="C7" s="17">
        <v>157524.48195944488</v>
      </c>
      <c r="D7" s="14">
        <f t="shared" si="0"/>
        <v>2.6868036390321346E-2</v>
      </c>
    </row>
    <row r="8" spans="1:4" ht="16.5" thickTop="1" thickBot="1" x14ac:dyDescent="0.3">
      <c r="A8" s="15">
        <v>4</v>
      </c>
      <c r="B8" s="16" t="s">
        <v>88</v>
      </c>
      <c r="C8" s="17">
        <v>35045.701521047791</v>
      </c>
      <c r="D8" s="14">
        <f t="shared" si="0"/>
        <v>5.9775418530452432E-3</v>
      </c>
    </row>
    <row r="9" spans="1:4" ht="16.5" thickTop="1" thickBot="1" x14ac:dyDescent="0.3">
      <c r="A9" s="15">
        <v>5</v>
      </c>
      <c r="B9" s="16" t="s">
        <v>89</v>
      </c>
      <c r="C9" s="17">
        <v>652451.29105706222</v>
      </c>
      <c r="D9" s="14">
        <f t="shared" si="0"/>
        <v>0.11128482895469201</v>
      </c>
    </row>
    <row r="10" spans="1:4" ht="16.5" thickTop="1" thickBot="1" x14ac:dyDescent="0.3">
      <c r="A10" s="15">
        <v>6</v>
      </c>
      <c r="B10" s="16" t="s">
        <v>90</v>
      </c>
      <c r="C10" s="17">
        <v>118648.5550770088</v>
      </c>
      <c r="D10" s="14">
        <f t="shared" si="0"/>
        <v>2.0237195233492915E-2</v>
      </c>
    </row>
    <row r="11" spans="1:4" ht="16.5" thickTop="1" thickBot="1" x14ac:dyDescent="0.3">
      <c r="A11" s="15">
        <v>7</v>
      </c>
      <c r="B11" s="16" t="s">
        <v>91</v>
      </c>
      <c r="C11" s="17">
        <v>25601.443115767957</v>
      </c>
      <c r="D11" s="14">
        <f t="shared" si="0"/>
        <v>4.3666895248466011E-3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2474.5459371807051</v>
      </c>
      <c r="D13" s="14">
        <f t="shared" si="0"/>
        <v>4.2206893469936993E-4</v>
      </c>
    </row>
    <row r="14" spans="1:4" ht="16.5" thickTop="1" thickBot="1" x14ac:dyDescent="0.3">
      <c r="A14" s="15">
        <v>10</v>
      </c>
      <c r="B14" s="16" t="s">
        <v>94</v>
      </c>
      <c r="C14" s="17">
        <v>321993.53279826953</v>
      </c>
      <c r="D14" s="14">
        <f t="shared" si="0"/>
        <v>5.492056757818347E-2</v>
      </c>
    </row>
    <row r="15" spans="1:4" ht="16.5" thickTop="1" thickBot="1" x14ac:dyDescent="0.3">
      <c r="A15" s="15">
        <v>11</v>
      </c>
      <c r="B15" s="16" t="s">
        <v>95</v>
      </c>
      <c r="C15" s="17">
        <v>208690.29308995866</v>
      </c>
      <c r="D15" s="14">
        <f t="shared" si="0"/>
        <v>3.559509175527014E-2</v>
      </c>
    </row>
    <row r="16" spans="1:4" ht="16.5" thickTop="1" thickBot="1" x14ac:dyDescent="0.3">
      <c r="A16" s="15">
        <v>12</v>
      </c>
      <c r="B16" s="16" t="s">
        <v>96</v>
      </c>
      <c r="C16" s="17">
        <v>10280.662669430048</v>
      </c>
      <c r="D16" s="14">
        <f t="shared" si="0"/>
        <v>1.753512947847552E-3</v>
      </c>
    </row>
    <row r="17" spans="1:4" ht="16.5" thickTop="1" thickBot="1" x14ac:dyDescent="0.3">
      <c r="A17" s="15">
        <v>13</v>
      </c>
      <c r="B17" s="16" t="s">
        <v>97</v>
      </c>
      <c r="C17" s="17">
        <v>325260.90397036826</v>
      </c>
      <c r="D17" s="14">
        <f t="shared" si="0"/>
        <v>5.5477864110510658E-2</v>
      </c>
    </row>
    <row r="18" spans="1:4" ht="16.5" thickTop="1" thickBot="1" x14ac:dyDescent="0.3">
      <c r="A18" s="15">
        <v>14</v>
      </c>
      <c r="B18" s="16" t="s">
        <v>98</v>
      </c>
      <c r="C18" s="17">
        <v>1823746.2415184225</v>
      </c>
      <c r="D18" s="14">
        <f t="shared" si="0"/>
        <v>0.31106580878294249</v>
      </c>
    </row>
    <row r="19" spans="1:4" ht="16.5" thickTop="1" thickBot="1" x14ac:dyDescent="0.3">
      <c r="A19" s="15">
        <v>15</v>
      </c>
      <c r="B19" s="16" t="s">
        <v>99</v>
      </c>
      <c r="C19" s="17">
        <v>8169.6726525659778</v>
      </c>
      <c r="D19" s="14">
        <f t="shared" si="0"/>
        <v>1.3934536358778027E-3</v>
      </c>
    </row>
    <row r="20" spans="1:4" ht="16.5" thickTop="1" thickBot="1" x14ac:dyDescent="0.3">
      <c r="A20" s="15">
        <v>16</v>
      </c>
      <c r="B20" s="16" t="s">
        <v>100</v>
      </c>
      <c r="C20" s="17">
        <v>1020225.087737786</v>
      </c>
      <c r="D20" s="14">
        <f t="shared" si="0"/>
        <v>0.17401387036914537</v>
      </c>
    </row>
    <row r="21" spans="1:4" ht="16.5" thickTop="1" thickBot="1" x14ac:dyDescent="0.3">
      <c r="A21" s="15">
        <v>17</v>
      </c>
      <c r="B21" s="16" t="s">
        <v>101</v>
      </c>
      <c r="C21" s="17">
        <v>373763.53187175258</v>
      </c>
      <c r="D21" s="14">
        <f t="shared" si="0"/>
        <v>6.3750675772993162E-2</v>
      </c>
    </row>
    <row r="22" spans="1:4" ht="16.5" thickTop="1" thickBot="1" x14ac:dyDescent="0.3">
      <c r="A22" s="15">
        <v>18</v>
      </c>
      <c r="B22" s="16" t="s">
        <v>102</v>
      </c>
      <c r="C22" s="17">
        <v>623671.06862242625</v>
      </c>
      <c r="D22" s="14">
        <f t="shared" si="0"/>
        <v>0.1063759534956099</v>
      </c>
    </row>
    <row r="23" spans="1:4" ht="16.5" thickTop="1" thickBot="1" x14ac:dyDescent="0.3">
      <c r="A23" s="31"/>
      <c r="B23" s="18" t="s">
        <v>103</v>
      </c>
      <c r="C23" s="19">
        <f>SUM(C5:C22)</f>
        <v>5862895.2138902796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159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49605.279549737548</v>
      </c>
      <c r="D5" s="14">
        <f>C5/C$23</f>
        <v>1.3956829906413759E-2</v>
      </c>
    </row>
    <row r="6" spans="1:4" ht="16.5" thickTop="1" thickBot="1" x14ac:dyDescent="0.3">
      <c r="A6" s="15">
        <v>2</v>
      </c>
      <c r="B6" s="16" t="s">
        <v>86</v>
      </c>
      <c r="C6" s="17">
        <v>8131.4503088927086</v>
      </c>
      <c r="D6" s="14">
        <f t="shared" ref="D6:D23" si="0">C6/C$23</f>
        <v>2.2878465736672093E-3</v>
      </c>
    </row>
    <row r="7" spans="1:4" ht="16.5" thickTop="1" thickBot="1" x14ac:dyDescent="0.3">
      <c r="A7" s="15">
        <v>3</v>
      </c>
      <c r="B7" s="16" t="s">
        <v>87</v>
      </c>
      <c r="C7" s="17">
        <v>38332.332968650357</v>
      </c>
      <c r="D7" s="14">
        <f t="shared" si="0"/>
        <v>1.07850990059041E-2</v>
      </c>
    </row>
    <row r="8" spans="1:4" ht="16.5" thickTop="1" thickBot="1" x14ac:dyDescent="0.3">
      <c r="A8" s="15">
        <v>4</v>
      </c>
      <c r="B8" s="16" t="s">
        <v>88</v>
      </c>
      <c r="C8" s="17">
        <v>663.48831338376124</v>
      </c>
      <c r="D8" s="14">
        <f t="shared" si="0"/>
        <v>1.8667757986336146E-4</v>
      </c>
    </row>
    <row r="9" spans="1:4" ht="16.5" thickTop="1" thickBot="1" x14ac:dyDescent="0.3">
      <c r="A9" s="15">
        <v>5</v>
      </c>
      <c r="B9" s="16" t="s">
        <v>89</v>
      </c>
      <c r="C9" s="17">
        <v>16459.303880501913</v>
      </c>
      <c r="D9" s="14">
        <f t="shared" si="0"/>
        <v>4.6309527276790947E-3</v>
      </c>
    </row>
    <row r="10" spans="1:4" ht="16.5" thickTop="1" thickBot="1" x14ac:dyDescent="0.3">
      <c r="A10" s="15">
        <v>6</v>
      </c>
      <c r="B10" s="16" t="s">
        <v>90</v>
      </c>
      <c r="C10" s="17">
        <v>62205.41048566618</v>
      </c>
      <c r="D10" s="14">
        <f t="shared" si="0"/>
        <v>1.7501974412553897E-2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559382.00233351125</v>
      </c>
      <c r="D14" s="14">
        <f t="shared" si="0"/>
        <v>0.15738646229077177</v>
      </c>
    </row>
    <row r="15" spans="1:4" ht="16.5" thickTop="1" thickBot="1" x14ac:dyDescent="0.3">
      <c r="A15" s="15">
        <v>11</v>
      </c>
      <c r="B15" s="16" t="s">
        <v>95</v>
      </c>
      <c r="C15" s="17">
        <v>18260.987534696153</v>
      </c>
      <c r="D15" s="14">
        <f t="shared" si="0"/>
        <v>5.1378703891659565E-3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121993.34089363563</v>
      </c>
      <c r="D17" s="14">
        <f t="shared" si="0"/>
        <v>3.4323772066649515E-2</v>
      </c>
    </row>
    <row r="18" spans="1:4" ht="16.5" thickTop="1" thickBot="1" x14ac:dyDescent="0.3">
      <c r="A18" s="15">
        <v>14</v>
      </c>
      <c r="B18" s="16" t="s">
        <v>98</v>
      </c>
      <c r="C18" s="17">
        <v>904936.25148409826</v>
      </c>
      <c r="D18" s="14">
        <f t="shared" si="0"/>
        <v>0.25461082878179336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966929.87887497013</v>
      </c>
      <c r="D20" s="14">
        <f t="shared" si="0"/>
        <v>0.2720532163790339</v>
      </c>
    </row>
    <row r="21" spans="1:4" ht="16.5" thickTop="1" thickBot="1" x14ac:dyDescent="0.3">
      <c r="A21" s="15">
        <v>17</v>
      </c>
      <c r="B21" s="16" t="s">
        <v>101</v>
      </c>
      <c r="C21" s="17">
        <v>388271.21116001031</v>
      </c>
      <c r="D21" s="14">
        <f t="shared" si="0"/>
        <v>0.10924311486409503</v>
      </c>
    </row>
    <row r="22" spans="1:4" ht="16.5" thickTop="1" thickBot="1" x14ac:dyDescent="0.3">
      <c r="A22" s="15">
        <v>18</v>
      </c>
      <c r="B22" s="16" t="s">
        <v>102</v>
      </c>
      <c r="C22" s="17">
        <v>419022.95024851174</v>
      </c>
      <c r="D22" s="14">
        <f t="shared" si="0"/>
        <v>0.117895355022409</v>
      </c>
    </row>
    <row r="23" spans="1:4" ht="16.5" thickTop="1" thickBot="1" x14ac:dyDescent="0.3">
      <c r="A23" s="31"/>
      <c r="B23" s="18" t="s">
        <v>103</v>
      </c>
      <c r="C23" s="19">
        <f>SUM(C5:C22)</f>
        <v>3554193.888036266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160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109353.89874083907</v>
      </c>
      <c r="D5" s="14">
        <f>C5/C$23</f>
        <v>2.0354241379776489E-3</v>
      </c>
    </row>
    <row r="6" spans="1:4" ht="16.5" thickTop="1" thickBot="1" x14ac:dyDescent="0.3">
      <c r="A6" s="15">
        <v>2</v>
      </c>
      <c r="B6" s="16" t="s">
        <v>86</v>
      </c>
      <c r="C6" s="17">
        <v>5855.7177201223349</v>
      </c>
      <c r="D6" s="14">
        <f t="shared" ref="D6:D23" si="0">C6/C$23</f>
        <v>1.0899354600028771E-4</v>
      </c>
    </row>
    <row r="7" spans="1:4" ht="16.5" thickTop="1" thickBot="1" x14ac:dyDescent="0.3">
      <c r="A7" s="15">
        <v>3</v>
      </c>
      <c r="B7" s="16" t="s">
        <v>87</v>
      </c>
      <c r="C7" s="17">
        <v>98956.783506708671</v>
      </c>
      <c r="D7" s="14">
        <f t="shared" si="0"/>
        <v>1.8419007286016571E-3</v>
      </c>
    </row>
    <row r="8" spans="1:4" ht="16.5" thickTop="1" thickBot="1" x14ac:dyDescent="0.3">
      <c r="A8" s="15">
        <v>4</v>
      </c>
      <c r="B8" s="16" t="s">
        <v>88</v>
      </c>
      <c r="C8" s="17">
        <v>33375.060423614093</v>
      </c>
      <c r="D8" s="14">
        <f t="shared" si="0"/>
        <v>6.2121611003263454E-4</v>
      </c>
    </row>
    <row r="9" spans="1:4" ht="16.5" thickTop="1" thickBot="1" x14ac:dyDescent="0.3">
      <c r="A9" s="15">
        <v>5</v>
      </c>
      <c r="B9" s="16" t="s">
        <v>89</v>
      </c>
      <c r="C9" s="17">
        <v>7880.6738854076993</v>
      </c>
      <c r="D9" s="14">
        <f t="shared" si="0"/>
        <v>1.4668442583747111E-4</v>
      </c>
    </row>
    <row r="10" spans="1:4" ht="16.5" thickTop="1" thickBot="1" x14ac:dyDescent="0.3">
      <c r="A10" s="15">
        <v>6</v>
      </c>
      <c r="B10" s="16" t="s">
        <v>90</v>
      </c>
      <c r="C10" s="17">
        <v>103909.14303770638</v>
      </c>
      <c r="D10" s="14">
        <f t="shared" si="0"/>
        <v>1.934079903239277E-3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88633.547988408754</v>
      </c>
      <c r="D13" s="14">
        <f t="shared" si="0"/>
        <v>1.6497524559024534E-3</v>
      </c>
    </row>
    <row r="14" spans="1:4" ht="16.5" thickTop="1" thickBot="1" x14ac:dyDescent="0.3">
      <c r="A14" s="15">
        <v>10</v>
      </c>
      <c r="B14" s="16" t="s">
        <v>94</v>
      </c>
      <c r="C14" s="17">
        <v>570863.78297146852</v>
      </c>
      <c r="D14" s="14">
        <f t="shared" si="0"/>
        <v>1.0625592107247126E-2</v>
      </c>
    </row>
    <row r="15" spans="1:4" ht="16.5" thickTop="1" thickBot="1" x14ac:dyDescent="0.3">
      <c r="A15" s="15">
        <v>11</v>
      </c>
      <c r="B15" s="16" t="s">
        <v>95</v>
      </c>
      <c r="C15" s="17">
        <v>48497858.126955971</v>
      </c>
      <c r="D15" s="14">
        <f t="shared" si="0"/>
        <v>0.90269951239476265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213649.45230638393</v>
      </c>
      <c r="D17" s="14">
        <f t="shared" si="0"/>
        <v>3.9766963711163391E-3</v>
      </c>
    </row>
    <row r="18" spans="1:4" ht="16.5" thickTop="1" thickBot="1" x14ac:dyDescent="0.3">
      <c r="A18" s="15">
        <v>14</v>
      </c>
      <c r="B18" s="16" t="s">
        <v>98</v>
      </c>
      <c r="C18" s="17">
        <v>1446350.8961233483</v>
      </c>
      <c r="D18" s="14">
        <f t="shared" si="0"/>
        <v>2.6921194030145992E-2</v>
      </c>
    </row>
    <row r="19" spans="1:4" ht="16.5" thickTop="1" thickBot="1" x14ac:dyDescent="0.3">
      <c r="A19" s="15">
        <v>15</v>
      </c>
      <c r="B19" s="16" t="s">
        <v>99</v>
      </c>
      <c r="C19" s="17">
        <v>13022.454090636351</v>
      </c>
      <c r="D19" s="14">
        <f t="shared" si="0"/>
        <v>2.4238932216403956E-4</v>
      </c>
    </row>
    <row r="20" spans="1:4" ht="16.5" thickTop="1" thickBot="1" x14ac:dyDescent="0.3">
      <c r="A20" s="15">
        <v>16</v>
      </c>
      <c r="B20" s="16" t="s">
        <v>100</v>
      </c>
      <c r="C20" s="17">
        <v>1461691.1218099683</v>
      </c>
      <c r="D20" s="14">
        <f t="shared" si="0"/>
        <v>2.7206724459367993E-2</v>
      </c>
    </row>
    <row r="21" spans="1:4" ht="16.5" thickTop="1" thickBot="1" x14ac:dyDescent="0.3">
      <c r="A21" s="15">
        <v>17</v>
      </c>
      <c r="B21" s="16" t="s">
        <v>101</v>
      </c>
      <c r="C21" s="17">
        <v>653231.94206598471</v>
      </c>
      <c r="D21" s="14">
        <f t="shared" si="0"/>
        <v>1.2158725732588548E-2</v>
      </c>
    </row>
    <row r="22" spans="1:4" ht="16.5" thickTop="1" thickBot="1" x14ac:dyDescent="0.3">
      <c r="A22" s="15">
        <v>18</v>
      </c>
      <c r="B22" s="16" t="s">
        <v>102</v>
      </c>
      <c r="C22" s="17">
        <v>420729.44969046506</v>
      </c>
      <c r="D22" s="14">
        <f t="shared" si="0"/>
        <v>7.8311142750158765E-3</v>
      </c>
    </row>
    <row r="23" spans="1:4" ht="16.5" thickTop="1" thickBot="1" x14ac:dyDescent="0.3">
      <c r="A23" s="31"/>
      <c r="B23" s="18" t="s">
        <v>103</v>
      </c>
      <c r="C23" s="19">
        <f>SUM(C5:C22)</f>
        <v>53725362.051317036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161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4317616.1488532638</v>
      </c>
      <c r="D5" s="14">
        <f>C5/C$23</f>
        <v>1.9917503334561673E-2</v>
      </c>
    </row>
    <row r="6" spans="1:4" ht="16.5" thickTop="1" thickBot="1" x14ac:dyDescent="0.3">
      <c r="A6" s="15">
        <v>2</v>
      </c>
      <c r="B6" s="16" t="s">
        <v>86</v>
      </c>
      <c r="C6" s="17">
        <v>3335611.6876640865</v>
      </c>
      <c r="D6" s="14">
        <f t="shared" ref="D6:D23" si="0">C6/C$23</f>
        <v>1.5387439415960512E-2</v>
      </c>
    </row>
    <row r="7" spans="1:4" ht="16.5" thickTop="1" thickBot="1" x14ac:dyDescent="0.3">
      <c r="A7" s="15">
        <v>3</v>
      </c>
      <c r="B7" s="16" t="s">
        <v>87</v>
      </c>
      <c r="C7" s="17">
        <v>3380529.3524710606</v>
      </c>
      <c r="D7" s="14">
        <f t="shared" si="0"/>
        <v>1.559464814126863E-2</v>
      </c>
    </row>
    <row r="8" spans="1:4" ht="16.5" thickTop="1" thickBot="1" x14ac:dyDescent="0.3">
      <c r="A8" s="15">
        <v>4</v>
      </c>
      <c r="B8" s="16" t="s">
        <v>88</v>
      </c>
      <c r="C8" s="17">
        <v>29230.433794337052</v>
      </c>
      <c r="D8" s="14">
        <f t="shared" si="0"/>
        <v>1.348422931769933E-4</v>
      </c>
    </row>
    <row r="9" spans="1:4" ht="16.5" thickTop="1" thickBot="1" x14ac:dyDescent="0.3">
      <c r="A9" s="15">
        <v>5</v>
      </c>
      <c r="B9" s="16" t="s">
        <v>89</v>
      </c>
      <c r="C9" s="17">
        <v>63104.067806858882</v>
      </c>
      <c r="D9" s="14">
        <f t="shared" si="0"/>
        <v>2.9110403464220353E-4</v>
      </c>
    </row>
    <row r="10" spans="1:4" ht="16.5" thickTop="1" thickBot="1" x14ac:dyDescent="0.3">
      <c r="A10" s="15">
        <v>6</v>
      </c>
      <c r="B10" s="16" t="s">
        <v>90</v>
      </c>
      <c r="C10" s="17">
        <v>6799027.3591907658</v>
      </c>
      <c r="D10" s="14">
        <f t="shared" si="0"/>
        <v>3.1364448674860754E-2</v>
      </c>
    </row>
    <row r="11" spans="1:4" ht="16.5" thickTop="1" thickBot="1" x14ac:dyDescent="0.3">
      <c r="A11" s="15">
        <v>7</v>
      </c>
      <c r="B11" s="16" t="s">
        <v>91</v>
      </c>
      <c r="C11" s="17">
        <v>6401802.6760375798</v>
      </c>
      <c r="D11" s="14">
        <f t="shared" si="0"/>
        <v>2.9532019927489335E-2</v>
      </c>
    </row>
    <row r="12" spans="1:4" ht="16.5" thickTop="1" thickBot="1" x14ac:dyDescent="0.3">
      <c r="A12" s="15">
        <v>8</v>
      </c>
      <c r="B12" s="16" t="s">
        <v>92</v>
      </c>
      <c r="C12" s="17">
        <v>710351.90798141854</v>
      </c>
      <c r="D12" s="14">
        <f t="shared" si="0"/>
        <v>3.2769092962768127E-3</v>
      </c>
    </row>
    <row r="13" spans="1:4" ht="16.5" thickTop="1" thickBot="1" x14ac:dyDescent="0.3">
      <c r="A13" s="15">
        <v>9</v>
      </c>
      <c r="B13" s="16" t="s">
        <v>93</v>
      </c>
      <c r="C13" s="17">
        <v>1867839.833466006</v>
      </c>
      <c r="D13" s="14">
        <f t="shared" si="0"/>
        <v>8.6164922561184926E-3</v>
      </c>
    </row>
    <row r="14" spans="1:4" ht="16.5" thickTop="1" thickBot="1" x14ac:dyDescent="0.3">
      <c r="A14" s="15">
        <v>10</v>
      </c>
      <c r="B14" s="16" t="s">
        <v>94</v>
      </c>
      <c r="C14" s="17">
        <v>5763711.339357961</v>
      </c>
      <c r="D14" s="14">
        <f t="shared" si="0"/>
        <v>2.6588454337610135E-2</v>
      </c>
    </row>
    <row r="15" spans="1:4" ht="16.5" thickTop="1" thickBot="1" x14ac:dyDescent="0.3">
      <c r="A15" s="15">
        <v>11</v>
      </c>
      <c r="B15" s="16" t="s">
        <v>95</v>
      </c>
      <c r="C15" s="17">
        <v>1706437.1337462277</v>
      </c>
      <c r="D15" s="14">
        <f t="shared" si="0"/>
        <v>7.8719288908156836E-3</v>
      </c>
    </row>
    <row r="16" spans="1:4" ht="16.5" thickTop="1" thickBot="1" x14ac:dyDescent="0.3">
      <c r="A16" s="15">
        <v>12</v>
      </c>
      <c r="B16" s="16" t="s">
        <v>96</v>
      </c>
      <c r="C16" s="17">
        <v>30481699.577490073</v>
      </c>
      <c r="D16" s="14">
        <f t="shared" si="0"/>
        <v>0.14061448077986585</v>
      </c>
    </row>
    <row r="17" spans="1:4" ht="16.5" thickTop="1" thickBot="1" x14ac:dyDescent="0.3">
      <c r="A17" s="15">
        <v>13</v>
      </c>
      <c r="B17" s="16" t="s">
        <v>97</v>
      </c>
      <c r="C17" s="17">
        <v>7947621.1542087896</v>
      </c>
      <c r="D17" s="14">
        <f t="shared" si="0"/>
        <v>3.6663002310390484E-2</v>
      </c>
    </row>
    <row r="18" spans="1:4" ht="16.5" thickTop="1" thickBot="1" x14ac:dyDescent="0.3">
      <c r="A18" s="15">
        <v>14</v>
      </c>
      <c r="B18" s="16" t="s">
        <v>98</v>
      </c>
      <c r="C18" s="17">
        <v>21780353.57200468</v>
      </c>
      <c r="D18" s="14">
        <f t="shared" si="0"/>
        <v>0.10047448636988103</v>
      </c>
    </row>
    <row r="19" spans="1:4" ht="16.5" thickTop="1" thickBot="1" x14ac:dyDescent="0.3">
      <c r="A19" s="15">
        <v>15</v>
      </c>
      <c r="B19" s="16" t="s">
        <v>99</v>
      </c>
      <c r="C19" s="17">
        <v>824955.77228737553</v>
      </c>
      <c r="D19" s="14">
        <f t="shared" si="0"/>
        <v>3.8055859481078945E-3</v>
      </c>
    </row>
    <row r="20" spans="1:4" ht="16.5" thickTop="1" thickBot="1" x14ac:dyDescent="0.3">
      <c r="A20" s="15">
        <v>16</v>
      </c>
      <c r="B20" s="16" t="s">
        <v>100</v>
      </c>
      <c r="C20" s="17">
        <v>7807263.8055991828</v>
      </c>
      <c r="D20" s="14">
        <f t="shared" si="0"/>
        <v>3.601552280721497E-2</v>
      </c>
    </row>
    <row r="21" spans="1:4" ht="16.5" thickTop="1" thickBot="1" x14ac:dyDescent="0.3">
      <c r="A21" s="15">
        <v>17</v>
      </c>
      <c r="B21" s="16" t="s">
        <v>101</v>
      </c>
      <c r="C21" s="17">
        <v>104779000.87685594</v>
      </c>
      <c r="D21" s="14">
        <f t="shared" si="0"/>
        <v>0.48335378306177079</v>
      </c>
    </row>
    <row r="22" spans="1:4" ht="16.5" thickTop="1" thickBot="1" x14ac:dyDescent="0.3">
      <c r="A22" s="15">
        <v>18</v>
      </c>
      <c r="B22" s="16" t="s">
        <v>102</v>
      </c>
      <c r="C22" s="17">
        <v>8778811.3445514683</v>
      </c>
      <c r="D22" s="14">
        <f t="shared" si="0"/>
        <v>4.0497348119987807E-2</v>
      </c>
    </row>
    <row r="23" spans="1:4" ht="16.5" thickTop="1" thickBot="1" x14ac:dyDescent="0.3">
      <c r="A23" s="31"/>
      <c r="B23" s="18" t="s">
        <v>103</v>
      </c>
      <c r="C23" s="19">
        <f>SUM(C5:C22)</f>
        <v>216774968.04336706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108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132587.6992902882</v>
      </c>
      <c r="D5" s="14">
        <f>C5/C$23</f>
        <v>1.3142651558459693E-2</v>
      </c>
    </row>
    <row r="6" spans="1:4" ht="16.5" thickTop="1" thickBot="1" x14ac:dyDescent="0.3">
      <c r="A6" s="15">
        <v>2</v>
      </c>
      <c r="B6" s="16" t="s">
        <v>86</v>
      </c>
      <c r="C6" s="17">
        <v>24570.746656358777</v>
      </c>
      <c r="D6" s="14">
        <f t="shared" ref="D6:D23" si="0">C6/C$23</f>
        <v>2.4355559645748044E-3</v>
      </c>
    </row>
    <row r="7" spans="1:4" ht="16.5" thickTop="1" thickBot="1" x14ac:dyDescent="0.3">
      <c r="A7" s="15">
        <v>3</v>
      </c>
      <c r="B7" s="16" t="s">
        <v>87</v>
      </c>
      <c r="C7" s="17">
        <v>264261.07511917362</v>
      </c>
      <c r="D7" s="14">
        <f t="shared" si="0"/>
        <v>2.6194671521912734E-2</v>
      </c>
    </row>
    <row r="8" spans="1:4" ht="16.5" thickTop="1" thickBot="1" x14ac:dyDescent="0.3">
      <c r="A8" s="15">
        <v>4</v>
      </c>
      <c r="B8" s="16" t="s">
        <v>88</v>
      </c>
      <c r="C8" s="17">
        <v>64135.824124312014</v>
      </c>
      <c r="D8" s="14">
        <f t="shared" si="0"/>
        <v>6.3574131943793981E-3</v>
      </c>
    </row>
    <row r="9" spans="1:4" ht="16.5" thickTop="1" thickBot="1" x14ac:dyDescent="0.3">
      <c r="A9" s="15">
        <v>5</v>
      </c>
      <c r="B9" s="16" t="s">
        <v>89</v>
      </c>
      <c r="C9" s="17">
        <v>69687.140707614089</v>
      </c>
      <c r="D9" s="14">
        <f t="shared" si="0"/>
        <v>6.9076830907240146E-3</v>
      </c>
    </row>
    <row r="10" spans="1:4" ht="16.5" thickTop="1" thickBot="1" x14ac:dyDescent="0.3">
      <c r="A10" s="15">
        <v>6</v>
      </c>
      <c r="B10" s="16" t="s">
        <v>90</v>
      </c>
      <c r="C10" s="17">
        <v>292310.19846834143</v>
      </c>
      <c r="D10" s="14">
        <f t="shared" si="0"/>
        <v>2.8975018844263251E-2</v>
      </c>
    </row>
    <row r="11" spans="1:4" ht="16.5" thickTop="1" thickBot="1" x14ac:dyDescent="0.3">
      <c r="A11" s="15">
        <v>7</v>
      </c>
      <c r="B11" s="16" t="s">
        <v>91</v>
      </c>
      <c r="C11" s="17">
        <v>234568.11111318658</v>
      </c>
      <c r="D11" s="14">
        <f t="shared" si="0"/>
        <v>2.325137978551892E-2</v>
      </c>
    </row>
    <row r="12" spans="1:4" ht="16.5" thickTop="1" thickBot="1" x14ac:dyDescent="0.3">
      <c r="A12" s="15">
        <v>8</v>
      </c>
      <c r="B12" s="16" t="s">
        <v>92</v>
      </c>
      <c r="C12" s="17">
        <v>41586.07077790505</v>
      </c>
      <c r="D12" s="14">
        <f t="shared" si="0"/>
        <v>4.1221866043759216E-3</v>
      </c>
    </row>
    <row r="13" spans="1:4" ht="16.5" thickTop="1" thickBot="1" x14ac:dyDescent="0.3">
      <c r="A13" s="15">
        <v>9</v>
      </c>
      <c r="B13" s="16" t="s">
        <v>93</v>
      </c>
      <c r="C13" s="17">
        <v>127041.1029351654</v>
      </c>
      <c r="D13" s="14">
        <f t="shared" si="0"/>
        <v>1.2592849551026105E-2</v>
      </c>
    </row>
    <row r="14" spans="1:4" ht="16.5" thickTop="1" thickBot="1" x14ac:dyDescent="0.3">
      <c r="A14" s="15">
        <v>10</v>
      </c>
      <c r="B14" s="16" t="s">
        <v>94</v>
      </c>
      <c r="C14" s="17">
        <v>839579.08480957185</v>
      </c>
      <c r="D14" s="14">
        <f t="shared" si="0"/>
        <v>8.3222617380697889E-2</v>
      </c>
    </row>
    <row r="15" spans="1:4" ht="16.5" thickTop="1" thickBot="1" x14ac:dyDescent="0.3">
      <c r="A15" s="15">
        <v>11</v>
      </c>
      <c r="B15" s="16" t="s">
        <v>95</v>
      </c>
      <c r="C15" s="17">
        <v>83043.190950390373</v>
      </c>
      <c r="D15" s="14">
        <f t="shared" si="0"/>
        <v>8.2315910812667484E-3</v>
      </c>
    </row>
    <row r="16" spans="1:4" ht="16.5" thickTop="1" thickBot="1" x14ac:dyDescent="0.3">
      <c r="A16" s="15">
        <v>12</v>
      </c>
      <c r="B16" s="16" t="s">
        <v>96</v>
      </c>
      <c r="C16" s="17">
        <v>379484.49348248803</v>
      </c>
      <c r="D16" s="14">
        <f t="shared" si="0"/>
        <v>3.7616102371302168E-2</v>
      </c>
    </row>
    <row r="17" spans="1:4" ht="16.5" thickTop="1" thickBot="1" x14ac:dyDescent="0.3">
      <c r="A17" s="15">
        <v>13</v>
      </c>
      <c r="B17" s="16" t="s">
        <v>97</v>
      </c>
      <c r="C17" s="17">
        <v>471759.90216971788</v>
      </c>
      <c r="D17" s="14">
        <f t="shared" si="0"/>
        <v>4.6762829784797288E-2</v>
      </c>
    </row>
    <row r="18" spans="1:4" ht="16.5" thickTop="1" thickBot="1" x14ac:dyDescent="0.3">
      <c r="A18" s="15">
        <v>14</v>
      </c>
      <c r="B18" s="16" t="s">
        <v>98</v>
      </c>
      <c r="C18" s="17">
        <v>4053605.8912036591</v>
      </c>
      <c r="D18" s="14">
        <f t="shared" si="0"/>
        <v>0.40181050028455745</v>
      </c>
    </row>
    <row r="19" spans="1:4" ht="16.5" thickTop="1" thickBot="1" x14ac:dyDescent="0.3">
      <c r="A19" s="15">
        <v>15</v>
      </c>
      <c r="B19" s="16" t="s">
        <v>99</v>
      </c>
      <c r="C19" s="17">
        <v>7281.1340047823178</v>
      </c>
      <c r="D19" s="14">
        <f t="shared" si="0"/>
        <v>7.2173668965923115E-4</v>
      </c>
    </row>
    <row r="20" spans="1:4" ht="16.5" thickTop="1" thickBot="1" x14ac:dyDescent="0.3">
      <c r="A20" s="15">
        <v>16</v>
      </c>
      <c r="B20" s="16" t="s">
        <v>100</v>
      </c>
      <c r="C20" s="17">
        <v>1080137.2574634089</v>
      </c>
      <c r="D20" s="14">
        <f t="shared" si="0"/>
        <v>0.10706775731187057</v>
      </c>
    </row>
    <row r="21" spans="1:4" ht="16.5" thickTop="1" thickBot="1" x14ac:dyDescent="0.3">
      <c r="A21" s="15">
        <v>17</v>
      </c>
      <c r="B21" s="16" t="s">
        <v>101</v>
      </c>
      <c r="C21" s="17">
        <v>1165038.7115548374</v>
      </c>
      <c r="D21" s="14">
        <f t="shared" si="0"/>
        <v>0.11548354726752251</v>
      </c>
    </row>
    <row r="22" spans="1:4" ht="16.5" thickTop="1" thickBot="1" x14ac:dyDescent="0.3">
      <c r="A22" s="15">
        <v>18</v>
      </c>
      <c r="B22" s="16" t="s">
        <v>102</v>
      </c>
      <c r="C22" s="17">
        <v>757674.68133013055</v>
      </c>
      <c r="D22" s="14">
        <f t="shared" si="0"/>
        <v>7.5103907713091195E-2</v>
      </c>
    </row>
    <row r="23" spans="1:4" ht="16.5" thickTop="1" thickBot="1" x14ac:dyDescent="0.3">
      <c r="A23" s="31"/>
      <c r="B23" s="18" t="s">
        <v>103</v>
      </c>
      <c r="C23" s="19">
        <f>SUM(C5:C22)</f>
        <v>10088352.316161333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162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69013.604266764756</v>
      </c>
      <c r="D5" s="14">
        <f>C5/C$23</f>
        <v>7.262762525263272E-3</v>
      </c>
    </row>
    <row r="6" spans="1:4" ht="16.5" thickTop="1" thickBot="1" x14ac:dyDescent="0.3">
      <c r="A6" s="15">
        <v>2</v>
      </c>
      <c r="B6" s="16" t="s">
        <v>86</v>
      </c>
      <c r="C6" s="17">
        <v>49791.926760681308</v>
      </c>
      <c r="D6" s="14">
        <f t="shared" ref="D6:D23" si="0">C6/C$23</f>
        <v>5.2399370179290906E-3</v>
      </c>
    </row>
    <row r="7" spans="1:4" ht="16.5" thickTop="1" thickBot="1" x14ac:dyDescent="0.3">
      <c r="A7" s="15">
        <v>3</v>
      </c>
      <c r="B7" s="16" t="s">
        <v>87</v>
      </c>
      <c r="C7" s="17">
        <v>329266.12992956274</v>
      </c>
      <c r="D7" s="14">
        <f t="shared" si="0"/>
        <v>3.4650874051545891E-2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60213.514802499019</v>
      </c>
      <c r="D9" s="14">
        <f t="shared" si="0"/>
        <v>6.3366703343238654E-3</v>
      </c>
    </row>
    <row r="10" spans="1:4" ht="16.5" thickTop="1" thickBot="1" x14ac:dyDescent="0.3">
      <c r="A10" s="15">
        <v>6</v>
      </c>
      <c r="B10" s="16" t="s">
        <v>90</v>
      </c>
      <c r="C10" s="17">
        <v>137144.72384013192</v>
      </c>
      <c r="D10" s="14">
        <f t="shared" si="0"/>
        <v>1.4432655292043099E-2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4020.1645613649525</v>
      </c>
      <c r="D12" s="14">
        <f t="shared" si="0"/>
        <v>4.2306876784485852E-4</v>
      </c>
    </row>
    <row r="13" spans="1:4" ht="16.5" thickTop="1" thickBot="1" x14ac:dyDescent="0.3">
      <c r="A13" s="15">
        <v>9</v>
      </c>
      <c r="B13" s="16" t="s">
        <v>93</v>
      </c>
      <c r="C13" s="17">
        <v>41003.628995744999</v>
      </c>
      <c r="D13" s="14">
        <f t="shared" si="0"/>
        <v>4.3150857462679743E-3</v>
      </c>
    </row>
    <row r="14" spans="1:4" ht="16.5" thickTop="1" thickBot="1" x14ac:dyDescent="0.3">
      <c r="A14" s="15">
        <v>10</v>
      </c>
      <c r="B14" s="16" t="s">
        <v>94</v>
      </c>
      <c r="C14" s="17">
        <v>1107730.8541301999</v>
      </c>
      <c r="D14" s="14">
        <f t="shared" si="0"/>
        <v>0.11657391641736141</v>
      </c>
    </row>
    <row r="15" spans="1:4" ht="16.5" thickTop="1" thickBot="1" x14ac:dyDescent="0.3">
      <c r="A15" s="15">
        <v>11</v>
      </c>
      <c r="B15" s="16" t="s">
        <v>95</v>
      </c>
      <c r="C15" s="17">
        <v>171058.38499949244</v>
      </c>
      <c r="D15" s="14">
        <f t="shared" si="0"/>
        <v>1.800161636833477E-2</v>
      </c>
    </row>
    <row r="16" spans="1:4" ht="16.5" thickTop="1" thickBot="1" x14ac:dyDescent="0.3">
      <c r="A16" s="15">
        <v>12</v>
      </c>
      <c r="B16" s="16" t="s">
        <v>96</v>
      </c>
      <c r="C16" s="17">
        <v>1984350.6199598629</v>
      </c>
      <c r="D16" s="14">
        <f t="shared" si="0"/>
        <v>0.2088264694004372</v>
      </c>
    </row>
    <row r="17" spans="1:4" ht="16.5" thickTop="1" thickBot="1" x14ac:dyDescent="0.3">
      <c r="A17" s="15">
        <v>13</v>
      </c>
      <c r="B17" s="16" t="s">
        <v>97</v>
      </c>
      <c r="C17" s="17">
        <v>387948.71466921555</v>
      </c>
      <c r="D17" s="14">
        <f t="shared" si="0"/>
        <v>4.0826434390132393E-2</v>
      </c>
    </row>
    <row r="18" spans="1:4" ht="16.5" thickTop="1" thickBot="1" x14ac:dyDescent="0.3">
      <c r="A18" s="15">
        <v>14</v>
      </c>
      <c r="B18" s="16" t="s">
        <v>98</v>
      </c>
      <c r="C18" s="17">
        <v>1772055.6806823153</v>
      </c>
      <c r="D18" s="14">
        <f t="shared" si="0"/>
        <v>0.18648525500264737</v>
      </c>
    </row>
    <row r="19" spans="1:4" ht="16.5" thickTop="1" thickBot="1" x14ac:dyDescent="0.3">
      <c r="A19" s="15">
        <v>15</v>
      </c>
      <c r="B19" s="16" t="s">
        <v>99</v>
      </c>
      <c r="C19" s="17">
        <v>25104.686866431297</v>
      </c>
      <c r="D19" s="14">
        <f t="shared" si="0"/>
        <v>2.6419338754894097E-3</v>
      </c>
    </row>
    <row r="20" spans="1:4" ht="16.5" thickTop="1" thickBot="1" x14ac:dyDescent="0.3">
      <c r="A20" s="15">
        <v>16</v>
      </c>
      <c r="B20" s="16" t="s">
        <v>100</v>
      </c>
      <c r="C20" s="17">
        <v>1657698.1895765432</v>
      </c>
      <c r="D20" s="14">
        <f t="shared" si="0"/>
        <v>0.17445065240928445</v>
      </c>
    </row>
    <row r="21" spans="1:4" ht="16.5" thickTop="1" thickBot="1" x14ac:dyDescent="0.3">
      <c r="A21" s="15">
        <v>17</v>
      </c>
      <c r="B21" s="16" t="s">
        <v>101</v>
      </c>
      <c r="C21" s="17">
        <v>1000181.6848764158</v>
      </c>
      <c r="D21" s="14">
        <f t="shared" si="0"/>
        <v>0.10525579900589707</v>
      </c>
    </row>
    <row r="22" spans="1:4" ht="16.5" thickTop="1" thickBot="1" x14ac:dyDescent="0.3">
      <c r="A22" s="15">
        <v>18</v>
      </c>
      <c r="B22" s="16" t="s">
        <v>102</v>
      </c>
      <c r="C22" s="17">
        <v>705807.80423197767</v>
      </c>
      <c r="D22" s="14">
        <f t="shared" si="0"/>
        <v>7.4276869395197967E-2</v>
      </c>
    </row>
    <row r="23" spans="1:4" ht="16.5" thickTop="1" thickBot="1" x14ac:dyDescent="0.3">
      <c r="A23" s="31"/>
      <c r="B23" s="18" t="s">
        <v>103</v>
      </c>
      <c r="C23" s="19">
        <f>SUM(C5:C22)</f>
        <v>9502390.3131492026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163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77417.972895587751</v>
      </c>
      <c r="D5" s="14">
        <f>C5/C$23</f>
        <v>1.0406942400594043E-2</v>
      </c>
    </row>
    <row r="6" spans="1:4" ht="16.5" thickTop="1" thickBot="1" x14ac:dyDescent="0.3">
      <c r="A6" s="15">
        <v>2</v>
      </c>
      <c r="B6" s="16" t="s">
        <v>86</v>
      </c>
      <c r="C6" s="17">
        <v>44627.282045049833</v>
      </c>
      <c r="D6" s="14">
        <f t="shared" ref="D6:D23" si="0">C6/C$23</f>
        <v>5.9990404859123821E-3</v>
      </c>
    </row>
    <row r="7" spans="1:4" ht="16.5" thickTop="1" thickBot="1" x14ac:dyDescent="0.3">
      <c r="A7" s="15">
        <v>3</v>
      </c>
      <c r="B7" s="16" t="s">
        <v>87</v>
      </c>
      <c r="C7" s="17">
        <v>71718.812078170406</v>
      </c>
      <c r="D7" s="14">
        <f t="shared" si="0"/>
        <v>9.6408303966208034E-3</v>
      </c>
    </row>
    <row r="8" spans="1:4" ht="16.5" thickTop="1" thickBot="1" x14ac:dyDescent="0.3">
      <c r="A8" s="15">
        <v>4</v>
      </c>
      <c r="B8" s="16" t="s">
        <v>88</v>
      </c>
      <c r="C8" s="17">
        <v>829.36039172970152</v>
      </c>
      <c r="D8" s="14">
        <f t="shared" si="0"/>
        <v>1.114871069758664E-4</v>
      </c>
    </row>
    <row r="9" spans="1:4" ht="16.5" thickTop="1" thickBot="1" x14ac:dyDescent="0.3">
      <c r="A9" s="15">
        <v>5</v>
      </c>
      <c r="B9" s="16" t="s">
        <v>89</v>
      </c>
      <c r="C9" s="17">
        <v>6313.4175249875179</v>
      </c>
      <c r="D9" s="14">
        <f t="shared" si="0"/>
        <v>8.4868371097831608E-4</v>
      </c>
    </row>
    <row r="10" spans="1:4" ht="16.5" thickTop="1" thickBot="1" x14ac:dyDescent="0.3">
      <c r="A10" s="15">
        <v>6</v>
      </c>
      <c r="B10" s="16" t="s">
        <v>90</v>
      </c>
      <c r="C10" s="17">
        <v>379112.64304658916</v>
      </c>
      <c r="D10" s="14">
        <f t="shared" si="0"/>
        <v>5.09623707771827E-2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2655.7921349324865</v>
      </c>
      <c r="D12" s="14">
        <f t="shared" si="0"/>
        <v>3.5700593470031647E-4</v>
      </c>
    </row>
    <row r="13" spans="1:4" ht="16.5" thickTop="1" thickBot="1" x14ac:dyDescent="0.3">
      <c r="A13" s="15">
        <v>9</v>
      </c>
      <c r="B13" s="16" t="s">
        <v>93</v>
      </c>
      <c r="C13" s="17">
        <v>78805.129969873247</v>
      </c>
      <c r="D13" s="14">
        <f t="shared" si="0"/>
        <v>1.0593411552817074E-2</v>
      </c>
    </row>
    <row r="14" spans="1:4" ht="16.5" thickTop="1" thickBot="1" x14ac:dyDescent="0.3">
      <c r="A14" s="15">
        <v>10</v>
      </c>
      <c r="B14" s="16" t="s">
        <v>94</v>
      </c>
      <c r="C14" s="17">
        <v>156205.86565897486</v>
      </c>
      <c r="D14" s="14">
        <f t="shared" si="0"/>
        <v>2.0998036834939282E-2</v>
      </c>
    </row>
    <row r="15" spans="1:4" ht="16.5" thickTop="1" thickBot="1" x14ac:dyDescent="0.3">
      <c r="A15" s="15">
        <v>11</v>
      </c>
      <c r="B15" s="16" t="s">
        <v>95</v>
      </c>
      <c r="C15" s="17">
        <v>1465.3377670116911</v>
      </c>
      <c r="D15" s="14">
        <f t="shared" si="0"/>
        <v>1.9697862354614665E-4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334102.94671185029</v>
      </c>
      <c r="D17" s="14">
        <f t="shared" si="0"/>
        <v>4.4911924095304361E-2</v>
      </c>
    </row>
    <row r="18" spans="1:4" ht="16.5" thickTop="1" thickBot="1" x14ac:dyDescent="0.3">
      <c r="A18" s="15">
        <v>14</v>
      </c>
      <c r="B18" s="16" t="s">
        <v>98</v>
      </c>
      <c r="C18" s="17">
        <v>2673538.011746658</v>
      </c>
      <c r="D18" s="14">
        <f t="shared" si="0"/>
        <v>0.35939143138727048</v>
      </c>
    </row>
    <row r="19" spans="1:4" ht="16.5" thickTop="1" thickBot="1" x14ac:dyDescent="0.3">
      <c r="A19" s="15">
        <v>15</v>
      </c>
      <c r="B19" s="16" t="s">
        <v>99</v>
      </c>
      <c r="C19" s="17">
        <v>766.79165391418837</v>
      </c>
      <c r="D19" s="14">
        <f t="shared" si="0"/>
        <v>1.0307627902249039E-4</v>
      </c>
    </row>
    <row r="20" spans="1:4" ht="16.5" thickTop="1" thickBot="1" x14ac:dyDescent="0.3">
      <c r="A20" s="15">
        <v>16</v>
      </c>
      <c r="B20" s="16" t="s">
        <v>100</v>
      </c>
      <c r="C20" s="17">
        <v>951013.74676649238</v>
      </c>
      <c r="D20" s="14">
        <f t="shared" si="0"/>
        <v>0.12784040855887716</v>
      </c>
    </row>
    <row r="21" spans="1:4" ht="16.5" thickTop="1" thickBot="1" x14ac:dyDescent="0.3">
      <c r="A21" s="15">
        <v>17</v>
      </c>
      <c r="B21" s="16" t="s">
        <v>101</v>
      </c>
      <c r="C21" s="17">
        <v>1274651.9709216927</v>
      </c>
      <c r="D21" s="14">
        <f t="shared" si="0"/>
        <v>0.1713456080809079</v>
      </c>
    </row>
    <row r="22" spans="1:4" ht="16.5" thickTop="1" thickBot="1" x14ac:dyDescent="0.3">
      <c r="A22" s="15">
        <v>18</v>
      </c>
      <c r="B22" s="16" t="s">
        <v>102</v>
      </c>
      <c r="C22" s="17">
        <v>1385844.9082704212</v>
      </c>
      <c r="D22" s="14">
        <f t="shared" si="0"/>
        <v>0.18629276377435064</v>
      </c>
    </row>
    <row r="23" spans="1:4" ht="16.5" thickTop="1" thickBot="1" x14ac:dyDescent="0.3">
      <c r="A23" s="31"/>
      <c r="B23" s="18" t="s">
        <v>103</v>
      </c>
      <c r="C23" s="19">
        <f>SUM(C5:C22)</f>
        <v>7439069.9895839356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164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125195.57000686826</v>
      </c>
      <c r="D5" s="14">
        <f>C5/C$23</f>
        <v>5.1310893047756129E-3</v>
      </c>
    </row>
    <row r="6" spans="1:4" ht="16.5" thickTop="1" thickBot="1" x14ac:dyDescent="0.3">
      <c r="A6" s="15">
        <v>2</v>
      </c>
      <c r="B6" s="16" t="s">
        <v>86</v>
      </c>
      <c r="C6" s="17">
        <v>122340.41262498093</v>
      </c>
      <c r="D6" s="14">
        <f t="shared" ref="D6:D23" si="0">C6/C$23</f>
        <v>5.0140718455727864E-3</v>
      </c>
    </row>
    <row r="7" spans="1:4" ht="16.5" thickTop="1" thickBot="1" x14ac:dyDescent="0.3">
      <c r="A7" s="15">
        <v>3</v>
      </c>
      <c r="B7" s="16" t="s">
        <v>87</v>
      </c>
      <c r="C7" s="17">
        <v>3476168.9711694624</v>
      </c>
      <c r="D7" s="14">
        <f t="shared" si="0"/>
        <v>0.1424693655580781</v>
      </c>
    </row>
    <row r="8" spans="1:4" ht="16.5" thickTop="1" thickBot="1" x14ac:dyDescent="0.3">
      <c r="A8" s="15">
        <v>4</v>
      </c>
      <c r="B8" s="16" t="s">
        <v>88</v>
      </c>
      <c r="C8" s="17">
        <v>54502.653889501009</v>
      </c>
      <c r="D8" s="14">
        <f t="shared" si="0"/>
        <v>2.233769009869626E-3</v>
      </c>
    </row>
    <row r="9" spans="1:4" ht="16.5" thickTop="1" thickBot="1" x14ac:dyDescent="0.3">
      <c r="A9" s="15">
        <v>5</v>
      </c>
      <c r="B9" s="16" t="s">
        <v>89</v>
      </c>
      <c r="C9" s="17">
        <v>200062.98109657277</v>
      </c>
      <c r="D9" s="14">
        <f t="shared" si="0"/>
        <v>8.1994995711895703E-3</v>
      </c>
    </row>
    <row r="10" spans="1:4" ht="16.5" thickTop="1" thickBot="1" x14ac:dyDescent="0.3">
      <c r="A10" s="15">
        <v>6</v>
      </c>
      <c r="B10" s="16" t="s">
        <v>90</v>
      </c>
      <c r="C10" s="17">
        <v>176323.43849675177</v>
      </c>
      <c r="D10" s="14">
        <f t="shared" si="0"/>
        <v>7.2265441133604787E-3</v>
      </c>
    </row>
    <row r="11" spans="1:4" ht="16.5" thickTop="1" thickBot="1" x14ac:dyDescent="0.3">
      <c r="A11" s="15">
        <v>7</v>
      </c>
      <c r="B11" s="16" t="s">
        <v>91</v>
      </c>
      <c r="C11" s="17">
        <v>76812.693731732783</v>
      </c>
      <c r="D11" s="14">
        <f t="shared" si="0"/>
        <v>3.148136881011657E-3</v>
      </c>
    </row>
    <row r="12" spans="1:4" ht="16.5" thickTop="1" thickBot="1" x14ac:dyDescent="0.3">
      <c r="A12" s="15">
        <v>8</v>
      </c>
      <c r="B12" s="16" t="s">
        <v>92</v>
      </c>
      <c r="C12" s="17">
        <v>7925.0226312619061</v>
      </c>
      <c r="D12" s="14">
        <f t="shared" si="0"/>
        <v>3.248038158310379E-4</v>
      </c>
    </row>
    <row r="13" spans="1:4" ht="16.5" thickTop="1" thickBot="1" x14ac:dyDescent="0.3">
      <c r="A13" s="15">
        <v>9</v>
      </c>
      <c r="B13" s="16" t="s">
        <v>93</v>
      </c>
      <c r="C13" s="17">
        <v>29171.528628987231</v>
      </c>
      <c r="D13" s="14">
        <f t="shared" si="0"/>
        <v>1.195583186720907E-3</v>
      </c>
    </row>
    <row r="14" spans="1:4" ht="16.5" thickTop="1" thickBot="1" x14ac:dyDescent="0.3">
      <c r="A14" s="15">
        <v>10</v>
      </c>
      <c r="B14" s="16" t="s">
        <v>94</v>
      </c>
      <c r="C14" s="17">
        <v>1398811.1762430565</v>
      </c>
      <c r="D14" s="14">
        <f t="shared" si="0"/>
        <v>5.7329704760540535E-2</v>
      </c>
    </row>
    <row r="15" spans="1:4" ht="16.5" thickTop="1" thickBot="1" x14ac:dyDescent="0.3">
      <c r="A15" s="15">
        <v>11</v>
      </c>
      <c r="B15" s="16" t="s">
        <v>95</v>
      </c>
      <c r="C15" s="17">
        <v>74801.734845556144</v>
      </c>
      <c r="D15" s="14">
        <f t="shared" si="0"/>
        <v>3.0657185523708086E-3</v>
      </c>
    </row>
    <row r="16" spans="1:4" ht="16.5" thickTop="1" thickBot="1" x14ac:dyDescent="0.3">
      <c r="A16" s="15">
        <v>12</v>
      </c>
      <c r="B16" s="16" t="s">
        <v>96</v>
      </c>
      <c r="C16" s="17">
        <v>4627705.3809654862</v>
      </c>
      <c r="D16" s="14">
        <f t="shared" si="0"/>
        <v>0.18966461500691989</v>
      </c>
    </row>
    <row r="17" spans="1:4" ht="16.5" thickTop="1" thickBot="1" x14ac:dyDescent="0.3">
      <c r="A17" s="15">
        <v>13</v>
      </c>
      <c r="B17" s="16" t="s">
        <v>97</v>
      </c>
      <c r="C17" s="17">
        <v>557309.01766850043</v>
      </c>
      <c r="D17" s="14">
        <f t="shared" si="0"/>
        <v>2.284108247485887E-2</v>
      </c>
    </row>
    <row r="18" spans="1:4" ht="16.5" thickTop="1" thickBot="1" x14ac:dyDescent="0.3">
      <c r="A18" s="15">
        <v>14</v>
      </c>
      <c r="B18" s="16" t="s">
        <v>98</v>
      </c>
      <c r="C18" s="17">
        <v>5361483.5627204506</v>
      </c>
      <c r="D18" s="14">
        <f t="shared" si="0"/>
        <v>0.21973821409891683</v>
      </c>
    </row>
    <row r="19" spans="1:4" ht="16.5" thickTop="1" thickBot="1" x14ac:dyDescent="0.3">
      <c r="A19" s="15">
        <v>15</v>
      </c>
      <c r="B19" s="16" t="s">
        <v>99</v>
      </c>
      <c r="C19" s="17">
        <v>50242.021708537504</v>
      </c>
      <c r="D19" s="14">
        <f t="shared" si="0"/>
        <v>2.0591487400459787E-3</v>
      </c>
    </row>
    <row r="20" spans="1:4" ht="16.5" thickTop="1" thickBot="1" x14ac:dyDescent="0.3">
      <c r="A20" s="15">
        <v>16</v>
      </c>
      <c r="B20" s="16" t="s">
        <v>100</v>
      </c>
      <c r="C20" s="17">
        <v>2953327.3876145668</v>
      </c>
      <c r="D20" s="14">
        <f t="shared" si="0"/>
        <v>0.1210409167932912</v>
      </c>
    </row>
    <row r="21" spans="1:4" ht="16.5" thickTop="1" thickBot="1" x14ac:dyDescent="0.3">
      <c r="A21" s="15">
        <v>17</v>
      </c>
      <c r="B21" s="16" t="s">
        <v>101</v>
      </c>
      <c r="C21" s="17">
        <v>3574090.8174119918</v>
      </c>
      <c r="D21" s="14">
        <f t="shared" si="0"/>
        <v>0.14648265243341529</v>
      </c>
    </row>
    <row r="22" spans="1:4" ht="16.5" thickTop="1" thickBot="1" x14ac:dyDescent="0.3">
      <c r="A22" s="15">
        <v>18</v>
      </c>
      <c r="B22" s="16" t="s">
        <v>102</v>
      </c>
      <c r="C22" s="17">
        <v>1533139.1975799217</v>
      </c>
      <c r="D22" s="14">
        <f t="shared" si="0"/>
        <v>6.2835083853230847E-2</v>
      </c>
    </row>
    <row r="23" spans="1:4" ht="16.5" thickTop="1" thickBot="1" x14ac:dyDescent="0.3">
      <c r="A23" s="31"/>
      <c r="B23" s="18" t="s">
        <v>103</v>
      </c>
      <c r="C23" s="19">
        <f>SUM(C5:C22)</f>
        <v>24399413.569034185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165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55103.169389698283</v>
      </c>
      <c r="D5" s="14">
        <f>C5/C$23</f>
        <v>8.3921029388442109E-3</v>
      </c>
    </row>
    <row r="6" spans="1:4" ht="16.5" thickTop="1" thickBot="1" x14ac:dyDescent="0.3">
      <c r="A6" s="15">
        <v>2</v>
      </c>
      <c r="B6" s="16" t="s">
        <v>86</v>
      </c>
      <c r="C6" s="17">
        <v>28635.339329694358</v>
      </c>
      <c r="D6" s="14">
        <f t="shared" ref="D6:D23" si="0">C6/C$23</f>
        <v>4.3611051415938353E-3</v>
      </c>
    </row>
    <row r="7" spans="1:4" ht="16.5" thickTop="1" thickBot="1" x14ac:dyDescent="0.3">
      <c r="A7" s="15">
        <v>3</v>
      </c>
      <c r="B7" s="16" t="s">
        <v>87</v>
      </c>
      <c r="C7" s="17">
        <v>89148.141830766384</v>
      </c>
      <c r="D7" s="14">
        <f t="shared" si="0"/>
        <v>1.3577084427930245E-2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6060.8369446255219</v>
      </c>
      <c r="D9" s="14">
        <f t="shared" si="0"/>
        <v>9.2305339417293915E-4</v>
      </c>
    </row>
    <row r="10" spans="1:4" ht="16.5" thickTop="1" thickBot="1" x14ac:dyDescent="0.3">
      <c r="A10" s="15">
        <v>6</v>
      </c>
      <c r="B10" s="16" t="s">
        <v>90</v>
      </c>
      <c r="C10" s="17">
        <v>111940.0491187828</v>
      </c>
      <c r="D10" s="14">
        <f t="shared" si="0"/>
        <v>1.7048246509024371E-2</v>
      </c>
    </row>
    <row r="11" spans="1:4" ht="16.5" thickTop="1" thickBot="1" x14ac:dyDescent="0.3">
      <c r="A11" s="15">
        <v>7</v>
      </c>
      <c r="B11" s="16" t="s">
        <v>91</v>
      </c>
      <c r="C11" s="17">
        <v>36088.424384105143</v>
      </c>
      <c r="D11" s="14">
        <f t="shared" si="0"/>
        <v>5.4961951496881791E-3</v>
      </c>
    </row>
    <row r="12" spans="1:4" ht="16.5" thickTop="1" thickBot="1" x14ac:dyDescent="0.3">
      <c r="A12" s="15">
        <v>8</v>
      </c>
      <c r="B12" s="16" t="s">
        <v>92</v>
      </c>
      <c r="C12" s="17">
        <v>3276.6407529831986</v>
      </c>
      <c r="D12" s="14">
        <f t="shared" si="0"/>
        <v>4.9902585998597441E-4</v>
      </c>
    </row>
    <row r="13" spans="1:4" ht="16.5" thickTop="1" thickBot="1" x14ac:dyDescent="0.3">
      <c r="A13" s="15">
        <v>9</v>
      </c>
      <c r="B13" s="16" t="s">
        <v>93</v>
      </c>
      <c r="C13" s="17">
        <v>6537.6835531148317</v>
      </c>
      <c r="D13" s="14">
        <f t="shared" si="0"/>
        <v>9.9567618282199238E-4</v>
      </c>
    </row>
    <row r="14" spans="1:4" ht="16.5" thickTop="1" thickBot="1" x14ac:dyDescent="0.3">
      <c r="A14" s="15">
        <v>10</v>
      </c>
      <c r="B14" s="16" t="s">
        <v>94</v>
      </c>
      <c r="C14" s="17">
        <v>580568.47587451758</v>
      </c>
      <c r="D14" s="14">
        <f t="shared" si="0"/>
        <v>8.8419422449731444E-2</v>
      </c>
    </row>
    <row r="15" spans="1:4" ht="16.5" thickTop="1" thickBot="1" x14ac:dyDescent="0.3">
      <c r="A15" s="15">
        <v>11</v>
      </c>
      <c r="B15" s="16" t="s">
        <v>95</v>
      </c>
      <c r="C15" s="17">
        <v>26526.268307695216</v>
      </c>
      <c r="D15" s="14">
        <f t="shared" si="0"/>
        <v>4.0398978259714577E-3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309376.3398353323</v>
      </c>
      <c r="D17" s="14">
        <f t="shared" si="0"/>
        <v>4.711740031466044E-2</v>
      </c>
    </row>
    <row r="18" spans="1:4" ht="16.5" thickTop="1" thickBot="1" x14ac:dyDescent="0.3">
      <c r="A18" s="15">
        <v>14</v>
      </c>
      <c r="B18" s="16" t="s">
        <v>98</v>
      </c>
      <c r="C18" s="17">
        <v>3370298.3109748177</v>
      </c>
      <c r="D18" s="14">
        <f t="shared" si="0"/>
        <v>0.51328971951296165</v>
      </c>
    </row>
    <row r="19" spans="1:4" ht="16.5" thickTop="1" thickBot="1" x14ac:dyDescent="0.3">
      <c r="A19" s="15">
        <v>15</v>
      </c>
      <c r="B19" s="16" t="s">
        <v>99</v>
      </c>
      <c r="C19" s="17">
        <v>50133.365705480763</v>
      </c>
      <c r="D19" s="14">
        <f t="shared" si="0"/>
        <v>7.6352117370180241E-3</v>
      </c>
    </row>
    <row r="20" spans="1:4" ht="16.5" thickTop="1" thickBot="1" x14ac:dyDescent="0.3">
      <c r="A20" s="15">
        <v>16</v>
      </c>
      <c r="B20" s="16" t="s">
        <v>100</v>
      </c>
      <c r="C20" s="17">
        <v>1190153.7668999985</v>
      </c>
      <c r="D20" s="14">
        <f t="shared" si="0"/>
        <v>0.18125804804877982</v>
      </c>
    </row>
    <row r="21" spans="1:4" ht="16.5" thickTop="1" thickBot="1" x14ac:dyDescent="0.3">
      <c r="A21" s="15">
        <v>17</v>
      </c>
      <c r="B21" s="16" t="s">
        <v>101</v>
      </c>
      <c r="C21" s="17">
        <v>369769.23216879455</v>
      </c>
      <c r="D21" s="14">
        <f t="shared" si="0"/>
        <v>5.6315117521317209E-2</v>
      </c>
    </row>
    <row r="22" spans="1:4" ht="16.5" thickTop="1" thickBot="1" x14ac:dyDescent="0.3">
      <c r="A22" s="15">
        <v>18</v>
      </c>
      <c r="B22" s="16" t="s">
        <v>102</v>
      </c>
      <c r="C22" s="17">
        <v>332458.01184378139</v>
      </c>
      <c r="D22" s="14">
        <f t="shared" si="0"/>
        <v>5.0632692985498301E-2</v>
      </c>
    </row>
    <row r="23" spans="1:4" ht="16.5" thickTop="1" thickBot="1" x14ac:dyDescent="0.3">
      <c r="A23" s="31"/>
      <c r="B23" s="18" t="s">
        <v>103</v>
      </c>
      <c r="C23" s="19">
        <f>SUM(C5:C22)</f>
        <v>6566074.056914188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166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97298.216983919861</v>
      </c>
      <c r="D5" s="14">
        <f>C5/C$23</f>
        <v>9.8813346774066606E-3</v>
      </c>
    </row>
    <row r="6" spans="1:4" ht="16.5" thickTop="1" thickBot="1" x14ac:dyDescent="0.3">
      <c r="A6" s="15">
        <v>2</v>
      </c>
      <c r="B6" s="16" t="s">
        <v>86</v>
      </c>
      <c r="C6" s="17">
        <v>11052.720724158407</v>
      </c>
      <c r="D6" s="14">
        <f t="shared" ref="D6:D23" si="0">C6/C$23</f>
        <v>1.1224833913386861E-3</v>
      </c>
    </row>
    <row r="7" spans="1:4" ht="16.5" thickTop="1" thickBot="1" x14ac:dyDescent="0.3">
      <c r="A7" s="15">
        <v>3</v>
      </c>
      <c r="B7" s="16" t="s">
        <v>87</v>
      </c>
      <c r="C7" s="17">
        <v>269941.32567335787</v>
      </c>
      <c r="D7" s="14">
        <f t="shared" si="0"/>
        <v>2.7414485742139599E-2</v>
      </c>
    </row>
    <row r="8" spans="1:4" ht="16.5" thickTop="1" thickBot="1" x14ac:dyDescent="0.3">
      <c r="A8" s="15">
        <v>4</v>
      </c>
      <c r="B8" s="16" t="s">
        <v>88</v>
      </c>
      <c r="C8" s="17">
        <v>37917.536043094144</v>
      </c>
      <c r="D8" s="14">
        <f t="shared" si="0"/>
        <v>3.8507988676335604E-3</v>
      </c>
    </row>
    <row r="9" spans="1:4" ht="16.5" thickTop="1" thickBot="1" x14ac:dyDescent="0.3">
      <c r="A9" s="15">
        <v>5</v>
      </c>
      <c r="B9" s="16" t="s">
        <v>89</v>
      </c>
      <c r="C9" s="17">
        <v>212484.405880868</v>
      </c>
      <c r="D9" s="14">
        <f t="shared" si="0"/>
        <v>2.1579321731926199E-2</v>
      </c>
    </row>
    <row r="10" spans="1:4" ht="16.5" thickTop="1" thickBot="1" x14ac:dyDescent="0.3">
      <c r="A10" s="15">
        <v>6</v>
      </c>
      <c r="B10" s="16" t="s">
        <v>90</v>
      </c>
      <c r="C10" s="17">
        <v>58838.775064988033</v>
      </c>
      <c r="D10" s="14">
        <f t="shared" si="0"/>
        <v>5.9755013652704799E-3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17101.443968997832</v>
      </c>
      <c r="D12" s="14">
        <f t="shared" si="0"/>
        <v>1.736774799814809E-3</v>
      </c>
    </row>
    <row r="13" spans="1:4" ht="16.5" thickTop="1" thickBot="1" x14ac:dyDescent="0.3">
      <c r="A13" s="15">
        <v>9</v>
      </c>
      <c r="B13" s="16" t="s">
        <v>93</v>
      </c>
      <c r="C13" s="17">
        <v>75891.89289037764</v>
      </c>
      <c r="D13" s="14">
        <f t="shared" si="0"/>
        <v>7.7073682971565251E-3</v>
      </c>
    </row>
    <row r="14" spans="1:4" ht="16.5" thickTop="1" thickBot="1" x14ac:dyDescent="0.3">
      <c r="A14" s="15">
        <v>10</v>
      </c>
      <c r="B14" s="16" t="s">
        <v>94</v>
      </c>
      <c r="C14" s="17">
        <v>915773.12483942718</v>
      </c>
      <c r="D14" s="14">
        <f t="shared" si="0"/>
        <v>9.3003356234250392E-2</v>
      </c>
    </row>
    <row r="15" spans="1:4" ht="16.5" thickTop="1" thickBot="1" x14ac:dyDescent="0.3">
      <c r="A15" s="15">
        <v>11</v>
      </c>
      <c r="B15" s="16" t="s">
        <v>95</v>
      </c>
      <c r="C15" s="17">
        <v>34741.434529062477</v>
      </c>
      <c r="D15" s="14">
        <f t="shared" si="0"/>
        <v>3.5282428845701541E-3</v>
      </c>
    </row>
    <row r="16" spans="1:4" ht="16.5" thickTop="1" thickBot="1" x14ac:dyDescent="0.3">
      <c r="A16" s="15">
        <v>12</v>
      </c>
      <c r="B16" s="16" t="s">
        <v>96</v>
      </c>
      <c r="C16" s="17">
        <v>312982.80267181643</v>
      </c>
      <c r="D16" s="14">
        <f t="shared" si="0"/>
        <v>3.1785657716462197E-2</v>
      </c>
    </row>
    <row r="17" spans="1:4" ht="16.5" thickTop="1" thickBot="1" x14ac:dyDescent="0.3">
      <c r="A17" s="15">
        <v>13</v>
      </c>
      <c r="B17" s="16" t="s">
        <v>97</v>
      </c>
      <c r="C17" s="17">
        <v>394428.08776100999</v>
      </c>
      <c r="D17" s="14">
        <f t="shared" si="0"/>
        <v>4.0057012986992227E-2</v>
      </c>
    </row>
    <row r="18" spans="1:4" ht="16.5" thickTop="1" thickBot="1" x14ac:dyDescent="0.3">
      <c r="A18" s="15">
        <v>14</v>
      </c>
      <c r="B18" s="16" t="s">
        <v>98</v>
      </c>
      <c r="C18" s="17">
        <v>3274076.9065041598</v>
      </c>
      <c r="D18" s="14">
        <f t="shared" si="0"/>
        <v>0.33250608978870211</v>
      </c>
    </row>
    <row r="19" spans="1:4" ht="16.5" thickTop="1" thickBot="1" x14ac:dyDescent="0.3">
      <c r="A19" s="15">
        <v>15</v>
      </c>
      <c r="B19" s="16" t="s">
        <v>99</v>
      </c>
      <c r="C19" s="17">
        <v>19132.399926916609</v>
      </c>
      <c r="D19" s="14">
        <f t="shared" si="0"/>
        <v>1.9430330043057004E-3</v>
      </c>
    </row>
    <row r="20" spans="1:4" ht="16.5" thickTop="1" thickBot="1" x14ac:dyDescent="0.3">
      <c r="A20" s="15">
        <v>16</v>
      </c>
      <c r="B20" s="16" t="s">
        <v>100</v>
      </c>
      <c r="C20" s="17">
        <v>1790406.2990029897</v>
      </c>
      <c r="D20" s="14">
        <f t="shared" si="0"/>
        <v>0.18182865418704836</v>
      </c>
    </row>
    <row r="21" spans="1:4" ht="16.5" thickTop="1" thickBot="1" x14ac:dyDescent="0.3">
      <c r="A21" s="15">
        <v>17</v>
      </c>
      <c r="B21" s="16" t="s">
        <v>101</v>
      </c>
      <c r="C21" s="17">
        <v>973512.51524379069</v>
      </c>
      <c r="D21" s="14">
        <f t="shared" si="0"/>
        <v>9.8867207169455601E-2</v>
      </c>
    </row>
    <row r="22" spans="1:4" ht="16.5" thickTop="1" thickBot="1" x14ac:dyDescent="0.3">
      <c r="A22" s="15">
        <v>18</v>
      </c>
      <c r="B22" s="16" t="s">
        <v>102</v>
      </c>
      <c r="C22" s="17">
        <v>1351087.6081698341</v>
      </c>
      <c r="D22" s="14">
        <f t="shared" si="0"/>
        <v>0.13721267715552693</v>
      </c>
    </row>
    <row r="23" spans="1:4" ht="16.5" thickTop="1" thickBot="1" x14ac:dyDescent="0.3">
      <c r="A23" s="31"/>
      <c r="B23" s="18" t="s">
        <v>103</v>
      </c>
      <c r="C23" s="19">
        <f>SUM(C5:C22)</f>
        <v>9846667.4958787672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167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221187.20736301318</v>
      </c>
      <c r="D5" s="14">
        <f>C5/C$23</f>
        <v>1.6210955770729289E-2</v>
      </c>
    </row>
    <row r="6" spans="1:4" ht="16.5" thickTop="1" thickBot="1" x14ac:dyDescent="0.3">
      <c r="A6" s="15">
        <v>2</v>
      </c>
      <c r="B6" s="16" t="s">
        <v>86</v>
      </c>
      <c r="C6" s="17">
        <v>433020.05627667432</v>
      </c>
      <c r="D6" s="14">
        <f t="shared" ref="D6:D23" si="0">C6/C$23</f>
        <v>3.173632446391518E-2</v>
      </c>
    </row>
    <row r="7" spans="1:4" ht="16.5" thickTop="1" thickBot="1" x14ac:dyDescent="0.3">
      <c r="A7" s="15">
        <v>3</v>
      </c>
      <c r="B7" s="16" t="s">
        <v>87</v>
      </c>
      <c r="C7" s="17">
        <v>836544.32096859824</v>
      </c>
      <c r="D7" s="14">
        <f t="shared" si="0"/>
        <v>6.1310882980768658E-2</v>
      </c>
    </row>
    <row r="8" spans="1:4" ht="16.5" thickTop="1" thickBot="1" x14ac:dyDescent="0.3">
      <c r="A8" s="15">
        <v>4</v>
      </c>
      <c r="B8" s="16" t="s">
        <v>88</v>
      </c>
      <c r="C8" s="17">
        <v>16128.753997253687</v>
      </c>
      <c r="D8" s="14">
        <f t="shared" si="0"/>
        <v>1.182086978734442E-3</v>
      </c>
    </row>
    <row r="9" spans="1:4" ht="16.5" thickTop="1" thickBot="1" x14ac:dyDescent="0.3">
      <c r="A9" s="15">
        <v>5</v>
      </c>
      <c r="B9" s="16" t="s">
        <v>89</v>
      </c>
      <c r="C9" s="17">
        <v>121669.72176783274</v>
      </c>
      <c r="D9" s="14">
        <f t="shared" si="0"/>
        <v>8.9172538580777616E-3</v>
      </c>
    </row>
    <row r="10" spans="1:4" ht="16.5" thickTop="1" thickBot="1" x14ac:dyDescent="0.3">
      <c r="A10" s="15">
        <v>6</v>
      </c>
      <c r="B10" s="16" t="s">
        <v>90</v>
      </c>
      <c r="C10" s="17">
        <v>511678.19451464905</v>
      </c>
      <c r="D10" s="14">
        <f t="shared" si="0"/>
        <v>3.7501231101987526E-2</v>
      </c>
    </row>
    <row r="11" spans="1:4" ht="16.5" thickTop="1" thickBot="1" x14ac:dyDescent="0.3">
      <c r="A11" s="15">
        <v>7</v>
      </c>
      <c r="B11" s="16" t="s">
        <v>91</v>
      </c>
      <c r="C11" s="17">
        <v>41021.607866581478</v>
      </c>
      <c r="D11" s="14">
        <f t="shared" si="0"/>
        <v>3.0065005960220551E-3</v>
      </c>
    </row>
    <row r="12" spans="1:4" ht="16.5" thickTop="1" thickBot="1" x14ac:dyDescent="0.3">
      <c r="A12" s="15">
        <v>8</v>
      </c>
      <c r="B12" s="16" t="s">
        <v>92</v>
      </c>
      <c r="C12" s="17">
        <v>18958.713470877665</v>
      </c>
      <c r="D12" s="14">
        <f t="shared" si="0"/>
        <v>1.3894965681352531E-3</v>
      </c>
    </row>
    <row r="13" spans="1:4" ht="16.5" thickTop="1" thickBot="1" x14ac:dyDescent="0.3">
      <c r="A13" s="15">
        <v>9</v>
      </c>
      <c r="B13" s="16" t="s">
        <v>93</v>
      </c>
      <c r="C13" s="17">
        <v>71559.740734289793</v>
      </c>
      <c r="D13" s="14">
        <f t="shared" si="0"/>
        <v>5.2446604206388215E-3</v>
      </c>
    </row>
    <row r="14" spans="1:4" ht="16.5" thickTop="1" thickBot="1" x14ac:dyDescent="0.3">
      <c r="A14" s="15">
        <v>10</v>
      </c>
      <c r="B14" s="16" t="s">
        <v>94</v>
      </c>
      <c r="C14" s="17">
        <v>1063677.3450805419</v>
      </c>
      <c r="D14" s="14">
        <f t="shared" si="0"/>
        <v>7.7957611568049603E-2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2037494.5990338596</v>
      </c>
      <c r="D16" s="14">
        <f t="shared" si="0"/>
        <v>0.14932931800992086</v>
      </c>
    </row>
    <row r="17" spans="1:4" ht="16.5" thickTop="1" thickBot="1" x14ac:dyDescent="0.3">
      <c r="A17" s="15">
        <v>13</v>
      </c>
      <c r="B17" s="16" t="s">
        <v>97</v>
      </c>
      <c r="C17" s="17">
        <v>795046.95088353578</v>
      </c>
      <c r="D17" s="14">
        <f t="shared" si="0"/>
        <v>5.8269513459128668E-2</v>
      </c>
    </row>
    <row r="18" spans="1:4" ht="16.5" thickTop="1" thickBot="1" x14ac:dyDescent="0.3">
      <c r="A18" s="15">
        <v>14</v>
      </c>
      <c r="B18" s="16" t="s">
        <v>98</v>
      </c>
      <c r="C18" s="17">
        <v>2280280.544840971</v>
      </c>
      <c r="D18" s="14">
        <f t="shared" si="0"/>
        <v>0.16712325951384485</v>
      </c>
    </row>
    <row r="19" spans="1:4" ht="16.5" thickTop="1" thickBot="1" x14ac:dyDescent="0.3">
      <c r="A19" s="15">
        <v>15</v>
      </c>
      <c r="B19" s="16" t="s">
        <v>99</v>
      </c>
      <c r="C19" s="17">
        <v>121576.87531114588</v>
      </c>
      <c r="D19" s="14">
        <f t="shared" si="0"/>
        <v>8.9104490802573641E-3</v>
      </c>
    </row>
    <row r="20" spans="1:4" ht="16.5" thickTop="1" thickBot="1" x14ac:dyDescent="0.3">
      <c r="A20" s="15">
        <v>16</v>
      </c>
      <c r="B20" s="16" t="s">
        <v>100</v>
      </c>
      <c r="C20" s="17">
        <v>1604043.5613469088</v>
      </c>
      <c r="D20" s="14">
        <f t="shared" si="0"/>
        <v>0.11756140663524674</v>
      </c>
    </row>
    <row r="21" spans="1:4" ht="16.5" thickTop="1" thickBot="1" x14ac:dyDescent="0.3">
      <c r="A21" s="15">
        <v>17</v>
      </c>
      <c r="B21" s="16" t="s">
        <v>101</v>
      </c>
      <c r="C21" s="17">
        <v>1429042.4728453225</v>
      </c>
      <c r="D21" s="14">
        <f t="shared" si="0"/>
        <v>0.10473546186497477</v>
      </c>
    </row>
    <row r="22" spans="1:4" ht="16.5" thickTop="1" thickBot="1" x14ac:dyDescent="0.3">
      <c r="A22" s="15">
        <v>18</v>
      </c>
      <c r="B22" s="16" t="s">
        <v>102</v>
      </c>
      <c r="C22" s="17">
        <v>2041373.253297284</v>
      </c>
      <c r="D22" s="14">
        <f t="shared" si="0"/>
        <v>0.14961358712956815</v>
      </c>
    </row>
    <row r="23" spans="1:4" ht="16.5" thickTop="1" thickBot="1" x14ac:dyDescent="0.3">
      <c r="A23" s="31"/>
      <c r="B23" s="18" t="s">
        <v>103</v>
      </c>
      <c r="C23" s="19">
        <f>SUM(C5:C22)</f>
        <v>13644303.919599339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168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20114236.800962679</v>
      </c>
      <c r="D5" s="14">
        <f>C5/C$23</f>
        <v>2.8183731864008351E-2</v>
      </c>
    </row>
    <row r="6" spans="1:4" ht="16.5" thickTop="1" thickBot="1" x14ac:dyDescent="0.3">
      <c r="A6" s="15">
        <v>2</v>
      </c>
      <c r="B6" s="16" t="s">
        <v>86</v>
      </c>
      <c r="C6" s="17">
        <v>51097110.588133462</v>
      </c>
      <c r="D6" s="14">
        <f t="shared" ref="D6:D23" si="0">C6/C$23</f>
        <v>7.1596415916342956E-2</v>
      </c>
    </row>
    <row r="7" spans="1:4" ht="16.5" thickTop="1" thickBot="1" x14ac:dyDescent="0.3">
      <c r="A7" s="15">
        <v>3</v>
      </c>
      <c r="B7" s="16" t="s">
        <v>87</v>
      </c>
      <c r="C7" s="17">
        <v>5854446.6820205413</v>
      </c>
      <c r="D7" s="14">
        <f t="shared" si="0"/>
        <v>8.2031526789176166E-3</v>
      </c>
    </row>
    <row r="8" spans="1:4" ht="16.5" thickTop="1" thickBot="1" x14ac:dyDescent="0.3">
      <c r="A8" s="15">
        <v>4</v>
      </c>
      <c r="B8" s="16" t="s">
        <v>88</v>
      </c>
      <c r="C8" s="17">
        <v>763107.57544387598</v>
      </c>
      <c r="D8" s="14">
        <f t="shared" si="0"/>
        <v>1.069253559184228E-3</v>
      </c>
    </row>
    <row r="9" spans="1:4" ht="16.5" thickTop="1" thickBot="1" x14ac:dyDescent="0.3">
      <c r="A9" s="15">
        <v>5</v>
      </c>
      <c r="B9" s="16" t="s">
        <v>89</v>
      </c>
      <c r="C9" s="17">
        <v>1597721.2771559276</v>
      </c>
      <c r="D9" s="14">
        <f t="shared" si="0"/>
        <v>2.2387003053791475E-3</v>
      </c>
    </row>
    <row r="10" spans="1:4" ht="16.5" thickTop="1" thickBot="1" x14ac:dyDescent="0.3">
      <c r="A10" s="15">
        <v>6</v>
      </c>
      <c r="B10" s="16" t="s">
        <v>90</v>
      </c>
      <c r="C10" s="17">
        <v>28693318.193113293</v>
      </c>
      <c r="D10" s="14">
        <f t="shared" si="0"/>
        <v>4.0204597084422984E-2</v>
      </c>
    </row>
    <row r="11" spans="1:4" ht="16.5" thickTop="1" thickBot="1" x14ac:dyDescent="0.3">
      <c r="A11" s="15">
        <v>7</v>
      </c>
      <c r="B11" s="16" t="s">
        <v>91</v>
      </c>
      <c r="C11" s="17">
        <v>17091410.313053217</v>
      </c>
      <c r="D11" s="14">
        <f t="shared" si="0"/>
        <v>2.3948197995649751E-2</v>
      </c>
    </row>
    <row r="12" spans="1:4" ht="16.5" thickTop="1" thickBot="1" x14ac:dyDescent="0.3">
      <c r="A12" s="15">
        <v>8</v>
      </c>
      <c r="B12" s="16" t="s">
        <v>92</v>
      </c>
      <c r="C12" s="17">
        <v>6911211.9205293301</v>
      </c>
      <c r="D12" s="14">
        <f t="shared" si="0"/>
        <v>9.6838744393331587E-3</v>
      </c>
    </row>
    <row r="13" spans="1:4" ht="16.5" thickTop="1" thickBot="1" x14ac:dyDescent="0.3">
      <c r="A13" s="15">
        <v>9</v>
      </c>
      <c r="B13" s="16" t="s">
        <v>93</v>
      </c>
      <c r="C13" s="17">
        <v>13169061.908937244</v>
      </c>
      <c r="D13" s="14">
        <f t="shared" si="0"/>
        <v>1.845226907760426E-2</v>
      </c>
    </row>
    <row r="14" spans="1:4" ht="16.5" thickTop="1" thickBot="1" x14ac:dyDescent="0.3">
      <c r="A14" s="15">
        <v>10</v>
      </c>
      <c r="B14" s="16" t="s">
        <v>94</v>
      </c>
      <c r="C14" s="17">
        <v>84342290.641391367</v>
      </c>
      <c r="D14" s="14">
        <f t="shared" si="0"/>
        <v>0.11817900563443037</v>
      </c>
    </row>
    <row r="15" spans="1:4" ht="16.5" thickTop="1" thickBot="1" x14ac:dyDescent="0.3">
      <c r="A15" s="15">
        <v>11</v>
      </c>
      <c r="B15" s="16" t="s">
        <v>95</v>
      </c>
      <c r="C15" s="17">
        <v>377346.21372226579</v>
      </c>
      <c r="D15" s="14">
        <f t="shared" si="0"/>
        <v>5.287311973446653E-4</v>
      </c>
    </row>
    <row r="16" spans="1:4" ht="16.5" thickTop="1" thickBot="1" x14ac:dyDescent="0.3">
      <c r="A16" s="15">
        <v>12</v>
      </c>
      <c r="B16" s="16" t="s">
        <v>96</v>
      </c>
      <c r="C16" s="17">
        <v>140791989.45347211</v>
      </c>
      <c r="D16" s="14">
        <f t="shared" si="0"/>
        <v>0.19727537856007724</v>
      </c>
    </row>
    <row r="17" spans="1:4" ht="16.5" thickTop="1" thickBot="1" x14ac:dyDescent="0.3">
      <c r="A17" s="15">
        <v>13</v>
      </c>
      <c r="B17" s="16" t="s">
        <v>97</v>
      </c>
      <c r="C17" s="17">
        <v>15083035.741590312</v>
      </c>
      <c r="D17" s="14">
        <f t="shared" si="0"/>
        <v>2.1134097169219483E-2</v>
      </c>
    </row>
    <row r="18" spans="1:4" ht="16.5" thickTop="1" thickBot="1" x14ac:dyDescent="0.3">
      <c r="A18" s="15">
        <v>14</v>
      </c>
      <c r="B18" s="16" t="s">
        <v>98</v>
      </c>
      <c r="C18" s="17">
        <v>44425708.183265641</v>
      </c>
      <c r="D18" s="14">
        <f t="shared" si="0"/>
        <v>6.2248558555595558E-2</v>
      </c>
    </row>
    <row r="19" spans="1:4" ht="16.5" thickTop="1" thickBot="1" x14ac:dyDescent="0.3">
      <c r="A19" s="15">
        <v>15</v>
      </c>
      <c r="B19" s="16" t="s">
        <v>99</v>
      </c>
      <c r="C19" s="17">
        <v>6357806.4627047135</v>
      </c>
      <c r="D19" s="14">
        <f t="shared" si="0"/>
        <v>8.908451976639406E-3</v>
      </c>
    </row>
    <row r="20" spans="1:4" ht="16.5" thickTop="1" thickBot="1" x14ac:dyDescent="0.3">
      <c r="A20" s="15">
        <v>16</v>
      </c>
      <c r="B20" s="16" t="s">
        <v>100</v>
      </c>
      <c r="C20" s="17">
        <v>20568728.58788611</v>
      </c>
      <c r="D20" s="14">
        <f t="shared" si="0"/>
        <v>2.8820558146993691E-2</v>
      </c>
    </row>
    <row r="21" spans="1:4" ht="16.5" thickTop="1" thickBot="1" x14ac:dyDescent="0.3">
      <c r="A21" s="15">
        <v>17</v>
      </c>
      <c r="B21" s="16" t="s">
        <v>101</v>
      </c>
      <c r="C21" s="17">
        <v>211752960.40243137</v>
      </c>
      <c r="D21" s="14">
        <f t="shared" si="0"/>
        <v>0.29670470306417357</v>
      </c>
    </row>
    <row r="22" spans="1:4" ht="16.5" thickTop="1" thickBot="1" x14ac:dyDescent="0.3">
      <c r="A22" s="15">
        <v>18</v>
      </c>
      <c r="B22" s="16" t="s">
        <v>102</v>
      </c>
      <c r="C22" s="17">
        <v>44691029.808270611</v>
      </c>
      <c r="D22" s="14">
        <f t="shared" si="0"/>
        <v>6.2620322774683657E-2</v>
      </c>
    </row>
    <row r="23" spans="1:4" ht="16.5" thickTop="1" thickBot="1" x14ac:dyDescent="0.3">
      <c r="A23" s="31"/>
      <c r="B23" s="18" t="s">
        <v>103</v>
      </c>
      <c r="C23" s="19">
        <f>SUM(C5:C22)</f>
        <v>713682520.75408399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169</v>
      </c>
      <c r="B3" s="54"/>
      <c r="C3" s="54"/>
      <c r="D3" s="55"/>
    </row>
    <row r="4" spans="1:4" ht="15.75" thickBot="1" x14ac:dyDescent="0.3">
      <c r="A4" s="36" t="s">
        <v>1</v>
      </c>
      <c r="B4" s="36" t="s">
        <v>82</v>
      </c>
      <c r="C4" s="36" t="s">
        <v>83</v>
      </c>
      <c r="D4" s="37" t="s">
        <v>84</v>
      </c>
    </row>
    <row r="5" spans="1:4" ht="15.75" thickBot="1" x14ac:dyDescent="0.3">
      <c r="A5" s="11">
        <v>1</v>
      </c>
      <c r="B5" s="12" t="s">
        <v>85</v>
      </c>
      <c r="C5" s="13">
        <v>11695.440665369144</v>
      </c>
      <c r="D5" s="14">
        <f>C5/C$23</f>
        <v>1.0013448317441856E-3</v>
      </c>
    </row>
    <row r="6" spans="1:4" ht="16.5" thickTop="1" thickBot="1" x14ac:dyDescent="0.3">
      <c r="A6" s="15">
        <v>2</v>
      </c>
      <c r="B6" s="16" t="s">
        <v>86</v>
      </c>
      <c r="C6" s="17">
        <v>191095.51144861794</v>
      </c>
      <c r="D6" s="14">
        <f t="shared" ref="D6:D23" si="0">C6/C$23</f>
        <v>1.6361290543347454E-2</v>
      </c>
    </row>
    <row r="7" spans="1:4" ht="16.5" thickTop="1" thickBot="1" x14ac:dyDescent="0.3">
      <c r="A7" s="15">
        <v>3</v>
      </c>
      <c r="B7" s="16" t="s">
        <v>87</v>
      </c>
      <c r="C7" s="17">
        <v>613347.32770492055</v>
      </c>
      <c r="D7" s="14">
        <f t="shared" si="0"/>
        <v>5.2513812367927945E-2</v>
      </c>
    </row>
    <row r="8" spans="1:4" ht="16.5" thickTop="1" thickBot="1" x14ac:dyDescent="0.3">
      <c r="A8" s="15">
        <v>4</v>
      </c>
      <c r="B8" s="16" t="s">
        <v>88</v>
      </c>
      <c r="C8" s="17">
        <v>64418.909706821105</v>
      </c>
      <c r="D8" s="14">
        <f t="shared" si="0"/>
        <v>5.5154435088987453E-3</v>
      </c>
    </row>
    <row r="9" spans="1:4" ht="16.5" thickTop="1" thickBot="1" x14ac:dyDescent="0.3">
      <c r="A9" s="15">
        <v>5</v>
      </c>
      <c r="B9" s="16" t="s">
        <v>89</v>
      </c>
      <c r="C9" s="17">
        <v>96833.275247519472</v>
      </c>
      <c r="D9" s="14">
        <f t="shared" si="0"/>
        <v>8.2907093870417531E-3</v>
      </c>
    </row>
    <row r="10" spans="1:4" ht="16.5" thickTop="1" thickBot="1" x14ac:dyDescent="0.3">
      <c r="A10" s="15">
        <v>6</v>
      </c>
      <c r="B10" s="16" t="s">
        <v>90</v>
      </c>
      <c r="C10" s="17">
        <v>168942.46181016194</v>
      </c>
      <c r="D10" s="14">
        <f t="shared" si="0"/>
        <v>1.4464582039791453E-2</v>
      </c>
    </row>
    <row r="11" spans="1:4" ht="16.5" thickTop="1" thickBot="1" x14ac:dyDescent="0.3">
      <c r="A11" s="15">
        <v>7</v>
      </c>
      <c r="B11" s="16" t="s">
        <v>91</v>
      </c>
      <c r="C11" s="17">
        <v>58631.725772704136</v>
      </c>
      <c r="D11" s="14">
        <f t="shared" si="0"/>
        <v>5.0199541221721527E-3</v>
      </c>
    </row>
    <row r="12" spans="1:4" ht="16.5" thickTop="1" thickBot="1" x14ac:dyDescent="0.3">
      <c r="A12" s="15">
        <v>8</v>
      </c>
      <c r="B12" s="16" t="s">
        <v>92</v>
      </c>
      <c r="C12" s="17">
        <v>4457.6079541869094</v>
      </c>
      <c r="D12" s="14">
        <f t="shared" si="0"/>
        <v>3.8165322834596667E-4</v>
      </c>
    </row>
    <row r="13" spans="1:4" ht="16.5" thickTop="1" thickBot="1" x14ac:dyDescent="0.3">
      <c r="A13" s="15">
        <v>9</v>
      </c>
      <c r="B13" s="16" t="s">
        <v>93</v>
      </c>
      <c r="C13" s="17">
        <v>7837.1198586787796</v>
      </c>
      <c r="D13" s="14">
        <f t="shared" si="0"/>
        <v>6.7100160573556485E-4</v>
      </c>
    </row>
    <row r="14" spans="1:4" ht="16.5" thickTop="1" thickBot="1" x14ac:dyDescent="0.3">
      <c r="A14" s="15">
        <v>10</v>
      </c>
      <c r="B14" s="16" t="s">
        <v>94</v>
      </c>
      <c r="C14" s="17">
        <v>871795.23860230134</v>
      </c>
      <c r="D14" s="14">
        <f t="shared" si="0"/>
        <v>7.4641707096895438E-2</v>
      </c>
    </row>
    <row r="15" spans="1:4" ht="16.5" thickTop="1" thickBot="1" x14ac:dyDescent="0.3">
      <c r="A15" s="15">
        <v>11</v>
      </c>
      <c r="B15" s="16" t="s">
        <v>95</v>
      </c>
      <c r="C15" s="17">
        <v>21836.118618651279</v>
      </c>
      <c r="D15" s="14">
        <f t="shared" si="0"/>
        <v>1.8695733790420031E-3</v>
      </c>
    </row>
    <row r="16" spans="1:4" ht="16.5" thickTop="1" thickBot="1" x14ac:dyDescent="0.3">
      <c r="A16" s="15">
        <v>12</v>
      </c>
      <c r="B16" s="16" t="s">
        <v>96</v>
      </c>
      <c r="C16" s="17">
        <v>4702.7489472761927</v>
      </c>
      <c r="D16" s="14">
        <f t="shared" si="0"/>
        <v>4.0264180616034895E-4</v>
      </c>
    </row>
    <row r="17" spans="1:4" ht="16.5" thickTop="1" thickBot="1" x14ac:dyDescent="0.3">
      <c r="A17" s="15">
        <v>13</v>
      </c>
      <c r="B17" s="16" t="s">
        <v>97</v>
      </c>
      <c r="C17" s="17">
        <v>646911.84109325579</v>
      </c>
      <c r="D17" s="14">
        <f t="shared" si="0"/>
        <v>5.5387552056158591E-2</v>
      </c>
    </row>
    <row r="18" spans="1:4" ht="16.5" thickTop="1" thickBot="1" x14ac:dyDescent="0.3">
      <c r="A18" s="15">
        <v>14</v>
      </c>
      <c r="B18" s="16" t="s">
        <v>98</v>
      </c>
      <c r="C18" s="17">
        <v>5730255.1549254078</v>
      </c>
      <c r="D18" s="14">
        <f t="shared" si="0"/>
        <v>0.49061523615356029</v>
      </c>
    </row>
    <row r="19" spans="1:4" ht="16.5" thickTop="1" thickBot="1" x14ac:dyDescent="0.3">
      <c r="A19" s="15">
        <v>15</v>
      </c>
      <c r="B19" s="16" t="s">
        <v>99</v>
      </c>
      <c r="C19" s="17">
        <v>61206.914110552432</v>
      </c>
      <c r="D19" s="14">
        <f t="shared" si="0"/>
        <v>5.2404376085710726E-3</v>
      </c>
    </row>
    <row r="20" spans="1:4" ht="16.5" thickTop="1" thickBot="1" x14ac:dyDescent="0.3">
      <c r="A20" s="15">
        <v>16</v>
      </c>
      <c r="B20" s="16" t="s">
        <v>100</v>
      </c>
      <c r="C20" s="17">
        <v>1648854.0109078714</v>
      </c>
      <c r="D20" s="14">
        <f t="shared" si="0"/>
        <v>0.14117223021892483</v>
      </c>
    </row>
    <row r="21" spans="1:4" ht="16.5" thickTop="1" thickBot="1" x14ac:dyDescent="0.3">
      <c r="A21" s="15">
        <v>17</v>
      </c>
      <c r="B21" s="16" t="s">
        <v>101</v>
      </c>
      <c r="C21" s="17">
        <v>523770.77036181942</v>
      </c>
      <c r="D21" s="14">
        <f t="shared" si="0"/>
        <v>4.4844411504175202E-2</v>
      </c>
    </row>
    <row r="22" spans="1:4" ht="16.5" thickTop="1" thickBot="1" x14ac:dyDescent="0.3">
      <c r="A22" s="15">
        <v>18</v>
      </c>
      <c r="B22" s="16" t="s">
        <v>102</v>
      </c>
      <c r="C22" s="17">
        <v>953141.211407681</v>
      </c>
      <c r="D22" s="14">
        <f t="shared" si="0"/>
        <v>8.1606418541506839E-2</v>
      </c>
    </row>
    <row r="23" spans="1:4" ht="16.5" thickTop="1" thickBot="1" x14ac:dyDescent="0.3">
      <c r="A23" s="32"/>
      <c r="B23" s="33" t="s">
        <v>103</v>
      </c>
      <c r="C23" s="34">
        <f>SUM(C5:C22)</f>
        <v>11679733.389143799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170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428923.42108380271</v>
      </c>
      <c r="D5" s="14">
        <f>C5/C$23</f>
        <v>1.4857692934862478E-2</v>
      </c>
    </row>
    <row r="6" spans="1:4" ht="16.5" thickTop="1" thickBot="1" x14ac:dyDescent="0.3">
      <c r="A6" s="15">
        <v>2</v>
      </c>
      <c r="B6" s="16" t="s">
        <v>86</v>
      </c>
      <c r="C6" s="17">
        <v>474382.06391068286</v>
      </c>
      <c r="D6" s="14">
        <f t="shared" ref="D6:D23" si="0">C6/C$23</f>
        <v>1.6432357602627061E-2</v>
      </c>
    </row>
    <row r="7" spans="1:4" ht="16.5" thickTop="1" thickBot="1" x14ac:dyDescent="0.3">
      <c r="A7" s="15">
        <v>3</v>
      </c>
      <c r="B7" s="16" t="s">
        <v>87</v>
      </c>
      <c r="C7" s="17">
        <v>783357.65052925528</v>
      </c>
      <c r="D7" s="14">
        <f t="shared" si="0"/>
        <v>2.7135117500298473E-2</v>
      </c>
    </row>
    <row r="8" spans="1:4" ht="16.5" thickTop="1" thickBot="1" x14ac:dyDescent="0.3">
      <c r="A8" s="15">
        <v>4</v>
      </c>
      <c r="B8" s="16" t="s">
        <v>88</v>
      </c>
      <c r="C8" s="17">
        <v>25913.299090763187</v>
      </c>
      <c r="D8" s="14">
        <f t="shared" si="0"/>
        <v>8.976237293057195E-4</v>
      </c>
    </row>
    <row r="9" spans="1:4" ht="16.5" thickTop="1" thickBot="1" x14ac:dyDescent="0.3">
      <c r="A9" s="15">
        <v>5</v>
      </c>
      <c r="B9" s="16" t="s">
        <v>89</v>
      </c>
      <c r="C9" s="17">
        <v>224805.92164930835</v>
      </c>
      <c r="D9" s="14">
        <f t="shared" si="0"/>
        <v>7.7871647702623141E-3</v>
      </c>
    </row>
    <row r="10" spans="1:4" ht="16.5" thickTop="1" thickBot="1" x14ac:dyDescent="0.3">
      <c r="A10" s="15">
        <v>6</v>
      </c>
      <c r="B10" s="16" t="s">
        <v>90</v>
      </c>
      <c r="C10" s="17">
        <v>590635.31258163252</v>
      </c>
      <c r="D10" s="14">
        <f t="shared" si="0"/>
        <v>2.0459312034419933E-2</v>
      </c>
    </row>
    <row r="11" spans="1:4" ht="16.5" thickTop="1" thickBot="1" x14ac:dyDescent="0.3">
      <c r="A11" s="15">
        <v>7</v>
      </c>
      <c r="B11" s="16" t="s">
        <v>91</v>
      </c>
      <c r="C11" s="17">
        <v>155738.81417499724</v>
      </c>
      <c r="D11" s="14">
        <f t="shared" si="0"/>
        <v>5.3947146863766744E-3</v>
      </c>
    </row>
    <row r="12" spans="1:4" ht="16.5" thickTop="1" thickBot="1" x14ac:dyDescent="0.3">
      <c r="A12" s="15">
        <v>8</v>
      </c>
      <c r="B12" s="16" t="s">
        <v>92</v>
      </c>
      <c r="C12" s="17">
        <v>65161.404045895142</v>
      </c>
      <c r="D12" s="14">
        <f t="shared" si="0"/>
        <v>2.2571584691554055E-3</v>
      </c>
    </row>
    <row r="13" spans="1:4" ht="16.5" thickTop="1" thickBot="1" x14ac:dyDescent="0.3">
      <c r="A13" s="15">
        <v>9</v>
      </c>
      <c r="B13" s="16" t="s">
        <v>93</v>
      </c>
      <c r="C13" s="17">
        <v>413311.73149275384</v>
      </c>
      <c r="D13" s="14">
        <f t="shared" si="0"/>
        <v>1.4316911809989201E-2</v>
      </c>
    </row>
    <row r="14" spans="1:4" ht="16.5" thickTop="1" thickBot="1" x14ac:dyDescent="0.3">
      <c r="A14" s="15">
        <v>10</v>
      </c>
      <c r="B14" s="16" t="s">
        <v>94</v>
      </c>
      <c r="C14" s="17">
        <v>1344034.4117232123</v>
      </c>
      <c r="D14" s="14">
        <f t="shared" si="0"/>
        <v>4.6556680287622818E-2</v>
      </c>
    </row>
    <row r="15" spans="1:4" ht="16.5" thickTop="1" thickBot="1" x14ac:dyDescent="0.3">
      <c r="A15" s="15">
        <v>11</v>
      </c>
      <c r="B15" s="16" t="s">
        <v>95</v>
      </c>
      <c r="C15" s="17">
        <v>270871.6943618856</v>
      </c>
      <c r="D15" s="14">
        <f t="shared" si="0"/>
        <v>9.3828601138302194E-3</v>
      </c>
    </row>
    <row r="16" spans="1:4" ht="16.5" thickTop="1" thickBot="1" x14ac:dyDescent="0.3">
      <c r="A16" s="15">
        <v>12</v>
      </c>
      <c r="B16" s="16" t="s">
        <v>96</v>
      </c>
      <c r="C16" s="17">
        <v>10008394.991967736</v>
      </c>
      <c r="D16" s="14">
        <f t="shared" si="0"/>
        <v>0.34668580042967351</v>
      </c>
    </row>
    <row r="17" spans="1:4" ht="16.5" thickTop="1" thickBot="1" x14ac:dyDescent="0.3">
      <c r="A17" s="15">
        <v>13</v>
      </c>
      <c r="B17" s="16" t="s">
        <v>97</v>
      </c>
      <c r="C17" s="17">
        <v>932550.27988238889</v>
      </c>
      <c r="D17" s="14">
        <f t="shared" si="0"/>
        <v>3.2303075616161123E-2</v>
      </c>
    </row>
    <row r="18" spans="1:4" ht="16.5" thickTop="1" thickBot="1" x14ac:dyDescent="0.3">
      <c r="A18" s="15">
        <v>14</v>
      </c>
      <c r="B18" s="16" t="s">
        <v>98</v>
      </c>
      <c r="C18" s="17">
        <v>5920382.7051506462</v>
      </c>
      <c r="D18" s="14">
        <f t="shared" si="0"/>
        <v>0.20507909796050183</v>
      </c>
    </row>
    <row r="19" spans="1:4" ht="16.5" thickTop="1" thickBot="1" x14ac:dyDescent="0.3">
      <c r="A19" s="15">
        <v>15</v>
      </c>
      <c r="B19" s="16" t="s">
        <v>99</v>
      </c>
      <c r="C19" s="17">
        <v>160601.00276391706</v>
      </c>
      <c r="D19" s="14">
        <f t="shared" si="0"/>
        <v>5.5631384690253919E-3</v>
      </c>
    </row>
    <row r="20" spans="1:4" ht="16.5" thickTop="1" thickBot="1" x14ac:dyDescent="0.3">
      <c r="A20" s="15">
        <v>16</v>
      </c>
      <c r="B20" s="16" t="s">
        <v>100</v>
      </c>
      <c r="C20" s="17">
        <v>2412695.6156162764</v>
      </c>
      <c r="D20" s="14">
        <f t="shared" si="0"/>
        <v>8.3574570284684568E-2</v>
      </c>
    </row>
    <row r="21" spans="1:4" ht="16.5" thickTop="1" thickBot="1" x14ac:dyDescent="0.3">
      <c r="A21" s="15">
        <v>17</v>
      </c>
      <c r="B21" s="16" t="s">
        <v>101</v>
      </c>
      <c r="C21" s="17">
        <v>3474639.0532700941</v>
      </c>
      <c r="D21" s="14">
        <f t="shared" si="0"/>
        <v>0.12035976021668877</v>
      </c>
    </row>
    <row r="22" spans="1:4" ht="16.5" thickTop="1" thickBot="1" x14ac:dyDescent="0.3">
      <c r="A22" s="15">
        <v>18</v>
      </c>
      <c r="B22" s="16" t="s">
        <v>102</v>
      </c>
      <c r="C22" s="17">
        <v>1182377.4256494688</v>
      </c>
      <c r="D22" s="14">
        <f t="shared" si="0"/>
        <v>4.0956963084514547E-2</v>
      </c>
    </row>
    <row r="23" spans="1:4" ht="16.5" thickTop="1" thickBot="1" x14ac:dyDescent="0.3">
      <c r="A23" s="31"/>
      <c r="B23" s="18" t="s">
        <v>103</v>
      </c>
      <c r="C23" s="19">
        <f>SUM(C5:C22)</f>
        <v>28868776.798944715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171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75924.887832512526</v>
      </c>
      <c r="D5" s="14">
        <f>C5/C$23</f>
        <v>2.3512359797240013E-3</v>
      </c>
    </row>
    <row r="6" spans="1:4" ht="16.5" thickTop="1" thickBot="1" x14ac:dyDescent="0.3">
      <c r="A6" s="15">
        <v>2</v>
      </c>
      <c r="B6" s="16" t="s">
        <v>86</v>
      </c>
      <c r="C6" s="17">
        <v>546808.48388285679</v>
      </c>
      <c r="D6" s="14">
        <f t="shared" ref="D6:D23" si="0">C6/C$23</f>
        <v>1.693352230114396E-2</v>
      </c>
    </row>
    <row r="7" spans="1:4" ht="16.5" thickTop="1" thickBot="1" x14ac:dyDescent="0.3">
      <c r="A7" s="15">
        <v>3</v>
      </c>
      <c r="B7" s="16" t="s">
        <v>87</v>
      </c>
      <c r="C7" s="17">
        <v>382930.09535139002</v>
      </c>
      <c r="D7" s="14">
        <f t="shared" si="0"/>
        <v>1.1858549200566344E-2</v>
      </c>
    </row>
    <row r="8" spans="1:4" ht="16.5" thickTop="1" thickBot="1" x14ac:dyDescent="0.3">
      <c r="A8" s="15">
        <v>4</v>
      </c>
      <c r="B8" s="16" t="s">
        <v>88</v>
      </c>
      <c r="C8" s="17">
        <v>182080.152371059</v>
      </c>
      <c r="D8" s="14">
        <f t="shared" si="0"/>
        <v>5.6386438975433795E-3</v>
      </c>
    </row>
    <row r="9" spans="1:4" ht="16.5" thickTop="1" thickBot="1" x14ac:dyDescent="0.3">
      <c r="A9" s="15">
        <v>5</v>
      </c>
      <c r="B9" s="16" t="s">
        <v>89</v>
      </c>
      <c r="C9" s="17">
        <v>38798.573496475263</v>
      </c>
      <c r="D9" s="14">
        <f t="shared" si="0"/>
        <v>1.2015111852139546E-3</v>
      </c>
    </row>
    <row r="10" spans="1:4" ht="16.5" thickTop="1" thickBot="1" x14ac:dyDescent="0.3">
      <c r="A10" s="15">
        <v>6</v>
      </c>
      <c r="B10" s="16" t="s">
        <v>90</v>
      </c>
      <c r="C10" s="17">
        <v>256213.06683094896</v>
      </c>
      <c r="D10" s="14">
        <f t="shared" si="0"/>
        <v>7.9343861862169306E-3</v>
      </c>
    </row>
    <row r="11" spans="1:4" ht="16.5" thickTop="1" thickBot="1" x14ac:dyDescent="0.3">
      <c r="A11" s="15">
        <v>7</v>
      </c>
      <c r="B11" s="16" t="s">
        <v>91</v>
      </c>
      <c r="C11" s="17">
        <v>650745.84722761204</v>
      </c>
      <c r="D11" s="14">
        <f t="shared" si="0"/>
        <v>2.0152246428506927E-2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68641.898147021246</v>
      </c>
      <c r="D13" s="14">
        <f t="shared" si="0"/>
        <v>2.1256969255701004E-3</v>
      </c>
    </row>
    <row r="14" spans="1:4" ht="16.5" thickTop="1" thickBot="1" x14ac:dyDescent="0.3">
      <c r="A14" s="15">
        <v>10</v>
      </c>
      <c r="B14" s="16" t="s">
        <v>94</v>
      </c>
      <c r="C14" s="17">
        <v>545357.63626665052</v>
      </c>
      <c r="D14" s="14">
        <f t="shared" si="0"/>
        <v>1.6888592565800178E-2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1524234.4312042433</v>
      </c>
      <c r="D16" s="14">
        <f t="shared" si="0"/>
        <v>4.7202372482753892E-2</v>
      </c>
    </row>
    <row r="17" spans="1:4" ht="16.5" thickTop="1" thickBot="1" x14ac:dyDescent="0.3">
      <c r="A17" s="15">
        <v>13</v>
      </c>
      <c r="B17" s="16" t="s">
        <v>97</v>
      </c>
      <c r="C17" s="17">
        <v>211743.04763130363</v>
      </c>
      <c r="D17" s="14">
        <f t="shared" si="0"/>
        <v>6.5572421146724638E-3</v>
      </c>
    </row>
    <row r="18" spans="1:4" ht="16.5" thickTop="1" thickBot="1" x14ac:dyDescent="0.3">
      <c r="A18" s="15">
        <v>14</v>
      </c>
      <c r="B18" s="16" t="s">
        <v>98</v>
      </c>
      <c r="C18" s="17">
        <v>1512892.3008081911</v>
      </c>
      <c r="D18" s="14">
        <f t="shared" si="0"/>
        <v>4.6851130276999858E-2</v>
      </c>
    </row>
    <row r="19" spans="1:4" ht="16.5" thickTop="1" thickBot="1" x14ac:dyDescent="0.3">
      <c r="A19" s="15">
        <v>15</v>
      </c>
      <c r="B19" s="16" t="s">
        <v>99</v>
      </c>
      <c r="C19" s="17">
        <v>59810.312706954355</v>
      </c>
      <c r="D19" s="14">
        <f t="shared" si="0"/>
        <v>1.8522010793793359E-3</v>
      </c>
    </row>
    <row r="20" spans="1:4" ht="16.5" thickTop="1" thickBot="1" x14ac:dyDescent="0.3">
      <c r="A20" s="15">
        <v>16</v>
      </c>
      <c r="B20" s="16" t="s">
        <v>100</v>
      </c>
      <c r="C20" s="17">
        <v>1525752.7800645835</v>
      </c>
      <c r="D20" s="14">
        <f t="shared" si="0"/>
        <v>4.7249392591339104E-2</v>
      </c>
    </row>
    <row r="21" spans="1:4" ht="16.5" thickTop="1" thickBot="1" x14ac:dyDescent="0.3">
      <c r="A21" s="15">
        <v>17</v>
      </c>
      <c r="B21" s="16" t="s">
        <v>101</v>
      </c>
      <c r="C21" s="17">
        <v>22897180.701993316</v>
      </c>
      <c r="D21" s="14">
        <f t="shared" si="0"/>
        <v>0.70907809860095483</v>
      </c>
    </row>
    <row r="22" spans="1:4" ht="16.5" thickTop="1" thickBot="1" x14ac:dyDescent="0.3">
      <c r="A22" s="15">
        <v>18</v>
      </c>
      <c r="B22" s="16" t="s">
        <v>102</v>
      </c>
      <c r="C22" s="17">
        <v>1812365.0262747912</v>
      </c>
      <c r="D22" s="14">
        <f t="shared" si="0"/>
        <v>5.6125178183614684E-2</v>
      </c>
    </row>
    <row r="23" spans="1:4" ht="16.5" thickTop="1" thickBot="1" x14ac:dyDescent="0.3">
      <c r="A23" s="31"/>
      <c r="B23" s="18" t="s">
        <v>103</v>
      </c>
      <c r="C23" s="19">
        <f>SUM(C5:C22)</f>
        <v>32291479.242089912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109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124639.56382783531</v>
      </c>
      <c r="D5" s="14">
        <f>C5/C$23</f>
        <v>1.2327022350726555E-2</v>
      </c>
    </row>
    <row r="6" spans="1:4" ht="16.5" thickTop="1" thickBot="1" x14ac:dyDescent="0.3">
      <c r="A6" s="15">
        <v>2</v>
      </c>
      <c r="B6" s="16" t="s">
        <v>86</v>
      </c>
      <c r="C6" s="17">
        <v>323754.70549575525</v>
      </c>
      <c r="D6" s="14">
        <f t="shared" ref="D6:D23" si="0">C6/C$23</f>
        <v>3.2019780623684983E-2</v>
      </c>
    </row>
    <row r="7" spans="1:4" ht="16.5" thickTop="1" thickBot="1" x14ac:dyDescent="0.3">
      <c r="A7" s="15">
        <v>3</v>
      </c>
      <c r="B7" s="16" t="s">
        <v>87</v>
      </c>
      <c r="C7" s="17">
        <v>139240.81916413282</v>
      </c>
      <c r="D7" s="14">
        <f t="shared" si="0"/>
        <v>1.3771106358657016E-2</v>
      </c>
    </row>
    <row r="8" spans="1:4" ht="16.5" thickTop="1" thickBot="1" x14ac:dyDescent="0.3">
      <c r="A8" s="15">
        <v>4</v>
      </c>
      <c r="B8" s="16" t="s">
        <v>88</v>
      </c>
      <c r="C8" s="17">
        <v>46240.383207803548</v>
      </c>
      <c r="D8" s="14">
        <f t="shared" si="0"/>
        <v>4.5732367781397658E-3</v>
      </c>
    </row>
    <row r="9" spans="1:4" ht="16.5" thickTop="1" thickBot="1" x14ac:dyDescent="0.3">
      <c r="A9" s="15">
        <v>5</v>
      </c>
      <c r="B9" s="16" t="s">
        <v>89</v>
      </c>
      <c r="C9" s="17">
        <v>23848.719685802254</v>
      </c>
      <c r="D9" s="14">
        <f t="shared" si="0"/>
        <v>2.3586708070414673E-3</v>
      </c>
    </row>
    <row r="10" spans="1:4" ht="16.5" thickTop="1" thickBot="1" x14ac:dyDescent="0.3">
      <c r="A10" s="15">
        <v>6</v>
      </c>
      <c r="B10" s="16" t="s">
        <v>90</v>
      </c>
      <c r="C10" s="17">
        <v>218660.08905159566</v>
      </c>
      <c r="D10" s="14">
        <f t="shared" si="0"/>
        <v>2.1625780146936925E-2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1229.416071329684</v>
      </c>
      <c r="D12" s="14">
        <f t="shared" si="0"/>
        <v>1.2159092124678092E-4</v>
      </c>
    </row>
    <row r="13" spans="1:4" ht="16.5" thickTop="1" thickBot="1" x14ac:dyDescent="0.3">
      <c r="A13" s="15">
        <v>9</v>
      </c>
      <c r="B13" s="16" t="s">
        <v>93</v>
      </c>
      <c r="C13" s="17">
        <v>3721.206208695819</v>
      </c>
      <c r="D13" s="14">
        <f t="shared" si="0"/>
        <v>3.6803235423398916E-4</v>
      </c>
    </row>
    <row r="14" spans="1:4" ht="16.5" thickTop="1" thickBot="1" x14ac:dyDescent="0.3">
      <c r="A14" s="15">
        <v>10</v>
      </c>
      <c r="B14" s="16" t="s">
        <v>94</v>
      </c>
      <c r="C14" s="17">
        <v>1180200.7946521745</v>
      </c>
      <c r="D14" s="14">
        <f t="shared" si="0"/>
        <v>0.11672346345914894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1134216.5202875689</v>
      </c>
      <c r="D16" s="14">
        <f t="shared" si="0"/>
        <v>0.11217555619386499</v>
      </c>
    </row>
    <row r="17" spans="1:4" ht="16.5" thickTop="1" thickBot="1" x14ac:dyDescent="0.3">
      <c r="A17" s="15">
        <v>13</v>
      </c>
      <c r="B17" s="16" t="s">
        <v>97</v>
      </c>
      <c r="C17" s="17">
        <v>490862.89728141716</v>
      </c>
      <c r="D17" s="14">
        <f t="shared" si="0"/>
        <v>4.8547008029396696E-2</v>
      </c>
    </row>
    <row r="18" spans="1:4" ht="16.5" thickTop="1" thickBot="1" x14ac:dyDescent="0.3">
      <c r="A18" s="15">
        <v>14</v>
      </c>
      <c r="B18" s="16" t="s">
        <v>98</v>
      </c>
      <c r="C18" s="17">
        <v>3345657.738439274</v>
      </c>
      <c r="D18" s="14">
        <f t="shared" si="0"/>
        <v>0.33089009984493994</v>
      </c>
    </row>
    <row r="19" spans="1:4" ht="16.5" thickTop="1" thickBot="1" x14ac:dyDescent="0.3">
      <c r="A19" s="15">
        <v>15</v>
      </c>
      <c r="B19" s="16" t="s">
        <v>99</v>
      </c>
      <c r="C19" s="17">
        <v>50533.070845189424</v>
      </c>
      <c r="D19" s="14">
        <f t="shared" si="0"/>
        <v>4.9977894227866632E-3</v>
      </c>
    </row>
    <row r="20" spans="1:4" ht="16.5" thickTop="1" thickBot="1" x14ac:dyDescent="0.3">
      <c r="A20" s="15">
        <v>16</v>
      </c>
      <c r="B20" s="16" t="s">
        <v>100</v>
      </c>
      <c r="C20" s="17">
        <v>1190217.6582480923</v>
      </c>
      <c r="D20" s="14">
        <f t="shared" si="0"/>
        <v>0.11771414488997951</v>
      </c>
    </row>
    <row r="21" spans="1:4" ht="16.5" thickTop="1" thickBot="1" x14ac:dyDescent="0.3">
      <c r="A21" s="15">
        <v>17</v>
      </c>
      <c r="B21" s="16" t="s">
        <v>101</v>
      </c>
      <c r="C21" s="17">
        <v>723003.23908818746</v>
      </c>
      <c r="D21" s="14">
        <f t="shared" si="0"/>
        <v>7.1506003504622273E-2</v>
      </c>
    </row>
    <row r="22" spans="1:4" ht="16.5" thickTop="1" thickBot="1" x14ac:dyDescent="0.3">
      <c r="A22" s="15">
        <v>18</v>
      </c>
      <c r="B22" s="16" t="s">
        <v>102</v>
      </c>
      <c r="C22" s="17">
        <v>1115057.6140541292</v>
      </c>
      <c r="D22" s="14">
        <f t="shared" si="0"/>
        <v>0.11028071431459373</v>
      </c>
    </row>
    <row r="23" spans="1:4" ht="16.5" thickTop="1" thickBot="1" x14ac:dyDescent="0.3">
      <c r="A23" s="31"/>
      <c r="B23" s="18" t="s">
        <v>103</v>
      </c>
      <c r="C23" s="19">
        <f>SUM(C5:C22)</f>
        <v>10111084.435608981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172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1936.819261369805</v>
      </c>
      <c r="D5" s="14">
        <f>C5/C$23</f>
        <v>1.2223112643429296E-4</v>
      </c>
    </row>
    <row r="6" spans="1:4" ht="16.5" thickTop="1" thickBot="1" x14ac:dyDescent="0.3">
      <c r="A6" s="15">
        <v>2</v>
      </c>
      <c r="B6" s="16" t="s">
        <v>86</v>
      </c>
      <c r="C6" s="17">
        <v>60792.671320526671</v>
      </c>
      <c r="D6" s="14">
        <f t="shared" ref="D6:D23" si="0">C6/C$23</f>
        <v>3.8365772391185061E-3</v>
      </c>
    </row>
    <row r="7" spans="1:4" ht="16.5" thickTop="1" thickBot="1" x14ac:dyDescent="0.3">
      <c r="A7" s="15">
        <v>3</v>
      </c>
      <c r="B7" s="16" t="s">
        <v>87</v>
      </c>
      <c r="C7" s="17">
        <v>238275.9330439886</v>
      </c>
      <c r="D7" s="14">
        <f t="shared" si="0"/>
        <v>1.5037405027431719E-2</v>
      </c>
    </row>
    <row r="8" spans="1:4" ht="16.5" thickTop="1" thickBot="1" x14ac:dyDescent="0.3">
      <c r="A8" s="15">
        <v>4</v>
      </c>
      <c r="B8" s="16" t="s">
        <v>88</v>
      </c>
      <c r="C8" s="17">
        <v>19935.609424936109</v>
      </c>
      <c r="D8" s="14">
        <f t="shared" si="0"/>
        <v>1.2581204889715255E-3</v>
      </c>
    </row>
    <row r="9" spans="1:4" ht="16.5" thickTop="1" thickBot="1" x14ac:dyDescent="0.3">
      <c r="A9" s="15">
        <v>5</v>
      </c>
      <c r="B9" s="16" t="s">
        <v>89</v>
      </c>
      <c r="C9" s="17">
        <v>27840.835468624216</v>
      </c>
      <c r="D9" s="14">
        <f t="shared" si="0"/>
        <v>1.757013030629915E-3</v>
      </c>
    </row>
    <row r="10" spans="1:4" ht="16.5" thickTop="1" thickBot="1" x14ac:dyDescent="0.3">
      <c r="A10" s="15">
        <v>6</v>
      </c>
      <c r="B10" s="16" t="s">
        <v>90</v>
      </c>
      <c r="C10" s="17">
        <v>227846.29842225215</v>
      </c>
      <c r="D10" s="14">
        <f t="shared" si="0"/>
        <v>1.437919906390194E-2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12064.658883364002</v>
      </c>
      <c r="D12" s="14">
        <f t="shared" si="0"/>
        <v>7.6139104704902813E-4</v>
      </c>
    </row>
    <row r="13" spans="1:4" ht="16.5" thickTop="1" thickBot="1" x14ac:dyDescent="0.3">
      <c r="A13" s="15">
        <v>9</v>
      </c>
      <c r="B13" s="16" t="s">
        <v>93</v>
      </c>
      <c r="C13" s="17">
        <v>1593.1971865263679</v>
      </c>
      <c r="D13" s="14">
        <f t="shared" si="0"/>
        <v>1.0054541000554521E-4</v>
      </c>
    </row>
    <row r="14" spans="1:4" ht="16.5" thickTop="1" thickBot="1" x14ac:dyDescent="0.3">
      <c r="A14" s="15">
        <v>10</v>
      </c>
      <c r="B14" s="16" t="s">
        <v>94</v>
      </c>
      <c r="C14" s="17">
        <v>1532642.1111197744</v>
      </c>
      <c r="D14" s="14">
        <f t="shared" si="0"/>
        <v>9.6723827255987757E-2</v>
      </c>
    </row>
    <row r="15" spans="1:4" ht="16.5" thickTop="1" thickBot="1" x14ac:dyDescent="0.3">
      <c r="A15" s="15">
        <v>11</v>
      </c>
      <c r="B15" s="16" t="s">
        <v>95</v>
      </c>
      <c r="C15" s="17">
        <v>475115.17002846341</v>
      </c>
      <c r="D15" s="14">
        <f t="shared" si="0"/>
        <v>2.9984141306777009E-2</v>
      </c>
    </row>
    <row r="16" spans="1:4" ht="16.5" thickTop="1" thickBot="1" x14ac:dyDescent="0.3">
      <c r="A16" s="15">
        <v>12</v>
      </c>
      <c r="B16" s="16" t="s">
        <v>96</v>
      </c>
      <c r="C16" s="17">
        <v>342746.40524242516</v>
      </c>
      <c r="D16" s="14">
        <f t="shared" si="0"/>
        <v>2.1630453615200405E-2</v>
      </c>
    </row>
    <row r="17" spans="1:4" ht="16.5" thickTop="1" thickBot="1" x14ac:dyDescent="0.3">
      <c r="A17" s="15">
        <v>13</v>
      </c>
      <c r="B17" s="16" t="s">
        <v>97</v>
      </c>
      <c r="C17" s="17">
        <v>956345.08976747526</v>
      </c>
      <c r="D17" s="14">
        <f t="shared" si="0"/>
        <v>6.0354179614834094E-2</v>
      </c>
    </row>
    <row r="18" spans="1:4" ht="16.5" thickTop="1" thickBot="1" x14ac:dyDescent="0.3">
      <c r="A18" s="15">
        <v>14</v>
      </c>
      <c r="B18" s="16" t="s">
        <v>98</v>
      </c>
      <c r="C18" s="17">
        <v>4920812.1872539492</v>
      </c>
      <c r="D18" s="14">
        <f t="shared" si="0"/>
        <v>0.31054855174987067</v>
      </c>
    </row>
    <row r="19" spans="1:4" ht="16.5" thickTop="1" thickBot="1" x14ac:dyDescent="0.3">
      <c r="A19" s="15">
        <v>15</v>
      </c>
      <c r="B19" s="16" t="s">
        <v>99</v>
      </c>
      <c r="C19" s="17">
        <v>39655.649050253975</v>
      </c>
      <c r="D19" s="14">
        <f t="shared" si="0"/>
        <v>2.502636538975464E-3</v>
      </c>
    </row>
    <row r="20" spans="1:4" ht="16.5" thickTop="1" thickBot="1" x14ac:dyDescent="0.3">
      <c r="A20" s="15">
        <v>16</v>
      </c>
      <c r="B20" s="16" t="s">
        <v>100</v>
      </c>
      <c r="C20" s="17">
        <v>2165304.0899211471</v>
      </c>
      <c r="D20" s="14">
        <f t="shared" si="0"/>
        <v>0.13665062262787425</v>
      </c>
    </row>
    <row r="21" spans="1:4" ht="16.5" thickTop="1" thickBot="1" x14ac:dyDescent="0.3">
      <c r="A21" s="15">
        <v>17</v>
      </c>
      <c r="B21" s="16" t="s">
        <v>101</v>
      </c>
      <c r="C21" s="17">
        <v>3087890.2629593154</v>
      </c>
      <c r="D21" s="14">
        <f t="shared" si="0"/>
        <v>0.19487430380058407</v>
      </c>
    </row>
    <row r="22" spans="1:4" ht="16.5" thickTop="1" thickBot="1" x14ac:dyDescent="0.3">
      <c r="A22" s="15">
        <v>18</v>
      </c>
      <c r="B22" s="16" t="s">
        <v>102</v>
      </c>
      <c r="C22" s="17">
        <v>1734751.669098004</v>
      </c>
      <c r="D22" s="14">
        <f t="shared" si="0"/>
        <v>0.10947880105635374</v>
      </c>
    </row>
    <row r="23" spans="1:4" ht="16.5" thickTop="1" thickBot="1" x14ac:dyDescent="0.3">
      <c r="A23" s="31"/>
      <c r="B23" s="18" t="s">
        <v>103</v>
      </c>
      <c r="C23" s="19">
        <f>SUM(C5:C22)</f>
        <v>15845548.657452397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173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1873244.2914185163</v>
      </c>
      <c r="D5" s="14">
        <f>C5/C$23</f>
        <v>2.4011429080220609E-2</v>
      </c>
    </row>
    <row r="6" spans="1:4" ht="16.5" thickTop="1" thickBot="1" x14ac:dyDescent="0.3">
      <c r="A6" s="15">
        <v>2</v>
      </c>
      <c r="B6" s="16" t="s">
        <v>86</v>
      </c>
      <c r="C6" s="17">
        <v>1260649.4942661002</v>
      </c>
      <c r="D6" s="14">
        <f t="shared" ref="D6:D23" si="0">C6/C$23</f>
        <v>1.6159128878841775E-2</v>
      </c>
    </row>
    <row r="7" spans="1:4" ht="16.5" thickTop="1" thickBot="1" x14ac:dyDescent="0.3">
      <c r="A7" s="15">
        <v>3</v>
      </c>
      <c r="B7" s="16" t="s">
        <v>87</v>
      </c>
      <c r="C7" s="17">
        <v>3658069.4323995346</v>
      </c>
      <c r="D7" s="14">
        <f t="shared" si="0"/>
        <v>4.6889492816802221E-2</v>
      </c>
    </row>
    <row r="8" spans="1:4" ht="16.5" thickTop="1" thickBot="1" x14ac:dyDescent="0.3">
      <c r="A8" s="15">
        <v>4</v>
      </c>
      <c r="B8" s="16" t="s">
        <v>88</v>
      </c>
      <c r="C8" s="17">
        <v>28406.8042829142</v>
      </c>
      <c r="D8" s="14">
        <f t="shared" si="0"/>
        <v>3.6412120381714309E-4</v>
      </c>
    </row>
    <row r="9" spans="1:4" ht="16.5" thickTop="1" thickBot="1" x14ac:dyDescent="0.3">
      <c r="A9" s="15">
        <v>5</v>
      </c>
      <c r="B9" s="16" t="s">
        <v>89</v>
      </c>
      <c r="C9" s="17">
        <v>67524.448552380272</v>
      </c>
      <c r="D9" s="14">
        <f t="shared" si="0"/>
        <v>8.6553500524414178E-4</v>
      </c>
    </row>
    <row r="10" spans="1:4" ht="16.5" thickTop="1" thickBot="1" x14ac:dyDescent="0.3">
      <c r="A10" s="15">
        <v>6</v>
      </c>
      <c r="B10" s="16" t="s">
        <v>90</v>
      </c>
      <c r="C10" s="17">
        <v>107092.72001319009</v>
      </c>
      <c r="D10" s="14">
        <f t="shared" si="0"/>
        <v>1.3727249902133177E-3</v>
      </c>
    </row>
    <row r="11" spans="1:4" ht="16.5" thickTop="1" thickBot="1" x14ac:dyDescent="0.3">
      <c r="A11" s="15">
        <v>7</v>
      </c>
      <c r="B11" s="16" t="s">
        <v>91</v>
      </c>
      <c r="C11" s="17">
        <v>2355.8403850267741</v>
      </c>
      <c r="D11" s="14">
        <f t="shared" si="0"/>
        <v>3.0197393147561394E-5</v>
      </c>
    </row>
    <row r="12" spans="1:4" ht="16.5" thickTop="1" thickBot="1" x14ac:dyDescent="0.3">
      <c r="A12" s="15">
        <v>8</v>
      </c>
      <c r="B12" s="16" t="s">
        <v>92</v>
      </c>
      <c r="C12" s="17">
        <v>883.07422882507421</v>
      </c>
      <c r="D12" s="14">
        <f t="shared" si="0"/>
        <v>1.1319332088793992E-5</v>
      </c>
    </row>
    <row r="13" spans="1:4" ht="16.5" thickTop="1" thickBot="1" x14ac:dyDescent="0.3">
      <c r="A13" s="15">
        <v>9</v>
      </c>
      <c r="B13" s="16" t="s">
        <v>93</v>
      </c>
      <c r="C13" s="17">
        <v>495909.99292190128</v>
      </c>
      <c r="D13" s="14">
        <f t="shared" si="0"/>
        <v>6.3566229347481228E-3</v>
      </c>
    </row>
    <row r="14" spans="1:4" ht="16.5" thickTop="1" thickBot="1" x14ac:dyDescent="0.3">
      <c r="A14" s="15">
        <v>10</v>
      </c>
      <c r="B14" s="16" t="s">
        <v>94</v>
      </c>
      <c r="C14" s="17">
        <v>2621175.4682817119</v>
      </c>
      <c r="D14" s="14">
        <f t="shared" si="0"/>
        <v>3.3598484272331815E-2</v>
      </c>
    </row>
    <row r="15" spans="1:4" ht="16.5" thickTop="1" thickBot="1" x14ac:dyDescent="0.3">
      <c r="A15" s="15">
        <v>11</v>
      </c>
      <c r="B15" s="16" t="s">
        <v>95</v>
      </c>
      <c r="C15" s="17">
        <v>47419.235202060307</v>
      </c>
      <c r="D15" s="14">
        <f t="shared" si="0"/>
        <v>6.0782440833190147E-4</v>
      </c>
    </row>
    <row r="16" spans="1:4" ht="16.5" thickTop="1" thickBot="1" x14ac:dyDescent="0.3">
      <c r="A16" s="15">
        <v>12</v>
      </c>
      <c r="B16" s="16" t="s">
        <v>96</v>
      </c>
      <c r="C16" s="17">
        <v>18114165.54794259</v>
      </c>
      <c r="D16" s="14">
        <f t="shared" si="0"/>
        <v>0.23218915087280736</v>
      </c>
    </row>
    <row r="17" spans="1:4" ht="16.5" thickTop="1" thickBot="1" x14ac:dyDescent="0.3">
      <c r="A17" s="15">
        <v>13</v>
      </c>
      <c r="B17" s="16" t="s">
        <v>97</v>
      </c>
      <c r="C17" s="17">
        <v>3902927.2339501707</v>
      </c>
      <c r="D17" s="14">
        <f t="shared" si="0"/>
        <v>5.002810413600163E-2</v>
      </c>
    </row>
    <row r="18" spans="1:4" ht="16.5" thickTop="1" thickBot="1" x14ac:dyDescent="0.3">
      <c r="A18" s="15">
        <v>14</v>
      </c>
      <c r="B18" s="16" t="s">
        <v>98</v>
      </c>
      <c r="C18" s="17">
        <v>10220939.924966715</v>
      </c>
      <c r="D18" s="14">
        <f t="shared" si="0"/>
        <v>0.13101301056451614</v>
      </c>
    </row>
    <row r="19" spans="1:4" ht="16.5" thickTop="1" thickBot="1" x14ac:dyDescent="0.3">
      <c r="A19" s="15">
        <v>15</v>
      </c>
      <c r="B19" s="16" t="s">
        <v>99</v>
      </c>
      <c r="C19" s="17">
        <v>43005.88004374654</v>
      </c>
      <c r="D19" s="14">
        <f t="shared" si="0"/>
        <v>5.5125358899181943E-4</v>
      </c>
    </row>
    <row r="20" spans="1:4" ht="16.5" thickTop="1" thickBot="1" x14ac:dyDescent="0.3">
      <c r="A20" s="15">
        <v>16</v>
      </c>
      <c r="B20" s="16" t="s">
        <v>100</v>
      </c>
      <c r="C20" s="17">
        <v>5173174.2042975808</v>
      </c>
      <c r="D20" s="14">
        <f t="shared" si="0"/>
        <v>6.6310254404702257E-2</v>
      </c>
    </row>
    <row r="21" spans="1:4" ht="16.5" thickTop="1" thickBot="1" x14ac:dyDescent="0.3">
      <c r="A21" s="15">
        <v>17</v>
      </c>
      <c r="B21" s="16" t="s">
        <v>101</v>
      </c>
      <c r="C21" s="17">
        <v>27523249.095313799</v>
      </c>
      <c r="D21" s="14">
        <f t="shared" si="0"/>
        <v>0.35279570675158811</v>
      </c>
    </row>
    <row r="22" spans="1:4" ht="16.5" thickTop="1" thickBot="1" x14ac:dyDescent="0.3">
      <c r="A22" s="15">
        <v>18</v>
      </c>
      <c r="B22" s="16" t="s">
        <v>102</v>
      </c>
      <c r="C22" s="17">
        <v>2874501.2791488287</v>
      </c>
      <c r="D22" s="14">
        <f t="shared" si="0"/>
        <v>3.6845639365605316E-2</v>
      </c>
    </row>
    <row r="23" spans="1:4" ht="16.5" thickTop="1" thickBot="1" x14ac:dyDescent="0.3">
      <c r="A23" s="31"/>
      <c r="B23" s="18" t="s">
        <v>103</v>
      </c>
      <c r="C23" s="19">
        <f>SUM(C5:C22)</f>
        <v>78014693.967615589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174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1073092.3317501028</v>
      </c>
      <c r="D5" s="14">
        <f>C5/C$23</f>
        <v>4.6100513746607188E-2</v>
      </c>
    </row>
    <row r="6" spans="1:4" ht="16.5" thickTop="1" thickBot="1" x14ac:dyDescent="0.3">
      <c r="A6" s="15">
        <v>2</v>
      </c>
      <c r="B6" s="16" t="s">
        <v>86</v>
      </c>
      <c r="C6" s="17">
        <v>395588.84681247198</v>
      </c>
      <c r="D6" s="14">
        <f t="shared" ref="D6:D23" si="0">C6/C$23</f>
        <v>1.6994669080097172E-2</v>
      </c>
    </row>
    <row r="7" spans="1:4" ht="16.5" thickTop="1" thickBot="1" x14ac:dyDescent="0.3">
      <c r="A7" s="15">
        <v>3</v>
      </c>
      <c r="B7" s="16" t="s">
        <v>87</v>
      </c>
      <c r="C7" s="17">
        <v>881537.07995415269</v>
      </c>
      <c r="D7" s="14">
        <f t="shared" si="0"/>
        <v>3.7871216735182379E-2</v>
      </c>
    </row>
    <row r="8" spans="1:4" ht="16.5" thickTop="1" thickBot="1" x14ac:dyDescent="0.3">
      <c r="A8" s="15">
        <v>4</v>
      </c>
      <c r="B8" s="16" t="s">
        <v>88</v>
      </c>
      <c r="C8" s="17">
        <v>56659.778800370383</v>
      </c>
      <c r="D8" s="14">
        <f t="shared" si="0"/>
        <v>2.4341287643032746E-3</v>
      </c>
    </row>
    <row r="9" spans="1:4" ht="16.5" thickTop="1" thickBot="1" x14ac:dyDescent="0.3">
      <c r="A9" s="15">
        <v>5</v>
      </c>
      <c r="B9" s="16" t="s">
        <v>89</v>
      </c>
      <c r="C9" s="17">
        <v>84510.698266236184</v>
      </c>
      <c r="D9" s="14">
        <f t="shared" si="0"/>
        <v>3.6306163895552597E-3</v>
      </c>
    </row>
    <row r="10" spans="1:4" ht="16.5" thickTop="1" thickBot="1" x14ac:dyDescent="0.3">
      <c r="A10" s="15">
        <v>6</v>
      </c>
      <c r="B10" s="16" t="s">
        <v>90</v>
      </c>
      <c r="C10" s="17">
        <v>484645.5556577621</v>
      </c>
      <c r="D10" s="14">
        <f t="shared" si="0"/>
        <v>2.0820584063250713E-2</v>
      </c>
    </row>
    <row r="11" spans="1:4" ht="16.5" thickTop="1" thickBot="1" x14ac:dyDescent="0.3">
      <c r="A11" s="15">
        <v>7</v>
      </c>
      <c r="B11" s="16" t="s">
        <v>91</v>
      </c>
      <c r="C11" s="17">
        <v>7722.3220021628458</v>
      </c>
      <c r="D11" s="14">
        <f t="shared" si="0"/>
        <v>3.3175431515369347E-4</v>
      </c>
    </row>
    <row r="12" spans="1:4" ht="16.5" thickTop="1" thickBot="1" x14ac:dyDescent="0.3">
      <c r="A12" s="15">
        <v>8</v>
      </c>
      <c r="B12" s="16" t="s">
        <v>92</v>
      </c>
      <c r="C12" s="17">
        <v>748.69619312159716</v>
      </c>
      <c r="D12" s="14">
        <f t="shared" si="0"/>
        <v>3.216431440409587E-5</v>
      </c>
    </row>
    <row r="13" spans="1:4" ht="16.5" thickTop="1" thickBot="1" x14ac:dyDescent="0.3">
      <c r="A13" s="15">
        <v>9</v>
      </c>
      <c r="B13" s="16" t="s">
        <v>93</v>
      </c>
      <c r="C13" s="17">
        <v>196751.28056220894</v>
      </c>
      <c r="D13" s="14">
        <f t="shared" si="0"/>
        <v>8.452520669333179E-3</v>
      </c>
    </row>
    <row r="14" spans="1:4" ht="16.5" thickTop="1" thickBot="1" x14ac:dyDescent="0.3">
      <c r="A14" s="15">
        <v>10</v>
      </c>
      <c r="B14" s="16" t="s">
        <v>94</v>
      </c>
      <c r="C14" s="17">
        <v>1819774.4081430808</v>
      </c>
      <c r="D14" s="14">
        <f t="shared" si="0"/>
        <v>7.8178300819188584E-2</v>
      </c>
    </row>
    <row r="15" spans="1:4" ht="16.5" thickTop="1" thickBot="1" x14ac:dyDescent="0.3">
      <c r="A15" s="15">
        <v>11</v>
      </c>
      <c r="B15" s="16" t="s">
        <v>95</v>
      </c>
      <c r="C15" s="17">
        <v>98817.207226914295</v>
      </c>
      <c r="D15" s="14">
        <f t="shared" si="0"/>
        <v>4.2452302428963445E-3</v>
      </c>
    </row>
    <row r="16" spans="1:4" ht="16.5" thickTop="1" thickBot="1" x14ac:dyDescent="0.3">
      <c r="A16" s="15">
        <v>12</v>
      </c>
      <c r="B16" s="16" t="s">
        <v>96</v>
      </c>
      <c r="C16" s="17">
        <v>458129.69369223353</v>
      </c>
      <c r="D16" s="14">
        <f t="shared" si="0"/>
        <v>1.9681451089435323E-2</v>
      </c>
    </row>
    <row r="17" spans="1:4" ht="16.5" thickTop="1" thickBot="1" x14ac:dyDescent="0.3">
      <c r="A17" s="15">
        <v>13</v>
      </c>
      <c r="B17" s="16" t="s">
        <v>97</v>
      </c>
      <c r="C17" s="17">
        <v>698820.86659156659</v>
      </c>
      <c r="D17" s="14">
        <f t="shared" si="0"/>
        <v>3.0021648662962197E-2</v>
      </c>
    </row>
    <row r="18" spans="1:4" ht="16.5" thickTop="1" thickBot="1" x14ac:dyDescent="0.3">
      <c r="A18" s="15">
        <v>14</v>
      </c>
      <c r="B18" s="16" t="s">
        <v>98</v>
      </c>
      <c r="C18" s="17">
        <v>10343923.767541714</v>
      </c>
      <c r="D18" s="14">
        <f t="shared" si="0"/>
        <v>0.44437946831816777</v>
      </c>
    </row>
    <row r="19" spans="1:4" ht="16.5" thickTop="1" thickBot="1" x14ac:dyDescent="0.3">
      <c r="A19" s="15">
        <v>15</v>
      </c>
      <c r="B19" s="16" t="s">
        <v>99</v>
      </c>
      <c r="C19" s="17">
        <v>99208.25088745734</v>
      </c>
      <c r="D19" s="14">
        <f t="shared" si="0"/>
        <v>4.2620296487955438E-3</v>
      </c>
    </row>
    <row r="20" spans="1:4" ht="16.5" thickTop="1" thickBot="1" x14ac:dyDescent="0.3">
      <c r="A20" s="15">
        <v>16</v>
      </c>
      <c r="B20" s="16" t="s">
        <v>100</v>
      </c>
      <c r="C20" s="17">
        <v>2014679.09849076</v>
      </c>
      <c r="D20" s="14">
        <f t="shared" si="0"/>
        <v>8.6551491168985847E-2</v>
      </c>
    </row>
    <row r="21" spans="1:4" ht="16.5" thickTop="1" thickBot="1" x14ac:dyDescent="0.3">
      <c r="A21" s="15">
        <v>17</v>
      </c>
      <c r="B21" s="16" t="s">
        <v>101</v>
      </c>
      <c r="C21" s="17">
        <v>2859826.3912706031</v>
      </c>
      <c r="D21" s="14">
        <f t="shared" si="0"/>
        <v>0.12285938680473459</v>
      </c>
    </row>
    <row r="22" spans="1:4" ht="16.5" thickTop="1" thickBot="1" x14ac:dyDescent="0.3">
      <c r="A22" s="15">
        <v>18</v>
      </c>
      <c r="B22" s="16" t="s">
        <v>102</v>
      </c>
      <c r="C22" s="17">
        <v>1702795.2478790716</v>
      </c>
      <c r="D22" s="14">
        <f t="shared" si="0"/>
        <v>7.315282516694678E-2</v>
      </c>
    </row>
    <row r="23" spans="1:4" ht="16.5" thickTop="1" thickBot="1" x14ac:dyDescent="0.3">
      <c r="A23" s="31"/>
      <c r="B23" s="18" t="s">
        <v>103</v>
      </c>
      <c r="C23" s="19">
        <f>SUM(C5:C22)</f>
        <v>23277231.521721993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175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122369.32417724417</v>
      </c>
      <c r="D5" s="14">
        <f>C5/C$23</f>
        <v>1.483691823778872E-2</v>
      </c>
    </row>
    <row r="6" spans="1:4" ht="16.5" thickTop="1" thickBot="1" x14ac:dyDescent="0.3">
      <c r="A6" s="15">
        <v>2</v>
      </c>
      <c r="B6" s="16" t="s">
        <v>86</v>
      </c>
      <c r="C6" s="17">
        <v>32952.793801044041</v>
      </c>
      <c r="D6" s="14">
        <f t="shared" ref="D6:D23" si="0">C6/C$23</f>
        <v>3.9954286796961879E-3</v>
      </c>
    </row>
    <row r="7" spans="1:4" ht="16.5" thickTop="1" thickBot="1" x14ac:dyDescent="0.3">
      <c r="A7" s="15">
        <v>3</v>
      </c>
      <c r="B7" s="16" t="s">
        <v>87</v>
      </c>
      <c r="C7" s="17">
        <v>266982.65130762837</v>
      </c>
      <c r="D7" s="14">
        <f t="shared" si="0"/>
        <v>3.2370855972218927E-2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154125.37840703441</v>
      </c>
      <c r="D9" s="14">
        <f t="shared" si="0"/>
        <v>1.8687245787851303E-2</v>
      </c>
    </row>
    <row r="10" spans="1:4" ht="16.5" thickTop="1" thickBot="1" x14ac:dyDescent="0.3">
      <c r="A10" s="15">
        <v>6</v>
      </c>
      <c r="B10" s="16" t="s">
        <v>90</v>
      </c>
      <c r="C10" s="17">
        <v>286859.9155459755</v>
      </c>
      <c r="D10" s="14">
        <f t="shared" si="0"/>
        <v>3.4780915407278887E-2</v>
      </c>
    </row>
    <row r="11" spans="1:4" ht="16.5" thickTop="1" thickBot="1" x14ac:dyDescent="0.3">
      <c r="A11" s="15">
        <v>7</v>
      </c>
      <c r="B11" s="16" t="s">
        <v>91</v>
      </c>
      <c r="C11" s="17">
        <v>33805.216016160703</v>
      </c>
      <c r="D11" s="14">
        <f t="shared" si="0"/>
        <v>4.0987823493743971E-3</v>
      </c>
    </row>
    <row r="12" spans="1:4" ht="16.5" thickTop="1" thickBot="1" x14ac:dyDescent="0.3">
      <c r="A12" s="15">
        <v>8</v>
      </c>
      <c r="B12" s="16" t="s">
        <v>92</v>
      </c>
      <c r="C12" s="17">
        <v>8583.7739128647645</v>
      </c>
      <c r="D12" s="14">
        <f t="shared" si="0"/>
        <v>1.0407571715634397E-3</v>
      </c>
    </row>
    <row r="13" spans="1:4" ht="16.5" thickTop="1" thickBot="1" x14ac:dyDescent="0.3">
      <c r="A13" s="15">
        <v>9</v>
      </c>
      <c r="B13" s="16" t="s">
        <v>93</v>
      </c>
      <c r="C13" s="17">
        <v>107109.74337735101</v>
      </c>
      <c r="D13" s="14">
        <f t="shared" si="0"/>
        <v>1.2986739247317122E-2</v>
      </c>
    </row>
    <row r="14" spans="1:4" ht="16.5" thickTop="1" thickBot="1" x14ac:dyDescent="0.3">
      <c r="A14" s="15">
        <v>10</v>
      </c>
      <c r="B14" s="16" t="s">
        <v>94</v>
      </c>
      <c r="C14" s="17">
        <v>779590.03818893491</v>
      </c>
      <c r="D14" s="14">
        <f t="shared" si="0"/>
        <v>9.4522983871759933E-2</v>
      </c>
    </row>
    <row r="15" spans="1:4" ht="16.5" thickTop="1" thickBot="1" x14ac:dyDescent="0.3">
      <c r="A15" s="15">
        <v>11</v>
      </c>
      <c r="B15" s="16" t="s">
        <v>95</v>
      </c>
      <c r="C15" s="17">
        <v>42600.790881697532</v>
      </c>
      <c r="D15" s="14">
        <f t="shared" si="0"/>
        <v>5.1652197593358975E-3</v>
      </c>
    </row>
    <row r="16" spans="1:4" ht="16.5" thickTop="1" thickBot="1" x14ac:dyDescent="0.3">
      <c r="A16" s="15">
        <v>12</v>
      </c>
      <c r="B16" s="16" t="s">
        <v>96</v>
      </c>
      <c r="C16" s="17">
        <v>635.53187411022111</v>
      </c>
      <c r="D16" s="14">
        <f t="shared" si="0"/>
        <v>7.7056358013583489E-5</v>
      </c>
    </row>
    <row r="17" spans="1:4" ht="16.5" thickTop="1" thickBot="1" x14ac:dyDescent="0.3">
      <c r="A17" s="15">
        <v>13</v>
      </c>
      <c r="B17" s="16" t="s">
        <v>97</v>
      </c>
      <c r="C17" s="17">
        <v>610291.82226193813</v>
      </c>
      <c r="D17" s="14">
        <f t="shared" si="0"/>
        <v>7.399607645929375E-2</v>
      </c>
    </row>
    <row r="18" spans="1:4" ht="16.5" thickTop="1" thickBot="1" x14ac:dyDescent="0.3">
      <c r="A18" s="15">
        <v>14</v>
      </c>
      <c r="B18" s="16" t="s">
        <v>98</v>
      </c>
      <c r="C18" s="17">
        <v>3253101.7486003791</v>
      </c>
      <c r="D18" s="14">
        <f t="shared" si="0"/>
        <v>0.39442895503190906</v>
      </c>
    </row>
    <row r="19" spans="1:4" ht="16.5" thickTop="1" thickBot="1" x14ac:dyDescent="0.3">
      <c r="A19" s="15">
        <v>15</v>
      </c>
      <c r="B19" s="16" t="s">
        <v>99</v>
      </c>
      <c r="C19" s="17">
        <v>15551.050870159837</v>
      </c>
      <c r="D19" s="14">
        <f t="shared" si="0"/>
        <v>1.88551887348873E-3</v>
      </c>
    </row>
    <row r="20" spans="1:4" ht="16.5" thickTop="1" thickBot="1" x14ac:dyDescent="0.3">
      <c r="A20" s="15">
        <v>16</v>
      </c>
      <c r="B20" s="16" t="s">
        <v>100</v>
      </c>
      <c r="C20" s="17">
        <v>1192623.1298861846</v>
      </c>
      <c r="D20" s="14">
        <f t="shared" si="0"/>
        <v>0.14460202330599728</v>
      </c>
    </row>
    <row r="21" spans="1:4" ht="16.5" thickTop="1" thickBot="1" x14ac:dyDescent="0.3">
      <c r="A21" s="15">
        <v>17</v>
      </c>
      <c r="B21" s="16" t="s">
        <v>101</v>
      </c>
      <c r="C21" s="17">
        <v>842392.00886402733</v>
      </c>
      <c r="D21" s="14">
        <f t="shared" si="0"/>
        <v>0.10213753686813602</v>
      </c>
    </row>
    <row r="22" spans="1:4" ht="16.5" thickTop="1" thickBot="1" x14ac:dyDescent="0.3">
      <c r="A22" s="15">
        <v>18</v>
      </c>
      <c r="B22" s="16" t="s">
        <v>102</v>
      </c>
      <c r="C22" s="17">
        <v>498049.16514561907</v>
      </c>
      <c r="D22" s="14">
        <f t="shared" si="0"/>
        <v>6.0386986618976832E-2</v>
      </c>
    </row>
    <row r="23" spans="1:4" ht="16.5" thickTop="1" thickBot="1" x14ac:dyDescent="0.3">
      <c r="A23" s="31"/>
      <c r="B23" s="18" t="s">
        <v>103</v>
      </c>
      <c r="C23" s="19">
        <f>SUM(C5:C22)</f>
        <v>8247624.083118353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176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578988.26078118896</v>
      </c>
      <c r="D5" s="14">
        <f>C5/C$23</f>
        <v>2.5914213299034865E-2</v>
      </c>
    </row>
    <row r="6" spans="1:4" ht="16.5" thickTop="1" thickBot="1" x14ac:dyDescent="0.3">
      <c r="A6" s="15">
        <v>2</v>
      </c>
      <c r="B6" s="16" t="s">
        <v>86</v>
      </c>
      <c r="C6" s="17">
        <v>307668.61514292372</v>
      </c>
      <c r="D6" s="14">
        <f t="shared" ref="D6:D23" si="0">C6/C$23</f>
        <v>1.3770555740586152E-2</v>
      </c>
    </row>
    <row r="7" spans="1:4" ht="16.5" thickTop="1" thickBot="1" x14ac:dyDescent="0.3">
      <c r="A7" s="15">
        <v>3</v>
      </c>
      <c r="B7" s="16" t="s">
        <v>87</v>
      </c>
      <c r="C7" s="17">
        <v>211232.45045188349</v>
      </c>
      <c r="D7" s="14">
        <f t="shared" si="0"/>
        <v>9.4542897455335891E-3</v>
      </c>
    </row>
    <row r="8" spans="1:4" ht="16.5" thickTop="1" thickBot="1" x14ac:dyDescent="0.3">
      <c r="A8" s="15">
        <v>4</v>
      </c>
      <c r="B8" s="16" t="s">
        <v>88</v>
      </c>
      <c r="C8" s="17">
        <v>47743.134475994259</v>
      </c>
      <c r="D8" s="14">
        <f t="shared" si="0"/>
        <v>2.1368753983131141E-3</v>
      </c>
    </row>
    <row r="9" spans="1:4" ht="16.5" thickTop="1" thickBot="1" x14ac:dyDescent="0.3">
      <c r="A9" s="15">
        <v>5</v>
      </c>
      <c r="B9" s="16" t="s">
        <v>89</v>
      </c>
      <c r="C9" s="17">
        <v>59966.07335399447</v>
      </c>
      <c r="D9" s="14">
        <f t="shared" si="0"/>
        <v>2.683946671914063E-3</v>
      </c>
    </row>
    <row r="10" spans="1:4" ht="16.5" thickTop="1" thickBot="1" x14ac:dyDescent="0.3">
      <c r="A10" s="15">
        <v>6</v>
      </c>
      <c r="B10" s="16" t="s">
        <v>90</v>
      </c>
      <c r="C10" s="17">
        <v>371903.43347329932</v>
      </c>
      <c r="D10" s="14">
        <f t="shared" si="0"/>
        <v>1.6645561843805213E-2</v>
      </c>
    </row>
    <row r="11" spans="1:4" ht="16.5" thickTop="1" thickBot="1" x14ac:dyDescent="0.3">
      <c r="A11" s="15">
        <v>7</v>
      </c>
      <c r="B11" s="16" t="s">
        <v>91</v>
      </c>
      <c r="C11" s="17">
        <v>843439.62450292974</v>
      </c>
      <c r="D11" s="14">
        <f t="shared" si="0"/>
        <v>3.7750461995095637E-2</v>
      </c>
    </row>
    <row r="12" spans="1:4" ht="16.5" thickTop="1" thickBot="1" x14ac:dyDescent="0.3">
      <c r="A12" s="15">
        <v>8</v>
      </c>
      <c r="B12" s="16" t="s">
        <v>92</v>
      </c>
      <c r="C12" s="17">
        <v>23874.272413664105</v>
      </c>
      <c r="D12" s="14">
        <f t="shared" si="0"/>
        <v>1.068558776739634E-3</v>
      </c>
    </row>
    <row r="13" spans="1:4" ht="16.5" thickTop="1" thickBot="1" x14ac:dyDescent="0.3">
      <c r="A13" s="15">
        <v>9</v>
      </c>
      <c r="B13" s="16" t="s">
        <v>93</v>
      </c>
      <c r="C13" s="17">
        <v>29793.448465713835</v>
      </c>
      <c r="D13" s="14">
        <f t="shared" si="0"/>
        <v>1.333487793712096E-3</v>
      </c>
    </row>
    <row r="14" spans="1:4" ht="16.5" thickTop="1" thickBot="1" x14ac:dyDescent="0.3">
      <c r="A14" s="15">
        <v>10</v>
      </c>
      <c r="B14" s="16" t="s">
        <v>94</v>
      </c>
      <c r="C14" s="17">
        <v>1292238.3030079056</v>
      </c>
      <c r="D14" s="14">
        <f t="shared" si="0"/>
        <v>5.7837682187454983E-2</v>
      </c>
    </row>
    <row r="15" spans="1:4" ht="16.5" thickTop="1" thickBot="1" x14ac:dyDescent="0.3">
      <c r="A15" s="15">
        <v>11</v>
      </c>
      <c r="B15" s="16" t="s">
        <v>95</v>
      </c>
      <c r="C15" s="17">
        <v>20648.333063979451</v>
      </c>
      <c r="D15" s="14">
        <f t="shared" si="0"/>
        <v>9.2417298162060122E-4</v>
      </c>
    </row>
    <row r="16" spans="1:4" ht="16.5" thickTop="1" thickBot="1" x14ac:dyDescent="0.3">
      <c r="A16" s="15">
        <v>12</v>
      </c>
      <c r="B16" s="16" t="s">
        <v>96</v>
      </c>
      <c r="C16" s="17">
        <v>7998522.2998190187</v>
      </c>
      <c r="D16" s="14">
        <f t="shared" si="0"/>
        <v>0.35799588177303376</v>
      </c>
    </row>
    <row r="17" spans="1:4" ht="16.5" thickTop="1" thickBot="1" x14ac:dyDescent="0.3">
      <c r="A17" s="15">
        <v>13</v>
      </c>
      <c r="B17" s="16" t="s">
        <v>97</v>
      </c>
      <c r="C17" s="17">
        <v>521644.03355138114</v>
      </c>
      <c r="D17" s="14">
        <f t="shared" si="0"/>
        <v>2.3347614567142506E-2</v>
      </c>
    </row>
    <row r="18" spans="1:4" ht="16.5" thickTop="1" thickBot="1" x14ac:dyDescent="0.3">
      <c r="A18" s="15">
        <v>14</v>
      </c>
      <c r="B18" s="16" t="s">
        <v>98</v>
      </c>
      <c r="C18" s="17">
        <v>2867763.6040995223</v>
      </c>
      <c r="D18" s="14">
        <f t="shared" si="0"/>
        <v>0.12835465373265903</v>
      </c>
    </row>
    <row r="19" spans="1:4" ht="16.5" thickTop="1" thickBot="1" x14ac:dyDescent="0.3">
      <c r="A19" s="15">
        <v>15</v>
      </c>
      <c r="B19" s="16" t="s">
        <v>99</v>
      </c>
      <c r="C19" s="17">
        <v>78726.433001632773</v>
      </c>
      <c r="D19" s="14">
        <f t="shared" si="0"/>
        <v>3.5236182065658426E-3</v>
      </c>
    </row>
    <row r="20" spans="1:4" ht="16.5" thickTop="1" thickBot="1" x14ac:dyDescent="0.3">
      <c r="A20" s="15">
        <v>16</v>
      </c>
      <c r="B20" s="16" t="s">
        <v>100</v>
      </c>
      <c r="C20" s="17">
        <v>1724241.8737913666</v>
      </c>
      <c r="D20" s="14">
        <f t="shared" si="0"/>
        <v>7.7173191104548788E-2</v>
      </c>
    </row>
    <row r="21" spans="1:4" ht="16.5" thickTop="1" thickBot="1" x14ac:dyDescent="0.3">
      <c r="A21" s="15">
        <v>17</v>
      </c>
      <c r="B21" s="16" t="s">
        <v>101</v>
      </c>
      <c r="C21" s="17">
        <v>4186762.2054755902</v>
      </c>
      <c r="D21" s="14">
        <f t="shared" si="0"/>
        <v>0.18739006673234623</v>
      </c>
    </row>
    <row r="22" spans="1:4" ht="16.5" thickTop="1" thickBot="1" x14ac:dyDescent="0.3">
      <c r="A22" s="15">
        <v>18</v>
      </c>
      <c r="B22" s="16" t="s">
        <v>102</v>
      </c>
      <c r="C22" s="17">
        <v>1177341.6773768656</v>
      </c>
      <c r="D22" s="14">
        <f t="shared" si="0"/>
        <v>5.2695167449893894E-2</v>
      </c>
    </row>
    <row r="23" spans="1:4" ht="16.5" thickTop="1" thickBot="1" x14ac:dyDescent="0.3">
      <c r="A23" s="31"/>
      <c r="B23" s="18" t="s">
        <v>103</v>
      </c>
      <c r="C23" s="19">
        <f>SUM(C5:C22)</f>
        <v>22342498.076248854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177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113373.23356811238</v>
      </c>
      <c r="D5" s="14">
        <f>C5/C$23</f>
        <v>4.3943334076774181E-3</v>
      </c>
    </row>
    <row r="6" spans="1:4" ht="16.5" thickTop="1" thickBot="1" x14ac:dyDescent="0.3">
      <c r="A6" s="15">
        <v>2</v>
      </c>
      <c r="B6" s="16" t="s">
        <v>86</v>
      </c>
      <c r="C6" s="17">
        <v>521160.52355326933</v>
      </c>
      <c r="D6" s="14">
        <f t="shared" ref="D6:D23" si="0">C6/C$23</f>
        <v>2.0200121557236057E-2</v>
      </c>
    </row>
    <row r="7" spans="1:4" ht="16.5" thickTop="1" thickBot="1" x14ac:dyDescent="0.3">
      <c r="A7" s="15">
        <v>3</v>
      </c>
      <c r="B7" s="16" t="s">
        <v>87</v>
      </c>
      <c r="C7" s="17">
        <v>1016840.6110871878</v>
      </c>
      <c r="D7" s="14">
        <f t="shared" si="0"/>
        <v>3.9412624364277858E-2</v>
      </c>
    </row>
    <row r="8" spans="1:4" ht="16.5" thickTop="1" thickBot="1" x14ac:dyDescent="0.3">
      <c r="A8" s="15">
        <v>4</v>
      </c>
      <c r="B8" s="16" t="s">
        <v>88</v>
      </c>
      <c r="C8" s="17">
        <v>40533.479709876214</v>
      </c>
      <c r="D8" s="14">
        <f t="shared" si="0"/>
        <v>1.5710729809211477E-3</v>
      </c>
    </row>
    <row r="9" spans="1:4" ht="16.5" thickTop="1" thickBot="1" x14ac:dyDescent="0.3">
      <c r="A9" s="15">
        <v>5</v>
      </c>
      <c r="B9" s="16" t="s">
        <v>89</v>
      </c>
      <c r="C9" s="17">
        <v>153141.66987283886</v>
      </c>
      <c r="D9" s="14">
        <f t="shared" si="0"/>
        <v>5.9357533947854094E-3</v>
      </c>
    </row>
    <row r="10" spans="1:4" ht="16.5" thickTop="1" thickBot="1" x14ac:dyDescent="0.3">
      <c r="A10" s="15">
        <v>6</v>
      </c>
      <c r="B10" s="16" t="s">
        <v>90</v>
      </c>
      <c r="C10" s="17">
        <v>878119.68176448194</v>
      </c>
      <c r="D10" s="14">
        <f t="shared" si="0"/>
        <v>3.4035817203700601E-2</v>
      </c>
    </row>
    <row r="11" spans="1:4" ht="16.5" thickTop="1" thickBot="1" x14ac:dyDescent="0.3">
      <c r="A11" s="15">
        <v>7</v>
      </c>
      <c r="B11" s="16" t="s">
        <v>91</v>
      </c>
      <c r="C11" s="17">
        <v>33643.722006705037</v>
      </c>
      <c r="D11" s="14">
        <f t="shared" si="0"/>
        <v>1.3040267699858407E-3</v>
      </c>
    </row>
    <row r="12" spans="1:4" ht="16.5" thickTop="1" thickBot="1" x14ac:dyDescent="0.3">
      <c r="A12" s="15">
        <v>8</v>
      </c>
      <c r="B12" s="16" t="s">
        <v>92</v>
      </c>
      <c r="C12" s="17">
        <v>19763.246726900612</v>
      </c>
      <c r="D12" s="14">
        <f t="shared" si="0"/>
        <v>7.660211551081431E-4</v>
      </c>
    </row>
    <row r="13" spans="1:4" ht="16.5" thickTop="1" thickBot="1" x14ac:dyDescent="0.3">
      <c r="A13" s="15">
        <v>9</v>
      </c>
      <c r="B13" s="16" t="s">
        <v>93</v>
      </c>
      <c r="C13" s="17">
        <v>557522.05722585099</v>
      </c>
      <c r="D13" s="14">
        <f t="shared" si="0"/>
        <v>2.1609490392745342E-2</v>
      </c>
    </row>
    <row r="14" spans="1:4" ht="16.5" thickTop="1" thickBot="1" x14ac:dyDescent="0.3">
      <c r="A14" s="15">
        <v>10</v>
      </c>
      <c r="B14" s="16" t="s">
        <v>94</v>
      </c>
      <c r="C14" s="17">
        <v>1785623.5955543274</v>
      </c>
      <c r="D14" s="14">
        <f t="shared" si="0"/>
        <v>6.9210563838839043E-2</v>
      </c>
    </row>
    <row r="15" spans="1:4" ht="16.5" thickTop="1" thickBot="1" x14ac:dyDescent="0.3">
      <c r="A15" s="15">
        <v>11</v>
      </c>
      <c r="B15" s="16" t="s">
        <v>95</v>
      </c>
      <c r="C15" s="17">
        <v>2689.3257841626332</v>
      </c>
      <c r="D15" s="14">
        <f t="shared" si="0"/>
        <v>1.0423795604607355E-4</v>
      </c>
    </row>
    <row r="16" spans="1:4" ht="16.5" thickTop="1" thickBot="1" x14ac:dyDescent="0.3">
      <c r="A16" s="15">
        <v>12</v>
      </c>
      <c r="B16" s="16" t="s">
        <v>96</v>
      </c>
      <c r="C16" s="17">
        <v>5052027.190237754</v>
      </c>
      <c r="D16" s="14">
        <f t="shared" si="0"/>
        <v>0.19581598901136527</v>
      </c>
    </row>
    <row r="17" spans="1:4" ht="16.5" thickTop="1" thickBot="1" x14ac:dyDescent="0.3">
      <c r="A17" s="15">
        <v>13</v>
      </c>
      <c r="B17" s="16" t="s">
        <v>97</v>
      </c>
      <c r="C17" s="17">
        <v>1401596.6712271215</v>
      </c>
      <c r="D17" s="14">
        <f t="shared" si="0"/>
        <v>5.4325724711402436E-2</v>
      </c>
    </row>
    <row r="18" spans="1:4" ht="16.5" thickTop="1" thickBot="1" x14ac:dyDescent="0.3">
      <c r="A18" s="15">
        <v>14</v>
      </c>
      <c r="B18" s="16" t="s">
        <v>98</v>
      </c>
      <c r="C18" s="17">
        <v>5810218.0866657533</v>
      </c>
      <c r="D18" s="14">
        <f t="shared" si="0"/>
        <v>0.2252033803797944</v>
      </c>
    </row>
    <row r="19" spans="1:4" ht="16.5" thickTop="1" thickBot="1" x14ac:dyDescent="0.3">
      <c r="A19" s="15">
        <v>15</v>
      </c>
      <c r="B19" s="16" t="s">
        <v>99</v>
      </c>
      <c r="C19" s="17">
        <v>323771.28257594461</v>
      </c>
      <c r="D19" s="14">
        <f t="shared" si="0"/>
        <v>1.2549337429061452E-2</v>
      </c>
    </row>
    <row r="20" spans="1:4" ht="16.5" thickTop="1" thickBot="1" x14ac:dyDescent="0.3">
      <c r="A20" s="15">
        <v>16</v>
      </c>
      <c r="B20" s="16" t="s">
        <v>100</v>
      </c>
      <c r="C20" s="17">
        <v>3202552.5578708914</v>
      </c>
      <c r="D20" s="14">
        <f t="shared" si="0"/>
        <v>0.12413056637782142</v>
      </c>
    </row>
    <row r="21" spans="1:4" ht="16.5" thickTop="1" thickBot="1" x14ac:dyDescent="0.3">
      <c r="A21" s="15">
        <v>17</v>
      </c>
      <c r="B21" s="16" t="s">
        <v>101</v>
      </c>
      <c r="C21" s="17">
        <v>2871210.3289938858</v>
      </c>
      <c r="D21" s="14">
        <f t="shared" si="0"/>
        <v>0.11128777994663289</v>
      </c>
    </row>
    <row r="22" spans="1:4" ht="16.5" thickTop="1" thickBot="1" x14ac:dyDescent="0.3">
      <c r="A22" s="15">
        <v>18</v>
      </c>
      <c r="B22" s="16" t="s">
        <v>102</v>
      </c>
      <c r="C22" s="17">
        <v>2016083.3985601244</v>
      </c>
      <c r="D22" s="14">
        <f t="shared" si="0"/>
        <v>7.8143159122598949E-2</v>
      </c>
    </row>
    <row r="23" spans="1:4" ht="16.5" thickTop="1" thickBot="1" x14ac:dyDescent="0.3">
      <c r="A23" s="31"/>
      <c r="B23" s="18" t="s">
        <v>103</v>
      </c>
      <c r="C23" s="19">
        <f>SUM(C5:C22)</f>
        <v>25799870.662985194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178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30487.951641121996</v>
      </c>
      <c r="D5" s="14">
        <f>C5/C$23</f>
        <v>8.6938832942838069E-3</v>
      </c>
    </row>
    <row r="6" spans="1:4" ht="16.5" thickTop="1" thickBot="1" x14ac:dyDescent="0.3">
      <c r="A6" s="15">
        <v>2</v>
      </c>
      <c r="B6" s="16" t="s">
        <v>86</v>
      </c>
      <c r="C6" s="17">
        <v>55167.791000149606</v>
      </c>
      <c r="D6" s="14">
        <f t="shared" ref="D6:D23" si="0">C6/C$23</f>
        <v>1.5731536910201242E-2</v>
      </c>
    </row>
    <row r="7" spans="1:4" ht="16.5" thickTop="1" thickBot="1" x14ac:dyDescent="0.3">
      <c r="A7" s="15">
        <v>3</v>
      </c>
      <c r="B7" s="16" t="s">
        <v>87</v>
      </c>
      <c r="C7" s="17">
        <v>21258.928552214398</v>
      </c>
      <c r="D7" s="14">
        <f t="shared" si="0"/>
        <v>6.062153534289327E-3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102272.64687332956</v>
      </c>
      <c r="D9" s="14">
        <f t="shared" si="0"/>
        <v>2.9163863370701187E-2</v>
      </c>
    </row>
    <row r="10" spans="1:4" ht="16.5" thickTop="1" thickBot="1" x14ac:dyDescent="0.3">
      <c r="A10" s="15">
        <v>6</v>
      </c>
      <c r="B10" s="16" t="s">
        <v>90</v>
      </c>
      <c r="C10" s="17">
        <v>14927.97562874407</v>
      </c>
      <c r="D10" s="14">
        <f t="shared" si="0"/>
        <v>4.2568316646489452E-3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16911.094003423099</v>
      </c>
      <c r="D13" s="14">
        <f t="shared" si="0"/>
        <v>4.8223337328480659E-3</v>
      </c>
    </row>
    <row r="14" spans="1:4" ht="16.5" thickTop="1" thickBot="1" x14ac:dyDescent="0.3">
      <c r="A14" s="15">
        <v>10</v>
      </c>
      <c r="B14" s="16" t="s">
        <v>94</v>
      </c>
      <c r="C14" s="17">
        <v>104706.97792559308</v>
      </c>
      <c r="D14" s="14">
        <f t="shared" si="0"/>
        <v>2.9858032343321982E-2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234604.13573278184</v>
      </c>
      <c r="D17" s="14">
        <f t="shared" si="0"/>
        <v>6.6899245984964509E-2</v>
      </c>
    </row>
    <row r="18" spans="1:4" ht="16.5" thickTop="1" thickBot="1" x14ac:dyDescent="0.3">
      <c r="A18" s="15">
        <v>14</v>
      </c>
      <c r="B18" s="16" t="s">
        <v>98</v>
      </c>
      <c r="C18" s="17">
        <v>1529431.7524828576</v>
      </c>
      <c r="D18" s="14">
        <f t="shared" si="0"/>
        <v>0.43612969868147516</v>
      </c>
    </row>
    <row r="19" spans="1:4" ht="16.5" thickTop="1" thickBot="1" x14ac:dyDescent="0.3">
      <c r="A19" s="15">
        <v>15</v>
      </c>
      <c r="B19" s="16" t="s">
        <v>99</v>
      </c>
      <c r="C19" s="17">
        <v>17042.640557065308</v>
      </c>
      <c r="D19" s="14">
        <f t="shared" si="0"/>
        <v>4.8598452849061601E-3</v>
      </c>
    </row>
    <row r="20" spans="1:4" ht="16.5" thickTop="1" thickBot="1" x14ac:dyDescent="0.3">
      <c r="A20" s="15">
        <v>16</v>
      </c>
      <c r="B20" s="16" t="s">
        <v>100</v>
      </c>
      <c r="C20" s="17">
        <v>600289.07005928375</v>
      </c>
      <c r="D20" s="14">
        <f t="shared" si="0"/>
        <v>0.17117723025020873</v>
      </c>
    </row>
    <row r="21" spans="1:4" ht="16.5" thickTop="1" thickBot="1" x14ac:dyDescent="0.3">
      <c r="A21" s="15">
        <v>17</v>
      </c>
      <c r="B21" s="16" t="s">
        <v>101</v>
      </c>
      <c r="C21" s="17">
        <v>233633.51837079783</v>
      </c>
      <c r="D21" s="14">
        <f t="shared" si="0"/>
        <v>6.6622466679886083E-2</v>
      </c>
    </row>
    <row r="22" spans="1:4" ht="16.5" thickTop="1" thickBot="1" x14ac:dyDescent="0.3">
      <c r="A22" s="15">
        <v>18</v>
      </c>
      <c r="B22" s="16" t="s">
        <v>102</v>
      </c>
      <c r="C22" s="17">
        <v>546093.31887175876</v>
      </c>
      <c r="D22" s="14">
        <f t="shared" si="0"/>
        <v>0.15572287826826478</v>
      </c>
    </row>
    <row r="23" spans="1:4" ht="16.5" thickTop="1" thickBot="1" x14ac:dyDescent="0.3">
      <c r="A23" s="31"/>
      <c r="B23" s="18" t="s">
        <v>103</v>
      </c>
      <c r="C23" s="19">
        <f>SUM(C5:C22)</f>
        <v>3506827.801699121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179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135430.30835228454</v>
      </c>
      <c r="D5" s="14">
        <f>C5/C$23</f>
        <v>3.3880106424087647E-2</v>
      </c>
    </row>
    <row r="6" spans="1:4" ht="16.5" thickTop="1" thickBot="1" x14ac:dyDescent="0.3">
      <c r="A6" s="15">
        <v>2</v>
      </c>
      <c r="B6" s="16" t="s">
        <v>86</v>
      </c>
      <c r="C6" s="17">
        <v>19421.850506173952</v>
      </c>
      <c r="D6" s="14">
        <f t="shared" ref="D6:D23" si="0">C6/C$23</f>
        <v>4.8586935236849017E-3</v>
      </c>
    </row>
    <row r="7" spans="1:4" ht="16.5" thickTop="1" thickBot="1" x14ac:dyDescent="0.3">
      <c r="A7" s="15">
        <v>3</v>
      </c>
      <c r="B7" s="16" t="s">
        <v>87</v>
      </c>
      <c r="C7" s="17">
        <v>191043.90911146489</v>
      </c>
      <c r="D7" s="14">
        <f t="shared" si="0"/>
        <v>4.7792758143424652E-2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33334.948983894814</v>
      </c>
      <c r="D9" s="14">
        <f t="shared" si="0"/>
        <v>8.3392826388469007E-3</v>
      </c>
    </row>
    <row r="10" spans="1:4" ht="16.5" thickTop="1" thickBot="1" x14ac:dyDescent="0.3">
      <c r="A10" s="15">
        <v>6</v>
      </c>
      <c r="B10" s="16" t="s">
        <v>90</v>
      </c>
      <c r="C10" s="17">
        <v>44051.188880531059</v>
      </c>
      <c r="D10" s="14">
        <f t="shared" si="0"/>
        <v>1.1020125299410521E-2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900.61874992755929</v>
      </c>
      <c r="D12" s="14">
        <f t="shared" si="0"/>
        <v>2.2530450876404411E-4</v>
      </c>
    </row>
    <row r="13" spans="1:4" ht="16.5" thickTop="1" thickBot="1" x14ac:dyDescent="0.3">
      <c r="A13" s="15">
        <v>9</v>
      </c>
      <c r="B13" s="16" t="s">
        <v>93</v>
      </c>
      <c r="C13" s="17">
        <v>35632.130525691704</v>
      </c>
      <c r="D13" s="14">
        <f t="shared" si="0"/>
        <v>8.9139601689982636E-3</v>
      </c>
    </row>
    <row r="14" spans="1:4" ht="16.5" thickTop="1" thickBot="1" x14ac:dyDescent="0.3">
      <c r="A14" s="15">
        <v>10</v>
      </c>
      <c r="B14" s="16" t="s">
        <v>94</v>
      </c>
      <c r="C14" s="17">
        <v>683268.52254483907</v>
      </c>
      <c r="D14" s="14">
        <f t="shared" si="0"/>
        <v>0.17093079489881988</v>
      </c>
    </row>
    <row r="15" spans="1:4" ht="16.5" thickTop="1" thickBot="1" x14ac:dyDescent="0.3">
      <c r="A15" s="15">
        <v>11</v>
      </c>
      <c r="B15" s="16" t="s">
        <v>95</v>
      </c>
      <c r="C15" s="17">
        <v>25126.232887288701</v>
      </c>
      <c r="D15" s="14">
        <f t="shared" si="0"/>
        <v>6.2857380642107373E-3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232105.28384986476</v>
      </c>
      <c r="D17" s="14">
        <f t="shared" si="0"/>
        <v>5.8064932540588421E-2</v>
      </c>
    </row>
    <row r="18" spans="1:4" ht="16.5" thickTop="1" thickBot="1" x14ac:dyDescent="0.3">
      <c r="A18" s="15">
        <v>14</v>
      </c>
      <c r="B18" s="16" t="s">
        <v>98</v>
      </c>
      <c r="C18" s="17">
        <v>1468764.0552533632</v>
      </c>
      <c r="D18" s="14">
        <f t="shared" si="0"/>
        <v>0.36743534818230428</v>
      </c>
    </row>
    <row r="19" spans="1:4" ht="16.5" thickTop="1" thickBot="1" x14ac:dyDescent="0.3">
      <c r="A19" s="15">
        <v>15</v>
      </c>
      <c r="B19" s="16" t="s">
        <v>99</v>
      </c>
      <c r="C19" s="17">
        <v>71606.319699820306</v>
      </c>
      <c r="D19" s="14">
        <f t="shared" si="0"/>
        <v>1.7913491902835442E-2</v>
      </c>
    </row>
    <row r="20" spans="1:4" ht="16.5" thickTop="1" thickBot="1" x14ac:dyDescent="0.3">
      <c r="A20" s="15">
        <v>16</v>
      </c>
      <c r="B20" s="16" t="s">
        <v>100</v>
      </c>
      <c r="C20" s="17">
        <v>462261.14851517911</v>
      </c>
      <c r="D20" s="14">
        <f t="shared" si="0"/>
        <v>0.11564218599189999</v>
      </c>
    </row>
    <row r="21" spans="1:4" ht="16.5" thickTop="1" thickBot="1" x14ac:dyDescent="0.3">
      <c r="A21" s="15">
        <v>17</v>
      </c>
      <c r="B21" s="16" t="s">
        <v>101</v>
      </c>
      <c r="C21" s="17">
        <v>146887.83155778615</v>
      </c>
      <c r="D21" s="14">
        <f t="shared" si="0"/>
        <v>3.674639322710592E-2</v>
      </c>
    </row>
    <row r="22" spans="1:4" ht="16.5" thickTop="1" thickBot="1" x14ac:dyDescent="0.3">
      <c r="A22" s="15">
        <v>18</v>
      </c>
      <c r="B22" s="16" t="s">
        <v>102</v>
      </c>
      <c r="C22" s="17">
        <v>447505.76094228774</v>
      </c>
      <c r="D22" s="14">
        <f t="shared" si="0"/>
        <v>0.11195088448501844</v>
      </c>
    </row>
    <row r="23" spans="1:4" ht="16.5" thickTop="1" thickBot="1" x14ac:dyDescent="0.3">
      <c r="A23" s="31"/>
      <c r="B23" s="18" t="s">
        <v>103</v>
      </c>
      <c r="C23" s="19">
        <f>SUM(C5:C22)</f>
        <v>3997340.1103603975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180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99121.951831626342</v>
      </c>
      <c r="D5" s="14">
        <f>C5/C$23</f>
        <v>1.1695469199388259E-2</v>
      </c>
    </row>
    <row r="6" spans="1:4" ht="16.5" thickTop="1" thickBot="1" x14ac:dyDescent="0.3">
      <c r="A6" s="15">
        <v>2</v>
      </c>
      <c r="B6" s="16" t="s">
        <v>86</v>
      </c>
      <c r="C6" s="17">
        <v>28478.750222773946</v>
      </c>
      <c r="D6" s="14">
        <f t="shared" ref="D6:D23" si="0">C6/C$23</f>
        <v>3.3602278800290179E-3</v>
      </c>
    </row>
    <row r="7" spans="1:4" ht="16.5" thickTop="1" thickBot="1" x14ac:dyDescent="0.3">
      <c r="A7" s="15">
        <v>3</v>
      </c>
      <c r="B7" s="16" t="s">
        <v>87</v>
      </c>
      <c r="C7" s="17">
        <v>515919.96491919842</v>
      </c>
      <c r="D7" s="14">
        <f t="shared" si="0"/>
        <v>6.0873761538831422E-2</v>
      </c>
    </row>
    <row r="8" spans="1:4" ht="16.5" thickTop="1" thickBot="1" x14ac:dyDescent="0.3">
      <c r="A8" s="15">
        <v>4</v>
      </c>
      <c r="B8" s="16" t="s">
        <v>88</v>
      </c>
      <c r="C8" s="17">
        <v>157761.92894729393</v>
      </c>
      <c r="D8" s="14">
        <f t="shared" si="0"/>
        <v>1.8614441571664538E-2</v>
      </c>
    </row>
    <row r="9" spans="1:4" ht="16.5" thickTop="1" thickBot="1" x14ac:dyDescent="0.3">
      <c r="A9" s="15">
        <v>5</v>
      </c>
      <c r="B9" s="16" t="s">
        <v>89</v>
      </c>
      <c r="C9" s="17">
        <v>44603.014264000078</v>
      </c>
      <c r="D9" s="14">
        <f t="shared" si="0"/>
        <v>5.2627411979396356E-3</v>
      </c>
    </row>
    <row r="10" spans="1:4" ht="16.5" thickTop="1" thickBot="1" x14ac:dyDescent="0.3">
      <c r="A10" s="15">
        <v>6</v>
      </c>
      <c r="B10" s="16" t="s">
        <v>90</v>
      </c>
      <c r="C10" s="17">
        <v>100906.78945933466</v>
      </c>
      <c r="D10" s="14">
        <f t="shared" si="0"/>
        <v>1.1906063453385903E-2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4187.9421668709374</v>
      </c>
      <c r="D12" s="14">
        <f t="shared" si="0"/>
        <v>4.9413825813941032E-4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1027563.0513724738</v>
      </c>
      <c r="D14" s="14">
        <f t="shared" si="0"/>
        <v>0.12124289116269918</v>
      </c>
    </row>
    <row r="15" spans="1:4" ht="16.5" thickTop="1" thickBot="1" x14ac:dyDescent="0.3">
      <c r="A15" s="15">
        <v>11</v>
      </c>
      <c r="B15" s="16" t="s">
        <v>95</v>
      </c>
      <c r="C15" s="17">
        <v>135932.50617780356</v>
      </c>
      <c r="D15" s="14">
        <f t="shared" si="0"/>
        <v>1.6038772540503062E-2</v>
      </c>
    </row>
    <row r="16" spans="1:4" ht="16.5" thickTop="1" thickBot="1" x14ac:dyDescent="0.3">
      <c r="A16" s="15">
        <v>12</v>
      </c>
      <c r="B16" s="16" t="s">
        <v>96</v>
      </c>
      <c r="C16" s="17">
        <v>3064.5720811873753</v>
      </c>
      <c r="D16" s="14">
        <f t="shared" si="0"/>
        <v>3.6159102724000558E-4</v>
      </c>
    </row>
    <row r="17" spans="1:4" ht="16.5" thickTop="1" thickBot="1" x14ac:dyDescent="0.3">
      <c r="A17" s="15">
        <v>13</v>
      </c>
      <c r="B17" s="16" t="s">
        <v>97</v>
      </c>
      <c r="C17" s="17">
        <v>216422.24290631496</v>
      </c>
      <c r="D17" s="14">
        <f t="shared" si="0"/>
        <v>2.5535813502471069E-2</v>
      </c>
    </row>
    <row r="18" spans="1:4" ht="16.5" thickTop="1" thickBot="1" x14ac:dyDescent="0.3">
      <c r="A18" s="15">
        <v>14</v>
      </c>
      <c r="B18" s="16" t="s">
        <v>98</v>
      </c>
      <c r="C18" s="17">
        <v>3550370.0570569034</v>
      </c>
      <c r="D18" s="14">
        <f t="shared" si="0"/>
        <v>0.41891067398746212</v>
      </c>
    </row>
    <row r="19" spans="1:4" ht="16.5" thickTop="1" thickBot="1" x14ac:dyDescent="0.3">
      <c r="A19" s="15">
        <v>15</v>
      </c>
      <c r="B19" s="16" t="s">
        <v>99</v>
      </c>
      <c r="C19" s="17">
        <v>1861.9097603252605</v>
      </c>
      <c r="D19" s="14">
        <f t="shared" si="0"/>
        <v>2.1968804943343066E-4</v>
      </c>
    </row>
    <row r="20" spans="1:4" ht="16.5" thickTop="1" thickBot="1" x14ac:dyDescent="0.3">
      <c r="A20" s="15">
        <v>16</v>
      </c>
      <c r="B20" s="16" t="s">
        <v>100</v>
      </c>
      <c r="C20" s="17">
        <v>1231795.8592629281</v>
      </c>
      <c r="D20" s="14">
        <f t="shared" si="0"/>
        <v>0.14534046460682168</v>
      </c>
    </row>
    <row r="21" spans="1:4" ht="16.5" thickTop="1" thickBot="1" x14ac:dyDescent="0.3">
      <c r="A21" s="15">
        <v>17</v>
      </c>
      <c r="B21" s="16" t="s">
        <v>101</v>
      </c>
      <c r="C21" s="17">
        <v>822386.57278709358</v>
      </c>
      <c r="D21" s="14">
        <f t="shared" si="0"/>
        <v>9.7033973345882943E-2</v>
      </c>
    </row>
    <row r="22" spans="1:4" ht="16.5" thickTop="1" thickBot="1" x14ac:dyDescent="0.3">
      <c r="A22" s="15">
        <v>18</v>
      </c>
      <c r="B22" s="16" t="s">
        <v>102</v>
      </c>
      <c r="C22" s="17">
        <v>534866.60225712555</v>
      </c>
      <c r="D22" s="14">
        <f t="shared" si="0"/>
        <v>6.3109288678108402E-2</v>
      </c>
    </row>
    <row r="23" spans="1:4" ht="16.5" thickTop="1" thickBot="1" x14ac:dyDescent="0.3">
      <c r="A23" s="7"/>
      <c r="B23" s="8" t="s">
        <v>103</v>
      </c>
      <c r="C23" s="9">
        <f>SUM(C5:C22)</f>
        <v>8475243.7154732533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181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599121.05693529383</v>
      </c>
      <c r="D5" s="14">
        <f>C5/C$23</f>
        <v>2.9280099760872848E-2</v>
      </c>
    </row>
    <row r="6" spans="1:4" ht="16.5" thickTop="1" thickBot="1" x14ac:dyDescent="0.3">
      <c r="A6" s="15">
        <v>2</v>
      </c>
      <c r="B6" s="16" t="s">
        <v>86</v>
      </c>
      <c r="C6" s="17">
        <v>396788.67964203563</v>
      </c>
      <c r="D6" s="14">
        <f t="shared" ref="D6:D23" si="0">C6/C$23</f>
        <v>1.9391760629035255E-2</v>
      </c>
    </row>
    <row r="7" spans="1:4" ht="16.5" thickTop="1" thickBot="1" x14ac:dyDescent="0.3">
      <c r="A7" s="15">
        <v>3</v>
      </c>
      <c r="B7" s="16" t="s">
        <v>87</v>
      </c>
      <c r="C7" s="17">
        <v>706542.38252451143</v>
      </c>
      <c r="D7" s="14">
        <f t="shared" si="0"/>
        <v>3.4529968870442795E-2</v>
      </c>
    </row>
    <row r="8" spans="1:4" ht="16.5" thickTop="1" thickBot="1" x14ac:dyDescent="0.3">
      <c r="A8" s="15">
        <v>4</v>
      </c>
      <c r="B8" s="16" t="s">
        <v>88</v>
      </c>
      <c r="C8" s="17">
        <v>86612.701606358838</v>
      </c>
      <c r="D8" s="14">
        <f t="shared" si="0"/>
        <v>4.2329150582113397E-3</v>
      </c>
    </row>
    <row r="9" spans="1:4" ht="16.5" thickTop="1" thickBot="1" x14ac:dyDescent="0.3">
      <c r="A9" s="15">
        <v>5</v>
      </c>
      <c r="B9" s="16" t="s">
        <v>89</v>
      </c>
      <c r="C9" s="17">
        <v>143847.17431086584</v>
      </c>
      <c r="D9" s="14">
        <f t="shared" si="0"/>
        <v>7.0300644008189257E-3</v>
      </c>
    </row>
    <row r="10" spans="1:4" ht="16.5" thickTop="1" thickBot="1" x14ac:dyDescent="0.3">
      <c r="A10" s="15">
        <v>6</v>
      </c>
      <c r="B10" s="16" t="s">
        <v>90</v>
      </c>
      <c r="C10" s="17">
        <v>954087.17586591805</v>
      </c>
      <c r="D10" s="14">
        <f t="shared" si="0"/>
        <v>4.6627918292213577E-2</v>
      </c>
    </row>
    <row r="11" spans="1:4" ht="16.5" thickTop="1" thickBot="1" x14ac:dyDescent="0.3">
      <c r="A11" s="15">
        <v>7</v>
      </c>
      <c r="B11" s="16" t="s">
        <v>91</v>
      </c>
      <c r="C11" s="17">
        <v>318145.82688606565</v>
      </c>
      <c r="D11" s="14">
        <f t="shared" si="0"/>
        <v>1.5548346101171102E-2</v>
      </c>
    </row>
    <row r="12" spans="1:4" ht="16.5" thickTop="1" thickBot="1" x14ac:dyDescent="0.3">
      <c r="A12" s="15">
        <v>8</v>
      </c>
      <c r="B12" s="16" t="s">
        <v>92</v>
      </c>
      <c r="C12" s="17">
        <v>40972.642842483605</v>
      </c>
      <c r="D12" s="14">
        <f t="shared" si="0"/>
        <v>2.0024051166408941E-3</v>
      </c>
    </row>
    <row r="13" spans="1:4" ht="16.5" thickTop="1" thickBot="1" x14ac:dyDescent="0.3">
      <c r="A13" s="15">
        <v>9</v>
      </c>
      <c r="B13" s="16" t="s">
        <v>93</v>
      </c>
      <c r="C13" s="17">
        <v>139495.49774932986</v>
      </c>
      <c r="D13" s="14">
        <f t="shared" si="0"/>
        <v>6.8173903137143778E-3</v>
      </c>
    </row>
    <row r="14" spans="1:4" ht="16.5" thickTop="1" thickBot="1" x14ac:dyDescent="0.3">
      <c r="A14" s="15">
        <v>10</v>
      </c>
      <c r="B14" s="16" t="s">
        <v>94</v>
      </c>
      <c r="C14" s="17">
        <v>1398991.2712727897</v>
      </c>
      <c r="D14" s="14">
        <f t="shared" si="0"/>
        <v>6.8371163913008071E-2</v>
      </c>
    </row>
    <row r="15" spans="1:4" ht="16.5" thickTop="1" thickBot="1" x14ac:dyDescent="0.3">
      <c r="A15" s="15">
        <v>11</v>
      </c>
      <c r="B15" s="16" t="s">
        <v>95</v>
      </c>
      <c r="C15" s="17">
        <v>32064.098655687572</v>
      </c>
      <c r="D15" s="14">
        <f t="shared" si="0"/>
        <v>1.5670288942663511E-3</v>
      </c>
    </row>
    <row r="16" spans="1:4" ht="16.5" thickTop="1" thickBot="1" x14ac:dyDescent="0.3">
      <c r="A16" s="15">
        <v>12</v>
      </c>
      <c r="B16" s="16" t="s">
        <v>96</v>
      </c>
      <c r="C16" s="17">
        <v>186097.01348643025</v>
      </c>
      <c r="D16" s="14">
        <f t="shared" si="0"/>
        <v>9.0948883485356662E-3</v>
      </c>
    </row>
    <row r="17" spans="1:4" ht="16.5" thickTop="1" thickBot="1" x14ac:dyDescent="0.3">
      <c r="A17" s="15">
        <v>13</v>
      </c>
      <c r="B17" s="16" t="s">
        <v>97</v>
      </c>
      <c r="C17" s="17">
        <v>854497.21652711951</v>
      </c>
      <c r="D17" s="14">
        <f t="shared" si="0"/>
        <v>4.1760781824773031E-2</v>
      </c>
    </row>
    <row r="18" spans="1:4" ht="16.5" thickTop="1" thickBot="1" x14ac:dyDescent="0.3">
      <c r="A18" s="15">
        <v>14</v>
      </c>
      <c r="B18" s="16" t="s">
        <v>98</v>
      </c>
      <c r="C18" s="17">
        <v>5637808.2905018339</v>
      </c>
      <c r="D18" s="14">
        <f t="shared" si="0"/>
        <v>0.27552960669248883</v>
      </c>
    </row>
    <row r="19" spans="1:4" ht="16.5" thickTop="1" thickBot="1" x14ac:dyDescent="0.3">
      <c r="A19" s="15">
        <v>15</v>
      </c>
      <c r="B19" s="16" t="s">
        <v>99</v>
      </c>
      <c r="C19" s="17">
        <v>116689.01037594784</v>
      </c>
      <c r="D19" s="14">
        <f t="shared" si="0"/>
        <v>5.7027971647043707E-3</v>
      </c>
    </row>
    <row r="20" spans="1:4" ht="16.5" thickTop="1" thickBot="1" x14ac:dyDescent="0.3">
      <c r="A20" s="15">
        <v>16</v>
      </c>
      <c r="B20" s="16" t="s">
        <v>100</v>
      </c>
      <c r="C20" s="17">
        <v>1742570.0581806863</v>
      </c>
      <c r="D20" s="14">
        <f t="shared" si="0"/>
        <v>8.5162463500846441E-2</v>
      </c>
    </row>
    <row r="21" spans="1:4" ht="16.5" thickTop="1" thickBot="1" x14ac:dyDescent="0.3">
      <c r="A21" s="15">
        <v>17</v>
      </c>
      <c r="B21" s="16" t="s">
        <v>101</v>
      </c>
      <c r="C21" s="17">
        <v>5683817.8285531476</v>
      </c>
      <c r="D21" s="14">
        <f t="shared" si="0"/>
        <v>0.27777817373666075</v>
      </c>
    </row>
    <row r="22" spans="1:4" ht="16.5" thickTop="1" thickBot="1" x14ac:dyDescent="0.3">
      <c r="A22" s="15">
        <v>18</v>
      </c>
      <c r="B22" s="16" t="s">
        <v>102</v>
      </c>
      <c r="C22" s="17">
        <v>1423567.0896826687</v>
      </c>
      <c r="D22" s="14">
        <f t="shared" si="0"/>
        <v>6.9572227381595297E-2</v>
      </c>
    </row>
    <row r="23" spans="1:4" ht="16.5" thickTop="1" thickBot="1" x14ac:dyDescent="0.3">
      <c r="A23" s="31"/>
      <c r="B23" s="18" t="s">
        <v>103</v>
      </c>
      <c r="C23" s="19">
        <f>SUM(C5:C22)</f>
        <v>20461715.015599176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110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411618.80809937371</v>
      </c>
      <c r="D5" s="14">
        <f>C5/C$23</f>
        <v>9.786091038568704E-3</v>
      </c>
    </row>
    <row r="6" spans="1:4" ht="16.5" thickTop="1" thickBot="1" x14ac:dyDescent="0.3">
      <c r="A6" s="15">
        <v>2</v>
      </c>
      <c r="B6" s="16" t="s">
        <v>86</v>
      </c>
      <c r="C6" s="17">
        <v>357594.21737865114</v>
      </c>
      <c r="D6" s="14">
        <f t="shared" ref="D6:D23" si="0">C6/C$23</f>
        <v>8.5016755728235926E-3</v>
      </c>
    </row>
    <row r="7" spans="1:4" ht="16.5" thickTop="1" thickBot="1" x14ac:dyDescent="0.3">
      <c r="A7" s="15">
        <v>3</v>
      </c>
      <c r="B7" s="16" t="s">
        <v>87</v>
      </c>
      <c r="C7" s="17">
        <v>663719.82754097029</v>
      </c>
      <c r="D7" s="14">
        <f t="shared" si="0"/>
        <v>1.5779703280349056E-2</v>
      </c>
    </row>
    <row r="8" spans="1:4" ht="16.5" thickTop="1" thickBot="1" x14ac:dyDescent="0.3">
      <c r="A8" s="15">
        <v>4</v>
      </c>
      <c r="B8" s="16" t="s">
        <v>88</v>
      </c>
      <c r="C8" s="17">
        <v>288791.24196643871</v>
      </c>
      <c r="D8" s="14">
        <f t="shared" si="0"/>
        <v>6.8659092573403529E-3</v>
      </c>
    </row>
    <row r="9" spans="1:4" ht="16.5" thickTop="1" thickBot="1" x14ac:dyDescent="0.3">
      <c r="A9" s="15">
        <v>5</v>
      </c>
      <c r="B9" s="16" t="s">
        <v>89</v>
      </c>
      <c r="C9" s="17">
        <v>388803.70351561095</v>
      </c>
      <c r="D9" s="14">
        <f t="shared" si="0"/>
        <v>9.2436700264140158E-3</v>
      </c>
    </row>
    <row r="10" spans="1:4" ht="16.5" thickTop="1" thickBot="1" x14ac:dyDescent="0.3">
      <c r="A10" s="15">
        <v>6</v>
      </c>
      <c r="B10" s="16" t="s">
        <v>90</v>
      </c>
      <c r="C10" s="17">
        <v>982170.93357080512</v>
      </c>
      <c r="D10" s="14">
        <f t="shared" si="0"/>
        <v>2.3350765276594122E-2</v>
      </c>
    </row>
    <row r="11" spans="1:4" ht="16.5" thickTop="1" thickBot="1" x14ac:dyDescent="0.3">
      <c r="A11" s="15">
        <v>7</v>
      </c>
      <c r="B11" s="16" t="s">
        <v>91</v>
      </c>
      <c r="C11" s="17">
        <v>113670.91006445017</v>
      </c>
      <c r="D11" s="14">
        <f t="shared" si="0"/>
        <v>2.7024855337978359E-3</v>
      </c>
    </row>
    <row r="12" spans="1:4" ht="16.5" thickTop="1" thickBot="1" x14ac:dyDescent="0.3">
      <c r="A12" s="15">
        <v>8</v>
      </c>
      <c r="B12" s="16" t="s">
        <v>92</v>
      </c>
      <c r="C12" s="17">
        <v>48873.200613763722</v>
      </c>
      <c r="D12" s="14">
        <f t="shared" si="0"/>
        <v>1.1619429946871063E-3</v>
      </c>
    </row>
    <row r="13" spans="1:4" ht="16.5" thickTop="1" thickBot="1" x14ac:dyDescent="0.3">
      <c r="A13" s="15">
        <v>9</v>
      </c>
      <c r="B13" s="16" t="s">
        <v>93</v>
      </c>
      <c r="C13" s="17">
        <v>385407.53283045406</v>
      </c>
      <c r="D13" s="14">
        <f t="shared" si="0"/>
        <v>9.1629272740093703E-3</v>
      </c>
    </row>
    <row r="14" spans="1:4" ht="16.5" thickTop="1" thickBot="1" x14ac:dyDescent="0.3">
      <c r="A14" s="15">
        <v>10</v>
      </c>
      <c r="B14" s="16" t="s">
        <v>94</v>
      </c>
      <c r="C14" s="17">
        <v>3407540.139784283</v>
      </c>
      <c r="D14" s="14">
        <f t="shared" si="0"/>
        <v>8.1013057152275594E-2</v>
      </c>
    </row>
    <row r="15" spans="1:4" ht="16.5" thickTop="1" thickBot="1" x14ac:dyDescent="0.3">
      <c r="A15" s="15">
        <v>11</v>
      </c>
      <c r="B15" s="16" t="s">
        <v>95</v>
      </c>
      <c r="C15" s="17">
        <v>449059.01655496133</v>
      </c>
      <c r="D15" s="14">
        <f t="shared" si="0"/>
        <v>1.067621870338842E-2</v>
      </c>
    </row>
    <row r="16" spans="1:4" ht="16.5" thickTop="1" thickBot="1" x14ac:dyDescent="0.3">
      <c r="A16" s="15">
        <v>12</v>
      </c>
      <c r="B16" s="16" t="s">
        <v>96</v>
      </c>
      <c r="C16" s="17">
        <v>8384570.192655039</v>
      </c>
      <c r="D16" s="14">
        <f t="shared" si="0"/>
        <v>0.19934017982186708</v>
      </c>
    </row>
    <row r="17" spans="1:4" ht="16.5" thickTop="1" thickBot="1" x14ac:dyDescent="0.3">
      <c r="A17" s="15">
        <v>13</v>
      </c>
      <c r="B17" s="16" t="s">
        <v>97</v>
      </c>
      <c r="C17" s="17">
        <v>1980569.1547338224</v>
      </c>
      <c r="D17" s="14">
        <f t="shared" si="0"/>
        <v>4.7087328555032913E-2</v>
      </c>
    </row>
    <row r="18" spans="1:4" ht="16.5" thickTop="1" thickBot="1" x14ac:dyDescent="0.3">
      <c r="A18" s="15">
        <v>14</v>
      </c>
      <c r="B18" s="16" t="s">
        <v>98</v>
      </c>
      <c r="C18" s="17">
        <v>5416685.4520638352</v>
      </c>
      <c r="D18" s="14">
        <f t="shared" si="0"/>
        <v>0.12877977370846971</v>
      </c>
    </row>
    <row r="19" spans="1:4" ht="16.5" thickTop="1" thickBot="1" x14ac:dyDescent="0.3">
      <c r="A19" s="15">
        <v>15</v>
      </c>
      <c r="B19" s="16" t="s">
        <v>99</v>
      </c>
      <c r="C19" s="17">
        <v>178306.8064972992</v>
      </c>
      <c r="D19" s="14">
        <f t="shared" si="0"/>
        <v>4.2391810258528336E-3</v>
      </c>
    </row>
    <row r="20" spans="1:4" ht="16.5" thickTop="1" thickBot="1" x14ac:dyDescent="0.3">
      <c r="A20" s="15">
        <v>16</v>
      </c>
      <c r="B20" s="16" t="s">
        <v>100</v>
      </c>
      <c r="C20" s="17">
        <v>5575286.0210215943</v>
      </c>
      <c r="D20" s="14">
        <f t="shared" si="0"/>
        <v>0.13255044593250162</v>
      </c>
    </row>
    <row r="21" spans="1:4" ht="16.5" thickTop="1" thickBot="1" x14ac:dyDescent="0.3">
      <c r="A21" s="15">
        <v>17</v>
      </c>
      <c r="B21" s="16" t="s">
        <v>101</v>
      </c>
      <c r="C21" s="17">
        <v>9937547.3782763034</v>
      </c>
      <c r="D21" s="14">
        <f t="shared" si="0"/>
        <v>0.2362616611056885</v>
      </c>
    </row>
    <row r="22" spans="1:4" ht="16.5" thickTop="1" thickBot="1" x14ac:dyDescent="0.3">
      <c r="A22" s="15">
        <v>18</v>
      </c>
      <c r="B22" s="16" t="s">
        <v>102</v>
      </c>
      <c r="C22" s="17">
        <v>3091401.9424983975</v>
      </c>
      <c r="D22" s="14">
        <f t="shared" si="0"/>
        <v>7.3496983740339153E-2</v>
      </c>
    </row>
    <row r="23" spans="1:4" ht="16.5" thickTop="1" thickBot="1" x14ac:dyDescent="0.3">
      <c r="A23" s="31"/>
      <c r="B23" s="18" t="s">
        <v>103</v>
      </c>
      <c r="C23" s="19">
        <f>SUM(C5:C22)</f>
        <v>42061616.479666054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0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111</v>
      </c>
      <c r="B3" s="54"/>
      <c r="C3" s="54"/>
      <c r="D3" s="55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1743.1060878126357</v>
      </c>
      <c r="D5" s="14">
        <f>C5/C$23</f>
        <v>4.0472510464520481E-4</v>
      </c>
    </row>
    <row r="6" spans="1:4" ht="16.5" thickTop="1" thickBot="1" x14ac:dyDescent="0.3">
      <c r="A6" s="15">
        <v>2</v>
      </c>
      <c r="B6" s="16" t="s">
        <v>86</v>
      </c>
      <c r="C6" s="17">
        <v>102770.74974049506</v>
      </c>
      <c r="D6" s="14">
        <f t="shared" ref="D6:D23" si="0">C6/C$23</f>
        <v>2.386194548570637E-2</v>
      </c>
    </row>
    <row r="7" spans="1:4" ht="16.5" thickTop="1" thickBot="1" x14ac:dyDescent="0.3">
      <c r="A7" s="15">
        <v>3</v>
      </c>
      <c r="B7" s="16" t="s">
        <v>87</v>
      </c>
      <c r="C7" s="17">
        <v>17184.684052474269</v>
      </c>
      <c r="D7" s="14">
        <f t="shared" si="0"/>
        <v>3.9900457580066828E-3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93316.547047119864</v>
      </c>
      <c r="D9" s="14">
        <f t="shared" si="0"/>
        <v>2.16668104900993E-2</v>
      </c>
    </row>
    <row r="10" spans="1:4" ht="16.5" thickTop="1" thickBot="1" x14ac:dyDescent="0.3">
      <c r="A10" s="15">
        <v>6</v>
      </c>
      <c r="B10" s="16" t="s">
        <v>90</v>
      </c>
      <c r="C10" s="17">
        <v>10269.02826098124</v>
      </c>
      <c r="D10" s="14">
        <f t="shared" si="0"/>
        <v>2.3843262131828065E-3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2274.1071874069312</v>
      </c>
      <c r="D13" s="14">
        <f t="shared" si="0"/>
        <v>5.2801620958862377E-4</v>
      </c>
    </row>
    <row r="14" spans="1:4" ht="16.5" thickTop="1" thickBot="1" x14ac:dyDescent="0.3">
      <c r="A14" s="15">
        <v>10</v>
      </c>
      <c r="B14" s="16" t="s">
        <v>94</v>
      </c>
      <c r="C14" s="17">
        <v>369286.64003567322</v>
      </c>
      <c r="D14" s="14">
        <f t="shared" si="0"/>
        <v>8.5743245966208304E-2</v>
      </c>
    </row>
    <row r="15" spans="1:4" ht="16.5" thickTop="1" thickBot="1" x14ac:dyDescent="0.3">
      <c r="A15" s="15">
        <v>11</v>
      </c>
      <c r="B15" s="16" t="s">
        <v>95</v>
      </c>
      <c r="C15" s="17">
        <v>16395.836667772284</v>
      </c>
      <c r="D15" s="14">
        <f t="shared" si="0"/>
        <v>3.8068863148982921E-3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240961.32913575671</v>
      </c>
      <c r="D17" s="14">
        <f t="shared" si="0"/>
        <v>5.5947885118280541E-2</v>
      </c>
    </row>
    <row r="18" spans="1:4" ht="16.5" thickTop="1" thickBot="1" x14ac:dyDescent="0.3">
      <c r="A18" s="15">
        <v>14</v>
      </c>
      <c r="B18" s="16" t="s">
        <v>98</v>
      </c>
      <c r="C18" s="17">
        <v>2032382.7838469201</v>
      </c>
      <c r="D18" s="14">
        <f t="shared" si="0"/>
        <v>0.47189114915188857</v>
      </c>
    </row>
    <row r="19" spans="1:4" ht="16.5" thickTop="1" thickBot="1" x14ac:dyDescent="0.3">
      <c r="A19" s="15">
        <v>15</v>
      </c>
      <c r="B19" s="16" t="s">
        <v>99</v>
      </c>
      <c r="C19" s="17">
        <v>4057.0816096938802</v>
      </c>
      <c r="D19" s="14">
        <f t="shared" si="0"/>
        <v>9.4199818962137003E-4</v>
      </c>
    </row>
    <row r="20" spans="1:4" ht="16.5" thickTop="1" thickBot="1" x14ac:dyDescent="0.3">
      <c r="A20" s="15">
        <v>16</v>
      </c>
      <c r="B20" s="16" t="s">
        <v>100</v>
      </c>
      <c r="C20" s="17">
        <v>766402.90616222867</v>
      </c>
      <c r="D20" s="14">
        <f t="shared" si="0"/>
        <v>0.17794814587913838</v>
      </c>
    </row>
    <row r="21" spans="1:4" ht="16.5" thickTop="1" thickBot="1" x14ac:dyDescent="0.3">
      <c r="A21" s="15">
        <v>17</v>
      </c>
      <c r="B21" s="16" t="s">
        <v>101</v>
      </c>
      <c r="C21" s="17">
        <v>265607.89932311617</v>
      </c>
      <c r="D21" s="14">
        <f t="shared" si="0"/>
        <v>6.1670477545653586E-2</v>
      </c>
    </row>
    <row r="22" spans="1:4" ht="16.5" thickTop="1" thickBot="1" x14ac:dyDescent="0.3">
      <c r="A22" s="15">
        <v>18</v>
      </c>
      <c r="B22" s="16" t="s">
        <v>102</v>
      </c>
      <c r="C22" s="17">
        <v>384236.26771476492</v>
      </c>
      <c r="D22" s="14">
        <f t="shared" si="0"/>
        <v>8.9214342573081959E-2</v>
      </c>
    </row>
    <row r="23" spans="1:4" ht="16.5" thickTop="1" thickBot="1" x14ac:dyDescent="0.3">
      <c r="A23" s="31"/>
      <c r="B23" s="18" t="s">
        <v>103</v>
      </c>
      <c r="C23" s="19">
        <f>SUM(C5:C22)</f>
        <v>4306888.9668722162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3E9E8230-841C-4700-A59C-813349D22C21}"/>
</file>

<file path=customXml/itemProps2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Angel L. Rivera Montañez</cp:lastModifiedBy>
  <cp:revision/>
  <dcterms:created xsi:type="dcterms:W3CDTF">2019-05-20T13:39:56Z</dcterms:created>
  <dcterms:modified xsi:type="dcterms:W3CDTF">2022-10-06T18:48:33Z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