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Info Ventas Data - Municipios/"/>
    </mc:Choice>
  </mc:AlternateContent>
  <xr:revisionPtr revIDLastSave="1" documentId="8_{62587A1A-1E85-461A-B7B7-79EC97F63A95}" xr6:coauthVersionLast="47" xr6:coauthVersionMax="47" xr10:uidLastSave="{C4940C42-34A1-4959-9932-5AA973F2AE52}"/>
  <bookViews>
    <workbookView xWindow="-120" yWindow="-120" windowWidth="29040" windowHeight="15840" tabRatio="869" xr2:uid="{EFE95271-E55B-4822-BEE4-93827FD0CA26}"/>
  </bookViews>
  <sheets>
    <sheet name="InfoVentasMunicipal" sheetId="83" r:id="rId1"/>
    <sheet name="Adjuntas" sheetId="5" r:id="rId2"/>
    <sheet name="Aguada" sheetId="6" r:id="rId3"/>
    <sheet name="Aguadilla" sheetId="7" r:id="rId4"/>
    <sheet name="AguasBuenas" sheetId="8" r:id="rId5"/>
    <sheet name="Aibonito" sheetId="9" r:id="rId6"/>
    <sheet name="Anasco" sheetId="10" r:id="rId7"/>
    <sheet name="Arecibo" sheetId="11" r:id="rId8"/>
    <sheet name="Arroyo" sheetId="12" r:id="rId9"/>
    <sheet name="Barceloneta" sheetId="13" r:id="rId10"/>
    <sheet name="Barranquitas" sheetId="14" r:id="rId11"/>
    <sheet name="Bayamon" sheetId="15" r:id="rId12"/>
    <sheet name="CaboRojo" sheetId="16" r:id="rId13"/>
    <sheet name="Caguas" sheetId="17" r:id="rId14"/>
    <sheet name="Camuy" sheetId="18" r:id="rId15"/>
    <sheet name="Canovanas" sheetId="19" r:id="rId16"/>
    <sheet name="Carolina" sheetId="20" r:id="rId17"/>
    <sheet name="Catano" sheetId="21" r:id="rId18"/>
    <sheet name="Cayey" sheetId="22" r:id="rId19"/>
    <sheet name="Ceiba" sheetId="23" r:id="rId20"/>
    <sheet name="Ciales" sheetId="24" r:id="rId21"/>
    <sheet name="Cidra" sheetId="25" r:id="rId22"/>
    <sheet name="Coamo" sheetId="26" r:id="rId23"/>
    <sheet name="Comerio" sheetId="27" r:id="rId24"/>
    <sheet name="Corozal" sheetId="28" r:id="rId25"/>
    <sheet name="Culebra" sheetId="29" r:id="rId26"/>
    <sheet name="Dorado" sheetId="30" r:id="rId27"/>
    <sheet name="Fajardo" sheetId="31" r:id="rId28"/>
    <sheet name="Florida" sheetId="32" r:id="rId29"/>
    <sheet name="Guanica" sheetId="33" r:id="rId30"/>
    <sheet name="Guayama" sheetId="34" r:id="rId31"/>
    <sheet name="Guayanilla" sheetId="35" r:id="rId32"/>
    <sheet name="Guaynabo" sheetId="36" r:id="rId33"/>
    <sheet name="Gurabo" sheetId="37" r:id="rId34"/>
    <sheet name="Hatillo" sheetId="38" r:id="rId35"/>
    <sheet name="Hormigueros" sheetId="39" r:id="rId36"/>
    <sheet name="Humacao" sheetId="40" r:id="rId37"/>
    <sheet name="Isabela" sheetId="41" r:id="rId38"/>
    <sheet name="Jayuya" sheetId="42" r:id="rId39"/>
    <sheet name="JuanaDiaz" sheetId="43" r:id="rId40"/>
    <sheet name="Juncos" sheetId="44" r:id="rId41"/>
    <sheet name="Lajas" sheetId="45" r:id="rId42"/>
    <sheet name="Lares" sheetId="46" r:id="rId43"/>
    <sheet name="LasMarias" sheetId="47" r:id="rId44"/>
    <sheet name="LasPiedras" sheetId="48" r:id="rId45"/>
    <sheet name="Loiza" sheetId="49" r:id="rId46"/>
    <sheet name="Luquillo" sheetId="50" r:id="rId47"/>
    <sheet name="Manati" sheetId="51" r:id="rId48"/>
    <sheet name="Maricao" sheetId="52" r:id="rId49"/>
    <sheet name="Maunabo" sheetId="53" r:id="rId50"/>
    <sheet name="Mayaguez" sheetId="54" r:id="rId51"/>
    <sheet name="Moca" sheetId="55" r:id="rId52"/>
    <sheet name="Morovis" sheetId="56" r:id="rId53"/>
    <sheet name="Naguabo" sheetId="57" r:id="rId54"/>
    <sheet name="Naranjito" sheetId="58" r:id="rId55"/>
    <sheet name="Orocovis" sheetId="59" r:id="rId56"/>
    <sheet name="Patillas" sheetId="60" r:id="rId57"/>
    <sheet name="Penuelas" sheetId="61" r:id="rId58"/>
    <sheet name="Ponce" sheetId="62" r:id="rId59"/>
    <sheet name="Quebradillas" sheetId="63" r:id="rId60"/>
    <sheet name="Rincon" sheetId="64" r:id="rId61"/>
    <sheet name="RioGrande" sheetId="65" r:id="rId62"/>
    <sheet name="SabanaGrande" sheetId="66" r:id="rId63"/>
    <sheet name="Salinas" sheetId="67" r:id="rId64"/>
    <sheet name="SanGerman" sheetId="68" r:id="rId65"/>
    <sheet name="SanJuan" sheetId="69" r:id="rId66"/>
    <sheet name="SanLorenzo" sheetId="70" r:id="rId67"/>
    <sheet name="SanSebastian" sheetId="71" r:id="rId68"/>
    <sheet name="SantaIsabel" sheetId="72" r:id="rId69"/>
    <sheet name="ToaAlta" sheetId="73" r:id="rId70"/>
    <sheet name="ToaBaja" sheetId="74" r:id="rId71"/>
    <sheet name="TrujilloAlto" sheetId="75" r:id="rId72"/>
    <sheet name="Utuado" sheetId="76" r:id="rId73"/>
    <sheet name="VegaAlta" sheetId="77" r:id="rId74"/>
    <sheet name="VegaBaja" sheetId="78" r:id="rId75"/>
    <sheet name="Vieques" sheetId="79" r:id="rId76"/>
    <sheet name="Villalba" sheetId="80" r:id="rId77"/>
    <sheet name="Yabucoa" sheetId="81" r:id="rId78"/>
    <sheet name="Yauco" sheetId="82" r:id="rId7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60" l="1"/>
  <c r="C23" i="82" l="1"/>
  <c r="D23" i="82" s="1"/>
  <c r="C23" i="81"/>
  <c r="D23" i="81" s="1"/>
  <c r="C23" i="80"/>
  <c r="D23" i="80" s="1"/>
  <c r="C23" i="79"/>
  <c r="D23" i="79" s="1"/>
  <c r="C23" i="78"/>
  <c r="D23" i="78" s="1"/>
  <c r="C23" i="77"/>
  <c r="D23" i="77" s="1"/>
  <c r="C23" i="76"/>
  <c r="D15" i="76" s="1"/>
  <c r="C23" i="75"/>
  <c r="D19" i="75" s="1"/>
  <c r="C23" i="74"/>
  <c r="C23" i="73"/>
  <c r="C23" i="72"/>
  <c r="D15" i="72" s="1"/>
  <c r="C23" i="71"/>
  <c r="C23" i="70"/>
  <c r="C23" i="69"/>
  <c r="D19" i="69" s="1"/>
  <c r="C23" i="68"/>
  <c r="D15" i="68" s="1"/>
  <c r="C23" i="67"/>
  <c r="D19" i="67" s="1"/>
  <c r="C23" i="66"/>
  <c r="D15" i="66" s="1"/>
  <c r="C23" i="65"/>
  <c r="D19" i="65" s="1"/>
  <c r="C23" i="64"/>
  <c r="C23" i="63"/>
  <c r="D19" i="63" s="1"/>
  <c r="C23" i="62"/>
  <c r="D15" i="62" s="1"/>
  <c r="C23" i="61"/>
  <c r="D19" i="61" s="1"/>
  <c r="D15" i="60"/>
  <c r="D7" i="60"/>
  <c r="C23" i="59"/>
  <c r="D23" i="59" s="1"/>
  <c r="C23" i="58"/>
  <c r="D23" i="58" s="1"/>
  <c r="C23" i="57"/>
  <c r="D23" i="57" s="1"/>
  <c r="D5" i="64" l="1"/>
  <c r="D9" i="64"/>
  <c r="D13" i="64"/>
  <c r="D17" i="64"/>
  <c r="D21" i="64"/>
  <c r="D10" i="64"/>
  <c r="D14" i="64"/>
  <c r="D18" i="64"/>
  <c r="D22" i="64"/>
  <c r="D15" i="64"/>
  <c r="D19" i="64"/>
  <c r="D20" i="64"/>
  <c r="D6" i="64"/>
  <c r="D7" i="64"/>
  <c r="D11" i="64"/>
  <c r="D8" i="64"/>
  <c r="D12" i="64"/>
  <c r="D16" i="64"/>
  <c r="D19" i="73"/>
  <c r="D5" i="73"/>
  <c r="D5" i="74"/>
  <c r="D9" i="74"/>
  <c r="D13" i="74"/>
  <c r="D17" i="74"/>
  <c r="D21" i="74"/>
  <c r="D12" i="74"/>
  <c r="D6" i="74"/>
  <c r="D10" i="74"/>
  <c r="D14" i="74"/>
  <c r="D18" i="74"/>
  <c r="D22" i="74"/>
  <c r="D19" i="74"/>
  <c r="D20" i="74"/>
  <c r="D7" i="74"/>
  <c r="D11" i="74"/>
  <c r="D15" i="74"/>
  <c r="D16" i="74"/>
  <c r="D8" i="74"/>
  <c r="D5" i="71"/>
  <c r="D13" i="71"/>
  <c r="D21" i="71"/>
  <c r="D6" i="71"/>
  <c r="D14" i="71"/>
  <c r="D22" i="71"/>
  <c r="D15" i="71"/>
  <c r="D16" i="71"/>
  <c r="D17" i="71"/>
  <c r="D7" i="71"/>
  <c r="D8" i="71"/>
  <c r="D9" i="71"/>
  <c r="D10" i="71"/>
  <c r="D18" i="71"/>
  <c r="D19" i="71"/>
  <c r="D20" i="71"/>
  <c r="D11" i="71"/>
  <c r="D12" i="71"/>
  <c r="D5" i="70"/>
  <c r="D13" i="70"/>
  <c r="D21" i="70"/>
  <c r="D22" i="70"/>
  <c r="D16" i="70"/>
  <c r="D17" i="70"/>
  <c r="D11" i="70"/>
  <c r="D6" i="70"/>
  <c r="D14" i="70"/>
  <c r="D10" i="70"/>
  <c r="D20" i="70"/>
  <c r="D7" i="70"/>
  <c r="D15" i="70"/>
  <c r="D8" i="70"/>
  <c r="D9" i="70"/>
  <c r="D18" i="70"/>
  <c r="D12" i="70"/>
  <c r="D19" i="70"/>
  <c r="D7" i="81"/>
  <c r="D7" i="82"/>
  <c r="D9" i="82"/>
  <c r="D15" i="81"/>
  <c r="D11" i="81"/>
  <c r="D19" i="81"/>
  <c r="D11" i="82"/>
  <c r="D13" i="82"/>
  <c r="D17" i="82"/>
  <c r="D15" i="82"/>
  <c r="D19" i="82"/>
  <c r="D5" i="82"/>
  <c r="D21" i="82"/>
  <c r="D7" i="79"/>
  <c r="D15" i="79"/>
  <c r="D7" i="78"/>
  <c r="D7" i="75"/>
  <c r="D7" i="57"/>
  <c r="D15" i="57"/>
  <c r="D7" i="80"/>
  <c r="D11" i="79"/>
  <c r="D19" i="79"/>
  <c r="D7" i="68"/>
  <c r="D7" i="67"/>
  <c r="D7" i="66"/>
  <c r="D15" i="80"/>
  <c r="D15" i="78"/>
  <c r="D7" i="72"/>
  <c r="D7" i="58"/>
  <c r="D11" i="57"/>
  <c r="D19" i="57"/>
  <c r="D11" i="80"/>
  <c r="D19" i="80"/>
  <c r="D11" i="78"/>
  <c r="D19" i="78"/>
  <c r="D7" i="59"/>
  <c r="D15" i="58"/>
  <c r="D5" i="81"/>
  <c r="D9" i="81"/>
  <c r="D13" i="81"/>
  <c r="D17" i="81"/>
  <c r="D21" i="81"/>
  <c r="D5" i="79"/>
  <c r="D9" i="79"/>
  <c r="D13" i="79"/>
  <c r="D17" i="79"/>
  <c r="D21" i="79"/>
  <c r="D5" i="78"/>
  <c r="D9" i="78"/>
  <c r="D13" i="78"/>
  <c r="D17" i="78"/>
  <c r="D21" i="78"/>
  <c r="D7" i="63"/>
  <c r="D7" i="62"/>
  <c r="D15" i="59"/>
  <c r="D11" i="58"/>
  <c r="D19" i="58"/>
  <c r="D5" i="80"/>
  <c r="D9" i="80"/>
  <c r="D13" i="80"/>
  <c r="D17" i="80"/>
  <c r="D21" i="80"/>
  <c r="D7" i="73"/>
  <c r="D7" i="69"/>
  <c r="D7" i="65"/>
  <c r="D7" i="61"/>
  <c r="D5" i="58"/>
  <c r="D9" i="58"/>
  <c r="D13" i="58"/>
  <c r="D17" i="58"/>
  <c r="D21" i="58"/>
  <c r="D5" i="57"/>
  <c r="D9" i="57"/>
  <c r="D13" i="57"/>
  <c r="D17" i="57"/>
  <c r="D21" i="57"/>
  <c r="D7" i="76"/>
  <c r="D15" i="75"/>
  <c r="D15" i="73"/>
  <c r="D15" i="69"/>
  <c r="D15" i="67"/>
  <c r="D15" i="65"/>
  <c r="D15" i="63"/>
  <c r="D15" i="61"/>
  <c r="D11" i="59"/>
  <c r="D19" i="59"/>
  <c r="D5" i="59"/>
  <c r="D9" i="59"/>
  <c r="D13" i="59"/>
  <c r="D17" i="59"/>
  <c r="D21" i="59"/>
  <c r="D11" i="61"/>
  <c r="D11" i="63"/>
  <c r="D11" i="65"/>
  <c r="D11" i="67"/>
  <c r="D11" i="69"/>
  <c r="D11" i="73"/>
  <c r="D11" i="75"/>
  <c r="D23" i="60"/>
  <c r="D21" i="60"/>
  <c r="D17" i="60"/>
  <c r="D13" i="60"/>
  <c r="D9" i="60"/>
  <c r="D5" i="60"/>
  <c r="D23" i="62"/>
  <c r="D21" i="62"/>
  <c r="D17" i="62"/>
  <c r="D13" i="62"/>
  <c r="D9" i="62"/>
  <c r="D5" i="62"/>
  <c r="D23" i="64"/>
  <c r="D23" i="66"/>
  <c r="D21" i="66"/>
  <c r="D17" i="66"/>
  <c r="D13" i="66"/>
  <c r="D9" i="66"/>
  <c r="D5" i="66"/>
  <c r="D23" i="68"/>
  <c r="D21" i="68"/>
  <c r="D17" i="68"/>
  <c r="D13" i="68"/>
  <c r="D9" i="68"/>
  <c r="D5" i="68"/>
  <c r="D23" i="70"/>
  <c r="D23" i="72"/>
  <c r="D21" i="72"/>
  <c r="D17" i="72"/>
  <c r="D13" i="72"/>
  <c r="D9" i="72"/>
  <c r="D5" i="72"/>
  <c r="D23" i="74"/>
  <c r="D23" i="76"/>
  <c r="D21" i="76"/>
  <c r="D17" i="76"/>
  <c r="D13" i="76"/>
  <c r="D9" i="76"/>
  <c r="D5" i="76"/>
  <c r="D11" i="60"/>
  <c r="D19" i="60"/>
  <c r="D23" i="61"/>
  <c r="D21" i="61"/>
  <c r="D17" i="61"/>
  <c r="D13" i="61"/>
  <c r="D9" i="61"/>
  <c r="D5" i="61"/>
  <c r="D11" i="62"/>
  <c r="D19" i="62"/>
  <c r="D23" i="63"/>
  <c r="D21" i="63"/>
  <c r="D17" i="63"/>
  <c r="D13" i="63"/>
  <c r="D9" i="63"/>
  <c r="D5" i="63"/>
  <c r="D23" i="65"/>
  <c r="D21" i="65"/>
  <c r="D17" i="65"/>
  <c r="D13" i="65"/>
  <c r="D9" i="65"/>
  <c r="D5" i="65"/>
  <c r="D11" i="66"/>
  <c r="D19" i="66"/>
  <c r="D23" i="67"/>
  <c r="D21" i="67"/>
  <c r="D17" i="67"/>
  <c r="D13" i="67"/>
  <c r="D9" i="67"/>
  <c r="D5" i="67"/>
  <c r="D11" i="68"/>
  <c r="D19" i="68"/>
  <c r="D23" i="69"/>
  <c r="D21" i="69"/>
  <c r="D17" i="69"/>
  <c r="D13" i="69"/>
  <c r="D9" i="69"/>
  <c r="D5" i="69"/>
  <c r="D23" i="71"/>
  <c r="D11" i="72"/>
  <c r="D19" i="72"/>
  <c r="D23" i="73"/>
  <c r="D21" i="73"/>
  <c r="D17" i="73"/>
  <c r="D13" i="73"/>
  <c r="D9" i="73"/>
  <c r="D23" i="75"/>
  <c r="D21" i="75"/>
  <c r="D17" i="75"/>
  <c r="D13" i="75"/>
  <c r="D9" i="75"/>
  <c r="D5" i="75"/>
  <c r="D11" i="76"/>
  <c r="D19" i="76"/>
  <c r="D6" i="82"/>
  <c r="D8" i="82"/>
  <c r="D10" i="82"/>
  <c r="D12" i="82"/>
  <c r="D14" i="82"/>
  <c r="D16" i="82"/>
  <c r="D18" i="82"/>
  <c r="D20" i="82"/>
  <c r="D22" i="82"/>
  <c r="D6" i="81"/>
  <c r="D8" i="81"/>
  <c r="D10" i="81"/>
  <c r="D12" i="81"/>
  <c r="D14" i="81"/>
  <c r="D16" i="81"/>
  <c r="D18" i="81"/>
  <c r="D20" i="81"/>
  <c r="D22" i="81"/>
  <c r="D6" i="80"/>
  <c r="D8" i="80"/>
  <c r="D10" i="80"/>
  <c r="D12" i="80"/>
  <c r="D14" i="80"/>
  <c r="D16" i="80"/>
  <c r="D18" i="80"/>
  <c r="D20" i="80"/>
  <c r="D22" i="80"/>
  <c r="D6" i="79"/>
  <c r="D8" i="79"/>
  <c r="D10" i="79"/>
  <c r="D12" i="79"/>
  <c r="D14" i="79"/>
  <c r="D16" i="79"/>
  <c r="D18" i="79"/>
  <c r="D20" i="79"/>
  <c r="D22" i="79"/>
  <c r="D6" i="78"/>
  <c r="D8" i="78"/>
  <c r="D10" i="78"/>
  <c r="D12" i="78"/>
  <c r="D14" i="78"/>
  <c r="D16" i="78"/>
  <c r="D18" i="78"/>
  <c r="D20" i="78"/>
  <c r="D22" i="78"/>
  <c r="D5" i="77"/>
  <c r="D7" i="77"/>
  <c r="D9" i="77"/>
  <c r="D11" i="77"/>
  <c r="D13" i="77"/>
  <c r="D15" i="77"/>
  <c r="D17" i="77"/>
  <c r="D19" i="77"/>
  <c r="D21" i="77"/>
  <c r="D6" i="77"/>
  <c r="D8" i="77"/>
  <c r="D10" i="77"/>
  <c r="D12" i="77"/>
  <c r="D14" i="77"/>
  <c r="D16" i="77"/>
  <c r="D18" i="77"/>
  <c r="D20" i="77"/>
  <c r="D22" i="77"/>
  <c r="D6" i="76"/>
  <c r="D8" i="76"/>
  <c r="D10" i="76"/>
  <c r="D12" i="76"/>
  <c r="D14" i="76"/>
  <c r="D16" i="76"/>
  <c r="D18" i="76"/>
  <c r="D20" i="76"/>
  <c r="D22" i="76"/>
  <c r="D6" i="75"/>
  <c r="D8" i="75"/>
  <c r="D10" i="75"/>
  <c r="D12" i="75"/>
  <c r="D14" i="75"/>
  <c r="D16" i="75"/>
  <c r="D18" i="75"/>
  <c r="D20" i="75"/>
  <c r="D22" i="75"/>
  <c r="D6" i="73"/>
  <c r="D8" i="73"/>
  <c r="D10" i="73"/>
  <c r="D12" i="73"/>
  <c r="D14" i="73"/>
  <c r="D16" i="73"/>
  <c r="D18" i="73"/>
  <c r="D20" i="73"/>
  <c r="D22" i="73"/>
  <c r="D6" i="72"/>
  <c r="D8" i="72"/>
  <c r="D10" i="72"/>
  <c r="D12" i="72"/>
  <c r="D14" i="72"/>
  <c r="D16" i="72"/>
  <c r="D18" i="72"/>
  <c r="D20" i="72"/>
  <c r="D22" i="72"/>
  <c r="D6" i="69"/>
  <c r="D8" i="69"/>
  <c r="D10" i="69"/>
  <c r="D12" i="69"/>
  <c r="D14" i="69"/>
  <c r="D16" i="69"/>
  <c r="D18" i="69"/>
  <c r="D20" i="69"/>
  <c r="D22" i="69"/>
  <c r="D6" i="68"/>
  <c r="D8" i="68"/>
  <c r="D10" i="68"/>
  <c r="D12" i="68"/>
  <c r="D14" i="68"/>
  <c r="D16" i="68"/>
  <c r="D18" i="68"/>
  <c r="D20" i="68"/>
  <c r="D22" i="68"/>
  <c r="D6" i="67"/>
  <c r="D8" i="67"/>
  <c r="D10" i="67"/>
  <c r="D12" i="67"/>
  <c r="D14" i="67"/>
  <c r="D16" i="67"/>
  <c r="D18" i="67"/>
  <c r="D20" i="67"/>
  <c r="D22" i="67"/>
  <c r="D6" i="66"/>
  <c r="D8" i="66"/>
  <c r="D10" i="66"/>
  <c r="D12" i="66"/>
  <c r="D14" i="66"/>
  <c r="D16" i="66"/>
  <c r="D18" i="66"/>
  <c r="D20" i="66"/>
  <c r="D22" i="66"/>
  <c r="D6" i="65"/>
  <c r="D8" i="65"/>
  <c r="D10" i="65"/>
  <c r="D12" i="65"/>
  <c r="D14" i="65"/>
  <c r="D16" i="65"/>
  <c r="D18" i="65"/>
  <c r="D20" i="65"/>
  <c r="D22" i="65"/>
  <c r="D6" i="63"/>
  <c r="D8" i="63"/>
  <c r="D10" i="63"/>
  <c r="D12" i="63"/>
  <c r="D14" i="63"/>
  <c r="D16" i="63"/>
  <c r="D18" i="63"/>
  <c r="D20" i="63"/>
  <c r="D22" i="63"/>
  <c r="D6" i="62"/>
  <c r="D8" i="62"/>
  <c r="D10" i="62"/>
  <c r="D12" i="62"/>
  <c r="D14" i="62"/>
  <c r="D16" i="62"/>
  <c r="D18" i="62"/>
  <c r="D20" i="62"/>
  <c r="D22" i="62"/>
  <c r="D6" i="61"/>
  <c r="D8" i="61"/>
  <c r="D10" i="61"/>
  <c r="D12" i="61"/>
  <c r="D14" i="61"/>
  <c r="D16" i="61"/>
  <c r="D18" i="61"/>
  <c r="D20" i="61"/>
  <c r="D22" i="61"/>
  <c r="D6" i="60"/>
  <c r="D8" i="60"/>
  <c r="D10" i="60"/>
  <c r="D12" i="60"/>
  <c r="D14" i="60"/>
  <c r="D16" i="60"/>
  <c r="D18" i="60"/>
  <c r="D20" i="60"/>
  <c r="D22" i="60"/>
  <c r="D6" i="59"/>
  <c r="D8" i="59"/>
  <c r="D10" i="59"/>
  <c r="D12" i="59"/>
  <c r="D14" i="59"/>
  <c r="D16" i="59"/>
  <c r="D18" i="59"/>
  <c r="D20" i="59"/>
  <c r="D22" i="59"/>
  <c r="D6" i="58"/>
  <c r="D8" i="58"/>
  <c r="D10" i="58"/>
  <c r="D12" i="58"/>
  <c r="D14" i="58"/>
  <c r="D16" i="58"/>
  <c r="D18" i="58"/>
  <c r="D20" i="58"/>
  <c r="D22" i="58"/>
  <c r="D6" i="57"/>
  <c r="D8" i="57"/>
  <c r="D10" i="57"/>
  <c r="D12" i="57"/>
  <c r="D14" i="57"/>
  <c r="D16" i="57"/>
  <c r="D18" i="57"/>
  <c r="D20" i="57"/>
  <c r="D22" i="57"/>
  <c r="C23" i="56" l="1"/>
  <c r="C23" i="55"/>
  <c r="D23" i="55" s="1"/>
  <c r="C23" i="54"/>
  <c r="D23" i="54" s="1"/>
  <c r="C23" i="53"/>
  <c r="D23" i="53" s="1"/>
  <c r="C23" i="52"/>
  <c r="D23" i="52" s="1"/>
  <c r="C23" i="51"/>
  <c r="D23" i="51" s="1"/>
  <c r="C23" i="50"/>
  <c r="D23" i="50" s="1"/>
  <c r="C23" i="49"/>
  <c r="D23" i="49" s="1"/>
  <c r="C23" i="48"/>
  <c r="D23" i="48" s="1"/>
  <c r="C23" i="47"/>
  <c r="D23" i="47" s="1"/>
  <c r="C23" i="46"/>
  <c r="D23" i="46" s="1"/>
  <c r="C23" i="45"/>
  <c r="D23" i="45" s="1"/>
  <c r="C23" i="44"/>
  <c r="C23" i="43"/>
  <c r="D23" i="43" s="1"/>
  <c r="C23" i="42"/>
  <c r="D23" i="42" s="1"/>
  <c r="C23" i="41"/>
  <c r="C23" i="40"/>
  <c r="D23" i="40" s="1"/>
  <c r="C23" i="39"/>
  <c r="D23" i="39" s="1"/>
  <c r="C23" i="38"/>
  <c r="C23" i="37"/>
  <c r="C23" i="36"/>
  <c r="D23" i="36" s="1"/>
  <c r="C23" i="35"/>
  <c r="D23" i="35" s="1"/>
  <c r="C23" i="34"/>
  <c r="C23" i="33"/>
  <c r="D23" i="33" s="1"/>
  <c r="C23" i="32"/>
  <c r="D23" i="32" s="1"/>
  <c r="C23" i="31"/>
  <c r="D23" i="31" s="1"/>
  <c r="D23" i="37" l="1"/>
  <c r="D5" i="37"/>
  <c r="D9" i="37"/>
  <c r="D13" i="37"/>
  <c r="D17" i="37"/>
  <c r="D21" i="37"/>
  <c r="D14" i="37"/>
  <c r="D18" i="37"/>
  <c r="D22" i="37"/>
  <c r="D11" i="37"/>
  <c r="D19" i="37"/>
  <c r="D16" i="37"/>
  <c r="D6" i="37"/>
  <c r="D10" i="37"/>
  <c r="D15" i="37"/>
  <c r="D20" i="37"/>
  <c r="D7" i="37"/>
  <c r="D8" i="37"/>
  <c r="D12" i="37"/>
  <c r="D5" i="34"/>
  <c r="D9" i="34"/>
  <c r="D13" i="34"/>
  <c r="D17" i="34"/>
  <c r="D21" i="34"/>
  <c r="D6" i="34"/>
  <c r="D10" i="34"/>
  <c r="D14" i="34"/>
  <c r="D18" i="34"/>
  <c r="D22" i="34"/>
  <c r="D7" i="34"/>
  <c r="D11" i="34"/>
  <c r="D15" i="34"/>
  <c r="D19" i="34"/>
  <c r="D8" i="34"/>
  <c r="D12" i="34"/>
  <c r="D16" i="34"/>
  <c r="D20" i="34"/>
  <c r="D23" i="41"/>
  <c r="D5" i="41"/>
  <c r="D9" i="41"/>
  <c r="D6" i="41"/>
  <c r="D10" i="41"/>
  <c r="D14" i="41"/>
  <c r="D18" i="41"/>
  <c r="D22" i="41"/>
  <c r="D11" i="41"/>
  <c r="D15" i="41"/>
  <c r="D19" i="41"/>
  <c r="D7" i="41"/>
  <c r="D8" i="41"/>
  <c r="D12" i="41"/>
  <c r="D16" i="41"/>
  <c r="D20" i="41"/>
  <c r="D13" i="41"/>
  <c r="D17" i="41"/>
  <c r="D21" i="41"/>
  <c r="D23" i="38"/>
  <c r="D5" i="38"/>
  <c r="D9" i="38"/>
  <c r="D13" i="38"/>
  <c r="D17" i="38"/>
  <c r="D21" i="38"/>
  <c r="D15" i="38"/>
  <c r="D19" i="38"/>
  <c r="D12" i="38"/>
  <c r="D20" i="38"/>
  <c r="D6" i="38"/>
  <c r="D10" i="38"/>
  <c r="D14" i="38"/>
  <c r="D18" i="38"/>
  <c r="D22" i="38"/>
  <c r="D11" i="38"/>
  <c r="D8" i="38"/>
  <c r="D16" i="38"/>
  <c r="D7" i="38"/>
  <c r="D23" i="56"/>
  <c r="D20" i="56"/>
  <c r="D23" i="44"/>
  <c r="D5" i="44"/>
  <c r="D13" i="44"/>
  <c r="D21" i="44"/>
  <c r="D14" i="44"/>
  <c r="D22" i="44"/>
  <c r="D15" i="44"/>
  <c r="D8" i="44"/>
  <c r="D16" i="44"/>
  <c r="D9" i="44"/>
  <c r="D17" i="44"/>
  <c r="D18" i="44"/>
  <c r="D11" i="44"/>
  <c r="D19" i="44"/>
  <c r="D6" i="44"/>
  <c r="D10" i="44"/>
  <c r="D20" i="44"/>
  <c r="D7" i="44"/>
  <c r="D12" i="44"/>
  <c r="D7" i="56"/>
  <c r="D11" i="56"/>
  <c r="D7" i="48"/>
  <c r="D15" i="56"/>
  <c r="D19" i="56"/>
  <c r="D15" i="54"/>
  <c r="D7" i="54"/>
  <c r="D7" i="53"/>
  <c r="D7" i="52"/>
  <c r="D7" i="50"/>
  <c r="D7" i="47"/>
  <c r="D7" i="46"/>
  <c r="D15" i="46"/>
  <c r="D7" i="40"/>
  <c r="D7" i="36"/>
  <c r="D7" i="32"/>
  <c r="D11" i="32"/>
  <c r="D15" i="32"/>
  <c r="D19" i="32"/>
  <c r="D7" i="31"/>
  <c r="D7" i="55"/>
  <c r="D11" i="54"/>
  <c r="D19" i="54"/>
  <c r="D15" i="52"/>
  <c r="D7" i="51"/>
  <c r="D15" i="50"/>
  <c r="D7" i="49"/>
  <c r="D15" i="48"/>
  <c r="D15" i="47"/>
  <c r="D7" i="33"/>
  <c r="D15" i="55"/>
  <c r="D15" i="53"/>
  <c r="D15" i="51"/>
  <c r="D15" i="49"/>
  <c r="D11" i="47"/>
  <c r="D19" i="47"/>
  <c r="D7" i="42"/>
  <c r="D15" i="40"/>
  <c r="D15" i="36"/>
  <c r="D7" i="35"/>
  <c r="D15" i="31"/>
  <c r="D11" i="55"/>
  <c r="D19" i="55"/>
  <c r="D11" i="53"/>
  <c r="D19" i="53"/>
  <c r="D11" i="51"/>
  <c r="D19" i="51"/>
  <c r="D11" i="49"/>
  <c r="D19" i="49"/>
  <c r="D7" i="43"/>
  <c r="D15" i="42"/>
  <c r="D11" i="42"/>
  <c r="D19" i="42"/>
  <c r="D11" i="40"/>
  <c r="D19" i="40"/>
  <c r="D11" i="36"/>
  <c r="D19" i="36"/>
  <c r="D15" i="33"/>
  <c r="D11" i="31"/>
  <c r="D19" i="31"/>
  <c r="D5" i="56"/>
  <c r="D9" i="56"/>
  <c r="D13" i="56"/>
  <c r="D17" i="56"/>
  <c r="D21" i="56"/>
  <c r="D11" i="52"/>
  <c r="D19" i="52"/>
  <c r="D5" i="50"/>
  <c r="D11" i="50"/>
  <c r="D19" i="50"/>
  <c r="D5" i="49"/>
  <c r="D9" i="49"/>
  <c r="D13" i="49"/>
  <c r="D17" i="49"/>
  <c r="D21" i="49"/>
  <c r="D11" i="48"/>
  <c r="D19" i="48"/>
  <c r="D11" i="46"/>
  <c r="D19" i="46"/>
  <c r="D7" i="45"/>
  <c r="D15" i="43"/>
  <c r="D7" i="39"/>
  <c r="D11" i="33"/>
  <c r="D19" i="33"/>
  <c r="D5" i="54"/>
  <c r="D9" i="54"/>
  <c r="D13" i="54"/>
  <c r="D17" i="54"/>
  <c r="D21" i="54"/>
  <c r="D5" i="53"/>
  <c r="D9" i="53"/>
  <c r="D13" i="53"/>
  <c r="D17" i="53"/>
  <c r="D21" i="53"/>
  <c r="D5" i="52"/>
  <c r="D9" i="52"/>
  <c r="D13" i="52"/>
  <c r="D17" i="52"/>
  <c r="D21" i="52"/>
  <c r="D5" i="51"/>
  <c r="D9" i="51"/>
  <c r="D13" i="51"/>
  <c r="D17" i="51"/>
  <c r="D21" i="51"/>
  <c r="D5" i="48"/>
  <c r="D9" i="48"/>
  <c r="D13" i="48"/>
  <c r="D17" i="48"/>
  <c r="D21" i="48"/>
  <c r="D5" i="47"/>
  <c r="D9" i="47"/>
  <c r="D13" i="47"/>
  <c r="D17" i="47"/>
  <c r="D21" i="47"/>
  <c r="D5" i="46"/>
  <c r="D9" i="46"/>
  <c r="D13" i="46"/>
  <c r="D17" i="46"/>
  <c r="D21" i="46"/>
  <c r="D15" i="45"/>
  <c r="D11" i="45"/>
  <c r="D19" i="45"/>
  <c r="D5" i="45"/>
  <c r="D9" i="45"/>
  <c r="D13" i="45"/>
  <c r="D17" i="45"/>
  <c r="D21" i="45"/>
  <c r="D11" i="43"/>
  <c r="D19" i="43"/>
  <c r="D15" i="39"/>
  <c r="D15" i="35"/>
  <c r="D23" i="34"/>
  <c r="D5" i="33"/>
  <c r="D9" i="33"/>
  <c r="D13" i="33"/>
  <c r="D17" i="33"/>
  <c r="D21" i="33"/>
  <c r="D5" i="32"/>
  <c r="D9" i="32"/>
  <c r="D13" i="32"/>
  <c r="D17" i="32"/>
  <c r="D21" i="32"/>
  <c r="D5" i="31"/>
  <c r="D9" i="31"/>
  <c r="D13" i="31"/>
  <c r="D17" i="31"/>
  <c r="D21" i="31"/>
  <c r="D5" i="55"/>
  <c r="D9" i="55"/>
  <c r="D13" i="55"/>
  <c r="D17" i="55"/>
  <c r="D21" i="55"/>
  <c r="D9" i="50"/>
  <c r="D13" i="50"/>
  <c r="D17" i="50"/>
  <c r="D21" i="50"/>
  <c r="D5" i="43"/>
  <c r="D9" i="43"/>
  <c r="D13" i="43"/>
  <c r="D17" i="43"/>
  <c r="D21" i="43"/>
  <c r="D5" i="40"/>
  <c r="D9" i="40"/>
  <c r="D13" i="40"/>
  <c r="D17" i="40"/>
  <c r="D21" i="40"/>
  <c r="D11" i="39"/>
  <c r="D19" i="39"/>
  <c r="D11" i="35"/>
  <c r="D19" i="35"/>
  <c r="D5" i="35"/>
  <c r="D9" i="35"/>
  <c r="D13" i="35"/>
  <c r="D17" i="35"/>
  <c r="D21" i="35"/>
  <c r="D5" i="36"/>
  <c r="D9" i="36"/>
  <c r="D13" i="36"/>
  <c r="D17" i="36"/>
  <c r="D21" i="36"/>
  <c r="D5" i="39"/>
  <c r="D9" i="39"/>
  <c r="D13" i="39"/>
  <c r="D17" i="39"/>
  <c r="D21" i="39"/>
  <c r="D5" i="42"/>
  <c r="D9" i="42"/>
  <c r="D13" i="42"/>
  <c r="D17" i="42"/>
  <c r="D21" i="42"/>
  <c r="D6" i="56"/>
  <c r="D8" i="56"/>
  <c r="D10" i="56"/>
  <c r="D12" i="56"/>
  <c r="D14" i="56"/>
  <c r="D16" i="56"/>
  <c r="D18" i="56"/>
  <c r="D22" i="56"/>
  <c r="D6" i="55"/>
  <c r="D8" i="55"/>
  <c r="D10" i="55"/>
  <c r="D12" i="55"/>
  <c r="D14" i="55"/>
  <c r="D16" i="55"/>
  <c r="D18" i="55"/>
  <c r="D20" i="55"/>
  <c r="D22" i="55"/>
  <c r="D6" i="54"/>
  <c r="D8" i="54"/>
  <c r="D10" i="54"/>
  <c r="D12" i="54"/>
  <c r="D14" i="54"/>
  <c r="D16" i="54"/>
  <c r="D18" i="54"/>
  <c r="D20" i="54"/>
  <c r="D22" i="54"/>
  <c r="D6" i="53"/>
  <c r="D8" i="53"/>
  <c r="D10" i="53"/>
  <c r="D12" i="53"/>
  <c r="D14" i="53"/>
  <c r="D16" i="53"/>
  <c r="D18" i="53"/>
  <c r="D20" i="53"/>
  <c r="D22" i="53"/>
  <c r="D6" i="52"/>
  <c r="D8" i="52"/>
  <c r="D10" i="52"/>
  <c r="D12" i="52"/>
  <c r="D14" i="52"/>
  <c r="D16" i="52"/>
  <c r="D18" i="52"/>
  <c r="D20" i="52"/>
  <c r="D22" i="52"/>
  <c r="D6" i="51"/>
  <c r="D8" i="51"/>
  <c r="D10" i="51"/>
  <c r="D12" i="51"/>
  <c r="D14" i="51"/>
  <c r="D16" i="51"/>
  <c r="D18" i="51"/>
  <c r="D20" i="51"/>
  <c r="D22" i="51"/>
  <c r="D6" i="50"/>
  <c r="D8" i="50"/>
  <c r="D10" i="50"/>
  <c r="D12" i="50"/>
  <c r="D14" i="50"/>
  <c r="D16" i="50"/>
  <c r="D18" i="50"/>
  <c r="D20" i="50"/>
  <c r="D22" i="50"/>
  <c r="D6" i="49"/>
  <c r="D8" i="49"/>
  <c r="D10" i="49"/>
  <c r="D12" i="49"/>
  <c r="D14" i="49"/>
  <c r="D16" i="49"/>
  <c r="D18" i="49"/>
  <c r="D20" i="49"/>
  <c r="D22" i="49"/>
  <c r="D6" i="48"/>
  <c r="D8" i="48"/>
  <c r="D10" i="48"/>
  <c r="D12" i="48"/>
  <c r="D14" i="48"/>
  <c r="D16" i="48"/>
  <c r="D18" i="48"/>
  <c r="D20" i="48"/>
  <c r="D22" i="48"/>
  <c r="D6" i="47"/>
  <c r="D8" i="47"/>
  <c r="D10" i="47"/>
  <c r="D12" i="47"/>
  <c r="D14" i="47"/>
  <c r="D16" i="47"/>
  <c r="D18" i="47"/>
  <c r="D20" i="47"/>
  <c r="D22" i="47"/>
  <c r="D6" i="46"/>
  <c r="D8" i="46"/>
  <c r="D10" i="46"/>
  <c r="D12" i="46"/>
  <c r="D14" i="46"/>
  <c r="D16" i="46"/>
  <c r="D18" i="46"/>
  <c r="D20" i="46"/>
  <c r="D22" i="46"/>
  <c r="D6" i="45"/>
  <c r="D8" i="45"/>
  <c r="D10" i="45"/>
  <c r="D12" i="45"/>
  <c r="D14" i="45"/>
  <c r="D16" i="45"/>
  <c r="D18" i="45"/>
  <c r="D20" i="45"/>
  <c r="D22" i="45"/>
  <c r="D6" i="43"/>
  <c r="D8" i="43"/>
  <c r="D10" i="43"/>
  <c r="D12" i="43"/>
  <c r="D14" i="43"/>
  <c r="D16" i="43"/>
  <c r="D18" i="43"/>
  <c r="D20" i="43"/>
  <c r="D22" i="43"/>
  <c r="D6" i="42"/>
  <c r="D8" i="42"/>
  <c r="D10" i="42"/>
  <c r="D12" i="42"/>
  <c r="D14" i="42"/>
  <c r="D16" i="42"/>
  <c r="D18" i="42"/>
  <c r="D20" i="42"/>
  <c r="D22" i="42"/>
  <c r="D6" i="40"/>
  <c r="D8" i="40"/>
  <c r="D10" i="40"/>
  <c r="D12" i="40"/>
  <c r="D14" i="40"/>
  <c r="D16" i="40"/>
  <c r="D18" i="40"/>
  <c r="D20" i="40"/>
  <c r="D22" i="40"/>
  <c r="D6" i="39"/>
  <c r="D8" i="39"/>
  <c r="D10" i="39"/>
  <c r="D12" i="39"/>
  <c r="D14" i="39"/>
  <c r="D16" i="39"/>
  <c r="D18" i="39"/>
  <c r="D20" i="39"/>
  <c r="D22" i="39"/>
  <c r="D6" i="36"/>
  <c r="D8" i="36"/>
  <c r="D10" i="36"/>
  <c r="D12" i="36"/>
  <c r="D14" i="36"/>
  <c r="D16" i="36"/>
  <c r="D18" i="36"/>
  <c r="D20" i="36"/>
  <c r="D22" i="36"/>
  <c r="D6" i="35"/>
  <c r="D8" i="35"/>
  <c r="D10" i="35"/>
  <c r="D12" i="35"/>
  <c r="D14" i="35"/>
  <c r="D16" i="35"/>
  <c r="D18" i="35"/>
  <c r="D20" i="35"/>
  <c r="D22" i="35"/>
  <c r="D6" i="33"/>
  <c r="D8" i="33"/>
  <c r="D10" i="33"/>
  <c r="D12" i="33"/>
  <c r="D14" i="33"/>
  <c r="D16" i="33"/>
  <c r="D18" i="33"/>
  <c r="D20" i="33"/>
  <c r="D22" i="33"/>
  <c r="D6" i="32"/>
  <c r="D8" i="32"/>
  <c r="D10" i="32"/>
  <c r="D12" i="32"/>
  <c r="D14" i="32"/>
  <c r="D16" i="32"/>
  <c r="D18" i="32"/>
  <c r="D20" i="32"/>
  <c r="D22" i="32"/>
  <c r="D6" i="31"/>
  <c r="D8" i="31"/>
  <c r="D10" i="31"/>
  <c r="D12" i="31"/>
  <c r="D14" i="31"/>
  <c r="D16" i="31"/>
  <c r="D18" i="31"/>
  <c r="D20" i="31"/>
  <c r="D22" i="31"/>
  <c r="C23" i="30"/>
  <c r="D23" i="30" s="1"/>
  <c r="C23" i="29"/>
  <c r="D23" i="29" s="1"/>
  <c r="C23" i="28"/>
  <c r="D23" i="28" s="1"/>
  <c r="C23" i="27"/>
  <c r="D23" i="27" s="1"/>
  <c r="C23" i="26"/>
  <c r="D23" i="26" s="1"/>
  <c r="C23" i="25"/>
  <c r="D23" i="25" s="1"/>
  <c r="C23" i="24"/>
  <c r="D23" i="24" s="1"/>
  <c r="C23" i="23"/>
  <c r="D23" i="23" s="1"/>
  <c r="C23" i="22"/>
  <c r="D23" i="22" s="1"/>
  <c r="C23" i="21"/>
  <c r="D23" i="21" s="1"/>
  <c r="C23" i="20"/>
  <c r="C23" i="19"/>
  <c r="D23" i="19" s="1"/>
  <c r="C23" i="18"/>
  <c r="D23" i="18" s="1"/>
  <c r="C23" i="17"/>
  <c r="D23" i="17" s="1"/>
  <c r="C23" i="16"/>
  <c r="D23" i="16" s="1"/>
  <c r="C23" i="15"/>
  <c r="C23" i="14"/>
  <c r="D23" i="14" s="1"/>
  <c r="C23" i="13"/>
  <c r="D23" i="13" s="1"/>
  <c r="C23" i="12"/>
  <c r="D23" i="12" s="1"/>
  <c r="C23" i="11"/>
  <c r="C23" i="10"/>
  <c r="D23" i="10" s="1"/>
  <c r="C23" i="9"/>
  <c r="C23" i="8"/>
  <c r="D23" i="8" s="1"/>
  <c r="C23" i="7"/>
  <c r="C23" i="6"/>
  <c r="D23" i="6" s="1"/>
  <c r="C23" i="5"/>
  <c r="D23" i="11" l="1"/>
  <c r="D5" i="11"/>
  <c r="D9" i="11"/>
  <c r="D13" i="11"/>
  <c r="D17" i="11"/>
  <c r="D21" i="11"/>
  <c r="D20" i="11"/>
  <c r="D6" i="11"/>
  <c r="D10" i="11"/>
  <c r="D14" i="11"/>
  <c r="D18" i="11"/>
  <c r="D22" i="11"/>
  <c r="D16" i="11"/>
  <c r="D7" i="11"/>
  <c r="D11" i="11"/>
  <c r="D15" i="11"/>
  <c r="D19" i="11"/>
  <c r="D12" i="11"/>
  <c r="D8" i="11"/>
  <c r="D23" i="20"/>
  <c r="D5" i="20"/>
  <c r="D9" i="20"/>
  <c r="D13" i="20"/>
  <c r="D17" i="20"/>
  <c r="D21" i="20"/>
  <c r="D22" i="20"/>
  <c r="D7" i="20"/>
  <c r="D15" i="20"/>
  <c r="D12" i="20"/>
  <c r="D20" i="20"/>
  <c r="D6" i="20"/>
  <c r="D10" i="20"/>
  <c r="D14" i="20"/>
  <c r="D18" i="20"/>
  <c r="D11" i="20"/>
  <c r="D19" i="20"/>
  <c r="D8" i="20"/>
  <c r="D16" i="20"/>
  <c r="D23" i="15"/>
  <c r="D5" i="15"/>
  <c r="D9" i="15"/>
  <c r="D13" i="15"/>
  <c r="D17" i="15"/>
  <c r="D21" i="15"/>
  <c r="D16" i="15"/>
  <c r="D6" i="15"/>
  <c r="D10" i="15"/>
  <c r="D14" i="15"/>
  <c r="D18" i="15"/>
  <c r="D22" i="15"/>
  <c r="D20" i="15"/>
  <c r="D7" i="15"/>
  <c r="D11" i="15"/>
  <c r="D15" i="15"/>
  <c r="D19" i="15"/>
  <c r="D12" i="15"/>
  <c r="D8" i="15"/>
  <c r="D23" i="7"/>
  <c r="D5" i="7"/>
  <c r="D6" i="7"/>
  <c r="D10" i="7"/>
  <c r="D14" i="7"/>
  <c r="D18" i="7"/>
  <c r="D22" i="7"/>
  <c r="D7" i="7"/>
  <c r="D11" i="7"/>
  <c r="D15" i="7"/>
  <c r="D19" i="7"/>
  <c r="D8" i="7"/>
  <c r="D12" i="7"/>
  <c r="D16" i="7"/>
  <c r="D20" i="7"/>
  <c r="D9" i="7"/>
  <c r="D13" i="7"/>
  <c r="D17" i="7"/>
  <c r="D21" i="7"/>
  <c r="D23" i="9"/>
  <c r="D5" i="9"/>
  <c r="D13" i="9"/>
  <c r="D21" i="9"/>
  <c r="D6" i="9"/>
  <c r="D14" i="9"/>
  <c r="D22" i="9"/>
  <c r="D7" i="9"/>
  <c r="D15" i="9"/>
  <c r="D16" i="9"/>
  <c r="D9" i="9"/>
  <c r="D17" i="9"/>
  <c r="D10" i="9"/>
  <c r="D18" i="9"/>
  <c r="D19" i="9"/>
  <c r="D8" i="9"/>
  <c r="D12" i="9"/>
  <c r="D20" i="9"/>
  <c r="D11" i="9"/>
  <c r="D15" i="28"/>
  <c r="D11" i="28"/>
  <c r="D7" i="29"/>
  <c r="D19" i="28"/>
  <c r="D5" i="30"/>
  <c r="D7" i="28"/>
  <c r="D15" i="26"/>
  <c r="D7" i="26"/>
  <c r="D7" i="8"/>
  <c r="D13" i="30"/>
  <c r="D9" i="30"/>
  <c r="D17" i="30"/>
  <c r="D7" i="30"/>
  <c r="D11" i="30"/>
  <c r="D15" i="30"/>
  <c r="D19" i="30"/>
  <c r="D7" i="27"/>
  <c r="D5" i="26"/>
  <c r="D11" i="26"/>
  <c r="D19" i="26"/>
  <c r="D23" i="5"/>
  <c r="D5" i="5"/>
  <c r="D15" i="29"/>
  <c r="D15" i="27"/>
  <c r="D7" i="25"/>
  <c r="D11" i="29"/>
  <c r="D19" i="29"/>
  <c r="D11" i="27"/>
  <c r="D19" i="27"/>
  <c r="D7" i="5"/>
  <c r="D15" i="5"/>
  <c r="D7" i="6"/>
  <c r="D6" i="26"/>
  <c r="D9" i="26"/>
  <c r="D13" i="26"/>
  <c r="D17" i="26"/>
  <c r="D21" i="26"/>
  <c r="D5" i="27"/>
  <c r="D9" i="27"/>
  <c r="D13" i="27"/>
  <c r="D17" i="27"/>
  <c r="D21" i="27"/>
  <c r="D5" i="28"/>
  <c r="D9" i="28"/>
  <c r="D13" i="28"/>
  <c r="D17" i="28"/>
  <c r="D21" i="28"/>
  <c r="D5" i="29"/>
  <c r="D9" i="29"/>
  <c r="D13" i="29"/>
  <c r="D17" i="29"/>
  <c r="D21" i="29"/>
  <c r="D21" i="30"/>
  <c r="D15" i="25"/>
  <c r="D11" i="25"/>
  <c r="D19" i="25"/>
  <c r="D5" i="25"/>
  <c r="D9" i="25"/>
  <c r="D13" i="25"/>
  <c r="D17" i="25"/>
  <c r="D21" i="25"/>
  <c r="D7" i="24"/>
  <c r="D15" i="24"/>
  <c r="D11" i="24"/>
  <c r="D19" i="24"/>
  <c r="D5" i="24"/>
  <c r="D9" i="24"/>
  <c r="D13" i="24"/>
  <c r="D17" i="24"/>
  <c r="D21" i="24"/>
  <c r="D7" i="23"/>
  <c r="D15" i="23"/>
  <c r="D11" i="23"/>
  <c r="D19" i="23"/>
  <c r="D5" i="23"/>
  <c r="D9" i="23"/>
  <c r="D13" i="23"/>
  <c r="D17" i="23"/>
  <c r="D21" i="23"/>
  <c r="D7" i="22"/>
  <c r="D15" i="22"/>
  <c r="D11" i="22"/>
  <c r="D19" i="22"/>
  <c r="D5" i="22"/>
  <c r="D9" i="22"/>
  <c r="D13" i="22"/>
  <c r="D17" i="22"/>
  <c r="D21" i="22"/>
  <c r="D7" i="21"/>
  <c r="D15" i="21"/>
  <c r="D11" i="21"/>
  <c r="D19" i="21"/>
  <c r="D5" i="21"/>
  <c r="D9" i="21"/>
  <c r="D13" i="21"/>
  <c r="D17" i="21"/>
  <c r="D21" i="21"/>
  <c r="D7" i="19"/>
  <c r="D11" i="19"/>
  <c r="D15" i="19"/>
  <c r="D19" i="19"/>
  <c r="D5" i="19"/>
  <c r="D9" i="19"/>
  <c r="D13" i="19"/>
  <c r="D17" i="19"/>
  <c r="D21" i="19"/>
  <c r="D7" i="18"/>
  <c r="D15" i="18"/>
  <c r="D11" i="18"/>
  <c r="D19" i="18"/>
  <c r="D5" i="18"/>
  <c r="D9" i="18"/>
  <c r="D13" i="18"/>
  <c r="D17" i="18"/>
  <c r="D21" i="18"/>
  <c r="D7" i="17"/>
  <c r="D15" i="17"/>
  <c r="D11" i="17"/>
  <c r="D19" i="17"/>
  <c r="D5" i="17"/>
  <c r="D9" i="17"/>
  <c r="D13" i="17"/>
  <c r="D17" i="17"/>
  <c r="D21" i="17"/>
  <c r="D7" i="16"/>
  <c r="D15" i="16"/>
  <c r="D11" i="16"/>
  <c r="D19" i="16"/>
  <c r="D5" i="16"/>
  <c r="D9" i="16"/>
  <c r="D13" i="16"/>
  <c r="D17" i="16"/>
  <c r="D21" i="16"/>
  <c r="D7" i="14"/>
  <c r="D15" i="14"/>
  <c r="D11" i="14"/>
  <c r="D19" i="14"/>
  <c r="D5" i="14"/>
  <c r="D9" i="14"/>
  <c r="D13" i="14"/>
  <c r="D17" i="14"/>
  <c r="D21" i="14"/>
  <c r="D7" i="13"/>
  <c r="D15" i="13"/>
  <c r="D11" i="13"/>
  <c r="D19" i="13"/>
  <c r="D5" i="13"/>
  <c r="D9" i="13"/>
  <c r="D13" i="13"/>
  <c r="D17" i="13"/>
  <c r="D21" i="13"/>
  <c r="D11" i="12"/>
  <c r="D7" i="12"/>
  <c r="D15" i="12"/>
  <c r="D19" i="12"/>
  <c r="D5" i="12"/>
  <c r="D9" i="12"/>
  <c r="D13" i="12"/>
  <c r="D17" i="12"/>
  <c r="D21" i="12"/>
  <c r="D7" i="10"/>
  <c r="D15" i="10"/>
  <c r="D11" i="10"/>
  <c r="D19" i="10"/>
  <c r="D5" i="10"/>
  <c r="D9" i="10"/>
  <c r="D13" i="10"/>
  <c r="D17" i="10"/>
  <c r="D21" i="10"/>
  <c r="D15" i="8"/>
  <c r="D11" i="8"/>
  <c r="D19" i="8"/>
  <c r="D5" i="8"/>
  <c r="D9" i="8"/>
  <c r="D13" i="8"/>
  <c r="D17" i="8"/>
  <c r="D21" i="8"/>
  <c r="D15" i="6"/>
  <c r="D11" i="6"/>
  <c r="D19" i="6"/>
  <c r="D5" i="6"/>
  <c r="D9" i="6"/>
  <c r="D13" i="6"/>
  <c r="D17" i="6"/>
  <c r="D21" i="6"/>
  <c r="D11" i="5"/>
  <c r="D19" i="5"/>
  <c r="D9" i="5"/>
  <c r="D13" i="5"/>
  <c r="D17" i="5"/>
  <c r="D21" i="5"/>
  <c r="D6" i="30"/>
  <c r="D8" i="30"/>
  <c r="D10" i="30"/>
  <c r="D12" i="30"/>
  <c r="D14" i="30"/>
  <c r="D16" i="30"/>
  <c r="D18" i="30"/>
  <c r="D20" i="30"/>
  <c r="D22" i="30"/>
  <c r="D6" i="29"/>
  <c r="D8" i="29"/>
  <c r="D10" i="29"/>
  <c r="D12" i="29"/>
  <c r="D14" i="29"/>
  <c r="D16" i="29"/>
  <c r="D18" i="29"/>
  <c r="D20" i="29"/>
  <c r="D22" i="29"/>
  <c r="D6" i="28"/>
  <c r="D8" i="28"/>
  <c r="D10" i="28"/>
  <c r="D12" i="28"/>
  <c r="D14" i="28"/>
  <c r="D16" i="28"/>
  <c r="D18" i="28"/>
  <c r="D20" i="28"/>
  <c r="D22" i="28"/>
  <c r="D6" i="27"/>
  <c r="D8" i="27"/>
  <c r="D10" i="27"/>
  <c r="D12" i="27"/>
  <c r="D14" i="27"/>
  <c r="D16" i="27"/>
  <c r="D18" i="27"/>
  <c r="D20" i="27"/>
  <c r="D22" i="27"/>
  <c r="D8" i="26"/>
  <c r="D10" i="26"/>
  <c r="D12" i="26"/>
  <c r="D14" i="26"/>
  <c r="D16" i="26"/>
  <c r="D18" i="26"/>
  <c r="D20" i="26"/>
  <c r="D22" i="26"/>
  <c r="D6" i="25"/>
  <c r="D8" i="25"/>
  <c r="D10" i="25"/>
  <c r="D12" i="25"/>
  <c r="D14" i="25"/>
  <c r="D16" i="25"/>
  <c r="D18" i="25"/>
  <c r="D20" i="25"/>
  <c r="D22" i="25"/>
  <c r="D6" i="24"/>
  <c r="D8" i="24"/>
  <c r="D10" i="24"/>
  <c r="D12" i="24"/>
  <c r="D14" i="24"/>
  <c r="D16" i="24"/>
  <c r="D18" i="24"/>
  <c r="D20" i="24"/>
  <c r="D22" i="24"/>
  <c r="D6" i="23"/>
  <c r="D8" i="23"/>
  <c r="D10" i="23"/>
  <c r="D12" i="23"/>
  <c r="D14" i="23"/>
  <c r="D16" i="23"/>
  <c r="D18" i="23"/>
  <c r="D20" i="23"/>
  <c r="D22" i="23"/>
  <c r="D6" i="22"/>
  <c r="D8" i="22"/>
  <c r="D10" i="22"/>
  <c r="D12" i="22"/>
  <c r="D14" i="22"/>
  <c r="D16" i="22"/>
  <c r="D18" i="22"/>
  <c r="D20" i="22"/>
  <c r="D22" i="22"/>
  <c r="D6" i="21"/>
  <c r="D8" i="21"/>
  <c r="D10" i="21"/>
  <c r="D12" i="21"/>
  <c r="D14" i="21"/>
  <c r="D16" i="21"/>
  <c r="D18" i="21"/>
  <c r="D20" i="21"/>
  <c r="D22" i="21"/>
  <c r="D6" i="19"/>
  <c r="D8" i="19"/>
  <c r="D10" i="19"/>
  <c r="D12" i="19"/>
  <c r="D14" i="19"/>
  <c r="D16" i="19"/>
  <c r="D18" i="19"/>
  <c r="D20" i="19"/>
  <c r="D22" i="19"/>
  <c r="D6" i="18"/>
  <c r="D8" i="18"/>
  <c r="D10" i="18"/>
  <c r="D12" i="18"/>
  <c r="D14" i="18"/>
  <c r="D16" i="18"/>
  <c r="D18" i="18"/>
  <c r="D20" i="18"/>
  <c r="D22" i="18"/>
  <c r="D6" i="17"/>
  <c r="D8" i="17"/>
  <c r="D10" i="17"/>
  <c r="D12" i="17"/>
  <c r="D14" i="17"/>
  <c r="D16" i="17"/>
  <c r="D18" i="17"/>
  <c r="D20" i="17"/>
  <c r="D22" i="17"/>
  <c r="D6" i="16"/>
  <c r="D8" i="16"/>
  <c r="D10" i="16"/>
  <c r="D12" i="16"/>
  <c r="D14" i="16"/>
  <c r="D16" i="16"/>
  <c r="D18" i="16"/>
  <c r="D20" i="16"/>
  <c r="D22" i="16"/>
  <c r="D6" i="14"/>
  <c r="D8" i="14"/>
  <c r="D10" i="14"/>
  <c r="D12" i="14"/>
  <c r="D14" i="14"/>
  <c r="D16" i="14"/>
  <c r="D18" i="14"/>
  <c r="D20" i="14"/>
  <c r="D22" i="14"/>
  <c r="D6" i="13"/>
  <c r="D8" i="13"/>
  <c r="D10" i="13"/>
  <c r="D12" i="13"/>
  <c r="D14" i="13"/>
  <c r="D16" i="13"/>
  <c r="D18" i="13"/>
  <c r="D20" i="13"/>
  <c r="D22" i="13"/>
  <c r="D6" i="12"/>
  <c r="D8" i="12"/>
  <c r="D10" i="12"/>
  <c r="D12" i="12"/>
  <c r="D14" i="12"/>
  <c r="D16" i="12"/>
  <c r="D18" i="12"/>
  <c r="D20" i="12"/>
  <c r="D22" i="12"/>
  <c r="D6" i="10"/>
  <c r="D8" i="10"/>
  <c r="D10" i="10"/>
  <c r="D12" i="10"/>
  <c r="D14" i="10"/>
  <c r="D16" i="10"/>
  <c r="D18" i="10"/>
  <c r="D20" i="10"/>
  <c r="D22" i="10"/>
  <c r="D6" i="8"/>
  <c r="D8" i="8"/>
  <c r="D10" i="8"/>
  <c r="D12" i="8"/>
  <c r="D14" i="8"/>
  <c r="D16" i="8"/>
  <c r="D18" i="8"/>
  <c r="D20" i="8"/>
  <c r="D22" i="8"/>
  <c r="D6" i="6"/>
  <c r="D8" i="6"/>
  <c r="D10" i="6"/>
  <c r="D12" i="6"/>
  <c r="D14" i="6"/>
  <c r="D16" i="6"/>
  <c r="D18" i="6"/>
  <c r="D20" i="6"/>
  <c r="D22" i="6"/>
  <c r="D6" i="5"/>
  <c r="D8" i="5"/>
  <c r="D10" i="5"/>
  <c r="D12" i="5"/>
  <c r="D14" i="5"/>
  <c r="D16" i="5"/>
  <c r="D18" i="5"/>
  <c r="D20" i="5"/>
  <c r="D22" i="5"/>
</calcChain>
</file>

<file path=xl/sharedStrings.xml><?xml version="1.0" encoding="utf-8"?>
<sst xmlns="http://schemas.openxmlformats.org/spreadsheetml/2006/main" count="2116" uniqueCount="188">
  <si>
    <t>Departamento de Desarrollo Económico y Comercio</t>
  </si>
  <si>
    <t>Secreataría Auxiliar de Sectores Estratégicos</t>
  </si>
  <si>
    <t>Oficina de Inteligencia de Negocios</t>
  </si>
  <si>
    <t>Informe Municipal de Ventas</t>
  </si>
  <si>
    <t>Id</t>
  </si>
  <si>
    <t>Municipios</t>
  </si>
  <si>
    <t>Ventas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</si>
  <si>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</si>
  <si>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</si>
  <si>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</si>
  <si>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</si>
  <si>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</si>
  <si>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</si>
  <si>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</si>
  <si>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</si>
  <si>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</si>
  <si>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</si>
  <si>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</si>
  <si>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</si>
  <si>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</si>
  <si>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</si>
  <si>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</si>
  <si>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</si>
  <si>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</si>
  <si>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</si>
  <si>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</si>
  <si>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</si>
  <si>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</si>
  <si>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</si>
  <si>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</si>
  <si>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</si>
  <si>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</si>
  <si>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</si>
  <si>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</si>
  <si>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</si>
  <si>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</si>
  <si>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</si>
  <si>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</si>
  <si>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</si>
  <si>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</si>
  <si>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</si>
  <si>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</si>
  <si>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</si>
  <si>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</si>
  <si>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</si>
  <si>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</si>
  <si>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</si>
  <si>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</si>
  <si>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</si>
  <si>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</si>
  <si>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</si>
  <si>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</si>
  <si>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</si>
  <si>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</si>
  <si>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</si>
  <si>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</si>
  <si>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</si>
  <si>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</si>
  <si>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</si>
  <si>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</si>
  <si>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</si>
  <si>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</si>
  <si>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</si>
  <si>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</si>
  <si>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</si>
  <si>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</si>
  <si>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</si>
  <si>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Río Grande</t>
  </si>
  <si>
    <t>Sabana Grande</t>
  </si>
  <si>
    <t>Salinas</t>
  </si>
  <si>
    <t>San Gérman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</si>
  <si>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</si>
  <si>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</si>
  <si>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</si>
  <si>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</si>
  <si>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</si>
  <si>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</si>
  <si>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</si>
  <si>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</si>
  <si>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</si>
  <si>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</si>
  <si>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</si>
  <si>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</si>
  <si>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</si>
  <si>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</si>
  <si>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 de Adjuntas</t>
  </si>
  <si>
    <t>Descripción del Sector de Ventas al Detal</t>
  </si>
  <si>
    <t>Venta</t>
  </si>
  <si>
    <t>Proporción del Total</t>
  </si>
  <si>
    <t>Mueblerías</t>
  </si>
  <si>
    <t>Tiendas de artículos electrónicos</t>
  </si>
  <si>
    <t>Tiendas de piezas de autos</t>
  </si>
  <si>
    <t>Equipo de patio y jardinería</t>
  </si>
  <si>
    <t>Tiendas de alimentos especiales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</si>
  <si>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</si>
  <si>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</si>
  <si>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</si>
  <si>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</si>
  <si>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Farmacias y droguerías</t>
  </si>
  <si>
    <t>Distribuidores de combustible</t>
  </si>
  <si>
    <t>Vehículos de motor nuevos y usados</t>
  </si>
  <si>
    <t>Ferreterías y materiales para el hogar</t>
  </si>
  <si>
    <t>Supermercado y tiendas de bebidas alcohólicas</t>
  </si>
  <si>
    <t>Tiendas de cosméticos, productos de belleza y perfumes</t>
  </si>
  <si>
    <t>Gasolineras y tiendas de conveniencia</t>
  </si>
  <si>
    <t>Tiendas por departamento y otros artículos misceláneos</t>
  </si>
  <si>
    <t>Restaurantes y lugares de bebidas alcohólicas</t>
  </si>
  <si>
    <t>Total</t>
  </si>
  <si>
    <t>Municipio de Aguada</t>
  </si>
  <si>
    <t>Municipio de Aguadilla</t>
  </si>
  <si>
    <t>Municipio de Aguas Buenas</t>
  </si>
  <si>
    <t>Municipio de Aibonito</t>
  </si>
  <si>
    <t>Municipio de Añasco</t>
  </si>
  <si>
    <t>Municipio de Arecibo</t>
  </si>
  <si>
    <t>Municipio de Arroyo</t>
  </si>
  <si>
    <t>Municipio de Barceloneta</t>
  </si>
  <si>
    <t>Municipio de Barranquitas</t>
  </si>
  <si>
    <t>Municipio de Bayamón</t>
  </si>
  <si>
    <t xml:space="preserve">     </t>
  </si>
  <si>
    <t>Municipio de Cabo Rojo</t>
  </si>
  <si>
    <t>Municipio de Caguas</t>
  </si>
  <si>
    <t>Municipio de Camuy</t>
  </si>
  <si>
    <t>Municipio de Canóvanas</t>
  </si>
  <si>
    <t>Municipio de Carolina</t>
  </si>
  <si>
    <t>Municipio de Cataño</t>
  </si>
  <si>
    <t>Municipio de Cayey</t>
  </si>
  <si>
    <t>Municipio de Ceiba</t>
  </si>
  <si>
    <t>Municipio de Ciales</t>
  </si>
  <si>
    <t>Municipio de Cidra</t>
  </si>
  <si>
    <t>Municipio de Coamo</t>
  </si>
  <si>
    <t>Municipio de Comerío</t>
  </si>
  <si>
    <t>Municipio de Corozal</t>
  </si>
  <si>
    <t>Municipio de Culebra</t>
  </si>
  <si>
    <t xml:space="preserve"> </t>
  </si>
  <si>
    <t>Municipio de Dorado</t>
  </si>
  <si>
    <t>Municipio de Fajardo</t>
  </si>
  <si>
    <t>Municipio de Florida</t>
  </si>
  <si>
    <t>Municipio de Guánica</t>
  </si>
  <si>
    <t>Municipio de Guayama</t>
  </si>
  <si>
    <t>Municipio de Guayanilla</t>
  </si>
  <si>
    <t>Municipio de Guaynabo</t>
  </si>
  <si>
    <t>Municipio de Gurabo</t>
  </si>
  <si>
    <t>Municipio de Hatillo</t>
  </si>
  <si>
    <t>Municipio de Hormigueros</t>
  </si>
  <si>
    <t>Municipio de Humacao</t>
  </si>
  <si>
    <t>Municipio de Isabela</t>
  </si>
  <si>
    <t>Municipio de Jayuya</t>
  </si>
  <si>
    <t>Municipio de Juana Díaz</t>
  </si>
  <si>
    <t>Municipio de Juncos</t>
  </si>
  <si>
    <t>Municipio de Lajas</t>
  </si>
  <si>
    <t>Municipio de Lares</t>
  </si>
  <si>
    <t>Municipio de Las Marías</t>
  </si>
  <si>
    <t>Municipio de Las Piedras</t>
  </si>
  <si>
    <t>Municipio de Loíza</t>
  </si>
  <si>
    <t>Municipio de Luquillo</t>
  </si>
  <si>
    <t>Municipio de Manatí</t>
  </si>
  <si>
    <t>Municipio de Maricao</t>
  </si>
  <si>
    <t>Municipio de Maunabo</t>
  </si>
  <si>
    <t>Municipio de Mayagüez</t>
  </si>
  <si>
    <t>Municipio de Moca</t>
  </si>
  <si>
    <t>Municipio de Morovis</t>
  </si>
  <si>
    <t>Municipio de Naguabo</t>
  </si>
  <si>
    <t>Municipio de Naranjito</t>
  </si>
  <si>
    <t>Municipio de Orocovis</t>
  </si>
  <si>
    <t>Municipio de Patillas</t>
  </si>
  <si>
    <t>Municipio de Peñuelas</t>
  </si>
  <si>
    <t>Municipio de Ponce</t>
  </si>
  <si>
    <t>Municipio de Quebradillas</t>
  </si>
  <si>
    <t>Municipio de Rincón</t>
  </si>
  <si>
    <t>Municipio de Río Grande</t>
  </si>
  <si>
    <t>Municipio de Sabana Grande</t>
  </si>
  <si>
    <t>Municipio de Salinas</t>
  </si>
  <si>
    <t>Municipio de San Germán</t>
  </si>
  <si>
    <t>Municipio de San Juan</t>
  </si>
  <si>
    <t>Municipio de San Lorenzo</t>
  </si>
  <si>
    <t>Municipio de San Sebastián</t>
  </si>
  <si>
    <t>Municipio de Santa Isabel</t>
  </si>
  <si>
    <t>Municipio de Toa Alta</t>
  </si>
  <si>
    <t>Municipio de Toa Baja</t>
  </si>
  <si>
    <t>Municipio de Trujillo Alto</t>
  </si>
  <si>
    <t>Municipio de Utuado</t>
  </si>
  <si>
    <t>Municipio de Vega Alta</t>
  </si>
  <si>
    <t>Municipio de Vega Baja</t>
  </si>
  <si>
    <t>Municipio de Vieques</t>
  </si>
  <si>
    <t>Municipio de Villalba</t>
  </si>
  <si>
    <t>Municipio de Yabucoa</t>
  </si>
  <si>
    <t>Municipio de Yauco</t>
  </si>
  <si>
    <t>Mayo 2022 Revisado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</si>
</sst>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u/>
      <sz val="11"/>
      <color theme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9" fillId="0" borderId="0" xfId="0" applyNumberFormat="1" applyFont="1" applyAlignment="1">
      <alignment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 wrapText="1"/>
    </xf>
    <xf numFmtId="6" fontId="5" fillId="3" borderId="16" xfId="2" applyNumberFormat="1" applyFont="1" applyFill="1" applyBorder="1" applyAlignment="1">
      <alignment horizontal="right" vertical="center" wrapText="1"/>
    </xf>
    <xf numFmtId="6" fontId="5" fillId="3" borderId="16" xfId="2" applyNumberFormat="1" applyFont="1" applyFill="1" applyBorder="1" applyAlignment="1">
      <alignment horizontal="center" vertical="center" wrapText="1"/>
    </xf>
    <xf numFmtId="9" fontId="5" fillId="3" borderId="12" xfId="1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6" fontId="5" fillId="0" borderId="12" xfId="2" applyNumberFormat="1" applyFont="1" applyBorder="1" applyAlignment="1">
      <alignment horizontal="left" vertical="center" wrapText="1"/>
    </xf>
    <xf numFmtId="6" fontId="5" fillId="0" borderId="12" xfId="2" applyNumberFormat="1" applyFont="1" applyBorder="1" applyAlignment="1">
      <alignment horizontal="center" vertical="center" wrapText="1"/>
    </xf>
    <xf numFmtId="9" fontId="5" fillId="0" borderId="12" xfId="1" applyFont="1" applyFill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6" fontId="5" fillId="0" borderId="14" xfId="2" applyNumberFormat="1" applyFont="1" applyBorder="1" applyAlignment="1">
      <alignment horizontal="left" vertical="center" wrapText="1"/>
    </xf>
    <xf numFmtId="6" fontId="5" fillId="0" borderId="14" xfId="2" applyNumberFormat="1" applyFont="1" applyBorder="1" applyAlignment="1">
      <alignment horizontal="center" vertical="center" wrapText="1"/>
    </xf>
    <xf numFmtId="6" fontId="12" fillId="3" borderId="16" xfId="2" applyNumberFormat="1" applyFont="1" applyFill="1" applyBorder="1" applyAlignment="1">
      <alignment horizontal="right" vertical="center" wrapText="1"/>
    </xf>
    <xf numFmtId="6" fontId="12" fillId="3" borderId="16" xfId="2" applyNumberFormat="1" applyFont="1" applyFill="1" applyBorder="1" applyAlignment="1">
      <alignment horizontal="center" vertical="center" wrapText="1"/>
    </xf>
    <xf numFmtId="9" fontId="12" fillId="3" borderId="12" xfId="1" applyFont="1" applyFill="1" applyBorder="1" applyAlignment="1">
      <alignment horizontal="center" vertical="center" wrapText="1"/>
    </xf>
    <xf numFmtId="0" fontId="10" fillId="3" borderId="17" xfId="2" applyFont="1" applyFill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6" fontId="8" fillId="0" borderId="12" xfId="3" applyNumberFormat="1" applyFont="1" applyFill="1" applyBorder="1" applyAlignment="1">
      <alignment horizontal="left" vertical="center" wrapText="1"/>
    </xf>
    <xf numFmtId="164" fontId="7" fillId="0" borderId="12" xfId="4" applyNumberFormat="1" applyFont="1" applyFill="1" applyBorder="1" applyAlignment="1">
      <alignment horizontal="left" vertical="center" wrapText="1"/>
    </xf>
    <xf numFmtId="0" fontId="7" fillId="0" borderId="13" xfId="2" applyFont="1" applyBorder="1" applyAlignment="1">
      <alignment horizontal="center" vertical="center" wrapText="1"/>
    </xf>
    <xf numFmtId="6" fontId="8" fillId="0" borderId="14" xfId="3" applyNumberFormat="1" applyFont="1" applyFill="1" applyBorder="1" applyAlignment="1">
      <alignment horizontal="left" vertical="center" wrapText="1"/>
    </xf>
    <xf numFmtId="164" fontId="7" fillId="0" borderId="14" xfId="4" applyNumberFormat="1" applyFont="1" applyFill="1" applyBorder="1" applyAlignment="1">
      <alignment horizontal="left" vertical="center" wrapText="1"/>
    </xf>
    <xf numFmtId="0" fontId="7" fillId="0" borderId="15" xfId="2" applyFont="1" applyBorder="1" applyAlignment="1">
      <alignment horizontal="center" vertical="center" wrapText="1"/>
    </xf>
    <xf numFmtId="6" fontId="8" fillId="0" borderId="16" xfId="3" applyNumberFormat="1" applyFont="1" applyFill="1" applyBorder="1" applyAlignment="1">
      <alignment horizontal="left" vertical="center" wrapText="1"/>
    </xf>
    <xf numFmtId="164" fontId="7" fillId="0" borderId="16" xfId="4" applyNumberFormat="1" applyFont="1" applyFill="1" applyBorder="1" applyAlignment="1">
      <alignment horizontal="left"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12" fillId="4" borderId="15" xfId="2" applyFont="1" applyFill="1" applyBorder="1" applyAlignment="1">
      <alignment horizontal="center" vertical="center" wrapText="1"/>
    </xf>
    <xf numFmtId="6" fontId="12" fillId="4" borderId="16" xfId="2" applyNumberFormat="1" applyFont="1" applyFill="1" applyBorder="1" applyAlignment="1">
      <alignment horizontal="right" vertical="center" wrapText="1"/>
    </xf>
    <xf numFmtId="6" fontId="12" fillId="4" borderId="16" xfId="2" applyNumberFormat="1" applyFont="1" applyFill="1" applyBorder="1" applyAlignment="1">
      <alignment horizontal="center" vertical="center" wrapText="1"/>
    </xf>
    <xf numFmtId="9" fontId="12" fillId="4" borderId="12" xfId="1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</cellXfs>
  <cellStyles count="5">
    <cellStyle name="Currency" xfId="4" builtinId="4"/>
    <cellStyle name="Hyperlink" xfId="3" builtinId="8"/>
    <cellStyle name="Normal" xfId="0" builtinId="0"/>
    <cellStyle name="Normal 6" xfId="2" xr:uid="{56E75A8B-13A0-48E8-8A6E-BE59F022D2B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86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304800</xdr:colOff>
      <xdr:row>4</xdr:row>
      <xdr:rowOff>28575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A1778B70-A58A-4197-84D6-B8A7621BCA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0"/>
          <a:ext cx="25050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83F39-F023-4A54-928E-3283453FEB24}">
  <dimension ref="A1:E87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defaultColWidth="8.85546875" defaultRowHeight="16.5" x14ac:dyDescent="0.25"/>
  <cols>
    <col min="1" max="3" width="16.7109375" style="2" customWidth="1"/>
    <col min="4" max="4" width="8.85546875" style="1"/>
    <col min="5" max="5" width="15.28515625" style="1" bestFit="1" customWidth="1"/>
    <col min="6" max="16384" width="8.85546875" style="1"/>
  </cols>
  <sheetData>
    <row r="1" spans="1:5" s="38" customFormat="1" ht="18" customHeight="1" x14ac:dyDescent="0.25">
      <c r="A1" s="42" t="s">
        <v>0</v>
      </c>
      <c r="B1" s="43"/>
      <c r="C1" s="43"/>
    </row>
    <row r="2" spans="1:5" s="38" customFormat="1" ht="18" customHeight="1" x14ac:dyDescent="0.25">
      <c r="A2" s="42" t="s">
        <v>1</v>
      </c>
      <c r="B2" s="43"/>
      <c r="C2" s="43"/>
    </row>
    <row r="3" spans="1:5" s="38" customFormat="1" ht="18.75" customHeight="1" thickBot="1" x14ac:dyDescent="0.3">
      <c r="A3" s="39" t="s">
        <v>2</v>
      </c>
      <c r="B3" s="40"/>
      <c r="C3" s="40"/>
    </row>
    <row r="4" spans="1:5" s="38" customFormat="1" ht="15.75" x14ac:dyDescent="0.25">
      <c r="A4" s="44" t="s">
        <v>3</v>
      </c>
      <c r="B4" s="45"/>
      <c r="C4" s="46"/>
    </row>
    <row r="5" spans="1:5" s="38" customFormat="1" thickBot="1" x14ac:dyDescent="0.3">
      <c r="A5" s="39" t="s">
        <v>187</v>
      </c>
      <c r="B5" s="40"/>
      <c r="C5" s="41"/>
    </row>
    <row r="6" spans="1:5" ht="17.25" thickBot="1" x14ac:dyDescent="0.3">
      <c r="A6" s="21" t="s">
        <v>4</v>
      </c>
      <c r="B6" s="21" t="s">
        <v>5</v>
      </c>
      <c r="C6" s="21" t="s">
        <v>6</v>
      </c>
      <c r="E6" s="3"/>
    </row>
    <row r="7" spans="1:5" ht="17.25" thickBot="1" x14ac:dyDescent="0.3">
      <c r="A7" s="22">
        <v>1</v>
      </c>
      <c r="B7" s="23" t="s">
        <v>7</v>
      </c>
      <c r="C7" s="24">
        <v>4512555.9942662166</v>
      </c>
      <c r="E7" s="3"/>
    </row>
    <row r="8" spans="1:5" ht="18" thickTop="1" thickBot="1" x14ac:dyDescent="0.3">
      <c r="A8" s="25">
        <v>2</v>
      </c>
      <c r="B8" s="26" t="s">
        <v>8</v>
      </c>
      <c r="C8" s="27">
        <v>19621607.469379358</v>
      </c>
      <c r="E8" s="3"/>
    </row>
    <row r="9" spans="1:5" ht="18" thickTop="1" thickBot="1" x14ac:dyDescent="0.3">
      <c r="A9" s="25">
        <v>3</v>
      </c>
      <c r="B9" s="26" t="s">
        <v>9</v>
      </c>
      <c r="C9" s="27">
        <v>41128586.847794235</v>
      </c>
    </row>
    <row r="10" spans="1:5" ht="18" thickTop="1" thickBot="1" x14ac:dyDescent="0.3">
      <c r="A10" s="22">
        <v>4</v>
      </c>
      <c r="B10" s="26" t="s">
        <v>10</v>
      </c>
      <c r="C10" s="27">
        <v>6051541.4591253791</v>
      </c>
    </row>
    <row r="11" spans="1:5" ht="18" thickTop="1" thickBot="1" x14ac:dyDescent="0.3">
      <c r="A11" s="25">
        <v>5</v>
      </c>
      <c r="B11" s="26" t="s">
        <v>11</v>
      </c>
      <c r="C11" s="27">
        <v>10270961.850475352</v>
      </c>
    </row>
    <row r="12" spans="1:5" ht="18" thickTop="1" thickBot="1" x14ac:dyDescent="0.3">
      <c r="A12" s="25">
        <v>6</v>
      </c>
      <c r="B12" s="26" t="s">
        <v>12</v>
      </c>
      <c r="C12" s="27">
        <v>10708162.424393225</v>
      </c>
    </row>
    <row r="13" spans="1:5" ht="18" thickTop="1" thickBot="1" x14ac:dyDescent="0.3">
      <c r="A13" s="22">
        <v>7</v>
      </c>
      <c r="B13" s="26" t="s">
        <v>13</v>
      </c>
      <c r="C13" s="27">
        <v>38809275.12302576</v>
      </c>
    </row>
    <row r="14" spans="1:5" ht="18" thickTop="1" thickBot="1" x14ac:dyDescent="0.3">
      <c r="A14" s="25">
        <v>8</v>
      </c>
      <c r="B14" s="26" t="s">
        <v>14</v>
      </c>
      <c r="C14" s="27">
        <v>4353924.3085853225</v>
      </c>
    </row>
    <row r="15" spans="1:5" ht="18" thickTop="1" thickBot="1" x14ac:dyDescent="0.3">
      <c r="A15" s="25">
        <v>9</v>
      </c>
      <c r="B15" s="26" t="s">
        <v>15</v>
      </c>
      <c r="C15" s="27">
        <v>40246248.461244285</v>
      </c>
    </row>
    <row r="16" spans="1:5" ht="18" thickTop="1" thickBot="1" x14ac:dyDescent="0.3">
      <c r="A16" s="22">
        <v>10</v>
      </c>
      <c r="B16" s="26" t="s">
        <v>16</v>
      </c>
      <c r="C16" s="27">
        <v>15595753.079024415</v>
      </c>
    </row>
    <row r="17" spans="1:3" ht="18" thickTop="1" thickBot="1" x14ac:dyDescent="0.3">
      <c r="A17" s="25">
        <v>11</v>
      </c>
      <c r="B17" s="26" t="s">
        <v>17</v>
      </c>
      <c r="C17" s="27">
        <v>296968984.92480642</v>
      </c>
    </row>
    <row r="18" spans="1:3" ht="18" thickTop="1" thickBot="1" x14ac:dyDescent="0.3">
      <c r="A18" s="25">
        <v>12</v>
      </c>
      <c r="B18" s="26" t="s">
        <v>18</v>
      </c>
      <c r="C18" s="27">
        <v>21189678.029845804</v>
      </c>
    </row>
    <row r="19" spans="1:3" ht="18" thickTop="1" thickBot="1" x14ac:dyDescent="0.3">
      <c r="A19" s="22">
        <v>13</v>
      </c>
      <c r="B19" s="26" t="s">
        <v>19</v>
      </c>
      <c r="C19" s="27">
        <v>237251671.21338931</v>
      </c>
    </row>
    <row r="20" spans="1:3" ht="18" thickTop="1" thickBot="1" x14ac:dyDescent="0.3">
      <c r="A20" s="25">
        <v>14</v>
      </c>
      <c r="B20" s="26" t="s">
        <v>20</v>
      </c>
      <c r="C20" s="27">
        <v>12115542.602251418</v>
      </c>
    </row>
    <row r="21" spans="1:3" ht="18" thickTop="1" thickBot="1" x14ac:dyDescent="0.3">
      <c r="A21" s="25">
        <v>15</v>
      </c>
      <c r="B21" s="26" t="s">
        <v>21</v>
      </c>
      <c r="C21" s="27">
        <v>39201099.038616955</v>
      </c>
    </row>
    <row r="22" spans="1:3" ht="18" thickTop="1" thickBot="1" x14ac:dyDescent="0.3">
      <c r="A22" s="22">
        <v>16</v>
      </c>
      <c r="B22" s="26" t="s">
        <v>22</v>
      </c>
      <c r="C22" s="27">
        <v>185223581.08654469</v>
      </c>
    </row>
    <row r="23" spans="1:3" ht="18" thickTop="1" thickBot="1" x14ac:dyDescent="0.3">
      <c r="A23" s="25">
        <v>17</v>
      </c>
      <c r="B23" s="26" t="s">
        <v>23</v>
      </c>
      <c r="C23" s="27">
        <v>8645984.3775371406</v>
      </c>
    </row>
    <row r="24" spans="1:3" ht="18" thickTop="1" thickBot="1" x14ac:dyDescent="0.3">
      <c r="A24" s="25">
        <v>18</v>
      </c>
      <c r="B24" s="26" t="s">
        <v>24</v>
      </c>
      <c r="C24" s="27">
        <v>47968301.476246439</v>
      </c>
    </row>
    <row r="25" spans="1:3" ht="18" thickTop="1" thickBot="1" x14ac:dyDescent="0.3">
      <c r="A25" s="22">
        <v>19</v>
      </c>
      <c r="B25" s="26" t="s">
        <v>25</v>
      </c>
      <c r="C25" s="27">
        <v>2716659.3028528076</v>
      </c>
    </row>
    <row r="26" spans="1:3" ht="18" thickTop="1" thickBot="1" x14ac:dyDescent="0.3">
      <c r="A26" s="25">
        <v>20</v>
      </c>
      <c r="B26" s="26" t="s">
        <v>26</v>
      </c>
      <c r="C26" s="27">
        <v>4529032.1916529741</v>
      </c>
    </row>
    <row r="27" spans="1:3" ht="18" thickTop="1" thickBot="1" x14ac:dyDescent="0.3">
      <c r="A27" s="25">
        <v>21</v>
      </c>
      <c r="B27" s="26" t="s">
        <v>27</v>
      </c>
      <c r="C27" s="27">
        <v>21859835.559121601</v>
      </c>
    </row>
    <row r="28" spans="1:3" ht="18" thickTop="1" thickBot="1" x14ac:dyDescent="0.3">
      <c r="A28" s="22">
        <v>22</v>
      </c>
      <c r="B28" s="26" t="s">
        <v>28</v>
      </c>
      <c r="C28" s="27">
        <v>10444980.244731937</v>
      </c>
    </row>
    <row r="29" spans="1:3" ht="18" thickTop="1" thickBot="1" x14ac:dyDescent="0.3">
      <c r="A29" s="25">
        <v>23</v>
      </c>
      <c r="B29" s="26" t="s">
        <v>29</v>
      </c>
      <c r="C29" s="27">
        <v>4466455.3104559081</v>
      </c>
    </row>
    <row r="30" spans="1:3" ht="18" thickTop="1" thickBot="1" x14ac:dyDescent="0.3">
      <c r="A30" s="25">
        <v>24</v>
      </c>
      <c r="B30" s="26" t="s">
        <v>30</v>
      </c>
      <c r="C30" s="27">
        <v>10047705.864278436</v>
      </c>
    </row>
    <row r="31" spans="1:3" ht="18" thickTop="1" thickBot="1" x14ac:dyDescent="0.3">
      <c r="A31" s="22">
        <v>25</v>
      </c>
      <c r="B31" s="26" t="s">
        <v>31</v>
      </c>
      <c r="C31" s="27">
        <v>1145013.5916746808</v>
      </c>
    </row>
    <row r="32" spans="1:3" ht="18" thickTop="1" thickBot="1" x14ac:dyDescent="0.3">
      <c r="A32" s="25">
        <v>26</v>
      </c>
      <c r="B32" s="26" t="s">
        <v>32</v>
      </c>
      <c r="C32" s="27">
        <v>34376479.217265278</v>
      </c>
    </row>
    <row r="33" spans="1:3" ht="18" thickTop="1" thickBot="1" x14ac:dyDescent="0.3">
      <c r="A33" s="25">
        <v>27</v>
      </c>
      <c r="B33" s="26" t="s">
        <v>33</v>
      </c>
      <c r="C33" s="27">
        <v>39369788.742896855</v>
      </c>
    </row>
    <row r="34" spans="1:3" ht="18" thickTop="1" thickBot="1" x14ac:dyDescent="0.3">
      <c r="A34" s="22">
        <v>28</v>
      </c>
      <c r="B34" s="26" t="s">
        <v>34</v>
      </c>
      <c r="C34" s="27">
        <v>2215583.2627715394</v>
      </c>
    </row>
    <row r="35" spans="1:3" ht="18" thickTop="1" thickBot="1" x14ac:dyDescent="0.3">
      <c r="A35" s="25">
        <v>29</v>
      </c>
      <c r="B35" s="26" t="s">
        <v>35</v>
      </c>
      <c r="C35" s="27">
        <v>3113869.1228122944</v>
      </c>
    </row>
    <row r="36" spans="1:3" ht="18" thickTop="1" thickBot="1" x14ac:dyDescent="0.3">
      <c r="A36" s="25">
        <v>30</v>
      </c>
      <c r="B36" s="26" t="s">
        <v>36</v>
      </c>
      <c r="C36" s="27">
        <v>33225544.116986815</v>
      </c>
    </row>
    <row r="37" spans="1:3" ht="18" thickTop="1" thickBot="1" x14ac:dyDescent="0.3">
      <c r="A37" s="22">
        <v>31</v>
      </c>
      <c r="B37" s="26" t="s">
        <v>37</v>
      </c>
      <c r="C37" s="27">
        <v>4176585.1507001622</v>
      </c>
    </row>
    <row r="38" spans="1:3" ht="18" thickTop="1" thickBot="1" x14ac:dyDescent="0.3">
      <c r="A38" s="25">
        <v>32</v>
      </c>
      <c r="B38" s="26" t="s">
        <v>38</v>
      </c>
      <c r="C38" s="27">
        <v>90191731.263313442</v>
      </c>
    </row>
    <row r="39" spans="1:3" ht="18" thickTop="1" thickBot="1" x14ac:dyDescent="0.3">
      <c r="A39" s="25">
        <v>33</v>
      </c>
      <c r="B39" s="26" t="s">
        <v>39</v>
      </c>
      <c r="C39" s="27">
        <v>10480682.70080681</v>
      </c>
    </row>
    <row r="40" spans="1:3" ht="18" thickTop="1" thickBot="1" x14ac:dyDescent="0.3">
      <c r="A40" s="22">
        <v>34</v>
      </c>
      <c r="B40" s="26" t="s">
        <v>40</v>
      </c>
      <c r="C40" s="27">
        <v>109377877.20430081</v>
      </c>
    </row>
    <row r="41" spans="1:3" ht="18" thickTop="1" thickBot="1" x14ac:dyDescent="0.3">
      <c r="A41" s="25">
        <v>35</v>
      </c>
      <c r="B41" s="26" t="s">
        <v>41</v>
      </c>
      <c r="C41" s="27">
        <v>30049104.708788391</v>
      </c>
    </row>
    <row r="42" spans="1:3" ht="18" thickTop="1" thickBot="1" x14ac:dyDescent="0.3">
      <c r="A42" s="25">
        <v>36</v>
      </c>
      <c r="B42" s="26" t="s">
        <v>42</v>
      </c>
      <c r="C42" s="27">
        <v>66347996.083435729</v>
      </c>
    </row>
    <row r="43" spans="1:3" ht="18" thickTop="1" thickBot="1" x14ac:dyDescent="0.3">
      <c r="A43" s="22">
        <v>37</v>
      </c>
      <c r="B43" s="26" t="s">
        <v>43</v>
      </c>
      <c r="C43" s="27">
        <v>36179055.753523417</v>
      </c>
    </row>
    <row r="44" spans="1:3" ht="18" thickTop="1" thickBot="1" x14ac:dyDescent="0.3">
      <c r="A44" s="25">
        <v>38</v>
      </c>
      <c r="B44" s="26" t="s">
        <v>44</v>
      </c>
      <c r="C44" s="27">
        <v>5168486.4962224262</v>
      </c>
    </row>
    <row r="45" spans="1:3" ht="18" thickTop="1" thickBot="1" x14ac:dyDescent="0.3">
      <c r="A45" s="25">
        <v>39</v>
      </c>
      <c r="B45" s="26" t="s">
        <v>45</v>
      </c>
      <c r="C45" s="27">
        <v>19060404.26756306</v>
      </c>
    </row>
    <row r="46" spans="1:3" ht="18" thickTop="1" thickBot="1" x14ac:dyDescent="0.3">
      <c r="A46" s="22">
        <v>40</v>
      </c>
      <c r="B46" s="26" t="s">
        <v>46</v>
      </c>
      <c r="C46" s="27">
        <v>14276032.450145848</v>
      </c>
    </row>
    <row r="47" spans="1:3" ht="18" thickTop="1" thickBot="1" x14ac:dyDescent="0.3">
      <c r="A47" s="25">
        <v>41</v>
      </c>
      <c r="B47" s="26" t="s">
        <v>47</v>
      </c>
      <c r="C47" s="27">
        <v>6909892.9650613219</v>
      </c>
    </row>
    <row r="48" spans="1:3" ht="18" thickTop="1" thickBot="1" x14ac:dyDescent="0.3">
      <c r="A48" s="25">
        <v>42</v>
      </c>
      <c r="B48" s="26" t="s">
        <v>48</v>
      </c>
      <c r="C48" s="27">
        <v>10807980.915233612</v>
      </c>
    </row>
    <row r="49" spans="1:3" ht="18" thickTop="1" thickBot="1" x14ac:dyDescent="0.3">
      <c r="A49" s="22">
        <v>43</v>
      </c>
      <c r="B49" s="26" t="s">
        <v>49</v>
      </c>
      <c r="C49" s="27">
        <v>1017801.823937834</v>
      </c>
    </row>
    <row r="50" spans="1:3" ht="18" thickTop="1" thickBot="1" x14ac:dyDescent="0.3">
      <c r="A50" s="25">
        <v>44</v>
      </c>
      <c r="B50" s="26" t="s">
        <v>50</v>
      </c>
      <c r="C50" s="27">
        <v>12684386.214569192</v>
      </c>
    </row>
    <row r="51" spans="1:3" ht="18" thickTop="1" thickBot="1" x14ac:dyDescent="0.3">
      <c r="A51" s="25">
        <v>45</v>
      </c>
      <c r="B51" s="26" t="s">
        <v>51</v>
      </c>
      <c r="C51" s="27">
        <v>4484079.4589859191</v>
      </c>
    </row>
    <row r="52" spans="1:3" ht="18" thickTop="1" thickBot="1" x14ac:dyDescent="0.3">
      <c r="A52" s="22">
        <v>46</v>
      </c>
      <c r="B52" s="26" t="s">
        <v>52</v>
      </c>
      <c r="C52" s="27">
        <v>9315930.8450879008</v>
      </c>
    </row>
    <row r="53" spans="1:3" ht="18" thickTop="1" thickBot="1" x14ac:dyDescent="0.3">
      <c r="A53" s="25">
        <v>47</v>
      </c>
      <c r="B53" s="26" t="s">
        <v>53</v>
      </c>
      <c r="C53" s="27">
        <v>48640696.735349201</v>
      </c>
    </row>
    <row r="54" spans="1:3" ht="18" thickTop="1" thickBot="1" x14ac:dyDescent="0.3">
      <c r="A54" s="25">
        <v>48</v>
      </c>
      <c r="B54" s="26" t="s">
        <v>54</v>
      </c>
      <c r="C54" s="27">
        <v>408019.10502973013</v>
      </c>
    </row>
    <row r="55" spans="1:3" ht="18" thickTop="1" thickBot="1" x14ac:dyDescent="0.3">
      <c r="A55" s="22">
        <v>49</v>
      </c>
      <c r="B55" s="26" t="s">
        <v>55</v>
      </c>
      <c r="C55" s="27">
        <v>1250747.6086179134</v>
      </c>
    </row>
    <row r="56" spans="1:3" ht="18" thickTop="1" thickBot="1" x14ac:dyDescent="0.3">
      <c r="A56" s="25">
        <v>50</v>
      </c>
      <c r="B56" s="26" t="s">
        <v>56</v>
      </c>
      <c r="C56" s="27">
        <v>124848110.28867893</v>
      </c>
    </row>
    <row r="57" spans="1:3" ht="18" thickTop="1" thickBot="1" x14ac:dyDescent="0.3">
      <c r="A57" s="25">
        <v>51</v>
      </c>
      <c r="B57" s="26" t="s">
        <v>57</v>
      </c>
      <c r="C57" s="27">
        <v>11518522.127630467</v>
      </c>
    </row>
    <row r="58" spans="1:3" ht="18" thickTop="1" thickBot="1" x14ac:dyDescent="0.3">
      <c r="A58" s="22">
        <v>52</v>
      </c>
      <c r="B58" s="26" t="s">
        <v>58</v>
      </c>
      <c r="C58" s="27">
        <v>8244023.8581459792</v>
      </c>
    </row>
    <row r="59" spans="1:3" ht="18" thickTop="1" thickBot="1" x14ac:dyDescent="0.3">
      <c r="A59" s="25">
        <v>53</v>
      </c>
      <c r="B59" s="26" t="s">
        <v>59</v>
      </c>
      <c r="C59" s="27">
        <v>9230603.3613921963</v>
      </c>
    </row>
    <row r="60" spans="1:3" ht="18" thickTop="1" thickBot="1" x14ac:dyDescent="0.3">
      <c r="A60" s="25">
        <v>54</v>
      </c>
      <c r="B60" s="26" t="s">
        <v>60</v>
      </c>
      <c r="C60" s="27">
        <v>12176116.47657232</v>
      </c>
    </row>
    <row r="61" spans="1:3" ht="18" thickTop="1" thickBot="1" x14ac:dyDescent="0.3">
      <c r="A61" s="22">
        <v>55</v>
      </c>
      <c r="B61" s="26" t="s">
        <v>61</v>
      </c>
      <c r="C61" s="27">
        <v>5837888.876736654</v>
      </c>
    </row>
    <row r="62" spans="1:3" ht="18" thickTop="1" thickBot="1" x14ac:dyDescent="0.3">
      <c r="A62" s="25">
        <v>56</v>
      </c>
      <c r="B62" s="26" t="s">
        <v>62</v>
      </c>
      <c r="C62" s="27">
        <v>3692500.2876376109</v>
      </c>
    </row>
    <row r="63" spans="1:3" ht="18" thickTop="1" thickBot="1" x14ac:dyDescent="0.3">
      <c r="A63" s="25">
        <v>57</v>
      </c>
      <c r="B63" s="26" t="s">
        <v>63</v>
      </c>
      <c r="C63" s="27">
        <v>55341821.266982727</v>
      </c>
    </row>
    <row r="64" spans="1:3" ht="18" thickTop="1" thickBot="1" x14ac:dyDescent="0.3">
      <c r="A64" s="22">
        <v>58</v>
      </c>
      <c r="B64" s="26" t="s">
        <v>64</v>
      </c>
      <c r="C64" s="27">
        <v>202851567.85331097</v>
      </c>
    </row>
    <row r="65" spans="1:3" ht="18" thickTop="1" thickBot="1" x14ac:dyDescent="0.3">
      <c r="A65" s="25">
        <v>59</v>
      </c>
      <c r="B65" s="26" t="s">
        <v>65</v>
      </c>
      <c r="C65" s="27">
        <v>8879776.5385160167</v>
      </c>
    </row>
    <row r="66" spans="1:3" ht="18" thickTop="1" thickBot="1" x14ac:dyDescent="0.3">
      <c r="A66" s="25">
        <v>60</v>
      </c>
      <c r="B66" s="26" t="s">
        <v>66</v>
      </c>
      <c r="C66" s="27">
        <v>6590709.7981661027</v>
      </c>
    </row>
    <row r="67" spans="1:3" ht="18" thickTop="1" thickBot="1" x14ac:dyDescent="0.3">
      <c r="A67" s="22">
        <v>61</v>
      </c>
      <c r="B67" s="26" t="s">
        <v>67</v>
      </c>
      <c r="C67" s="27">
        <v>21212039.996142369</v>
      </c>
    </row>
    <row r="68" spans="1:3" ht="18" thickTop="1" thickBot="1" x14ac:dyDescent="0.3">
      <c r="A68" s="25">
        <v>62</v>
      </c>
      <c r="B68" s="26" t="s">
        <v>68</v>
      </c>
      <c r="C68" s="27">
        <v>6845847.6477048434</v>
      </c>
    </row>
    <row r="69" spans="1:3" ht="18" thickTop="1" thickBot="1" x14ac:dyDescent="0.3">
      <c r="A69" s="25">
        <v>63</v>
      </c>
      <c r="B69" s="26" t="s">
        <v>69</v>
      </c>
      <c r="C69" s="27">
        <v>9865652.8832166065</v>
      </c>
    </row>
    <row r="70" spans="1:3" ht="18" thickTop="1" thickBot="1" x14ac:dyDescent="0.3">
      <c r="A70" s="22">
        <v>64</v>
      </c>
      <c r="B70" s="26" t="s">
        <v>70</v>
      </c>
      <c r="C70" s="27">
        <v>13573221.824235279</v>
      </c>
    </row>
    <row r="71" spans="1:3" ht="18" thickTop="1" thickBot="1" x14ac:dyDescent="0.3">
      <c r="A71" s="25">
        <v>65</v>
      </c>
      <c r="B71" s="26" t="s">
        <v>71</v>
      </c>
      <c r="C71" s="27">
        <v>680346036.41268432</v>
      </c>
    </row>
    <row r="72" spans="1:3" ht="18" thickTop="1" thickBot="1" x14ac:dyDescent="0.3">
      <c r="A72" s="25">
        <v>66</v>
      </c>
      <c r="B72" s="26" t="s">
        <v>72</v>
      </c>
      <c r="C72" s="27">
        <v>12757453.62036315</v>
      </c>
    </row>
    <row r="73" spans="1:3" ht="18" thickTop="1" thickBot="1" x14ac:dyDescent="0.3">
      <c r="A73" s="22">
        <v>67</v>
      </c>
      <c r="B73" s="26" t="s">
        <v>73</v>
      </c>
      <c r="C73" s="27">
        <v>27255141.530247271</v>
      </c>
    </row>
    <row r="74" spans="1:3" ht="18" thickTop="1" thickBot="1" x14ac:dyDescent="0.3">
      <c r="A74" s="25">
        <v>68</v>
      </c>
      <c r="B74" s="26" t="s">
        <v>74</v>
      </c>
      <c r="C74" s="27">
        <v>29520660.125156436</v>
      </c>
    </row>
    <row r="75" spans="1:3" ht="18" thickTop="1" thickBot="1" x14ac:dyDescent="0.3">
      <c r="A75" s="25">
        <v>69</v>
      </c>
      <c r="B75" s="26" t="s">
        <v>75</v>
      </c>
      <c r="C75" s="27">
        <v>15942894.584566986</v>
      </c>
    </row>
    <row r="76" spans="1:3" ht="18" thickTop="1" thickBot="1" x14ac:dyDescent="0.3">
      <c r="A76" s="22">
        <v>70</v>
      </c>
      <c r="B76" s="26" t="s">
        <v>76</v>
      </c>
      <c r="C76" s="27">
        <v>75663388.589909196</v>
      </c>
    </row>
    <row r="77" spans="1:3" ht="18" thickTop="1" thickBot="1" x14ac:dyDescent="0.3">
      <c r="A77" s="25">
        <v>71</v>
      </c>
      <c r="B77" s="26" t="s">
        <v>77</v>
      </c>
      <c r="C77" s="27">
        <v>23884417.98980435</v>
      </c>
    </row>
    <row r="78" spans="1:3" ht="18" thickTop="1" thickBot="1" x14ac:dyDescent="0.3">
      <c r="A78" s="25">
        <v>72</v>
      </c>
      <c r="B78" s="26" t="s">
        <v>78</v>
      </c>
      <c r="C78" s="27">
        <v>8367691.4375766153</v>
      </c>
    </row>
    <row r="79" spans="1:3" ht="18" thickTop="1" thickBot="1" x14ac:dyDescent="0.3">
      <c r="A79" s="22">
        <v>73</v>
      </c>
      <c r="B79" s="26" t="s">
        <v>79</v>
      </c>
      <c r="C79" s="27">
        <v>19823413.586896732</v>
      </c>
    </row>
    <row r="80" spans="1:3" ht="18" thickTop="1" thickBot="1" x14ac:dyDescent="0.3">
      <c r="A80" s="25">
        <v>74</v>
      </c>
      <c r="B80" s="26" t="s">
        <v>80</v>
      </c>
      <c r="C80" s="27">
        <v>24491471.551351905</v>
      </c>
    </row>
    <row r="81" spans="1:5" ht="18" thickTop="1" thickBot="1" x14ac:dyDescent="0.3">
      <c r="A81" s="25">
        <v>75</v>
      </c>
      <c r="B81" s="26" t="s">
        <v>81</v>
      </c>
      <c r="C81" s="27">
        <v>3318715.9855662556</v>
      </c>
    </row>
    <row r="82" spans="1:5" ht="18" thickTop="1" thickBot="1" x14ac:dyDescent="0.3">
      <c r="A82" s="22">
        <v>76</v>
      </c>
      <c r="B82" s="26" t="s">
        <v>82</v>
      </c>
      <c r="C82" s="27">
        <v>4490784.5139884464</v>
      </c>
    </row>
    <row r="83" spans="1:5" ht="18" thickTop="1" thickBot="1" x14ac:dyDescent="0.3">
      <c r="A83" s="25">
        <v>77</v>
      </c>
      <c r="B83" s="26" t="s">
        <v>83</v>
      </c>
      <c r="C83" s="27">
        <v>9076836.0803192761</v>
      </c>
    </row>
    <row r="84" spans="1:5" ht="18" thickTop="1" thickBot="1" x14ac:dyDescent="0.3">
      <c r="A84" s="28">
        <v>78</v>
      </c>
      <c r="B84" s="29" t="s">
        <v>84</v>
      </c>
      <c r="C84" s="30">
        <v>21017852.554386586</v>
      </c>
    </row>
    <row r="85" spans="1:5" x14ac:dyDescent="0.25">
      <c r="C85" s="4"/>
      <c r="E85" s="3"/>
    </row>
    <row r="87" spans="1:5" x14ac:dyDescent="0.25">
      <c r="C87" s="4"/>
    </row>
  </sheetData>
  <sheetProtection algorithmName="SHA-512" hashValue="G0bsr5BpnA4noFzRkil6IzwHAheR0JlrcFkZlyV6nQm5R6NFESxs7RBF/gt7qmrPqKbehHhgVpHPh3qSJBQw4Q==" saltValue="94aj5sJ4DkCOvwLZL4aYgQ==" spinCount="100000" sheet="1" objects="1" scenarios="1"/>
  <mergeCells count="5">
    <mergeCell ref="A5:C5"/>
    <mergeCell ref="A1:C1"/>
    <mergeCell ref="A2:C2"/>
    <mergeCell ref="A3:C3"/>
    <mergeCell ref="A4:C4"/>
  </mergeCells>
  <hyperlinks>
    <hyperlink ref="B7" location="Adjuntas!A1" display="Adjuntas" xr:uid="{39B648C4-1504-47D4-AADC-0F17472BFC2A}"/>
    <hyperlink ref="B8" location="Aguada!A1" display="Aguada" xr:uid="{00859ADD-0085-48A0-B111-A1FFAA8A0D18}"/>
    <hyperlink ref="B9" location="Aguadilla!A1" display="Aguadilla" xr:uid="{84CC39F5-0FC7-491A-A3F4-9F7DD7C9D199}"/>
    <hyperlink ref="B10" location="AguasBuenas!A1" display="Aguas Buenas" xr:uid="{60F13CFF-ABA2-4237-864F-4B3D90EAC1CC}"/>
    <hyperlink ref="B11" location="Aibonito!A1" display="Aibonito" xr:uid="{3DAB6370-C906-43BB-9E8E-205159EDC3AF}"/>
    <hyperlink ref="B12" location="Anasco!A1" display="Añasco" xr:uid="{CAC0EE1D-305A-48F6-A7C7-F6BDCAB6E224}"/>
    <hyperlink ref="B13" location="Arecibo!A1" display="Arecibo" xr:uid="{C7086BE1-A698-4FD9-9F71-869F9D2C83A7}"/>
    <hyperlink ref="B14" location="Arroyo!A1" display="Arroyo" xr:uid="{3213CA25-0FDD-48E1-806A-93658A57C48F}"/>
    <hyperlink ref="B15" location="Barceloneta!A1" display="Barceloneta" xr:uid="{91B31834-5F88-4E83-8FB1-F1016E3DF38B}"/>
    <hyperlink ref="B16" location="Barranquitas!A1" display="Barranquitas" xr:uid="{635AA57F-F5BD-4589-8DE5-92B5308A07A6}"/>
    <hyperlink ref="B17" location="Bayamon!A1" display="Bayamón" xr:uid="{DAFA5852-64C8-421C-8DA7-9DA2FAC4F2F4}"/>
    <hyperlink ref="B18" location="CaboRojo!A1" display="Cabo Rojo" xr:uid="{80EE55C5-7EC3-4304-A123-4B7D9698BCD1}"/>
    <hyperlink ref="B19" location="Caguas!A1" display="Caguas" xr:uid="{965C91BC-4CCD-4441-A97B-0A1745034B60}"/>
    <hyperlink ref="B20" location="Camuy!A1" display="Camuy" xr:uid="{0B635207-C871-4965-92F6-B2C0FE7B4694}"/>
    <hyperlink ref="B21" location="Canovanas!A1" display="Canóvanas" xr:uid="{FE715E78-B198-4770-BC89-092F8156C981}"/>
    <hyperlink ref="B22" location="Carolina!A1" display="Carolina" xr:uid="{101D78FC-07F0-4F14-A506-3F38793EC320}"/>
    <hyperlink ref="B23" location="Catano!A1" display="Cataño" xr:uid="{A7CFC76A-61A8-4103-BBC3-EBB43C7F0142}"/>
    <hyperlink ref="B24" location="Cayey!A1" display="Cayey" xr:uid="{9C3212A8-6636-4C06-97E6-9C0F96DD40E8}"/>
    <hyperlink ref="B25" location="Ceiba!A1" display="Ceiba" xr:uid="{7F6F678B-7E62-47E6-A680-B22FC0CD4484}"/>
    <hyperlink ref="B26" location="Ciales!A1" display="Ciales" xr:uid="{C2ADFF94-7A19-48C3-912C-23E9CF650A34}"/>
    <hyperlink ref="B27" location="Cidra!A1" display="Cidra" xr:uid="{7FA91989-F135-46FE-A2CE-4C00DC9418F9}"/>
    <hyperlink ref="B28" location="Coamo!A1" display="Coamo" xr:uid="{B27D4C85-A790-432B-9BBF-588085209BF7}"/>
    <hyperlink ref="B29" location="Comerio!A1" display="Comerío" xr:uid="{69E5DA9A-1F79-44FA-A59C-F7980EC41619}"/>
    <hyperlink ref="B30" location="Corozal!A1" display="Corozal" xr:uid="{5434E736-7C68-46D7-9DC7-0B20BC8FB44F}"/>
    <hyperlink ref="B31" location="Culebra!A1" display="Culebra" xr:uid="{D27EFC06-4853-44ED-B032-6B6E63707F08}"/>
    <hyperlink ref="B32" location="Dorado!A1" display="Dorado" xr:uid="{57F9A84F-0D9F-460D-B300-5A3097254F5E}"/>
    <hyperlink ref="B33" location="Fajardo!A1" display="Fajardo" xr:uid="{C5E795F9-8361-4F8E-BC2A-5765A0446C81}"/>
    <hyperlink ref="B34" location="Florida!A1" display="Florida" xr:uid="{9E06F58D-F653-4BEA-9B92-2572FD55AFB9}"/>
    <hyperlink ref="B35" location="Guanica!A1" display="Guánica" xr:uid="{E791F112-39E8-4898-9889-BB5E9B78184C}"/>
    <hyperlink ref="B36" location="Guayama!A1" display="Guayama" xr:uid="{F97E3F2E-6829-40B9-8750-F7D923DB739C}"/>
    <hyperlink ref="B37" location="Guayanilla!A1" display="Guayanilla" xr:uid="{367ED740-D8C5-4883-8EC0-DD0B312BBC98}"/>
    <hyperlink ref="B38" location="Guaynabo!A1" display="Guaynabo" xr:uid="{EAA77DED-6326-4E9D-A468-5025D1624B9C}"/>
    <hyperlink ref="B39" location="Gurabo!A1" display="Gurabo" xr:uid="{5E7C8259-5855-423A-A821-DAD9C4375BFF}"/>
    <hyperlink ref="B40" location="Hatillo!A1" display="Hatillo" xr:uid="{54BB7133-522F-4A83-9618-3FAC365A49DB}"/>
    <hyperlink ref="B41" location="Hormigueros!A1" display="Hormigueros" xr:uid="{487DAF88-AD25-433A-8AB0-A59DA6EC61FB}"/>
    <hyperlink ref="B42" location="Humacao!A1" display="Humacao" xr:uid="{AA10CBCF-FEBB-498C-8AE7-8F5CB9740D7F}"/>
    <hyperlink ref="B43" location="Isabela!A1" display="Isabela" xr:uid="{D9375F1C-EA45-437B-9888-449DE48B3D31}"/>
    <hyperlink ref="B44" location="Jayuya!A1" display="Jayuya" xr:uid="{890E53E3-D5A4-48A1-BE4A-D96DF57357A6}"/>
    <hyperlink ref="B45" location="JuanaDiaz!A1" display="Juana Díaz" xr:uid="{AC43E5A7-5999-4567-9DA8-A693D04E86CF}"/>
    <hyperlink ref="B46" location="Juncos!A1" display="Juncos" xr:uid="{42999DC5-B495-4C8E-9A98-6E9B0A43E841}"/>
    <hyperlink ref="B47" location="Lajas!A1" display="Lajas" xr:uid="{F58EBCF3-1257-45DF-B5EC-07B06DF13B22}"/>
    <hyperlink ref="B48" location="Lares!A1" display="Lares" xr:uid="{8ADE688C-08D6-4064-A3E6-A8B445EB0821}"/>
    <hyperlink ref="B49" location="LasMarias!A1" display="Las Marías" xr:uid="{EF8E3439-F249-4083-95AC-CDA32CD33965}"/>
    <hyperlink ref="B50" location="LasPiedras!A1" display="Las Piedras" xr:uid="{28BE08DE-0F11-4170-B0AE-8A2718504A51}"/>
    <hyperlink ref="B51" location="Loiza!A1" display="Loíza" xr:uid="{2E97F82B-2407-4318-879D-3831D5CC990A}"/>
    <hyperlink ref="B52" location="Luquillo!A1" display="Luquillo" xr:uid="{C421BA9D-DC82-4987-B40E-FF292B8ECC01}"/>
    <hyperlink ref="B53" location="Manati!A1" display="Manatí" xr:uid="{D233915D-8574-4B75-912A-20268E5F2971}"/>
    <hyperlink ref="B54" location="Maricao!A1" display="Maricao" xr:uid="{8058F9B5-B25B-4AC8-B094-947CF2530457}"/>
    <hyperlink ref="B55" location="Maunabo!A1" display="Maunabo" xr:uid="{6161534A-0859-4F5F-AE15-1339572E44F4}"/>
    <hyperlink ref="B56" location="Mayaguez!A1" display="Mayagüez" xr:uid="{C83E77D5-E644-45C7-9AA9-F11D29AAD35E}"/>
    <hyperlink ref="B57" location="Moca!A1" display="Moca" xr:uid="{551D1677-DE3A-40E9-AACA-DE1FC5224760}"/>
    <hyperlink ref="B58" location="Morovis!A1" display="Morovis" xr:uid="{BE662483-100A-4A2E-8575-8A833121ECD2}"/>
    <hyperlink ref="B59" location="Naguabo!A1" display="Naguabo" xr:uid="{E35EA7BF-24CB-487F-B01C-97367DDA3ABE}"/>
    <hyperlink ref="B60" location="Naranjito!A1" display="Naranjito" xr:uid="{6EEA63D4-BC91-49FC-BCF8-2948AD9AFA9A}"/>
    <hyperlink ref="B61" location="Orocovis!A1" display="Orocovis" xr:uid="{6700197B-BA0D-407C-81F5-C501636E48B3}"/>
    <hyperlink ref="B62" location="Patillas!A1" display="Patillas" xr:uid="{F00D6C05-D6F6-45BE-9BBB-0092D1D7C5EC}"/>
    <hyperlink ref="B63" location="Penuelas!A1" display="Peñuelas" xr:uid="{F954591B-C2B7-4592-8039-2DFC406653B0}"/>
    <hyperlink ref="B64" location="Ponce!A1" display="Ponce" xr:uid="{2FFD401C-89B4-4827-A6C1-096ED76CC198}"/>
    <hyperlink ref="B65" location="Quebradillas!A1" display="Quebradillas" xr:uid="{E41FF3DB-1E51-449D-83F8-F2284BF708B5}"/>
    <hyperlink ref="B66" location="Rincon!A1" display="Rincón" xr:uid="{A211CC4E-C705-4A9D-84A2-499966F69B8B}"/>
    <hyperlink ref="B67" location="RioGrande!A1" display="Río Grande" xr:uid="{0C777284-740A-4289-99B4-18C1D15080C1}"/>
    <hyperlink ref="B68" location="SabanaGrande!A1" display="Sabana Grande" xr:uid="{6EF230B1-9082-4572-8444-D42862D971AE}"/>
    <hyperlink ref="B69" location="Salinas!A1" display="Salinas" xr:uid="{0DED5046-EA37-4D04-812C-40A04FC81F29}"/>
    <hyperlink ref="B70" location="SanGerman!A1" display="San Gérman" xr:uid="{71C96D99-F60C-4AAA-9899-4095CB89A28F}"/>
    <hyperlink ref="B71" location="SanJuan!A1" display="San Juan" xr:uid="{0A3FD92A-5FF8-4C20-9466-6678E16BC10E}"/>
    <hyperlink ref="B72" location="SanLorenzo!A1" display="San Lorenzo" xr:uid="{D4DC2765-DD27-454A-9B0B-35E1FAED3068}"/>
    <hyperlink ref="B73" location="SanSebastian!A1" display="San Sebastián" xr:uid="{412225D9-F6F9-49D0-AF96-FBA6C1804CF1}"/>
    <hyperlink ref="B74" location="SantaIsabel!A1" display="Santa Isabel" xr:uid="{265EE824-145E-4A87-8169-801D5FABE18A}"/>
    <hyperlink ref="B75" location="ToaAlta!A1" display="Toa Alta" xr:uid="{98F50787-51B9-4AE8-AE22-6DDCD231C822}"/>
    <hyperlink ref="B76" location="ToaBaja!A1" display="Toa Baja" xr:uid="{472FF355-2797-4886-AF8D-2C4269AE5322}"/>
    <hyperlink ref="B77" location="TrujilloAlto!A1" display="Trujillo Alto" xr:uid="{9BFE23F5-E71D-46BE-B96A-2B745565391E}"/>
    <hyperlink ref="B78" location="Utuado!A1" display="Utuado" xr:uid="{2E12F0B8-88A1-49A7-9811-1E2039CF3CFB}"/>
    <hyperlink ref="B79" location="VegaAlta!A1" display="Vega Alta" xr:uid="{5DD0798B-F249-445D-9370-FB8AB2A8390A}"/>
    <hyperlink ref="B80" location="VegaBaja!A1" display="Vega Baja" xr:uid="{98EA1CBA-B265-4337-AAF9-D51BE0EC9C1A}"/>
    <hyperlink ref="B81" location="Vieques!A1" display="Vieques" xr:uid="{F0384720-0FD9-4208-9D94-8367A73642ED}"/>
    <hyperlink ref="B82" location="Villalba!A1" display="Villalba" xr:uid="{9BF86CD4-CF10-4E23-9390-CF19FAD95D71}"/>
    <hyperlink ref="B83" location="Yabucoa!A1" display="Yabucoa" xr:uid="{ACA7F9B3-6E6D-4870-816D-2661DDDBE4DC}"/>
    <hyperlink ref="B84" location="Yauco!A1" display="Yauco" xr:uid="{9118FB4B-447D-444D-93B6-CEECBE11A94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1A828-2FF5-40AC-9883-CED77730BAD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1168048.4533139644</v>
      </c>
      <c r="D6" s="14">
        <f t="shared" ref="D6:D23" si="0">C6/C$23</f>
        <v>2.9022542422525513E-2</v>
      </c>
    </row>
    <row r="7" spans="1:4" ht="16.5" thickTop="1" thickBot="1" x14ac:dyDescent="0.3">
      <c r="A7" s="15">
        <v>3</v>
      </c>
      <c r="B7" s="16" t="s">
        <v>91</v>
      </c>
      <c r="C7" s="17">
        <v>354320.92153622239</v>
      </c>
      <c r="D7" s="14">
        <f t="shared" si="0"/>
        <v>8.8038248304663953E-3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121976.3552320598</v>
      </c>
      <c r="D9" s="14">
        <f t="shared" si="0"/>
        <v>3.0307509369356181E-3</v>
      </c>
    </row>
    <row r="10" spans="1:4" ht="16.5" thickTop="1" thickBot="1" x14ac:dyDescent="0.3">
      <c r="A10" s="15">
        <v>6</v>
      </c>
      <c r="B10" s="16" t="s">
        <v>94</v>
      </c>
      <c r="C10" s="17">
        <v>6511563.3779995758</v>
      </c>
      <c r="D10" s="14">
        <f t="shared" si="0"/>
        <v>0.16179305219640486</v>
      </c>
    </row>
    <row r="11" spans="1:4" ht="16.5" thickTop="1" thickBot="1" x14ac:dyDescent="0.3">
      <c r="A11" s="15">
        <v>7</v>
      </c>
      <c r="B11" s="16" t="s">
        <v>95</v>
      </c>
      <c r="C11" s="17">
        <v>5161528.5463325651</v>
      </c>
      <c r="D11" s="14">
        <f t="shared" si="0"/>
        <v>0.12824868760880742</v>
      </c>
    </row>
    <row r="12" spans="1:4" ht="16.5" thickTop="1" thickBot="1" x14ac:dyDescent="0.3">
      <c r="A12" s="15">
        <v>8</v>
      </c>
      <c r="B12" s="16" t="s">
        <v>96</v>
      </c>
      <c r="C12" s="17">
        <v>530696.78293901321</v>
      </c>
      <c r="D12" s="14">
        <f t="shared" si="0"/>
        <v>1.3186242276719417E-2</v>
      </c>
    </row>
    <row r="13" spans="1:4" ht="16.5" thickTop="1" thickBot="1" x14ac:dyDescent="0.3">
      <c r="A13" s="15">
        <v>9</v>
      </c>
      <c r="B13" s="16" t="s">
        <v>97</v>
      </c>
      <c r="C13" s="17">
        <v>2133094.3780283481</v>
      </c>
      <c r="D13" s="14">
        <f t="shared" si="0"/>
        <v>5.3001073630066231E-2</v>
      </c>
    </row>
    <row r="14" spans="1:4" ht="16.5" thickTop="1" thickBot="1" x14ac:dyDescent="0.3">
      <c r="A14" s="15">
        <v>10</v>
      </c>
      <c r="B14" s="16" t="s">
        <v>98</v>
      </c>
      <c r="C14" s="17">
        <v>1100567.8902515271</v>
      </c>
      <c r="D14" s="14">
        <f t="shared" si="0"/>
        <v>2.7345850416625416E-2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10336.083151255782</v>
      </c>
      <c r="D16" s="14">
        <f t="shared" si="0"/>
        <v>2.5682103416940994E-4</v>
      </c>
    </row>
    <row r="17" spans="1:4" ht="16.5" thickTop="1" thickBot="1" x14ac:dyDescent="0.3">
      <c r="A17" s="15">
        <v>13</v>
      </c>
      <c r="B17" s="16" t="s">
        <v>101</v>
      </c>
      <c r="C17" s="17">
        <v>308963.72175430367</v>
      </c>
      <c r="D17" s="14">
        <f t="shared" si="0"/>
        <v>7.676832837023923E-3</v>
      </c>
    </row>
    <row r="18" spans="1:4" ht="16.5" thickTop="1" thickBot="1" x14ac:dyDescent="0.3">
      <c r="A18" s="15">
        <v>14</v>
      </c>
      <c r="B18" s="16" t="s">
        <v>102</v>
      </c>
      <c r="C18" s="17">
        <v>3455993.1343114446</v>
      </c>
      <c r="D18" s="14">
        <f t="shared" si="0"/>
        <v>8.5871187165170032E-2</v>
      </c>
    </row>
    <row r="19" spans="1:4" ht="16.5" thickTop="1" thickBot="1" x14ac:dyDescent="0.3">
      <c r="A19" s="15">
        <v>15</v>
      </c>
      <c r="B19" s="16" t="s">
        <v>103</v>
      </c>
      <c r="C19" s="17">
        <v>226642.7882465547</v>
      </c>
      <c r="D19" s="14">
        <f t="shared" si="0"/>
        <v>5.6314016066566722E-3</v>
      </c>
    </row>
    <row r="20" spans="1:4" ht="16.5" thickTop="1" thickBot="1" x14ac:dyDescent="0.3">
      <c r="A20" s="15">
        <v>16</v>
      </c>
      <c r="B20" s="16" t="s">
        <v>104</v>
      </c>
      <c r="C20" s="17">
        <v>1850563.6201026917</v>
      </c>
      <c r="D20" s="14">
        <f t="shared" si="0"/>
        <v>4.5981021607137344E-2</v>
      </c>
    </row>
    <row r="21" spans="1:4" ht="16.5" thickTop="1" thickBot="1" x14ac:dyDescent="0.3">
      <c r="A21" s="15">
        <v>17</v>
      </c>
      <c r="B21" s="16" t="s">
        <v>105</v>
      </c>
      <c r="C21" s="17">
        <v>14983158.081666846</v>
      </c>
      <c r="D21" s="14">
        <f t="shared" si="0"/>
        <v>0.37228707406343964</v>
      </c>
    </row>
    <row r="22" spans="1:4" ht="16.5" thickTop="1" thickBot="1" x14ac:dyDescent="0.3">
      <c r="A22" s="15">
        <v>18</v>
      </c>
      <c r="B22" s="16" t="s">
        <v>106</v>
      </c>
      <c r="C22" s="17">
        <v>2328794.3263779138</v>
      </c>
      <c r="D22" s="14">
        <f t="shared" si="0"/>
        <v>5.7863637367852071E-2</v>
      </c>
    </row>
    <row r="23" spans="1:4" ht="16.5" thickTop="1" thickBot="1" x14ac:dyDescent="0.3">
      <c r="A23" s="31"/>
      <c r="B23" s="18" t="s">
        <v>107</v>
      </c>
      <c r="C23" s="19">
        <f>SUM(C5:C22)</f>
        <v>40246248.461244285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2E7C-FEE5-4218-8E97-FA137E56DA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396200.16448474029</v>
      </c>
      <c r="D5" s="14">
        <f>C5/C$23</f>
        <v>2.5404362487478186E-2</v>
      </c>
    </row>
    <row r="6" spans="1:4" ht="16.5" thickTop="1" thickBot="1" x14ac:dyDescent="0.3">
      <c r="A6" s="15">
        <v>2</v>
      </c>
      <c r="B6" s="16" t="s">
        <v>90</v>
      </c>
      <c r="C6" s="17">
        <v>68509.608257982734</v>
      </c>
      <c r="D6" s="14">
        <f t="shared" ref="D6:D23" si="0">C6/C$23</f>
        <v>4.3928374545840346E-3</v>
      </c>
    </row>
    <row r="7" spans="1:4" ht="16.5" thickTop="1" thickBot="1" x14ac:dyDescent="0.3">
      <c r="A7" s="15">
        <v>3</v>
      </c>
      <c r="B7" s="16" t="s">
        <v>91</v>
      </c>
      <c r="C7" s="17">
        <v>319272.98641732894</v>
      </c>
      <c r="D7" s="14">
        <f t="shared" si="0"/>
        <v>2.0471790288007104E-2</v>
      </c>
    </row>
    <row r="8" spans="1:4" ht="16.5" thickTop="1" thickBot="1" x14ac:dyDescent="0.3">
      <c r="A8" s="15">
        <v>4</v>
      </c>
      <c r="B8" s="16" t="s">
        <v>92</v>
      </c>
      <c r="C8" s="17">
        <v>54421.770737297877</v>
      </c>
      <c r="D8" s="14">
        <f t="shared" si="0"/>
        <v>3.4895250304066883E-3</v>
      </c>
    </row>
    <row r="9" spans="1:4" ht="16.5" thickTop="1" thickBot="1" x14ac:dyDescent="0.3">
      <c r="A9" s="15">
        <v>5</v>
      </c>
      <c r="B9" s="16" t="s">
        <v>93</v>
      </c>
      <c r="C9" s="17">
        <v>527132.81008031836</v>
      </c>
      <c r="D9" s="14">
        <f t="shared" si="0"/>
        <v>3.3799766347242841E-2</v>
      </c>
    </row>
    <row r="10" spans="1:4" ht="16.5" thickTop="1" thickBot="1" x14ac:dyDescent="0.3">
      <c r="A10" s="15">
        <v>6</v>
      </c>
      <c r="B10" s="16" t="s">
        <v>94</v>
      </c>
      <c r="C10" s="17">
        <v>235699.02171813007</v>
      </c>
      <c r="D10" s="14">
        <f t="shared" si="0"/>
        <v>1.5113025996489686E-2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6379.8056264372108</v>
      </c>
      <c r="D12" s="14">
        <f t="shared" si="0"/>
        <v>4.0907326463239285E-4</v>
      </c>
    </row>
    <row r="13" spans="1:4" ht="16.5" thickTop="1" thickBot="1" x14ac:dyDescent="0.3">
      <c r="A13" s="15">
        <v>9</v>
      </c>
      <c r="B13" s="16" t="s">
        <v>97</v>
      </c>
      <c r="C13" s="17">
        <v>86111.181354241475</v>
      </c>
      <c r="D13" s="14">
        <f t="shared" si="0"/>
        <v>5.521450674290114E-3</v>
      </c>
    </row>
    <row r="14" spans="1:4" ht="16.5" thickTop="1" thickBot="1" x14ac:dyDescent="0.3">
      <c r="A14" s="15">
        <v>10</v>
      </c>
      <c r="B14" s="16" t="s">
        <v>98</v>
      </c>
      <c r="C14" s="17">
        <v>787891.08076267014</v>
      </c>
      <c r="D14" s="14">
        <f t="shared" si="0"/>
        <v>5.0519591889560504E-2</v>
      </c>
    </row>
    <row r="15" spans="1:4" ht="16.5" thickTop="1" thickBot="1" x14ac:dyDescent="0.3">
      <c r="A15" s="15">
        <v>11</v>
      </c>
      <c r="B15" s="16" t="s">
        <v>99</v>
      </c>
      <c r="C15" s="17">
        <v>64464.292704866908</v>
      </c>
      <c r="D15" s="14">
        <f t="shared" si="0"/>
        <v>4.1334517402412891E-3</v>
      </c>
    </row>
    <row r="16" spans="1:4" ht="16.5" thickTop="1" thickBot="1" x14ac:dyDescent="0.3">
      <c r="A16" s="15">
        <v>12</v>
      </c>
      <c r="B16" s="16" t="s">
        <v>100</v>
      </c>
      <c r="C16" s="17">
        <v>4045724.4283910245</v>
      </c>
      <c r="D16" s="14">
        <f t="shared" si="0"/>
        <v>0.25941193143358632</v>
      </c>
    </row>
    <row r="17" spans="1:4" ht="16.5" thickTop="1" thickBot="1" x14ac:dyDescent="0.3">
      <c r="A17" s="15">
        <v>13</v>
      </c>
      <c r="B17" s="16" t="s">
        <v>101</v>
      </c>
      <c r="C17" s="17">
        <v>610829.31984637922</v>
      </c>
      <c r="D17" s="14">
        <f t="shared" si="0"/>
        <v>3.9166388230903522E-2</v>
      </c>
    </row>
    <row r="18" spans="1:4" ht="16.5" thickTop="1" thickBot="1" x14ac:dyDescent="0.3">
      <c r="A18" s="15">
        <v>14</v>
      </c>
      <c r="B18" s="16" t="s">
        <v>102</v>
      </c>
      <c r="C18" s="17">
        <v>4441662.0934560383</v>
      </c>
      <c r="D18" s="14">
        <f t="shared" si="0"/>
        <v>0.28479946245301058</v>
      </c>
    </row>
    <row r="19" spans="1:4" ht="16.5" thickTop="1" thickBot="1" x14ac:dyDescent="0.3">
      <c r="A19" s="15">
        <v>15</v>
      </c>
      <c r="B19" s="16" t="s">
        <v>103</v>
      </c>
      <c r="C19" s="17">
        <v>13861.59133345481</v>
      </c>
      <c r="D19" s="14">
        <f t="shared" si="0"/>
        <v>8.8880551411768787E-4</v>
      </c>
    </row>
    <row r="20" spans="1:4" ht="16.5" thickTop="1" thickBot="1" x14ac:dyDescent="0.3">
      <c r="A20" s="15">
        <v>16</v>
      </c>
      <c r="B20" s="16" t="s">
        <v>104</v>
      </c>
      <c r="C20" s="17">
        <v>2193463.6702429662</v>
      </c>
      <c r="D20" s="14">
        <f t="shared" si="0"/>
        <v>0.1406449344977817</v>
      </c>
    </row>
    <row r="21" spans="1:4" ht="16.5" thickTop="1" thickBot="1" x14ac:dyDescent="0.3">
      <c r="A21" s="15">
        <v>17</v>
      </c>
      <c r="B21" s="16" t="s">
        <v>105</v>
      </c>
      <c r="C21" s="17">
        <v>1036069.1103541742</v>
      </c>
      <c r="D21" s="14">
        <f t="shared" si="0"/>
        <v>6.6432772120997505E-2</v>
      </c>
    </row>
    <row r="22" spans="1:4" ht="16.5" thickTop="1" thickBot="1" x14ac:dyDescent="0.3">
      <c r="A22" s="15">
        <v>18</v>
      </c>
      <c r="B22" s="16" t="s">
        <v>106</v>
      </c>
      <c r="C22" s="17">
        <v>708060.14325636672</v>
      </c>
      <c r="D22" s="14">
        <f t="shared" si="0"/>
        <v>4.5400830576669986E-2</v>
      </c>
    </row>
    <row r="23" spans="1:4" ht="16.5" thickTop="1" thickBot="1" x14ac:dyDescent="0.3">
      <c r="A23" s="31"/>
      <c r="B23" s="18" t="s">
        <v>107</v>
      </c>
      <c r="C23" s="19">
        <f>SUM(C5:C22)</f>
        <v>15595753.079024415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DC8E-3B52-4721-8F62-7AD398D7CA3F}">
  <dimension ref="A1:F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6" x14ac:dyDescent="0.25">
      <c r="A1" s="47" t="s">
        <v>3</v>
      </c>
      <c r="B1" s="48"/>
      <c r="C1" s="48"/>
      <c r="D1" s="49"/>
    </row>
    <row r="2" spans="1:6" x14ac:dyDescent="0.25">
      <c r="A2" s="50" t="s">
        <v>187</v>
      </c>
      <c r="B2" s="51"/>
      <c r="C2" s="51"/>
      <c r="D2" s="52"/>
    </row>
    <row r="3" spans="1:6" ht="15.75" thickBot="1" x14ac:dyDescent="0.3">
      <c r="A3" s="53" t="s">
        <v>117</v>
      </c>
      <c r="B3" s="54"/>
      <c r="C3" s="54"/>
      <c r="D3" s="55"/>
    </row>
    <row r="4" spans="1:6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6" ht="15.75" thickBot="1" x14ac:dyDescent="0.3">
      <c r="A5" s="11">
        <v>1</v>
      </c>
      <c r="B5" s="12" t="s">
        <v>89</v>
      </c>
      <c r="C5" s="13">
        <v>11334928.293500878</v>
      </c>
      <c r="D5" s="14">
        <f>C5/C$23</f>
        <v>3.8168727607601587E-2</v>
      </c>
    </row>
    <row r="6" spans="1:6" ht="16.5" thickTop="1" thickBot="1" x14ac:dyDescent="0.3">
      <c r="A6" s="15">
        <v>2</v>
      </c>
      <c r="B6" s="16" t="s">
        <v>90</v>
      </c>
      <c r="C6" s="17">
        <v>10072247.680188676</v>
      </c>
      <c r="D6" s="14">
        <f t="shared" ref="D6:D23" si="0">C6/C$23</f>
        <v>3.3916833714938296E-2</v>
      </c>
    </row>
    <row r="7" spans="1:6" ht="16.5" thickTop="1" thickBot="1" x14ac:dyDescent="0.3">
      <c r="A7" s="15">
        <v>3</v>
      </c>
      <c r="B7" s="16" t="s">
        <v>91</v>
      </c>
      <c r="C7" s="17">
        <v>8993069.1110903248</v>
      </c>
      <c r="D7" s="14">
        <f t="shared" si="0"/>
        <v>3.0282856350697367E-2</v>
      </c>
    </row>
    <row r="8" spans="1:6" ht="16.5" thickTop="1" thickBot="1" x14ac:dyDescent="0.3">
      <c r="A8" s="15">
        <v>4</v>
      </c>
      <c r="B8" s="16" t="s">
        <v>92</v>
      </c>
      <c r="C8" s="17">
        <v>338714.53631773306</v>
      </c>
      <c r="D8" s="14">
        <f t="shared" si="0"/>
        <v>1.1405720917404783E-3</v>
      </c>
    </row>
    <row r="9" spans="1:6" ht="16.5" thickTop="1" thickBot="1" x14ac:dyDescent="0.3">
      <c r="A9" s="15">
        <v>5</v>
      </c>
      <c r="B9" s="16" t="s">
        <v>93</v>
      </c>
      <c r="C9" s="17">
        <v>526650.10497364157</v>
      </c>
      <c r="D9" s="14">
        <f t="shared" si="0"/>
        <v>1.7734178709166925E-3</v>
      </c>
      <c r="F9" s="1" t="s">
        <v>118</v>
      </c>
    </row>
    <row r="10" spans="1:6" ht="16.5" thickTop="1" thickBot="1" x14ac:dyDescent="0.3">
      <c r="A10" s="15">
        <v>6</v>
      </c>
      <c r="B10" s="16" t="s">
        <v>94</v>
      </c>
      <c r="C10" s="17">
        <v>10530867.760139514</v>
      </c>
      <c r="D10" s="14">
        <f t="shared" si="0"/>
        <v>3.5461170340081026E-2</v>
      </c>
    </row>
    <row r="11" spans="1:6" ht="16.5" thickTop="1" thickBot="1" x14ac:dyDescent="0.3">
      <c r="A11" s="15">
        <v>7</v>
      </c>
      <c r="B11" s="16" t="s">
        <v>95</v>
      </c>
      <c r="C11" s="17">
        <v>8682275.9621352646</v>
      </c>
      <c r="D11" s="14">
        <f t="shared" si="0"/>
        <v>2.9236305482653845E-2</v>
      </c>
    </row>
    <row r="12" spans="1:6" ht="16.5" thickTop="1" thickBot="1" x14ac:dyDescent="0.3">
      <c r="A12" s="15">
        <v>8</v>
      </c>
      <c r="B12" s="16" t="s">
        <v>96</v>
      </c>
      <c r="C12" s="17">
        <v>1473126.5396357314</v>
      </c>
      <c r="D12" s="14">
        <f t="shared" si="0"/>
        <v>4.960540037569015E-3</v>
      </c>
    </row>
    <row r="13" spans="1:6" ht="16.5" thickTop="1" thickBot="1" x14ac:dyDescent="0.3">
      <c r="A13" s="15">
        <v>9</v>
      </c>
      <c r="B13" s="16" t="s">
        <v>97</v>
      </c>
      <c r="C13" s="17">
        <v>2791678.0004711798</v>
      </c>
      <c r="D13" s="14">
        <f t="shared" si="0"/>
        <v>9.4005709087029484E-3</v>
      </c>
    </row>
    <row r="14" spans="1:6" ht="16.5" thickTop="1" thickBot="1" x14ac:dyDescent="0.3">
      <c r="A14" s="15">
        <v>10</v>
      </c>
      <c r="B14" s="16" t="s">
        <v>98</v>
      </c>
      <c r="C14" s="17">
        <v>9408200.4713713694</v>
      </c>
      <c r="D14" s="14">
        <f t="shared" si="0"/>
        <v>3.168075101766455E-2</v>
      </c>
    </row>
    <row r="15" spans="1:6" ht="16.5" thickTop="1" thickBot="1" x14ac:dyDescent="0.3">
      <c r="A15" s="15">
        <v>11</v>
      </c>
      <c r="B15" s="16" t="s">
        <v>99</v>
      </c>
      <c r="C15" s="17">
        <v>1149227.5255592505</v>
      </c>
      <c r="D15" s="14">
        <f t="shared" si="0"/>
        <v>3.8698570689132366E-3</v>
      </c>
    </row>
    <row r="16" spans="1:6" ht="16.5" thickTop="1" thickBot="1" x14ac:dyDescent="0.3">
      <c r="A16" s="15">
        <v>12</v>
      </c>
      <c r="B16" s="16" t="s">
        <v>100</v>
      </c>
      <c r="C16" s="17">
        <v>20216176.429960739</v>
      </c>
      <c r="D16" s="14">
        <f t="shared" si="0"/>
        <v>6.8075043038853186E-2</v>
      </c>
    </row>
    <row r="17" spans="1:4" ht="16.5" thickTop="1" thickBot="1" x14ac:dyDescent="0.3">
      <c r="A17" s="15">
        <v>13</v>
      </c>
      <c r="B17" s="16" t="s">
        <v>101</v>
      </c>
      <c r="C17" s="17">
        <v>11065678.567412136</v>
      </c>
      <c r="D17" s="14">
        <f t="shared" si="0"/>
        <v>3.7262068192791258E-2</v>
      </c>
    </row>
    <row r="18" spans="1:4" ht="16.5" thickTop="1" thickBot="1" x14ac:dyDescent="0.3">
      <c r="A18" s="15">
        <v>14</v>
      </c>
      <c r="B18" s="16" t="s">
        <v>102</v>
      </c>
      <c r="C18" s="17">
        <v>23959761.099373229</v>
      </c>
      <c r="D18" s="14">
        <f t="shared" si="0"/>
        <v>8.0681021640828673E-2</v>
      </c>
    </row>
    <row r="19" spans="1:4" ht="16.5" thickTop="1" thickBot="1" x14ac:dyDescent="0.3">
      <c r="A19" s="15">
        <v>15</v>
      </c>
      <c r="B19" s="16" t="s">
        <v>103</v>
      </c>
      <c r="C19" s="17">
        <v>1325449.2120493562</v>
      </c>
      <c r="D19" s="14">
        <f t="shared" si="0"/>
        <v>4.4632580482603752E-3</v>
      </c>
    </row>
    <row r="20" spans="1:4" ht="16.5" thickTop="1" thickBot="1" x14ac:dyDescent="0.3">
      <c r="A20" s="15">
        <v>16</v>
      </c>
      <c r="B20" s="16" t="s">
        <v>104</v>
      </c>
      <c r="C20" s="17">
        <v>10954581.599338142</v>
      </c>
      <c r="D20" s="14">
        <f t="shared" si="0"/>
        <v>3.688796526045264E-2</v>
      </c>
    </row>
    <row r="21" spans="1:4" ht="16.5" thickTop="1" thickBot="1" x14ac:dyDescent="0.3">
      <c r="A21" s="15">
        <v>17</v>
      </c>
      <c r="B21" s="16" t="s">
        <v>105</v>
      </c>
      <c r="C21" s="17">
        <v>150619930.50699073</v>
      </c>
      <c r="D21" s="14">
        <f t="shared" si="0"/>
        <v>0.50719077800373069</v>
      </c>
    </row>
    <row r="22" spans="1:4" ht="16.5" thickTop="1" thickBot="1" x14ac:dyDescent="0.3">
      <c r="A22" s="15">
        <v>18</v>
      </c>
      <c r="B22" s="16" t="s">
        <v>106</v>
      </c>
      <c r="C22" s="17">
        <v>13526421.524298526</v>
      </c>
      <c r="D22" s="14">
        <f t="shared" si="0"/>
        <v>4.5548263323604191E-2</v>
      </c>
    </row>
    <row r="23" spans="1:4" ht="16.5" thickTop="1" thickBot="1" x14ac:dyDescent="0.3">
      <c r="A23" s="31"/>
      <c r="B23" s="18" t="s">
        <v>107</v>
      </c>
      <c r="C23" s="19">
        <f>SUM(C5:C22)</f>
        <v>296968984.92480642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A848B-C32B-4560-8391-3069F36907A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185867.84633741577</v>
      </c>
      <c r="D5" s="14">
        <f>C5/C$23</f>
        <v>8.7716220168904714E-3</v>
      </c>
    </row>
    <row r="6" spans="1:4" ht="16.5" thickTop="1" thickBot="1" x14ac:dyDescent="0.3">
      <c r="A6" s="15">
        <v>2</v>
      </c>
      <c r="B6" s="16" t="s">
        <v>90</v>
      </c>
      <c r="C6" s="17">
        <v>573127.93838321173</v>
      </c>
      <c r="D6" s="14">
        <f t="shared" ref="D6:D23" si="0">C6/C$23</f>
        <v>2.7047505751430351E-2</v>
      </c>
    </row>
    <row r="7" spans="1:4" ht="16.5" thickTop="1" thickBot="1" x14ac:dyDescent="0.3">
      <c r="A7" s="15">
        <v>3</v>
      </c>
      <c r="B7" s="16" t="s">
        <v>91</v>
      </c>
      <c r="C7" s="17">
        <v>397644.40577290952</v>
      </c>
      <c r="D7" s="14">
        <f t="shared" si="0"/>
        <v>1.8765948459095259E-2</v>
      </c>
    </row>
    <row r="8" spans="1:4" ht="16.5" thickTop="1" thickBot="1" x14ac:dyDescent="0.3">
      <c r="A8" s="15">
        <v>4</v>
      </c>
      <c r="B8" s="16" t="s">
        <v>92</v>
      </c>
      <c r="C8" s="17">
        <v>17776.412584895359</v>
      </c>
      <c r="D8" s="14">
        <f t="shared" si="0"/>
        <v>8.3891848473852039E-4</v>
      </c>
    </row>
    <row r="9" spans="1:4" ht="16.5" thickTop="1" thickBot="1" x14ac:dyDescent="0.3">
      <c r="A9" s="15">
        <v>5</v>
      </c>
      <c r="B9" s="16" t="s">
        <v>93</v>
      </c>
      <c r="C9" s="17">
        <v>313858.03165294329</v>
      </c>
      <c r="D9" s="14">
        <f t="shared" si="0"/>
        <v>1.4811835800943843E-2</v>
      </c>
    </row>
    <row r="10" spans="1:4" ht="16.5" thickTop="1" thickBot="1" x14ac:dyDescent="0.3">
      <c r="A10" s="15">
        <v>6</v>
      </c>
      <c r="B10" s="16" t="s">
        <v>94</v>
      </c>
      <c r="C10" s="17">
        <v>484911.39018955285</v>
      </c>
      <c r="D10" s="14">
        <f t="shared" si="0"/>
        <v>2.2884320823872449E-2</v>
      </c>
    </row>
    <row r="11" spans="1:4" ht="16.5" thickTop="1" thickBot="1" x14ac:dyDescent="0.3">
      <c r="A11" s="15">
        <v>7</v>
      </c>
      <c r="B11" s="16" t="s">
        <v>95</v>
      </c>
      <c r="C11" s="17">
        <v>122633.6177011098</v>
      </c>
      <c r="D11" s="14">
        <f t="shared" si="0"/>
        <v>5.7874224199338719E-3</v>
      </c>
    </row>
    <row r="12" spans="1:4" ht="16.5" thickTop="1" thickBot="1" x14ac:dyDescent="0.3">
      <c r="A12" s="15">
        <v>8</v>
      </c>
      <c r="B12" s="16" t="s">
        <v>96</v>
      </c>
      <c r="C12" s="17">
        <v>5076.2147482262399</v>
      </c>
      <c r="D12" s="14">
        <f t="shared" si="0"/>
        <v>2.3956073051588408E-4</v>
      </c>
    </row>
    <row r="13" spans="1:4" ht="16.5" thickTop="1" thickBot="1" x14ac:dyDescent="0.3">
      <c r="A13" s="15">
        <v>9</v>
      </c>
      <c r="B13" s="16" t="s">
        <v>97</v>
      </c>
      <c r="C13" s="17">
        <v>201969.36047455124</v>
      </c>
      <c r="D13" s="14">
        <f t="shared" si="0"/>
        <v>9.5314973729226111E-3</v>
      </c>
    </row>
    <row r="14" spans="1:4" ht="16.5" thickTop="1" thickBot="1" x14ac:dyDescent="0.3">
      <c r="A14" s="15">
        <v>10</v>
      </c>
      <c r="B14" s="16" t="s">
        <v>98</v>
      </c>
      <c r="C14" s="17">
        <v>1333700.4122443777</v>
      </c>
      <c r="D14" s="14">
        <f t="shared" si="0"/>
        <v>6.2941041877363671E-2</v>
      </c>
    </row>
    <row r="15" spans="1:4" ht="16.5" thickTop="1" thickBot="1" x14ac:dyDescent="0.3">
      <c r="A15" s="15">
        <v>11</v>
      </c>
      <c r="B15" s="16" t="s">
        <v>99</v>
      </c>
      <c r="C15" s="17">
        <v>280845.37213276624</v>
      </c>
      <c r="D15" s="14">
        <f t="shared" si="0"/>
        <v>1.3253876332485735E-2</v>
      </c>
    </row>
    <row r="16" spans="1:4" ht="16.5" thickTop="1" thickBot="1" x14ac:dyDescent="0.3">
      <c r="A16" s="15">
        <v>12</v>
      </c>
      <c r="B16" s="16" t="s">
        <v>100</v>
      </c>
      <c r="C16" s="17">
        <v>7171.3965398523951</v>
      </c>
      <c r="D16" s="14">
        <f t="shared" si="0"/>
        <v>3.3843820230545433E-4</v>
      </c>
    </row>
    <row r="17" spans="1:4" ht="16.5" thickTop="1" thickBot="1" x14ac:dyDescent="0.3">
      <c r="A17" s="15">
        <v>13</v>
      </c>
      <c r="B17" s="16" t="s">
        <v>101</v>
      </c>
      <c r="C17" s="17">
        <v>744896.31558958278</v>
      </c>
      <c r="D17" s="14">
        <f t="shared" si="0"/>
        <v>3.5153734499428983E-2</v>
      </c>
    </row>
    <row r="18" spans="1:4" ht="16.5" thickTop="1" thickBot="1" x14ac:dyDescent="0.3">
      <c r="A18" s="15">
        <v>14</v>
      </c>
      <c r="B18" s="16" t="s">
        <v>102</v>
      </c>
      <c r="C18" s="17">
        <v>8642093.5176844057</v>
      </c>
      <c r="D18" s="14">
        <f t="shared" si="0"/>
        <v>0.40784449416890428</v>
      </c>
    </row>
    <row r="19" spans="1:4" ht="16.5" thickTop="1" thickBot="1" x14ac:dyDescent="0.3">
      <c r="A19" s="15">
        <v>15</v>
      </c>
      <c r="B19" s="16" t="s">
        <v>103</v>
      </c>
      <c r="C19" s="17">
        <v>48417.784672317612</v>
      </c>
      <c r="D19" s="14">
        <f t="shared" si="0"/>
        <v>2.2849702861988197E-3</v>
      </c>
    </row>
    <row r="20" spans="1:4" ht="16.5" thickTop="1" thickBot="1" x14ac:dyDescent="0.3">
      <c r="A20" s="15">
        <v>16</v>
      </c>
      <c r="B20" s="16" t="s">
        <v>104</v>
      </c>
      <c r="C20" s="17">
        <v>2568589.281219468</v>
      </c>
      <c r="D20" s="14">
        <f t="shared" si="0"/>
        <v>0.12121889146222953</v>
      </c>
    </row>
    <row r="21" spans="1:4" ht="16.5" thickTop="1" thickBot="1" x14ac:dyDescent="0.3">
      <c r="A21" s="15">
        <v>17</v>
      </c>
      <c r="B21" s="16" t="s">
        <v>105</v>
      </c>
      <c r="C21" s="17">
        <v>2253822.6137852198</v>
      </c>
      <c r="D21" s="14">
        <f t="shared" si="0"/>
        <v>0.10636417460476254</v>
      </c>
    </row>
    <row r="22" spans="1:4" ht="16.5" thickTop="1" thickBot="1" x14ac:dyDescent="0.3">
      <c r="A22" s="15">
        <v>18</v>
      </c>
      <c r="B22" s="16" t="s">
        <v>106</v>
      </c>
      <c r="C22" s="17">
        <v>3007276.1181329968</v>
      </c>
      <c r="D22" s="14">
        <f t="shared" si="0"/>
        <v>0.14192174670597771</v>
      </c>
    </row>
    <row r="23" spans="1:4" ht="16.5" thickTop="1" thickBot="1" x14ac:dyDescent="0.3">
      <c r="A23" s="31"/>
      <c r="B23" s="18" t="s">
        <v>107</v>
      </c>
      <c r="C23" s="19">
        <f>SUM(C5:C22)</f>
        <v>21189678.029845804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2E54-6965-4460-91DE-C48F2804743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4800145.0426047361</v>
      </c>
      <c r="D5" s="14">
        <f>C5/C$23</f>
        <v>2.0232291802435319E-2</v>
      </c>
    </row>
    <row r="6" spans="1:4" ht="16.5" thickTop="1" thickBot="1" x14ac:dyDescent="0.3">
      <c r="A6" s="15">
        <v>2</v>
      </c>
      <c r="B6" s="16" t="s">
        <v>90</v>
      </c>
      <c r="C6" s="17">
        <v>4641942.8201064374</v>
      </c>
      <c r="D6" s="14">
        <f t="shared" ref="D6:D23" si="0">C6/C$23</f>
        <v>1.9565479966340778E-2</v>
      </c>
    </row>
    <row r="7" spans="1:4" ht="16.5" thickTop="1" thickBot="1" x14ac:dyDescent="0.3">
      <c r="A7" s="15">
        <v>3</v>
      </c>
      <c r="B7" s="16" t="s">
        <v>91</v>
      </c>
      <c r="C7" s="17">
        <v>4367322.273815983</v>
      </c>
      <c r="D7" s="14">
        <f t="shared" si="0"/>
        <v>1.8407972645587471E-2</v>
      </c>
    </row>
    <row r="8" spans="1:4" ht="16.5" thickTop="1" thickBot="1" x14ac:dyDescent="0.3">
      <c r="A8" s="15">
        <v>4</v>
      </c>
      <c r="B8" s="16" t="s">
        <v>92</v>
      </c>
      <c r="C8" s="17">
        <v>390949.81255697395</v>
      </c>
      <c r="D8" s="14">
        <f t="shared" si="0"/>
        <v>1.6478274338701925E-3</v>
      </c>
    </row>
    <row r="9" spans="1:4" ht="16.5" thickTop="1" thickBot="1" x14ac:dyDescent="0.3">
      <c r="A9" s="15">
        <v>5</v>
      </c>
      <c r="B9" s="16" t="s">
        <v>93</v>
      </c>
      <c r="C9" s="17">
        <v>2850195.2535914378</v>
      </c>
      <c r="D9" s="14">
        <f t="shared" si="0"/>
        <v>1.2013383252537388E-2</v>
      </c>
    </row>
    <row r="10" spans="1:4" ht="16.5" thickTop="1" thickBot="1" x14ac:dyDescent="0.3">
      <c r="A10" s="15">
        <v>6</v>
      </c>
      <c r="B10" s="16" t="s">
        <v>94</v>
      </c>
      <c r="C10" s="17">
        <v>7168564.363275486</v>
      </c>
      <c r="D10" s="14">
        <f t="shared" si="0"/>
        <v>3.0215021570187059E-2</v>
      </c>
    </row>
    <row r="11" spans="1:4" ht="16.5" thickTop="1" thickBot="1" x14ac:dyDescent="0.3">
      <c r="A11" s="15">
        <v>7</v>
      </c>
      <c r="B11" s="16" t="s">
        <v>95</v>
      </c>
      <c r="C11" s="17">
        <v>5919879.275906181</v>
      </c>
      <c r="D11" s="14">
        <f t="shared" si="0"/>
        <v>2.4951897053579499E-2</v>
      </c>
    </row>
    <row r="12" spans="1:4" ht="16.5" thickTop="1" thickBot="1" x14ac:dyDescent="0.3">
      <c r="A12" s="15">
        <v>8</v>
      </c>
      <c r="B12" s="16" t="s">
        <v>96</v>
      </c>
      <c r="C12" s="17">
        <v>729619.88196240587</v>
      </c>
      <c r="D12" s="14">
        <f t="shared" si="0"/>
        <v>3.0752992306898016E-3</v>
      </c>
    </row>
    <row r="13" spans="1:4" ht="16.5" thickTop="1" thickBot="1" x14ac:dyDescent="0.3">
      <c r="A13" s="15">
        <v>9</v>
      </c>
      <c r="B13" s="16" t="s">
        <v>97</v>
      </c>
      <c r="C13" s="17">
        <v>1276514.7347430647</v>
      </c>
      <c r="D13" s="14">
        <f t="shared" si="0"/>
        <v>5.3804246276307139E-3</v>
      </c>
    </row>
    <row r="14" spans="1:4" ht="16.5" thickTop="1" thickBot="1" x14ac:dyDescent="0.3">
      <c r="A14" s="15">
        <v>10</v>
      </c>
      <c r="B14" s="16" t="s">
        <v>98</v>
      </c>
      <c r="C14" s="17">
        <v>11687346.678998331</v>
      </c>
      <c r="D14" s="14">
        <f t="shared" si="0"/>
        <v>4.9261388209512237E-2</v>
      </c>
    </row>
    <row r="15" spans="1:4" ht="16.5" thickTop="1" thickBot="1" x14ac:dyDescent="0.3">
      <c r="A15" s="15">
        <v>11</v>
      </c>
      <c r="B15" s="16" t="s">
        <v>99</v>
      </c>
      <c r="C15" s="17">
        <v>962745.21268485405</v>
      </c>
      <c r="D15" s="14">
        <f t="shared" si="0"/>
        <v>4.0579069802165486E-3</v>
      </c>
    </row>
    <row r="16" spans="1:4" ht="16.5" thickTop="1" thickBot="1" x14ac:dyDescent="0.3">
      <c r="A16" s="15">
        <v>12</v>
      </c>
      <c r="B16" s="16" t="s">
        <v>100</v>
      </c>
      <c r="C16" s="17">
        <v>32717730.299818553</v>
      </c>
      <c r="D16" s="14">
        <f t="shared" si="0"/>
        <v>0.13790305515020596</v>
      </c>
    </row>
    <row r="17" spans="1:4" ht="16.5" thickTop="1" thickBot="1" x14ac:dyDescent="0.3">
      <c r="A17" s="15">
        <v>13</v>
      </c>
      <c r="B17" s="16" t="s">
        <v>101</v>
      </c>
      <c r="C17" s="17">
        <v>7182430.8594161067</v>
      </c>
      <c r="D17" s="14">
        <f t="shared" si="0"/>
        <v>3.0273467928308383E-2</v>
      </c>
    </row>
    <row r="18" spans="1:4" ht="16.5" thickTop="1" thickBot="1" x14ac:dyDescent="0.3">
      <c r="A18" s="15">
        <v>14</v>
      </c>
      <c r="B18" s="16" t="s">
        <v>102</v>
      </c>
      <c r="C18" s="17">
        <v>21289384.406492542</v>
      </c>
      <c r="D18" s="14">
        <f t="shared" si="0"/>
        <v>8.9733338010270142E-2</v>
      </c>
    </row>
    <row r="19" spans="1:4" ht="16.5" thickTop="1" thickBot="1" x14ac:dyDescent="0.3">
      <c r="A19" s="15">
        <v>15</v>
      </c>
      <c r="B19" s="16" t="s">
        <v>103</v>
      </c>
      <c r="C19" s="17">
        <v>1726740.2000213694</v>
      </c>
      <c r="D19" s="14">
        <f t="shared" si="0"/>
        <v>7.2780949916609935E-3</v>
      </c>
    </row>
    <row r="20" spans="1:4" ht="16.5" thickTop="1" thickBot="1" x14ac:dyDescent="0.3">
      <c r="A20" s="15">
        <v>16</v>
      </c>
      <c r="B20" s="16" t="s">
        <v>104</v>
      </c>
      <c r="C20" s="17">
        <v>10668127.684705574</v>
      </c>
      <c r="D20" s="14">
        <f t="shared" si="0"/>
        <v>4.4965447999354355E-2</v>
      </c>
    </row>
    <row r="21" spans="1:4" ht="16.5" thickTop="1" thickBot="1" x14ac:dyDescent="0.3">
      <c r="A21" s="15">
        <v>17</v>
      </c>
      <c r="B21" s="16" t="s">
        <v>105</v>
      </c>
      <c r="C21" s="17">
        <v>108629098.94314586</v>
      </c>
      <c r="D21" s="14">
        <f t="shared" si="0"/>
        <v>0.45786442045941367</v>
      </c>
    </row>
    <row r="22" spans="1:4" ht="16.5" thickTop="1" thickBot="1" x14ac:dyDescent="0.3">
      <c r="A22" s="15">
        <v>18</v>
      </c>
      <c r="B22" s="16" t="s">
        <v>106</v>
      </c>
      <c r="C22" s="17">
        <v>10242933.469543431</v>
      </c>
      <c r="D22" s="14">
        <f t="shared" si="0"/>
        <v>4.3173282688199546E-2</v>
      </c>
    </row>
    <row r="23" spans="1:4" ht="16.5" thickTop="1" thickBot="1" x14ac:dyDescent="0.3">
      <c r="A23" s="31"/>
      <c r="B23" s="18" t="s">
        <v>107</v>
      </c>
      <c r="C23" s="19">
        <f>SUM(C5:C22)</f>
        <v>237251671.21338931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689E-DE10-42B3-9816-06A4A5BCE8E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70031.837562375571</v>
      </c>
      <c r="D6" s="14">
        <f t="shared" ref="D6:D23" si="0">C6/C$23</f>
        <v>5.7803302634882921E-3</v>
      </c>
    </row>
    <row r="7" spans="1:4" ht="16.5" thickTop="1" thickBot="1" x14ac:dyDescent="0.3">
      <c r="A7" s="15">
        <v>3</v>
      </c>
      <c r="B7" s="16" t="s">
        <v>91</v>
      </c>
      <c r="C7" s="17">
        <v>467748.91202533111</v>
      </c>
      <c r="D7" s="14">
        <f t="shared" si="0"/>
        <v>3.8607343259922162E-2</v>
      </c>
    </row>
    <row r="8" spans="1:4" ht="16.5" thickTop="1" thickBot="1" x14ac:dyDescent="0.3">
      <c r="A8" s="15">
        <v>4</v>
      </c>
      <c r="B8" s="16" t="s">
        <v>92</v>
      </c>
      <c r="C8" s="17">
        <v>363064.16416865971</v>
      </c>
      <c r="D8" s="14">
        <f t="shared" si="0"/>
        <v>2.9966810079244153E-2</v>
      </c>
    </row>
    <row r="9" spans="1:4" ht="16.5" thickTop="1" thickBot="1" x14ac:dyDescent="0.3">
      <c r="A9" s="15">
        <v>5</v>
      </c>
      <c r="B9" s="16" t="s">
        <v>93</v>
      </c>
      <c r="C9" s="17">
        <v>140598.95644705853</v>
      </c>
      <c r="D9" s="14">
        <f t="shared" si="0"/>
        <v>1.1604841901255927E-2</v>
      </c>
    </row>
    <row r="10" spans="1:4" ht="16.5" thickTop="1" thickBot="1" x14ac:dyDescent="0.3">
      <c r="A10" s="15">
        <v>6</v>
      </c>
      <c r="B10" s="16" t="s">
        <v>94</v>
      </c>
      <c r="C10" s="17">
        <v>236602.36857488539</v>
      </c>
      <c r="D10" s="14">
        <f t="shared" si="0"/>
        <v>1.9528829730739244E-2</v>
      </c>
    </row>
    <row r="11" spans="1:4" ht="16.5" thickTop="1" thickBot="1" x14ac:dyDescent="0.3">
      <c r="A11" s="15">
        <v>7</v>
      </c>
      <c r="B11" s="16" t="s">
        <v>95</v>
      </c>
      <c r="C11" s="17">
        <v>4717.2873803344901</v>
      </c>
      <c r="D11" s="14">
        <f t="shared" si="0"/>
        <v>3.8935832551633982E-4</v>
      </c>
    </row>
    <row r="12" spans="1:4" ht="16.5" thickTop="1" thickBot="1" x14ac:dyDescent="0.3">
      <c r="A12" s="15">
        <v>8</v>
      </c>
      <c r="B12" s="16" t="s">
        <v>96</v>
      </c>
      <c r="C12" s="17">
        <v>15948.367794746653</v>
      </c>
      <c r="D12" s="14">
        <f t="shared" si="0"/>
        <v>1.316356049276983E-3</v>
      </c>
    </row>
    <row r="13" spans="1:4" ht="16.5" thickTop="1" thickBot="1" x14ac:dyDescent="0.3">
      <c r="A13" s="15">
        <v>9</v>
      </c>
      <c r="B13" s="16" t="s">
        <v>97</v>
      </c>
      <c r="C13" s="17">
        <v>34935.104346596301</v>
      </c>
      <c r="D13" s="14">
        <f t="shared" si="0"/>
        <v>2.8834948209504334E-3</v>
      </c>
    </row>
    <row r="14" spans="1:4" ht="16.5" thickTop="1" thickBot="1" x14ac:dyDescent="0.3">
      <c r="A14" s="15">
        <v>10</v>
      </c>
      <c r="B14" s="16" t="s">
        <v>98</v>
      </c>
      <c r="C14" s="17">
        <v>1375513.9398751506</v>
      </c>
      <c r="D14" s="14">
        <f t="shared" si="0"/>
        <v>0.11353300343474013</v>
      </c>
    </row>
    <row r="15" spans="1:4" ht="16.5" thickTop="1" thickBot="1" x14ac:dyDescent="0.3">
      <c r="A15" s="15">
        <v>11</v>
      </c>
      <c r="B15" s="16" t="s">
        <v>99</v>
      </c>
      <c r="C15" s="17">
        <v>343461.73534086114</v>
      </c>
      <c r="D15" s="14">
        <f t="shared" si="0"/>
        <v>2.8348852925252892E-2</v>
      </c>
    </row>
    <row r="16" spans="1:4" ht="16.5" thickTop="1" thickBot="1" x14ac:dyDescent="0.3">
      <c r="A16" s="15">
        <v>12</v>
      </c>
      <c r="B16" s="16" t="s">
        <v>100</v>
      </c>
      <c r="C16" s="17">
        <v>300822.09122901334</v>
      </c>
      <c r="D16" s="14">
        <f t="shared" si="0"/>
        <v>2.482943613050495E-2</v>
      </c>
    </row>
    <row r="17" spans="1:4" ht="16.5" thickTop="1" thickBot="1" x14ac:dyDescent="0.3">
      <c r="A17" s="15">
        <v>13</v>
      </c>
      <c r="B17" s="16" t="s">
        <v>101</v>
      </c>
      <c r="C17" s="17">
        <v>957664.54384708765</v>
      </c>
      <c r="D17" s="14">
        <f t="shared" si="0"/>
        <v>7.9044296676330936E-2</v>
      </c>
    </row>
    <row r="18" spans="1:4" ht="16.5" thickTop="1" thickBot="1" x14ac:dyDescent="0.3">
      <c r="A18" s="15">
        <v>14</v>
      </c>
      <c r="B18" s="16" t="s">
        <v>102</v>
      </c>
      <c r="C18" s="17">
        <v>3894445.9768055296</v>
      </c>
      <c r="D18" s="14">
        <f t="shared" si="0"/>
        <v>0.32144214292819445</v>
      </c>
    </row>
    <row r="19" spans="1:4" ht="16.5" thickTop="1" thickBot="1" x14ac:dyDescent="0.3">
      <c r="A19" s="15">
        <v>15</v>
      </c>
      <c r="B19" s="16" t="s">
        <v>103</v>
      </c>
      <c r="C19" s="17">
        <v>61810.418281633596</v>
      </c>
      <c r="D19" s="14">
        <f t="shared" si="0"/>
        <v>5.1017457748980585E-3</v>
      </c>
    </row>
    <row r="20" spans="1:4" ht="16.5" thickTop="1" thickBot="1" x14ac:dyDescent="0.3">
      <c r="A20" s="15">
        <v>16</v>
      </c>
      <c r="B20" s="16" t="s">
        <v>104</v>
      </c>
      <c r="C20" s="17">
        <v>1766650.4192850308</v>
      </c>
      <c r="D20" s="14">
        <f t="shared" si="0"/>
        <v>0.14581686328738888</v>
      </c>
    </row>
    <row r="21" spans="1:4" ht="16.5" thickTop="1" thickBot="1" x14ac:dyDescent="0.3">
      <c r="A21" s="15">
        <v>17</v>
      </c>
      <c r="B21" s="16" t="s">
        <v>105</v>
      </c>
      <c r="C21" s="17">
        <v>1017921.7985459815</v>
      </c>
      <c r="D21" s="14">
        <f t="shared" si="0"/>
        <v>8.4017846493876572E-2</v>
      </c>
    </row>
    <row r="22" spans="1:4" ht="16.5" thickTop="1" thickBot="1" x14ac:dyDescent="0.3">
      <c r="A22" s="15">
        <v>18</v>
      </c>
      <c r="B22" s="16" t="s">
        <v>106</v>
      </c>
      <c r="C22" s="17">
        <v>1063604.6807411422</v>
      </c>
      <c r="D22" s="14">
        <f t="shared" si="0"/>
        <v>8.7788447918419582E-2</v>
      </c>
    </row>
    <row r="23" spans="1:4" ht="16.5" thickTop="1" thickBot="1" x14ac:dyDescent="0.3">
      <c r="A23" s="31"/>
      <c r="B23" s="18" t="s">
        <v>107</v>
      </c>
      <c r="C23" s="19">
        <f>SUM(C5:C22)</f>
        <v>12115542.602251418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D9D9-D2ED-4D41-B174-F8547DDE72A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9873.2607828848795</v>
      </c>
      <c r="D5" s="14">
        <f>C5/C$23</f>
        <v>2.5186183614797999E-4</v>
      </c>
    </row>
    <row r="6" spans="1:4" ht="16.5" thickTop="1" thickBot="1" x14ac:dyDescent="0.3">
      <c r="A6" s="15">
        <v>2</v>
      </c>
      <c r="B6" s="16" t="s">
        <v>90</v>
      </c>
      <c r="C6" s="17">
        <v>899830.44343575893</v>
      </c>
      <c r="D6" s="14">
        <f t="shared" ref="D6:D23" si="0">C6/C$23</f>
        <v>2.29542146904947E-2</v>
      </c>
    </row>
    <row r="7" spans="1:4" ht="16.5" thickTop="1" thickBot="1" x14ac:dyDescent="0.3">
      <c r="A7" s="15">
        <v>3</v>
      </c>
      <c r="B7" s="16" t="s">
        <v>91</v>
      </c>
      <c r="C7" s="17">
        <v>282533.57956177788</v>
      </c>
      <c r="D7" s="14">
        <f t="shared" si="0"/>
        <v>7.2072872059901786E-3</v>
      </c>
    </row>
    <row r="8" spans="1:4" ht="16.5" thickTop="1" thickBot="1" x14ac:dyDescent="0.3">
      <c r="A8" s="15">
        <v>4</v>
      </c>
      <c r="B8" s="16" t="s">
        <v>92</v>
      </c>
      <c r="C8" s="17">
        <v>146554.05834919112</v>
      </c>
      <c r="D8" s="14">
        <f t="shared" si="0"/>
        <v>3.7385191217425028E-3</v>
      </c>
    </row>
    <row r="9" spans="1:4" ht="16.5" thickTop="1" thickBot="1" x14ac:dyDescent="0.3">
      <c r="A9" s="15">
        <v>5</v>
      </c>
      <c r="B9" s="16" t="s">
        <v>93</v>
      </c>
      <c r="C9" s="17">
        <v>63414.862931093434</v>
      </c>
      <c r="D9" s="14">
        <f t="shared" si="0"/>
        <v>1.6176807407522816E-3</v>
      </c>
    </row>
    <row r="10" spans="1:4" ht="16.5" thickTop="1" thickBot="1" x14ac:dyDescent="0.3">
      <c r="A10" s="15">
        <v>6</v>
      </c>
      <c r="B10" s="16" t="s">
        <v>94</v>
      </c>
      <c r="C10" s="17">
        <v>3404469.024678132</v>
      </c>
      <c r="D10" s="14">
        <f t="shared" si="0"/>
        <v>8.6846264726516811E-2</v>
      </c>
    </row>
    <row r="11" spans="1:4" ht="16.5" thickTop="1" thickBot="1" x14ac:dyDescent="0.3">
      <c r="A11" s="15">
        <v>7</v>
      </c>
      <c r="B11" s="16" t="s">
        <v>95</v>
      </c>
      <c r="C11" s="17">
        <v>1566596.8640872722</v>
      </c>
      <c r="D11" s="14">
        <f t="shared" si="0"/>
        <v>3.996308528350237E-2</v>
      </c>
    </row>
    <row r="12" spans="1:4" ht="16.5" thickTop="1" thickBot="1" x14ac:dyDescent="0.3">
      <c r="A12" s="15">
        <v>8</v>
      </c>
      <c r="B12" s="16" t="s">
        <v>96</v>
      </c>
      <c r="C12" s="17">
        <v>53294.711587511643</v>
      </c>
      <c r="D12" s="14">
        <f t="shared" si="0"/>
        <v>1.359520852591686E-3</v>
      </c>
    </row>
    <row r="13" spans="1:4" ht="16.5" thickTop="1" thickBot="1" x14ac:dyDescent="0.3">
      <c r="A13" s="15">
        <v>9</v>
      </c>
      <c r="B13" s="16" t="s">
        <v>97</v>
      </c>
      <c r="C13" s="17">
        <v>361434.45759929792</v>
      </c>
      <c r="D13" s="14">
        <f t="shared" si="0"/>
        <v>9.2200082768916572E-3</v>
      </c>
    </row>
    <row r="14" spans="1:4" ht="16.5" thickTop="1" thickBot="1" x14ac:dyDescent="0.3">
      <c r="A14" s="15">
        <v>10</v>
      </c>
      <c r="B14" s="16" t="s">
        <v>98</v>
      </c>
      <c r="C14" s="17">
        <v>1204587.8125499457</v>
      </c>
      <c r="D14" s="14">
        <f t="shared" si="0"/>
        <v>3.0728419408938196E-2</v>
      </c>
    </row>
    <row r="15" spans="1:4" ht="16.5" thickTop="1" thickBot="1" x14ac:dyDescent="0.3">
      <c r="A15" s="15">
        <v>11</v>
      </c>
      <c r="B15" s="16" t="s">
        <v>99</v>
      </c>
      <c r="C15" s="17">
        <v>37791.07264395395</v>
      </c>
      <c r="D15" s="14">
        <f t="shared" si="0"/>
        <v>9.6403094736517486E-4</v>
      </c>
    </row>
    <row r="16" spans="1:4" ht="16.5" thickTop="1" thickBot="1" x14ac:dyDescent="0.3">
      <c r="A16" s="15">
        <v>12</v>
      </c>
      <c r="B16" s="16" t="s">
        <v>100</v>
      </c>
      <c r="C16" s="17">
        <v>66761.235749810279</v>
      </c>
      <c r="D16" s="14">
        <f t="shared" si="0"/>
        <v>1.7030450009588728E-3</v>
      </c>
    </row>
    <row r="17" spans="1:4" ht="16.5" thickTop="1" thickBot="1" x14ac:dyDescent="0.3">
      <c r="A17" s="15">
        <v>13</v>
      </c>
      <c r="B17" s="16" t="s">
        <v>101</v>
      </c>
      <c r="C17" s="17">
        <v>103174.36639668807</v>
      </c>
      <c r="D17" s="14">
        <f t="shared" si="0"/>
        <v>2.6319253522726778E-3</v>
      </c>
    </row>
    <row r="18" spans="1:4" ht="16.5" thickTop="1" thickBot="1" x14ac:dyDescent="0.3">
      <c r="A18" s="15">
        <v>14</v>
      </c>
      <c r="B18" s="16" t="s">
        <v>102</v>
      </c>
      <c r="C18" s="17">
        <v>4274853.4734646464</v>
      </c>
      <c r="D18" s="14">
        <f t="shared" si="0"/>
        <v>0.10904932714395311</v>
      </c>
    </row>
    <row r="19" spans="1:4" ht="16.5" thickTop="1" thickBot="1" x14ac:dyDescent="0.3">
      <c r="A19" s="15">
        <v>15</v>
      </c>
      <c r="B19" s="16" t="s">
        <v>103</v>
      </c>
      <c r="C19" s="17">
        <v>101267.57873165248</v>
      </c>
      <c r="D19" s="14">
        <f t="shared" si="0"/>
        <v>2.5832841735353878E-3</v>
      </c>
    </row>
    <row r="20" spans="1:4" ht="16.5" thickTop="1" thickBot="1" x14ac:dyDescent="0.3">
      <c r="A20" s="15">
        <v>16</v>
      </c>
      <c r="B20" s="16" t="s">
        <v>104</v>
      </c>
      <c r="C20" s="17">
        <v>2131650.7790108006</v>
      </c>
      <c r="D20" s="14">
        <f t="shared" si="0"/>
        <v>5.4377321842709408E-2</v>
      </c>
    </row>
    <row r="21" spans="1:4" ht="16.5" thickTop="1" thickBot="1" x14ac:dyDescent="0.3">
      <c r="A21" s="15">
        <v>17</v>
      </c>
      <c r="B21" s="16" t="s">
        <v>105</v>
      </c>
      <c r="C21" s="17">
        <v>22560092.370255515</v>
      </c>
      <c r="D21" s="14">
        <f t="shared" si="0"/>
        <v>0.57549642544540891</v>
      </c>
    </row>
    <row r="22" spans="1:4" ht="16.5" thickTop="1" thickBot="1" x14ac:dyDescent="0.3">
      <c r="A22" s="15">
        <v>18</v>
      </c>
      <c r="B22" s="16" t="s">
        <v>106</v>
      </c>
      <c r="C22" s="17">
        <v>1932919.0868010249</v>
      </c>
      <c r="D22" s="14">
        <f t="shared" si="0"/>
        <v>4.9307777950228095E-2</v>
      </c>
    </row>
    <row r="23" spans="1:4" ht="16.5" thickTop="1" thickBot="1" x14ac:dyDescent="0.3">
      <c r="A23" s="31"/>
      <c r="B23" s="18" t="s">
        <v>107</v>
      </c>
      <c r="C23" s="19">
        <f>SUM(C5:C22)</f>
        <v>39201099.038616955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99E5-27C5-408C-BEF0-FD4514D2FA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3607477.2380636586</v>
      </c>
      <c r="D5" s="14">
        <f>C5/C$23</f>
        <v>1.9476338902971999E-2</v>
      </c>
    </row>
    <row r="6" spans="1:4" ht="16.5" thickTop="1" thickBot="1" x14ac:dyDescent="0.3">
      <c r="A6" s="15">
        <v>2</v>
      </c>
      <c r="B6" s="16" t="s">
        <v>90</v>
      </c>
      <c r="C6" s="17">
        <v>3979547.1944896015</v>
      </c>
      <c r="D6" s="14">
        <f t="shared" ref="D6:D23" si="0">C6/C$23</f>
        <v>2.1485100175393866E-2</v>
      </c>
    </row>
    <row r="7" spans="1:4" ht="16.5" thickTop="1" thickBot="1" x14ac:dyDescent="0.3">
      <c r="A7" s="15">
        <v>3</v>
      </c>
      <c r="B7" s="16" t="s">
        <v>91</v>
      </c>
      <c r="C7" s="17">
        <v>2545593.5903522624</v>
      </c>
      <c r="D7" s="14">
        <f t="shared" si="0"/>
        <v>1.3743355869806058E-2</v>
      </c>
    </row>
    <row r="8" spans="1:4" ht="16.5" thickTop="1" thickBot="1" x14ac:dyDescent="0.3">
      <c r="A8" s="15">
        <v>4</v>
      </c>
      <c r="B8" s="16" t="s">
        <v>92</v>
      </c>
      <c r="C8" s="17">
        <v>401.77485937819114</v>
      </c>
      <c r="D8" s="14">
        <f t="shared" si="0"/>
        <v>2.1691344969216641E-6</v>
      </c>
    </row>
    <row r="9" spans="1:4" ht="16.5" thickTop="1" thickBot="1" x14ac:dyDescent="0.3">
      <c r="A9" s="15">
        <v>5</v>
      </c>
      <c r="B9" s="16" t="s">
        <v>93</v>
      </c>
      <c r="C9" s="17">
        <v>678123.49599744775</v>
      </c>
      <c r="D9" s="14">
        <f t="shared" si="0"/>
        <v>3.661107792104496E-3</v>
      </c>
    </row>
    <row r="10" spans="1:4" ht="16.5" thickTop="1" thickBot="1" x14ac:dyDescent="0.3">
      <c r="A10" s="15">
        <v>6</v>
      </c>
      <c r="B10" s="16" t="s">
        <v>94</v>
      </c>
      <c r="C10" s="17">
        <v>5841160.2152711414</v>
      </c>
      <c r="D10" s="14">
        <f t="shared" si="0"/>
        <v>3.1535726612163341E-2</v>
      </c>
    </row>
    <row r="11" spans="1:4" ht="16.5" thickTop="1" thickBot="1" x14ac:dyDescent="0.3">
      <c r="A11" s="15">
        <v>7</v>
      </c>
      <c r="B11" s="16" t="s">
        <v>95</v>
      </c>
      <c r="C11" s="17">
        <v>4646775.7067069961</v>
      </c>
      <c r="D11" s="14">
        <f t="shared" si="0"/>
        <v>2.5087387250848022E-2</v>
      </c>
    </row>
    <row r="12" spans="1:4" ht="16.5" thickTop="1" thickBot="1" x14ac:dyDescent="0.3">
      <c r="A12" s="15">
        <v>8</v>
      </c>
      <c r="B12" s="16" t="s">
        <v>96</v>
      </c>
      <c r="C12" s="17">
        <v>866189.95767635852</v>
      </c>
      <c r="D12" s="14">
        <f t="shared" si="0"/>
        <v>4.6764561650043685E-3</v>
      </c>
    </row>
    <row r="13" spans="1:4" ht="16.5" thickTop="1" thickBot="1" x14ac:dyDescent="0.3">
      <c r="A13" s="15">
        <v>9</v>
      </c>
      <c r="B13" s="16" t="s">
        <v>97</v>
      </c>
      <c r="C13" s="17">
        <v>306985.31900666049</v>
      </c>
      <c r="D13" s="14">
        <f t="shared" si="0"/>
        <v>1.6573770856056567E-3</v>
      </c>
    </row>
    <row r="14" spans="1:4" ht="16.5" thickTop="1" thickBot="1" x14ac:dyDescent="0.3">
      <c r="A14" s="15">
        <v>10</v>
      </c>
      <c r="B14" s="16" t="s">
        <v>98</v>
      </c>
      <c r="C14" s="17">
        <v>7160235.0831143614</v>
      </c>
      <c r="D14" s="14">
        <f t="shared" si="0"/>
        <v>3.8657254336146224E-2</v>
      </c>
    </row>
    <row r="15" spans="1:4" ht="16.5" thickTop="1" thickBot="1" x14ac:dyDescent="0.3">
      <c r="A15" s="15">
        <v>11</v>
      </c>
      <c r="B15" s="16" t="s">
        <v>99</v>
      </c>
      <c r="C15" s="17">
        <v>793682.7125020111</v>
      </c>
      <c r="D15" s="14">
        <f t="shared" si="0"/>
        <v>4.2849982051214484E-3</v>
      </c>
    </row>
    <row r="16" spans="1:4" ht="16.5" thickTop="1" thickBot="1" x14ac:dyDescent="0.3">
      <c r="A16" s="15">
        <v>12</v>
      </c>
      <c r="B16" s="16" t="s">
        <v>100</v>
      </c>
      <c r="C16" s="17">
        <v>12971655.412264505</v>
      </c>
      <c r="D16" s="14">
        <f t="shared" si="0"/>
        <v>7.0032418853858414E-2</v>
      </c>
    </row>
    <row r="17" spans="1:4" ht="16.5" thickTop="1" thickBot="1" x14ac:dyDescent="0.3">
      <c r="A17" s="15">
        <v>13</v>
      </c>
      <c r="B17" s="16" t="s">
        <v>101</v>
      </c>
      <c r="C17" s="17">
        <v>9683349.0165774021</v>
      </c>
      <c r="D17" s="14">
        <f t="shared" si="0"/>
        <v>5.2279245222307362E-2</v>
      </c>
    </row>
    <row r="18" spans="1:4" ht="16.5" thickTop="1" thickBot="1" x14ac:dyDescent="0.3">
      <c r="A18" s="15">
        <v>14</v>
      </c>
      <c r="B18" s="16" t="s">
        <v>102</v>
      </c>
      <c r="C18" s="17">
        <v>20867965.881936092</v>
      </c>
      <c r="D18" s="14">
        <f t="shared" si="0"/>
        <v>0.11266365632022658</v>
      </c>
    </row>
    <row r="19" spans="1:4" ht="16.5" thickTop="1" thickBot="1" x14ac:dyDescent="0.3">
      <c r="A19" s="15">
        <v>15</v>
      </c>
      <c r="B19" s="16" t="s">
        <v>103</v>
      </c>
      <c r="C19" s="17">
        <v>3302045.5826483355</v>
      </c>
      <c r="D19" s="14">
        <f t="shared" si="0"/>
        <v>1.782734986160036E-2</v>
      </c>
    </row>
    <row r="20" spans="1:4" ht="16.5" thickTop="1" thickBot="1" x14ac:dyDescent="0.3">
      <c r="A20" s="15">
        <v>16</v>
      </c>
      <c r="B20" s="16" t="s">
        <v>104</v>
      </c>
      <c r="C20" s="17">
        <v>10781822.710660856</v>
      </c>
      <c r="D20" s="14">
        <f t="shared" si="0"/>
        <v>5.8209773547262915E-2</v>
      </c>
    </row>
    <row r="21" spans="1:4" ht="16.5" thickTop="1" thickBot="1" x14ac:dyDescent="0.3">
      <c r="A21" s="15">
        <v>17</v>
      </c>
      <c r="B21" s="16" t="s">
        <v>105</v>
      </c>
      <c r="C21" s="17">
        <v>82991310.962892666</v>
      </c>
      <c r="D21" s="14">
        <f t="shared" si="0"/>
        <v>0.44806017935759179</v>
      </c>
    </row>
    <row r="22" spans="1:4" ht="16.5" thickTop="1" thickBot="1" x14ac:dyDescent="0.3">
      <c r="A22" s="15">
        <v>18</v>
      </c>
      <c r="B22" s="16" t="s">
        <v>106</v>
      </c>
      <c r="C22" s="17">
        <v>14199259.23152495</v>
      </c>
      <c r="D22" s="14">
        <f t="shared" si="0"/>
        <v>7.6660105307490109E-2</v>
      </c>
    </row>
    <row r="23" spans="1:4" ht="16.5" thickTop="1" thickBot="1" x14ac:dyDescent="0.3">
      <c r="A23" s="31"/>
      <c r="B23" s="18" t="s">
        <v>107</v>
      </c>
      <c r="C23" s="19">
        <f>SUM(C5:C22)</f>
        <v>185223581.08654469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9ABE-96A6-4F06-B21A-3711C7473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939413.73653114226</v>
      </c>
      <c r="D5" s="14">
        <f>C5/C$23</f>
        <v>0.10865318458957704</v>
      </c>
    </row>
    <row r="6" spans="1:4" ht="16.5" thickTop="1" thickBot="1" x14ac:dyDescent="0.3">
      <c r="A6" s="15">
        <v>2</v>
      </c>
      <c r="B6" s="16" t="s">
        <v>90</v>
      </c>
      <c r="C6" s="17">
        <v>8459.9426369082576</v>
      </c>
      <c r="D6" s="14">
        <f t="shared" ref="D6:D23" si="0">C6/C$23</f>
        <v>9.7848229507420436E-4</v>
      </c>
    </row>
    <row r="7" spans="1:4" ht="16.5" thickTop="1" thickBot="1" x14ac:dyDescent="0.3">
      <c r="A7" s="15">
        <v>3</v>
      </c>
      <c r="B7" s="16" t="s">
        <v>91</v>
      </c>
      <c r="C7" s="17">
        <v>1075077.1730339786</v>
      </c>
      <c r="D7" s="14">
        <f t="shared" si="0"/>
        <v>0.12434410312226594</v>
      </c>
    </row>
    <row r="8" spans="1:4" ht="16.5" thickTop="1" thickBot="1" x14ac:dyDescent="0.3">
      <c r="A8" s="15">
        <v>4</v>
      </c>
      <c r="B8" s="16" t="s">
        <v>92</v>
      </c>
      <c r="C8" s="17">
        <v>611.59061927569098</v>
      </c>
      <c r="D8" s="14">
        <f t="shared" si="0"/>
        <v>7.0736956322133227E-5</v>
      </c>
    </row>
    <row r="9" spans="1:4" ht="16.5" thickTop="1" thickBot="1" x14ac:dyDescent="0.3">
      <c r="A9" s="15">
        <v>5</v>
      </c>
      <c r="B9" s="16" t="s">
        <v>93</v>
      </c>
      <c r="C9" s="17">
        <v>55719.108898727158</v>
      </c>
      <c r="D9" s="14">
        <f t="shared" si="0"/>
        <v>6.4445072377749399E-3</v>
      </c>
    </row>
    <row r="10" spans="1:4" ht="16.5" thickTop="1" thickBot="1" x14ac:dyDescent="0.3">
      <c r="A10" s="15">
        <v>6</v>
      </c>
      <c r="B10" s="16" t="s">
        <v>94</v>
      </c>
      <c r="C10" s="17">
        <v>37682.710735578963</v>
      </c>
      <c r="D10" s="14">
        <f t="shared" si="0"/>
        <v>4.3584060634531364E-3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11217.808864280327</v>
      </c>
      <c r="D12" s="14">
        <f t="shared" si="0"/>
        <v>1.2974588403635058E-3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350590.20130371134</v>
      </c>
      <c r="D14" s="14">
        <f t="shared" si="0"/>
        <v>4.0549483551528112E-2</v>
      </c>
    </row>
    <row r="15" spans="1:4" ht="16.5" thickTop="1" thickBot="1" x14ac:dyDescent="0.3">
      <c r="A15" s="15">
        <v>11</v>
      </c>
      <c r="B15" s="16" t="s">
        <v>99</v>
      </c>
      <c r="C15" s="17">
        <v>30399.759359380882</v>
      </c>
      <c r="D15" s="14">
        <f t="shared" si="0"/>
        <v>3.5160553190868049E-3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390677.77347260312</v>
      </c>
      <c r="D17" s="14">
        <f t="shared" si="0"/>
        <v>4.5186037403399749E-2</v>
      </c>
    </row>
    <row r="18" spans="1:4" ht="16.5" thickTop="1" thickBot="1" x14ac:dyDescent="0.3">
      <c r="A18" s="15">
        <v>14</v>
      </c>
      <c r="B18" s="16" t="s">
        <v>102</v>
      </c>
      <c r="C18" s="17">
        <v>1366388.8905325064</v>
      </c>
      <c r="D18" s="14">
        <f t="shared" si="0"/>
        <v>0.15803739989196353</v>
      </c>
    </row>
    <row r="19" spans="1:4" ht="16.5" thickTop="1" thickBot="1" x14ac:dyDescent="0.3">
      <c r="A19" s="15">
        <v>15</v>
      </c>
      <c r="B19" s="16" t="s">
        <v>103</v>
      </c>
      <c r="C19" s="17">
        <v>227993.29836972416</v>
      </c>
      <c r="D19" s="14">
        <f t="shared" si="0"/>
        <v>2.6369848523213429E-2</v>
      </c>
    </row>
    <row r="20" spans="1:4" ht="16.5" thickTop="1" thickBot="1" x14ac:dyDescent="0.3">
      <c r="A20" s="15">
        <v>16</v>
      </c>
      <c r="B20" s="16" t="s">
        <v>104</v>
      </c>
      <c r="C20" s="17">
        <v>1567703.2664782151</v>
      </c>
      <c r="D20" s="14">
        <f t="shared" si="0"/>
        <v>0.18132154744012904</v>
      </c>
    </row>
    <row r="21" spans="1:4" ht="16.5" thickTop="1" thickBot="1" x14ac:dyDescent="0.3">
      <c r="A21" s="15">
        <v>17</v>
      </c>
      <c r="B21" s="16" t="s">
        <v>105</v>
      </c>
      <c r="C21" s="17">
        <v>1751718.6555124032</v>
      </c>
      <c r="D21" s="14">
        <f t="shared" si="0"/>
        <v>0.20260488326389858</v>
      </c>
    </row>
    <row r="22" spans="1:4" ht="16.5" thickTop="1" thickBot="1" x14ac:dyDescent="0.3">
      <c r="A22" s="15">
        <v>18</v>
      </c>
      <c r="B22" s="16" t="s">
        <v>106</v>
      </c>
      <c r="C22" s="17">
        <v>832330.46118870599</v>
      </c>
      <c r="D22" s="14">
        <f t="shared" si="0"/>
        <v>9.6267865501949962E-2</v>
      </c>
    </row>
    <row r="23" spans="1:4" ht="16.5" thickTop="1" thickBot="1" x14ac:dyDescent="0.3">
      <c r="A23" s="31"/>
      <c r="B23" s="18" t="s">
        <v>107</v>
      </c>
      <c r="C23" s="19">
        <f>SUM(C5:C22)</f>
        <v>8645984.3775371406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F060-E2B9-4372-BA1B-D9DBFD9713E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676773.19081415236</v>
      </c>
      <c r="D5" s="14">
        <f>C5/C$23</f>
        <v>1.4108758700770042E-2</v>
      </c>
    </row>
    <row r="6" spans="1:4" ht="16.5" thickTop="1" thickBot="1" x14ac:dyDescent="0.3">
      <c r="A6" s="15">
        <v>2</v>
      </c>
      <c r="B6" s="16" t="s">
        <v>90</v>
      </c>
      <c r="C6" s="17">
        <v>1058181.4820993922</v>
      </c>
      <c r="D6" s="14">
        <f t="shared" ref="D6:D23" si="0">C6/C$23</f>
        <v>2.2060015667292203E-2</v>
      </c>
    </row>
    <row r="7" spans="1:4" ht="16.5" thickTop="1" thickBot="1" x14ac:dyDescent="0.3">
      <c r="A7" s="15">
        <v>3</v>
      </c>
      <c r="B7" s="16" t="s">
        <v>91</v>
      </c>
      <c r="C7" s="17">
        <v>606507.7826065335</v>
      </c>
      <c r="D7" s="14">
        <f t="shared" si="0"/>
        <v>1.2643928676667275E-2</v>
      </c>
    </row>
    <row r="8" spans="1:4" ht="16.5" thickTop="1" thickBot="1" x14ac:dyDescent="0.3">
      <c r="A8" s="15">
        <v>4</v>
      </c>
      <c r="B8" s="16" t="s">
        <v>92</v>
      </c>
      <c r="C8" s="17">
        <v>13535.062889374172</v>
      </c>
      <c r="D8" s="14">
        <f t="shared" si="0"/>
        <v>2.8216681585185247E-4</v>
      </c>
    </row>
    <row r="9" spans="1:4" ht="16.5" thickTop="1" thickBot="1" x14ac:dyDescent="0.3">
      <c r="A9" s="15">
        <v>5</v>
      </c>
      <c r="B9" s="16" t="s">
        <v>93</v>
      </c>
      <c r="C9" s="17">
        <v>765079.23438544059</v>
      </c>
      <c r="D9" s="14">
        <f t="shared" si="0"/>
        <v>1.5949683662747623E-2</v>
      </c>
    </row>
    <row r="10" spans="1:4" ht="16.5" thickTop="1" thickBot="1" x14ac:dyDescent="0.3">
      <c r="A10" s="15">
        <v>6</v>
      </c>
      <c r="B10" s="16" t="s">
        <v>94</v>
      </c>
      <c r="C10" s="17">
        <v>2023082.4592347913</v>
      </c>
      <c r="D10" s="14">
        <f t="shared" si="0"/>
        <v>4.2175403276194956E-2</v>
      </c>
    </row>
    <row r="11" spans="1:4" ht="16.5" thickTop="1" thickBot="1" x14ac:dyDescent="0.3">
      <c r="A11" s="15">
        <v>7</v>
      </c>
      <c r="B11" s="16" t="s">
        <v>95</v>
      </c>
      <c r="C11" s="17">
        <v>1031208.1277567581</v>
      </c>
      <c r="D11" s="14">
        <f t="shared" si="0"/>
        <v>2.1497699439439293E-2</v>
      </c>
    </row>
    <row r="12" spans="1:4" ht="16.5" thickTop="1" thickBot="1" x14ac:dyDescent="0.3">
      <c r="A12" s="15">
        <v>8</v>
      </c>
      <c r="B12" s="16" t="s">
        <v>96</v>
      </c>
      <c r="C12" s="17">
        <v>33590.00904188236</v>
      </c>
      <c r="D12" s="14">
        <f t="shared" si="0"/>
        <v>7.0025429310887515E-4</v>
      </c>
    </row>
    <row r="13" spans="1:4" ht="16.5" thickTop="1" thickBot="1" x14ac:dyDescent="0.3">
      <c r="A13" s="15">
        <v>9</v>
      </c>
      <c r="B13" s="16" t="s">
        <v>97</v>
      </c>
      <c r="C13" s="17">
        <v>61551.826231149382</v>
      </c>
      <c r="D13" s="14">
        <f t="shared" si="0"/>
        <v>1.2831771052312412E-3</v>
      </c>
    </row>
    <row r="14" spans="1:4" ht="16.5" thickTop="1" thickBot="1" x14ac:dyDescent="0.3">
      <c r="A14" s="15">
        <v>10</v>
      </c>
      <c r="B14" s="16" t="s">
        <v>98</v>
      </c>
      <c r="C14" s="17">
        <v>1194513.4650928536</v>
      </c>
      <c r="D14" s="14">
        <f t="shared" si="0"/>
        <v>2.4902142213319108E-2</v>
      </c>
    </row>
    <row r="15" spans="1:4" ht="16.5" thickTop="1" thickBot="1" x14ac:dyDescent="0.3">
      <c r="A15" s="15">
        <v>11</v>
      </c>
      <c r="B15" s="16" t="s">
        <v>99</v>
      </c>
      <c r="C15" s="17">
        <v>185080.57753585701</v>
      </c>
      <c r="D15" s="14">
        <f t="shared" si="0"/>
        <v>3.8583933939688817E-3</v>
      </c>
    </row>
    <row r="16" spans="1:4" ht="16.5" thickTop="1" thickBot="1" x14ac:dyDescent="0.3">
      <c r="A16" s="15">
        <v>12</v>
      </c>
      <c r="B16" s="16" t="s">
        <v>100</v>
      </c>
      <c r="C16" s="17">
        <v>5551533.8876337642</v>
      </c>
      <c r="D16" s="14">
        <f t="shared" si="0"/>
        <v>0.11573338468911275</v>
      </c>
    </row>
    <row r="17" spans="1:4" ht="16.5" thickTop="1" thickBot="1" x14ac:dyDescent="0.3">
      <c r="A17" s="15">
        <v>13</v>
      </c>
      <c r="B17" s="16" t="s">
        <v>101</v>
      </c>
      <c r="C17" s="17">
        <v>583905.18761735025</v>
      </c>
      <c r="D17" s="14">
        <f t="shared" si="0"/>
        <v>1.2172730108163115E-2</v>
      </c>
    </row>
    <row r="18" spans="1:4" ht="16.5" thickTop="1" thickBot="1" x14ac:dyDescent="0.3">
      <c r="A18" s="15">
        <v>14</v>
      </c>
      <c r="B18" s="16" t="s">
        <v>102</v>
      </c>
      <c r="C18" s="17">
        <v>4420258.0784554239</v>
      </c>
      <c r="D18" s="14">
        <f t="shared" si="0"/>
        <v>9.2149564241800472E-2</v>
      </c>
    </row>
    <row r="19" spans="1:4" ht="16.5" thickTop="1" thickBot="1" x14ac:dyDescent="0.3">
      <c r="A19" s="15">
        <v>15</v>
      </c>
      <c r="B19" s="16" t="s">
        <v>103</v>
      </c>
      <c r="C19" s="17">
        <v>133553.093258915</v>
      </c>
      <c r="D19" s="14">
        <f t="shared" si="0"/>
        <v>2.7841947525502763E-3</v>
      </c>
    </row>
    <row r="20" spans="1:4" ht="16.5" thickTop="1" thickBot="1" x14ac:dyDescent="0.3">
      <c r="A20" s="15">
        <v>16</v>
      </c>
      <c r="B20" s="16" t="s">
        <v>104</v>
      </c>
      <c r="C20" s="17">
        <v>2639661.2704334189</v>
      </c>
      <c r="D20" s="14">
        <f t="shared" si="0"/>
        <v>5.5029283697705253E-2</v>
      </c>
    </row>
    <row r="21" spans="1:4" ht="16.5" thickTop="1" thickBot="1" x14ac:dyDescent="0.3">
      <c r="A21" s="15">
        <v>17</v>
      </c>
      <c r="B21" s="16" t="s">
        <v>105</v>
      </c>
      <c r="C21" s="17">
        <v>24147796.451652721</v>
      </c>
      <c r="D21" s="14">
        <f t="shared" si="0"/>
        <v>0.50341153863057952</v>
      </c>
    </row>
    <row r="22" spans="1:4" ht="16.5" thickTop="1" thickBot="1" x14ac:dyDescent="0.3">
      <c r="A22" s="15">
        <v>18</v>
      </c>
      <c r="B22" s="16" t="s">
        <v>106</v>
      </c>
      <c r="C22" s="17">
        <v>2842490.2895066682</v>
      </c>
      <c r="D22" s="14">
        <f t="shared" si="0"/>
        <v>5.9257680635497363E-2</v>
      </c>
    </row>
    <row r="23" spans="1:4" ht="16.5" thickTop="1" thickBot="1" x14ac:dyDescent="0.3">
      <c r="A23" s="31"/>
      <c r="B23" s="18" t="s">
        <v>107</v>
      </c>
      <c r="C23" s="19">
        <f>SUM(C5:C22)</f>
        <v>47968301.476246439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B15ED-5443-43EC-9BBB-FF23FD1443E3}">
  <dimension ref="A1:D23"/>
  <sheetViews>
    <sheetView zoomScaleNormal="100"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85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165958.60850501517</v>
      </c>
      <c r="D5" s="14">
        <f>C5/C$23</f>
        <v>3.6777074614893858E-2</v>
      </c>
    </row>
    <row r="6" spans="1:4" ht="16.5" thickTop="1" thickBot="1" x14ac:dyDescent="0.3">
      <c r="A6" s="15">
        <v>2</v>
      </c>
      <c r="B6" s="16" t="s">
        <v>90</v>
      </c>
      <c r="C6" s="17">
        <v>24754.520636919395</v>
      </c>
      <c r="D6" s="14">
        <f t="shared" ref="D6:D23" si="0">C6/C$23</f>
        <v>5.485698275738451E-3</v>
      </c>
    </row>
    <row r="7" spans="1:4" ht="16.5" thickTop="1" thickBot="1" x14ac:dyDescent="0.3">
      <c r="A7" s="15">
        <v>3</v>
      </c>
      <c r="B7" s="16" t="s">
        <v>91</v>
      </c>
      <c r="C7" s="17">
        <v>59184.251233943643</v>
      </c>
      <c r="D7" s="14">
        <f t="shared" si="0"/>
        <v>1.3115460796308091E-2</v>
      </c>
    </row>
    <row r="8" spans="1:4" ht="16.5" thickTop="1" thickBot="1" x14ac:dyDescent="0.3">
      <c r="A8" s="15">
        <v>4</v>
      </c>
      <c r="B8" s="16" t="s">
        <v>92</v>
      </c>
      <c r="C8" s="17">
        <v>33614.395398244073</v>
      </c>
      <c r="D8" s="14">
        <f t="shared" si="0"/>
        <v>7.4490810620312497E-3</v>
      </c>
    </row>
    <row r="9" spans="1:4" ht="16.5" thickTop="1" thickBot="1" x14ac:dyDescent="0.3">
      <c r="A9" s="15">
        <v>5</v>
      </c>
      <c r="B9" s="16" t="s">
        <v>93</v>
      </c>
      <c r="C9" s="17">
        <v>23948.785542130627</v>
      </c>
      <c r="D9" s="14">
        <f t="shared" si="0"/>
        <v>5.3071442376694368E-3</v>
      </c>
    </row>
    <row r="10" spans="1:4" ht="16.5" thickTop="1" thickBot="1" x14ac:dyDescent="0.3">
      <c r="A10" s="15">
        <v>6</v>
      </c>
      <c r="B10" s="16" t="s">
        <v>94</v>
      </c>
      <c r="C10" s="17">
        <v>88266.731831148863</v>
      </c>
      <c r="D10" s="14">
        <f t="shared" si="0"/>
        <v>1.9560251871290485E-2</v>
      </c>
    </row>
    <row r="11" spans="1:4" ht="16.5" thickTop="1" thickBot="1" x14ac:dyDescent="0.3">
      <c r="A11" s="15">
        <v>7</v>
      </c>
      <c r="B11" s="16" t="s">
        <v>95</v>
      </c>
      <c r="C11" s="17">
        <v>61686.921065432398</v>
      </c>
      <c r="D11" s="14">
        <f t="shared" si="0"/>
        <v>1.3670062187330988E-2</v>
      </c>
    </row>
    <row r="12" spans="1:4" ht="16.5" thickTop="1" thickBot="1" x14ac:dyDescent="0.3">
      <c r="A12" s="15">
        <v>8</v>
      </c>
      <c r="B12" s="16" t="s">
        <v>96</v>
      </c>
      <c r="C12" s="17">
        <v>9667.7164141843114</v>
      </c>
      <c r="D12" s="14">
        <f t="shared" si="0"/>
        <v>2.1424036458424869E-3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340919.92024706124</v>
      </c>
      <c r="D14" s="14">
        <f t="shared" si="0"/>
        <v>7.5549183363097072E-2</v>
      </c>
    </row>
    <row r="15" spans="1:4" ht="16.5" thickTop="1" thickBot="1" x14ac:dyDescent="0.3">
      <c r="A15" s="15">
        <v>11</v>
      </c>
      <c r="B15" s="16" t="s">
        <v>99</v>
      </c>
      <c r="C15" s="17">
        <v>14279.292270147396</v>
      </c>
      <c r="D15" s="14">
        <f t="shared" si="0"/>
        <v>3.1643468332118374E-3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212839.67690567498</v>
      </c>
      <c r="D17" s="14">
        <f t="shared" si="0"/>
        <v>4.7166102132830082E-2</v>
      </c>
    </row>
    <row r="18" spans="1:4" ht="16.5" thickTop="1" thickBot="1" x14ac:dyDescent="0.3">
      <c r="A18" s="15">
        <v>14</v>
      </c>
      <c r="B18" s="16" t="s">
        <v>102</v>
      </c>
      <c r="C18" s="17">
        <v>1362618.545487507</v>
      </c>
      <c r="D18" s="14">
        <f t="shared" si="0"/>
        <v>0.3019615816887124</v>
      </c>
    </row>
    <row r="19" spans="1:4" ht="16.5" thickTop="1" thickBot="1" x14ac:dyDescent="0.3">
      <c r="A19" s="15">
        <v>15</v>
      </c>
      <c r="B19" s="16" t="s">
        <v>103</v>
      </c>
      <c r="C19" s="17">
        <v>2694.1784838517137</v>
      </c>
      <c r="D19" s="14">
        <f t="shared" si="0"/>
        <v>5.9704045496056213E-4</v>
      </c>
    </row>
    <row r="20" spans="1:4" ht="16.5" thickTop="1" thickBot="1" x14ac:dyDescent="0.3">
      <c r="A20" s="15">
        <v>16</v>
      </c>
      <c r="B20" s="16" t="s">
        <v>104</v>
      </c>
      <c r="C20" s="17">
        <v>669475.60598705581</v>
      </c>
      <c r="D20" s="14">
        <f t="shared" si="0"/>
        <v>0.14835840415890922</v>
      </c>
    </row>
    <row r="21" spans="1:4" ht="16.5" thickTop="1" thickBot="1" x14ac:dyDescent="0.3">
      <c r="A21" s="15">
        <v>17</v>
      </c>
      <c r="B21" s="16" t="s">
        <v>105</v>
      </c>
      <c r="C21" s="17">
        <v>891669.03869924997</v>
      </c>
      <c r="D21" s="14">
        <f t="shared" si="0"/>
        <v>0.19759733504298457</v>
      </c>
    </row>
    <row r="22" spans="1:4" ht="16.5" thickTop="1" thickBot="1" x14ac:dyDescent="0.3">
      <c r="A22" s="15">
        <v>18</v>
      </c>
      <c r="B22" s="16" t="s">
        <v>106</v>
      </c>
      <c r="C22" s="17">
        <v>550977.80555865075</v>
      </c>
      <c r="D22" s="14">
        <f t="shared" si="0"/>
        <v>0.12209882963418936</v>
      </c>
    </row>
    <row r="23" spans="1:4" ht="16.5" thickTop="1" thickBot="1" x14ac:dyDescent="0.3">
      <c r="A23" s="7"/>
      <c r="B23" s="18" t="s">
        <v>107</v>
      </c>
      <c r="C23" s="19">
        <f>SUM(C5:C22)</f>
        <v>4512555.9942662166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6E09-F753-4130-8467-3FD4B27FD2A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5853.9213081842199</v>
      </c>
      <c r="D6" s="14">
        <f t="shared" ref="D6:D23" si="0">C6/C$23</f>
        <v>2.1548235003325308E-3</v>
      </c>
    </row>
    <row r="7" spans="1:4" ht="16.5" thickTop="1" thickBot="1" x14ac:dyDescent="0.3">
      <c r="A7" s="15">
        <v>3</v>
      </c>
      <c r="B7" s="16" t="s">
        <v>91</v>
      </c>
      <c r="C7" s="17">
        <v>16196.543322453803</v>
      </c>
      <c r="D7" s="14">
        <f t="shared" si="0"/>
        <v>5.9619339478621967E-3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34451.402352908473</v>
      </c>
      <c r="D9" s="14">
        <f t="shared" si="0"/>
        <v>1.268153217325798E-2</v>
      </c>
    </row>
    <row r="10" spans="1:4" ht="16.5" thickTop="1" thickBot="1" x14ac:dyDescent="0.3">
      <c r="A10" s="15">
        <v>6</v>
      </c>
      <c r="B10" s="16" t="s">
        <v>94</v>
      </c>
      <c r="C10" s="17">
        <v>5632.5242945188666</v>
      </c>
      <c r="D10" s="14">
        <f t="shared" si="0"/>
        <v>2.0733274461777603E-3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270476.46405236644</v>
      </c>
      <c r="D14" s="14">
        <f t="shared" si="0"/>
        <v>9.9562158482049912E-2</v>
      </c>
    </row>
    <row r="15" spans="1:4" ht="16.5" thickTop="1" thickBot="1" x14ac:dyDescent="0.3">
      <c r="A15" s="15">
        <v>11</v>
      </c>
      <c r="B15" s="16" t="s">
        <v>99</v>
      </c>
      <c r="C15" s="17">
        <v>1032533.848759327</v>
      </c>
      <c r="D15" s="14">
        <f t="shared" si="0"/>
        <v>0.38007483959252697</v>
      </c>
    </row>
    <row r="16" spans="1:4" ht="16.5" thickTop="1" thickBot="1" x14ac:dyDescent="0.3">
      <c r="A16" s="15">
        <v>12</v>
      </c>
      <c r="B16" s="16" t="s">
        <v>100</v>
      </c>
      <c r="C16" s="17">
        <v>18578.585863363718</v>
      </c>
      <c r="D16" s="14">
        <f t="shared" si="0"/>
        <v>6.8387617997788851E-3</v>
      </c>
    </row>
    <row r="17" spans="1:4" ht="16.5" thickTop="1" thickBot="1" x14ac:dyDescent="0.3">
      <c r="A17" s="15">
        <v>13</v>
      </c>
      <c r="B17" s="16" t="s">
        <v>101</v>
      </c>
      <c r="C17" s="17">
        <v>65005.731224054383</v>
      </c>
      <c r="D17" s="14">
        <f t="shared" si="0"/>
        <v>2.3928554882016607E-2</v>
      </c>
    </row>
    <row r="18" spans="1:4" ht="16.5" thickTop="1" thickBot="1" x14ac:dyDescent="0.3">
      <c r="A18" s="15">
        <v>14</v>
      </c>
      <c r="B18" s="16" t="s">
        <v>102</v>
      </c>
      <c r="C18" s="17">
        <v>141453.6570023777</v>
      </c>
      <c r="D18" s="14">
        <f t="shared" si="0"/>
        <v>5.2068971936906093E-2</v>
      </c>
    </row>
    <row r="19" spans="1:4" ht="16.5" thickTop="1" thickBot="1" x14ac:dyDescent="0.3">
      <c r="A19" s="15">
        <v>15</v>
      </c>
      <c r="B19" s="16" t="s">
        <v>103</v>
      </c>
      <c r="C19" s="17">
        <v>525.59529097160419</v>
      </c>
      <c r="D19" s="14">
        <f t="shared" si="0"/>
        <v>1.934711836775661E-4</v>
      </c>
    </row>
    <row r="20" spans="1:4" ht="16.5" thickTop="1" thickBot="1" x14ac:dyDescent="0.3">
      <c r="A20" s="15">
        <v>16</v>
      </c>
      <c r="B20" s="16" t="s">
        <v>104</v>
      </c>
      <c r="C20" s="17">
        <v>788989.271745826</v>
      </c>
      <c r="D20" s="14">
        <f t="shared" si="0"/>
        <v>0.29042628603347342</v>
      </c>
    </row>
    <row r="21" spans="1:4" ht="16.5" thickTop="1" thickBot="1" x14ac:dyDescent="0.3">
      <c r="A21" s="15">
        <v>17</v>
      </c>
      <c r="B21" s="16" t="s">
        <v>105</v>
      </c>
      <c r="C21" s="17">
        <v>103025.95449028755</v>
      </c>
      <c r="D21" s="14">
        <f t="shared" si="0"/>
        <v>3.7923767025956602E-2</v>
      </c>
    </row>
    <row r="22" spans="1:4" ht="16.5" thickTop="1" thickBot="1" x14ac:dyDescent="0.3">
      <c r="A22" s="15">
        <v>18</v>
      </c>
      <c r="B22" s="16" t="s">
        <v>106</v>
      </c>
      <c r="C22" s="17">
        <v>233935.80314616708</v>
      </c>
      <c r="D22" s="14">
        <f t="shared" si="0"/>
        <v>8.6111571995983197E-2</v>
      </c>
    </row>
    <row r="23" spans="1:4" ht="16.5" thickTop="1" thickBot="1" x14ac:dyDescent="0.3">
      <c r="A23" s="31"/>
      <c r="B23" s="18" t="s">
        <v>107</v>
      </c>
      <c r="C23" s="19">
        <f>SUM(C5:C22)</f>
        <v>2716659.3028528076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DB53-A75D-4DB9-8D7D-8181420B07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48793.285119346576</v>
      </c>
      <c r="D5" s="14">
        <f>C5/C$23</f>
        <v>1.0773446302561685E-2</v>
      </c>
    </row>
    <row r="6" spans="1:4" ht="16.5" thickTop="1" thickBot="1" x14ac:dyDescent="0.3">
      <c r="A6" s="15">
        <v>2</v>
      </c>
      <c r="B6" s="16" t="s">
        <v>90</v>
      </c>
      <c r="C6" s="17">
        <v>123345.34334322461</v>
      </c>
      <c r="D6" s="14">
        <f t="shared" ref="D6:D23" si="0">C6/C$23</f>
        <v>2.7234371080547982E-2</v>
      </c>
    </row>
    <row r="7" spans="1:4" ht="16.5" thickTop="1" thickBot="1" x14ac:dyDescent="0.3">
      <c r="A7" s="15">
        <v>3</v>
      </c>
      <c r="B7" s="16" t="s">
        <v>91</v>
      </c>
      <c r="C7" s="17">
        <v>53946.963743499764</v>
      </c>
      <c r="D7" s="14">
        <f t="shared" si="0"/>
        <v>1.1911366813184559E-2</v>
      </c>
    </row>
    <row r="8" spans="1:4" ht="16.5" thickTop="1" thickBot="1" x14ac:dyDescent="0.3">
      <c r="A8" s="15">
        <v>4</v>
      </c>
      <c r="B8" s="16" t="s">
        <v>92</v>
      </c>
      <c r="C8" s="17">
        <v>565.16330219198892</v>
      </c>
      <c r="D8" s="14">
        <f t="shared" si="0"/>
        <v>1.2478677083231762E-4</v>
      </c>
    </row>
    <row r="9" spans="1:4" ht="16.5" thickTop="1" thickBot="1" x14ac:dyDescent="0.3">
      <c r="A9" s="15">
        <v>5</v>
      </c>
      <c r="B9" s="16" t="s">
        <v>93</v>
      </c>
      <c r="C9" s="17">
        <v>8848.4754005231916</v>
      </c>
      <c r="D9" s="14">
        <f t="shared" si="0"/>
        <v>1.9537232296186744E-3</v>
      </c>
    </row>
    <row r="10" spans="1:4" ht="16.5" thickTop="1" thickBot="1" x14ac:dyDescent="0.3">
      <c r="A10" s="15">
        <v>6</v>
      </c>
      <c r="B10" s="16" t="s">
        <v>94</v>
      </c>
      <c r="C10" s="17">
        <v>3639.4846595090789</v>
      </c>
      <c r="D10" s="14">
        <f t="shared" si="0"/>
        <v>8.0358992948132823E-4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3002.3718672032192</v>
      </c>
      <c r="D13" s="14">
        <f t="shared" si="0"/>
        <v>6.6291687498636097E-4</v>
      </c>
    </row>
    <row r="14" spans="1:4" ht="16.5" thickTop="1" thickBot="1" x14ac:dyDescent="0.3">
      <c r="A14" s="15">
        <v>10</v>
      </c>
      <c r="B14" s="16" t="s">
        <v>98</v>
      </c>
      <c r="C14" s="17">
        <v>366589.60318146972</v>
      </c>
      <c r="D14" s="14">
        <f t="shared" si="0"/>
        <v>8.0942150037506017E-2</v>
      </c>
    </row>
    <row r="15" spans="1:4" ht="16.5" thickTop="1" thickBot="1" x14ac:dyDescent="0.3">
      <c r="A15" s="15">
        <v>11</v>
      </c>
      <c r="B15" s="16" t="s">
        <v>99</v>
      </c>
      <c r="C15" s="17">
        <v>94947.064258632396</v>
      </c>
      <c r="D15" s="14">
        <f t="shared" si="0"/>
        <v>2.0964095692148146E-2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76847.763273959004</v>
      </c>
      <c r="D17" s="14">
        <f t="shared" si="0"/>
        <v>1.6967811228100732E-2</v>
      </c>
    </row>
    <row r="18" spans="1:4" ht="16.5" thickTop="1" thickBot="1" x14ac:dyDescent="0.3">
      <c r="A18" s="15">
        <v>14</v>
      </c>
      <c r="B18" s="16" t="s">
        <v>102</v>
      </c>
      <c r="C18" s="17">
        <v>1670070.3849299122</v>
      </c>
      <c r="D18" s="14">
        <f t="shared" si="0"/>
        <v>0.36874773997143562</v>
      </c>
    </row>
    <row r="19" spans="1:4" ht="16.5" thickTop="1" thickBot="1" x14ac:dyDescent="0.3">
      <c r="A19" s="15">
        <v>15</v>
      </c>
      <c r="B19" s="16" t="s">
        <v>103</v>
      </c>
      <c r="C19" s="17">
        <v>6505.5139412276485</v>
      </c>
      <c r="D19" s="14">
        <f t="shared" si="0"/>
        <v>1.4364026719035777E-3</v>
      </c>
    </row>
    <row r="20" spans="1:4" ht="16.5" thickTop="1" thickBot="1" x14ac:dyDescent="0.3">
      <c r="A20" s="15">
        <v>16</v>
      </c>
      <c r="B20" s="16" t="s">
        <v>104</v>
      </c>
      <c r="C20" s="17">
        <v>1189300.7201429862</v>
      </c>
      <c r="D20" s="14">
        <f t="shared" si="0"/>
        <v>0.26259489220122401</v>
      </c>
    </row>
    <row r="21" spans="1:4" ht="16.5" thickTop="1" thickBot="1" x14ac:dyDescent="0.3">
      <c r="A21" s="15">
        <v>17</v>
      </c>
      <c r="B21" s="16" t="s">
        <v>105</v>
      </c>
      <c r="C21" s="17">
        <v>411997.93780369189</v>
      </c>
      <c r="D21" s="14">
        <f t="shared" si="0"/>
        <v>9.0968206974330154E-2</v>
      </c>
    </row>
    <row r="22" spans="1:4" ht="16.5" thickTop="1" thickBot="1" x14ac:dyDescent="0.3">
      <c r="A22" s="15">
        <v>18</v>
      </c>
      <c r="B22" s="16" t="s">
        <v>106</v>
      </c>
      <c r="C22" s="17">
        <v>470632.11668559676</v>
      </c>
      <c r="D22" s="14">
        <f t="shared" si="0"/>
        <v>0.1039145002221388</v>
      </c>
    </row>
    <row r="23" spans="1:4" ht="16.5" thickTop="1" thickBot="1" x14ac:dyDescent="0.3">
      <c r="A23" s="31"/>
      <c r="B23" s="18" t="s">
        <v>107</v>
      </c>
      <c r="C23" s="19">
        <f>SUM(C5:C22)</f>
        <v>4529032.1916529741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7BA6-A8F0-428D-A95E-7A32D2E561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1958996.4303907435</v>
      </c>
      <c r="D5" s="14">
        <f>C5/C$23</f>
        <v>8.9616247345158995E-2</v>
      </c>
    </row>
    <row r="6" spans="1:4" ht="16.5" thickTop="1" thickBot="1" x14ac:dyDescent="0.3">
      <c r="A6" s="15">
        <v>2</v>
      </c>
      <c r="B6" s="16" t="s">
        <v>90</v>
      </c>
      <c r="C6" s="17">
        <v>610930.64045113535</v>
      </c>
      <c r="D6" s="14">
        <f t="shared" ref="D6:D23" si="0">C6/C$23</f>
        <v>2.7947632030388636E-2</v>
      </c>
    </row>
    <row r="7" spans="1:4" ht="16.5" thickTop="1" thickBot="1" x14ac:dyDescent="0.3">
      <c r="A7" s="15">
        <v>3</v>
      </c>
      <c r="B7" s="16" t="s">
        <v>91</v>
      </c>
      <c r="C7" s="17">
        <v>990441.39793268032</v>
      </c>
      <c r="D7" s="14">
        <f t="shared" si="0"/>
        <v>4.5308730491313884E-2</v>
      </c>
    </row>
    <row r="8" spans="1:4" ht="16.5" thickTop="1" thickBot="1" x14ac:dyDescent="0.3">
      <c r="A8" s="15">
        <v>4</v>
      </c>
      <c r="B8" s="16" t="s">
        <v>92</v>
      </c>
      <c r="C8" s="17">
        <v>222524.36297280289</v>
      </c>
      <c r="D8" s="14">
        <f t="shared" si="0"/>
        <v>1.0179599126945337E-2</v>
      </c>
    </row>
    <row r="9" spans="1:4" ht="16.5" thickTop="1" thickBot="1" x14ac:dyDescent="0.3">
      <c r="A9" s="15">
        <v>5</v>
      </c>
      <c r="B9" s="16" t="s">
        <v>93</v>
      </c>
      <c r="C9" s="17">
        <v>145248.39360798261</v>
      </c>
      <c r="D9" s="14">
        <f t="shared" si="0"/>
        <v>6.6445327649033402E-3</v>
      </c>
    </row>
    <row r="10" spans="1:4" ht="16.5" thickTop="1" thickBot="1" x14ac:dyDescent="0.3">
      <c r="A10" s="15">
        <v>6</v>
      </c>
      <c r="B10" s="16" t="s">
        <v>94</v>
      </c>
      <c r="C10" s="17">
        <v>410185.42286584096</v>
      </c>
      <c r="D10" s="14">
        <f t="shared" si="0"/>
        <v>1.8764341650991063E-2</v>
      </c>
    </row>
    <row r="11" spans="1:4" ht="16.5" thickTop="1" thickBot="1" x14ac:dyDescent="0.3">
      <c r="A11" s="15">
        <v>7</v>
      </c>
      <c r="B11" s="16" t="s">
        <v>95</v>
      </c>
      <c r="C11" s="17">
        <v>41250.524596786265</v>
      </c>
      <c r="D11" s="14">
        <f t="shared" si="0"/>
        <v>1.8870464274637867E-3</v>
      </c>
    </row>
    <row r="12" spans="1:4" ht="16.5" thickTop="1" thickBot="1" x14ac:dyDescent="0.3">
      <c r="A12" s="15">
        <v>8</v>
      </c>
      <c r="B12" s="16" t="s">
        <v>96</v>
      </c>
      <c r="C12" s="17">
        <v>106479.01204769121</v>
      </c>
      <c r="D12" s="14">
        <f t="shared" si="0"/>
        <v>4.870988702532119E-3</v>
      </c>
    </row>
    <row r="13" spans="1:4" ht="16.5" thickTop="1" thickBot="1" x14ac:dyDescent="0.3">
      <c r="A13" s="15">
        <v>9</v>
      </c>
      <c r="B13" s="16" t="s">
        <v>97</v>
      </c>
      <c r="C13" s="17">
        <v>77106.421127895388</v>
      </c>
      <c r="D13" s="14">
        <f t="shared" si="0"/>
        <v>3.5273102086863903E-3</v>
      </c>
    </row>
    <row r="14" spans="1:4" ht="16.5" thickTop="1" thickBot="1" x14ac:dyDescent="0.3">
      <c r="A14" s="15">
        <v>10</v>
      </c>
      <c r="B14" s="16" t="s">
        <v>98</v>
      </c>
      <c r="C14" s="17">
        <v>1430559.2219926089</v>
      </c>
      <c r="D14" s="14">
        <f t="shared" si="0"/>
        <v>6.5442359715998405E-2</v>
      </c>
    </row>
    <row r="15" spans="1:4" ht="16.5" thickTop="1" thickBot="1" x14ac:dyDescent="0.3">
      <c r="A15" s="15">
        <v>11</v>
      </c>
      <c r="B15" s="16" t="s">
        <v>99</v>
      </c>
      <c r="C15" s="17">
        <v>52515.354600563944</v>
      </c>
      <c r="D15" s="14">
        <f t="shared" si="0"/>
        <v>2.4023673214984688E-3</v>
      </c>
    </row>
    <row r="16" spans="1:4" ht="16.5" thickTop="1" thickBot="1" x14ac:dyDescent="0.3">
      <c r="A16" s="15">
        <v>12</v>
      </c>
      <c r="B16" s="16" t="s">
        <v>100</v>
      </c>
      <c r="C16" s="17">
        <v>5463540.8255712232</v>
      </c>
      <c r="D16" s="14">
        <f t="shared" si="0"/>
        <v>0.24993512923711883</v>
      </c>
    </row>
    <row r="17" spans="1:4" ht="16.5" thickTop="1" thickBot="1" x14ac:dyDescent="0.3">
      <c r="A17" s="15">
        <v>13</v>
      </c>
      <c r="B17" s="16" t="s">
        <v>101</v>
      </c>
      <c r="C17" s="17">
        <v>948933.06250665477</v>
      </c>
      <c r="D17" s="14">
        <f t="shared" si="0"/>
        <v>4.3409890250097838E-2</v>
      </c>
    </row>
    <row r="18" spans="1:4" ht="16.5" thickTop="1" thickBot="1" x14ac:dyDescent="0.3">
      <c r="A18" s="15">
        <v>14</v>
      </c>
      <c r="B18" s="16" t="s">
        <v>102</v>
      </c>
      <c r="C18" s="17">
        <v>3404532.2360288487</v>
      </c>
      <c r="D18" s="14">
        <f t="shared" si="0"/>
        <v>0.15574372583092083</v>
      </c>
    </row>
    <row r="19" spans="1:4" ht="16.5" thickTop="1" thickBot="1" x14ac:dyDescent="0.3">
      <c r="A19" s="15">
        <v>15</v>
      </c>
      <c r="B19" s="16" t="s">
        <v>103</v>
      </c>
      <c r="C19" s="17">
        <v>9832.4483609566996</v>
      </c>
      <c r="D19" s="14">
        <f t="shared" si="0"/>
        <v>4.497951658585944E-4</v>
      </c>
    </row>
    <row r="20" spans="1:4" ht="16.5" thickTop="1" thickBot="1" x14ac:dyDescent="0.3">
      <c r="A20" s="15">
        <v>16</v>
      </c>
      <c r="B20" s="16" t="s">
        <v>104</v>
      </c>
      <c r="C20" s="17">
        <v>1732973.5492937036</v>
      </c>
      <c r="D20" s="14">
        <f t="shared" si="0"/>
        <v>7.9276605014101956E-2</v>
      </c>
    </row>
    <row r="21" spans="1:4" ht="16.5" thickTop="1" thickBot="1" x14ac:dyDescent="0.3">
      <c r="A21" s="15">
        <v>17</v>
      </c>
      <c r="B21" s="16" t="s">
        <v>105</v>
      </c>
      <c r="C21" s="17">
        <v>2766850.7334543043</v>
      </c>
      <c r="D21" s="14">
        <f t="shared" si="0"/>
        <v>0.12657234890770996</v>
      </c>
    </row>
    <row r="22" spans="1:4" ht="16.5" thickTop="1" thickBot="1" x14ac:dyDescent="0.3">
      <c r="A22" s="15">
        <v>18</v>
      </c>
      <c r="B22" s="16" t="s">
        <v>106</v>
      </c>
      <c r="C22" s="17">
        <v>1486935.5213191754</v>
      </c>
      <c r="D22" s="14">
        <f t="shared" si="0"/>
        <v>6.8021349808311427E-2</v>
      </c>
    </row>
    <row r="23" spans="1:4" ht="16.5" thickTop="1" thickBot="1" x14ac:dyDescent="0.3">
      <c r="A23" s="31"/>
      <c r="B23" s="18" t="s">
        <v>107</v>
      </c>
      <c r="C23" s="19">
        <f>SUM(C5:C22)</f>
        <v>21859835.559121601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8177-8354-43FA-8A8F-51A96DA591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295861.68080144218</v>
      </c>
      <c r="D5" s="14">
        <f>C5/C$23</f>
        <v>2.8325729093711203E-2</v>
      </c>
    </row>
    <row r="6" spans="1:4" ht="16.5" thickTop="1" thickBot="1" x14ac:dyDescent="0.3">
      <c r="A6" s="15">
        <v>2</v>
      </c>
      <c r="B6" s="16" t="s">
        <v>90</v>
      </c>
      <c r="C6" s="17">
        <v>31318.134386064594</v>
      </c>
      <c r="D6" s="14">
        <f t="shared" ref="D6:D23" si="0">C6/C$23</f>
        <v>2.9983909641054904E-3</v>
      </c>
    </row>
    <row r="7" spans="1:4" ht="16.5" thickTop="1" thickBot="1" x14ac:dyDescent="0.3">
      <c r="A7" s="15">
        <v>3</v>
      </c>
      <c r="B7" s="16" t="s">
        <v>91</v>
      </c>
      <c r="C7" s="17">
        <v>119296.83551322285</v>
      </c>
      <c r="D7" s="14">
        <f t="shared" si="0"/>
        <v>1.1421451521977917E-2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709552.81920795748</v>
      </c>
      <c r="D9" s="14">
        <f t="shared" si="0"/>
        <v>6.7932423286853963E-2</v>
      </c>
    </row>
    <row r="10" spans="1:4" ht="16.5" thickTop="1" thickBot="1" x14ac:dyDescent="0.3">
      <c r="A10" s="15">
        <v>6</v>
      </c>
      <c r="B10" s="16" t="s">
        <v>94</v>
      </c>
      <c r="C10" s="17">
        <v>474746.92868243845</v>
      </c>
      <c r="D10" s="14">
        <f t="shared" si="0"/>
        <v>4.5452161474588075E-2</v>
      </c>
    </row>
    <row r="11" spans="1:4" ht="16.5" thickTop="1" thickBot="1" x14ac:dyDescent="0.3">
      <c r="A11" s="15">
        <v>7</v>
      </c>
      <c r="B11" s="16" t="s">
        <v>95</v>
      </c>
      <c r="C11" s="17">
        <v>34264.775755029448</v>
      </c>
      <c r="D11" s="14">
        <f t="shared" si="0"/>
        <v>3.2805017292695539E-3</v>
      </c>
    </row>
    <row r="12" spans="1:4" ht="16.5" thickTop="1" thickBot="1" x14ac:dyDescent="0.3">
      <c r="A12" s="15">
        <v>8</v>
      </c>
      <c r="B12" s="16" t="s">
        <v>96</v>
      </c>
      <c r="C12" s="17">
        <v>25352.115307117641</v>
      </c>
      <c r="D12" s="14">
        <f t="shared" si="0"/>
        <v>2.4272056732614995E-3</v>
      </c>
    </row>
    <row r="13" spans="1:4" ht="16.5" thickTop="1" thickBot="1" x14ac:dyDescent="0.3">
      <c r="A13" s="15">
        <v>9</v>
      </c>
      <c r="B13" s="16" t="s">
        <v>97</v>
      </c>
      <c r="C13" s="17">
        <v>53487.253297506417</v>
      </c>
      <c r="D13" s="14">
        <f t="shared" si="0"/>
        <v>5.1208572964494999E-3</v>
      </c>
    </row>
    <row r="14" spans="1:4" ht="16.5" thickTop="1" thickBot="1" x14ac:dyDescent="0.3">
      <c r="A14" s="15">
        <v>10</v>
      </c>
      <c r="B14" s="16" t="s">
        <v>98</v>
      </c>
      <c r="C14" s="17">
        <v>971653.54586578778</v>
      </c>
      <c r="D14" s="14">
        <f t="shared" si="0"/>
        <v>9.3025886416190598E-2</v>
      </c>
    </row>
    <row r="15" spans="1:4" ht="16.5" thickTop="1" thickBot="1" x14ac:dyDescent="0.3">
      <c r="A15" s="15">
        <v>11</v>
      </c>
      <c r="B15" s="16" t="s">
        <v>99</v>
      </c>
      <c r="C15" s="17">
        <v>105197.23465015338</v>
      </c>
      <c r="D15" s="14">
        <f t="shared" si="0"/>
        <v>1.007155898674016E-2</v>
      </c>
    </row>
    <row r="16" spans="1:4" ht="16.5" thickTop="1" thickBot="1" x14ac:dyDescent="0.3">
      <c r="A16" s="15">
        <v>12</v>
      </c>
      <c r="B16" s="16" t="s">
        <v>100</v>
      </c>
      <c r="C16" s="17">
        <v>378351.48158488865</v>
      </c>
      <c r="D16" s="14">
        <f t="shared" si="0"/>
        <v>3.6223283598426644E-2</v>
      </c>
    </row>
    <row r="17" spans="1:4" ht="16.5" thickTop="1" thickBot="1" x14ac:dyDescent="0.3">
      <c r="A17" s="15">
        <v>13</v>
      </c>
      <c r="B17" s="16" t="s">
        <v>101</v>
      </c>
      <c r="C17" s="17">
        <v>277294.90417239757</v>
      </c>
      <c r="D17" s="14">
        <f t="shared" si="0"/>
        <v>2.65481501807775E-2</v>
      </c>
    </row>
    <row r="18" spans="1:4" ht="16.5" thickTop="1" thickBot="1" x14ac:dyDescent="0.3">
      <c r="A18" s="15">
        <v>14</v>
      </c>
      <c r="B18" s="16" t="s">
        <v>102</v>
      </c>
      <c r="C18" s="17">
        <v>3014557.9883262571</v>
      </c>
      <c r="D18" s="14">
        <f t="shared" si="0"/>
        <v>0.28861308664003354</v>
      </c>
    </row>
    <row r="19" spans="1:4" ht="16.5" thickTop="1" thickBot="1" x14ac:dyDescent="0.3">
      <c r="A19" s="15">
        <v>15</v>
      </c>
      <c r="B19" s="16" t="s">
        <v>103</v>
      </c>
      <c r="C19" s="17">
        <v>46556.699240009788</v>
      </c>
      <c r="D19" s="14">
        <f t="shared" si="0"/>
        <v>4.4573276491826084E-3</v>
      </c>
    </row>
    <row r="20" spans="1:4" ht="16.5" thickTop="1" thickBot="1" x14ac:dyDescent="0.3">
      <c r="A20" s="15">
        <v>16</v>
      </c>
      <c r="B20" s="16" t="s">
        <v>104</v>
      </c>
      <c r="C20" s="17">
        <v>1809007.8947341817</v>
      </c>
      <c r="D20" s="14">
        <f t="shared" si="0"/>
        <v>0.17319399868147942</v>
      </c>
    </row>
    <row r="21" spans="1:4" ht="16.5" thickTop="1" thickBot="1" x14ac:dyDescent="0.3">
      <c r="A21" s="15">
        <v>17</v>
      </c>
      <c r="B21" s="16" t="s">
        <v>105</v>
      </c>
      <c r="C21" s="17">
        <v>1129785.2833898244</v>
      </c>
      <c r="D21" s="14">
        <f t="shared" si="0"/>
        <v>0.10816538250128779</v>
      </c>
    </row>
    <row r="22" spans="1:4" ht="16.5" thickTop="1" thickBot="1" x14ac:dyDescent="0.3">
      <c r="A22" s="15">
        <v>18</v>
      </c>
      <c r="B22" s="16" t="s">
        <v>106</v>
      </c>
      <c r="C22" s="17">
        <v>968694.66981765709</v>
      </c>
      <c r="D22" s="14">
        <f t="shared" si="0"/>
        <v>9.2742604305664528E-2</v>
      </c>
    </row>
    <row r="23" spans="1:4" ht="16.5" thickTop="1" thickBot="1" x14ac:dyDescent="0.3">
      <c r="A23" s="31"/>
      <c r="B23" s="18" t="s">
        <v>107</v>
      </c>
      <c r="C23" s="19">
        <f>SUM(C5:C22)</f>
        <v>10444980.244731937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93678-BE89-4B8A-97BC-D3202F8678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349970.42557567608</v>
      </c>
      <c r="D5" s="14">
        <f>C5/C$23</f>
        <v>7.8355295474780706E-2</v>
      </c>
    </row>
    <row r="6" spans="1:4" ht="16.5" thickTop="1" thickBot="1" x14ac:dyDescent="0.3">
      <c r="A6" s="15">
        <v>2</v>
      </c>
      <c r="B6" s="16" t="s">
        <v>90</v>
      </c>
      <c r="C6" s="17">
        <v>21631.745041499769</v>
      </c>
      <c r="D6" s="14">
        <f t="shared" ref="D6:D23" si="0">C6/C$23</f>
        <v>4.8431571655626251E-3</v>
      </c>
    </row>
    <row r="7" spans="1:4" ht="16.5" thickTop="1" thickBot="1" x14ac:dyDescent="0.3">
      <c r="A7" s="15">
        <v>3</v>
      </c>
      <c r="B7" s="16" t="s">
        <v>91</v>
      </c>
      <c r="C7" s="17">
        <v>112827.12356318875</v>
      </c>
      <c r="D7" s="14">
        <f t="shared" si="0"/>
        <v>2.5260999096769661E-2</v>
      </c>
    </row>
    <row r="8" spans="1:4" ht="16.5" thickTop="1" thickBot="1" x14ac:dyDescent="0.3">
      <c r="A8" s="15">
        <v>4</v>
      </c>
      <c r="B8" s="16" t="s">
        <v>92</v>
      </c>
      <c r="C8" s="17">
        <v>50876.79508471139</v>
      </c>
      <c r="D8" s="14">
        <f t="shared" si="0"/>
        <v>1.1390866257098675E-2</v>
      </c>
    </row>
    <row r="9" spans="1:4" ht="16.5" thickTop="1" thickBot="1" x14ac:dyDescent="0.3">
      <c r="A9" s="15">
        <v>5</v>
      </c>
      <c r="B9" s="16" t="s">
        <v>93</v>
      </c>
      <c r="C9" s="17">
        <v>56610.03690511766</v>
      </c>
      <c r="D9" s="14">
        <f t="shared" si="0"/>
        <v>1.2674488597836046E-2</v>
      </c>
    </row>
    <row r="10" spans="1:4" ht="16.5" thickTop="1" thickBot="1" x14ac:dyDescent="0.3">
      <c r="A10" s="15">
        <v>6</v>
      </c>
      <c r="B10" s="16" t="s">
        <v>94</v>
      </c>
      <c r="C10" s="17">
        <v>104180.54147500102</v>
      </c>
      <c r="D10" s="14">
        <f t="shared" si="0"/>
        <v>2.3325105533042245E-2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247.70817330227771</v>
      </c>
      <c r="D12" s="14">
        <f t="shared" si="0"/>
        <v>5.5459677996194525E-5</v>
      </c>
    </row>
    <row r="13" spans="1:4" ht="16.5" thickTop="1" thickBot="1" x14ac:dyDescent="0.3">
      <c r="A13" s="15">
        <v>9</v>
      </c>
      <c r="B13" s="16" t="s">
        <v>97</v>
      </c>
      <c r="C13" s="17">
        <v>7255.2695618351991</v>
      </c>
      <c r="D13" s="14">
        <f t="shared" si="0"/>
        <v>1.6243909448395725E-3</v>
      </c>
    </row>
    <row r="14" spans="1:4" ht="16.5" thickTop="1" thickBot="1" x14ac:dyDescent="0.3">
      <c r="A14" s="15">
        <v>10</v>
      </c>
      <c r="B14" s="16" t="s">
        <v>98</v>
      </c>
      <c r="C14" s="17">
        <v>501973.59267000167</v>
      </c>
      <c r="D14" s="14">
        <f t="shared" si="0"/>
        <v>0.11238746562512081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3540.3827435340299</v>
      </c>
      <c r="D16" s="14">
        <f t="shared" si="0"/>
        <v>7.9266050983338942E-4</v>
      </c>
    </row>
    <row r="17" spans="1:4" ht="16.5" thickTop="1" thickBot="1" x14ac:dyDescent="0.3">
      <c r="A17" s="15">
        <v>13</v>
      </c>
      <c r="B17" s="16" t="s">
        <v>101</v>
      </c>
      <c r="C17" s="17">
        <v>138055.86006570753</v>
      </c>
      <c r="D17" s="14">
        <f t="shared" si="0"/>
        <v>3.0909490965356966E-2</v>
      </c>
    </row>
    <row r="18" spans="1:4" ht="16.5" thickTop="1" thickBot="1" x14ac:dyDescent="0.3">
      <c r="A18" s="15">
        <v>14</v>
      </c>
      <c r="B18" s="16" t="s">
        <v>102</v>
      </c>
      <c r="C18" s="17">
        <v>1981891.0813212802</v>
      </c>
      <c r="D18" s="14">
        <f t="shared" si="0"/>
        <v>0.44372795507025481</v>
      </c>
    </row>
    <row r="19" spans="1:4" ht="16.5" thickTop="1" thickBot="1" x14ac:dyDescent="0.3">
      <c r="A19" s="15">
        <v>15</v>
      </c>
      <c r="B19" s="16" t="s">
        <v>103</v>
      </c>
      <c r="C19" s="17">
        <v>694.82826816416139</v>
      </c>
      <c r="D19" s="14">
        <f t="shared" si="0"/>
        <v>1.5556592865433543E-4</v>
      </c>
    </row>
    <row r="20" spans="1:4" ht="16.5" thickTop="1" thickBot="1" x14ac:dyDescent="0.3">
      <c r="A20" s="15">
        <v>16</v>
      </c>
      <c r="B20" s="16" t="s">
        <v>104</v>
      </c>
      <c r="C20" s="17">
        <v>660154.95651247399</v>
      </c>
      <c r="D20" s="14">
        <f t="shared" si="0"/>
        <v>0.1478028796050104</v>
      </c>
    </row>
    <row r="21" spans="1:4" ht="16.5" thickTop="1" thickBot="1" x14ac:dyDescent="0.3">
      <c r="A21" s="15">
        <v>17</v>
      </c>
      <c r="B21" s="16" t="s">
        <v>105</v>
      </c>
      <c r="C21" s="17">
        <v>247831.32337230892</v>
      </c>
      <c r="D21" s="14">
        <f t="shared" si="0"/>
        <v>5.5487250212072944E-2</v>
      </c>
    </row>
    <row r="22" spans="1:4" ht="16.5" thickTop="1" thickBot="1" x14ac:dyDescent="0.3">
      <c r="A22" s="15">
        <v>18</v>
      </c>
      <c r="B22" s="16" t="s">
        <v>106</v>
      </c>
      <c r="C22" s="17">
        <v>228713.6401221058</v>
      </c>
      <c r="D22" s="14">
        <f t="shared" si="0"/>
        <v>5.120696933577068E-2</v>
      </c>
    </row>
    <row r="23" spans="1:4" ht="16.5" thickTop="1" thickBot="1" x14ac:dyDescent="0.3">
      <c r="A23" s="31"/>
      <c r="B23" s="18" t="s">
        <v>107</v>
      </c>
      <c r="C23" s="19">
        <f>SUM(C5:C22)</f>
        <v>4466455.3104559081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811B-3740-4BC3-ABC7-E21E959A2B1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342480.64079913299</v>
      </c>
      <c r="D5" s="14">
        <f>C5/C$23</f>
        <v>3.4085456463919674E-2</v>
      </c>
    </row>
    <row r="6" spans="1:4" ht="16.5" thickTop="1" thickBot="1" x14ac:dyDescent="0.3">
      <c r="A6" s="15">
        <v>2</v>
      </c>
      <c r="B6" s="16" t="s">
        <v>90</v>
      </c>
      <c r="C6" s="17">
        <v>287263.76098400878</v>
      </c>
      <c r="D6" s="14">
        <f t="shared" ref="D6:D23" si="0">C6/C$23</f>
        <v>2.8589985103493899E-2</v>
      </c>
    </row>
    <row r="7" spans="1:4" ht="16.5" thickTop="1" thickBot="1" x14ac:dyDescent="0.3">
      <c r="A7" s="15">
        <v>3</v>
      </c>
      <c r="B7" s="16" t="s">
        <v>91</v>
      </c>
      <c r="C7" s="17">
        <v>335505.8310482747</v>
      </c>
      <c r="D7" s="14">
        <f t="shared" si="0"/>
        <v>3.3391287083856996E-2</v>
      </c>
    </row>
    <row r="8" spans="1:4" ht="16.5" thickTop="1" thickBot="1" x14ac:dyDescent="0.3">
      <c r="A8" s="15">
        <v>4</v>
      </c>
      <c r="B8" s="16" t="s">
        <v>92</v>
      </c>
      <c r="C8" s="17">
        <v>1759.7738840764773</v>
      </c>
      <c r="D8" s="14">
        <f t="shared" si="0"/>
        <v>1.7514185903200237E-4</v>
      </c>
    </row>
    <row r="9" spans="1:4" ht="16.5" thickTop="1" thickBot="1" x14ac:dyDescent="0.3">
      <c r="A9" s="15">
        <v>5</v>
      </c>
      <c r="B9" s="16" t="s">
        <v>93</v>
      </c>
      <c r="C9" s="17">
        <v>32821.714405823346</v>
      </c>
      <c r="D9" s="14">
        <f t="shared" si="0"/>
        <v>3.2665879006780023E-3</v>
      </c>
    </row>
    <row r="10" spans="1:4" ht="16.5" thickTop="1" thickBot="1" x14ac:dyDescent="0.3">
      <c r="A10" s="15">
        <v>6</v>
      </c>
      <c r="B10" s="16" t="s">
        <v>94</v>
      </c>
      <c r="C10" s="17">
        <v>337656.34647547378</v>
      </c>
      <c r="D10" s="14">
        <f t="shared" si="0"/>
        <v>3.3605317575617764E-2</v>
      </c>
    </row>
    <row r="11" spans="1:4" ht="16.5" thickTop="1" thickBot="1" x14ac:dyDescent="0.3">
      <c r="A11" s="15">
        <v>7</v>
      </c>
      <c r="B11" s="16" t="s">
        <v>95</v>
      </c>
      <c r="C11" s="17">
        <v>651.43687727906115</v>
      </c>
      <c r="D11" s="14">
        <f t="shared" si="0"/>
        <v>6.4834389668496061E-5</v>
      </c>
    </row>
    <row r="12" spans="1:4" ht="16.5" thickTop="1" thickBot="1" x14ac:dyDescent="0.3">
      <c r="A12" s="15">
        <v>8</v>
      </c>
      <c r="B12" s="16" t="s">
        <v>96</v>
      </c>
      <c r="C12" s="17">
        <v>19231.097294055053</v>
      </c>
      <c r="D12" s="14">
        <f t="shared" si="0"/>
        <v>1.913978927510744E-3</v>
      </c>
    </row>
    <row r="13" spans="1:4" ht="16.5" thickTop="1" thickBot="1" x14ac:dyDescent="0.3">
      <c r="A13" s="15">
        <v>9</v>
      </c>
      <c r="B13" s="16" t="s">
        <v>97</v>
      </c>
      <c r="C13" s="17">
        <v>84311.728184139982</v>
      </c>
      <c r="D13" s="14">
        <f t="shared" si="0"/>
        <v>8.3911421495611958E-3</v>
      </c>
    </row>
    <row r="14" spans="1:4" ht="16.5" thickTop="1" thickBot="1" x14ac:dyDescent="0.3">
      <c r="A14" s="15">
        <v>10</v>
      </c>
      <c r="B14" s="16" t="s">
        <v>98</v>
      </c>
      <c r="C14" s="17">
        <v>1006999.0145612557</v>
      </c>
      <c r="D14" s="14">
        <f t="shared" si="0"/>
        <v>0.10022178476992789</v>
      </c>
    </row>
    <row r="15" spans="1:4" ht="16.5" thickTop="1" thickBot="1" x14ac:dyDescent="0.3">
      <c r="A15" s="15">
        <v>11</v>
      </c>
      <c r="B15" s="16" t="s">
        <v>99</v>
      </c>
      <c r="C15" s="17">
        <v>742329.70206676645</v>
      </c>
      <c r="D15" s="14">
        <f t="shared" si="0"/>
        <v>7.3880516815872779E-2</v>
      </c>
    </row>
    <row r="16" spans="1:4" ht="16.5" thickTop="1" thickBot="1" x14ac:dyDescent="0.3">
      <c r="A16" s="15">
        <v>12</v>
      </c>
      <c r="B16" s="16" t="s">
        <v>100</v>
      </c>
      <c r="C16" s="17">
        <v>39.933820159707068</v>
      </c>
      <c r="D16" s="14">
        <f t="shared" si="0"/>
        <v>3.9744216937798338E-6</v>
      </c>
    </row>
    <row r="17" spans="1:4" ht="16.5" thickTop="1" thickBot="1" x14ac:dyDescent="0.3">
      <c r="A17" s="15">
        <v>13</v>
      </c>
      <c r="B17" s="16" t="s">
        <v>101</v>
      </c>
      <c r="C17" s="17">
        <v>205797.34470322996</v>
      </c>
      <c r="D17" s="14">
        <f t="shared" si="0"/>
        <v>2.0482023208390272E-2</v>
      </c>
    </row>
    <row r="18" spans="1:4" ht="16.5" thickTop="1" thickBot="1" x14ac:dyDescent="0.3">
      <c r="A18" s="15">
        <v>14</v>
      </c>
      <c r="B18" s="16" t="s">
        <v>102</v>
      </c>
      <c r="C18" s="17">
        <v>2590845.2511545666</v>
      </c>
      <c r="D18" s="14">
        <f t="shared" si="0"/>
        <v>0.25785440837450563</v>
      </c>
    </row>
    <row r="19" spans="1:4" ht="16.5" thickTop="1" thickBot="1" x14ac:dyDescent="0.3">
      <c r="A19" s="15">
        <v>15</v>
      </c>
      <c r="B19" s="16" t="s">
        <v>103</v>
      </c>
      <c r="C19" s="17">
        <v>29924.380494498859</v>
      </c>
      <c r="D19" s="14">
        <f t="shared" si="0"/>
        <v>2.9782301451404839E-3</v>
      </c>
    </row>
    <row r="20" spans="1:4" ht="16.5" thickTop="1" thickBot="1" x14ac:dyDescent="0.3">
      <c r="A20" s="15">
        <v>16</v>
      </c>
      <c r="B20" s="16" t="s">
        <v>104</v>
      </c>
      <c r="C20" s="17">
        <v>1867252.8372275729</v>
      </c>
      <c r="D20" s="14">
        <f t="shared" si="0"/>
        <v>0.18583872402814089</v>
      </c>
    </row>
    <row r="21" spans="1:4" ht="16.5" thickTop="1" thickBot="1" x14ac:dyDescent="0.3">
      <c r="A21" s="15">
        <v>17</v>
      </c>
      <c r="B21" s="16" t="s">
        <v>105</v>
      </c>
      <c r="C21" s="17">
        <v>1297170.9976639671</v>
      </c>
      <c r="D21" s="14">
        <f t="shared" si="0"/>
        <v>0.12910121128004595</v>
      </c>
    </row>
    <row r="22" spans="1:4" ht="16.5" thickTop="1" thickBot="1" x14ac:dyDescent="0.3">
      <c r="A22" s="15">
        <v>18</v>
      </c>
      <c r="B22" s="16" t="s">
        <v>106</v>
      </c>
      <c r="C22" s="17">
        <v>865664.07263415516</v>
      </c>
      <c r="D22" s="14">
        <f t="shared" si="0"/>
        <v>8.6155395502943682E-2</v>
      </c>
    </row>
    <row r="23" spans="1:4" ht="16.5" thickTop="1" thickBot="1" x14ac:dyDescent="0.3">
      <c r="A23" s="31"/>
      <c r="B23" s="18" t="s">
        <v>107</v>
      </c>
      <c r="C23" s="19">
        <f>SUM(C5:C22)</f>
        <v>10047705.864278436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4B21-9C06-48C2-BAE1-38DFB4ED6C75}">
  <dimension ref="A1:G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7" x14ac:dyDescent="0.25">
      <c r="A1" s="47" t="s">
        <v>3</v>
      </c>
      <c r="B1" s="48"/>
      <c r="C1" s="48"/>
      <c r="D1" s="49"/>
    </row>
    <row r="2" spans="1:7" x14ac:dyDescent="0.25">
      <c r="A2" s="50" t="s">
        <v>187</v>
      </c>
      <c r="B2" s="51"/>
      <c r="C2" s="51"/>
      <c r="D2" s="52"/>
    </row>
    <row r="3" spans="1:7" ht="15.75" thickBot="1" x14ac:dyDescent="0.3">
      <c r="A3" s="53" t="s">
        <v>132</v>
      </c>
      <c r="B3" s="54"/>
      <c r="C3" s="54"/>
      <c r="D3" s="55"/>
    </row>
    <row r="4" spans="1:7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7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7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7" ht="16.5" thickTop="1" thickBot="1" x14ac:dyDescent="0.3">
      <c r="A7" s="15">
        <v>3</v>
      </c>
      <c r="B7" s="16" t="s">
        <v>91</v>
      </c>
      <c r="C7" s="17">
        <v>0</v>
      </c>
      <c r="D7" s="14">
        <f t="shared" si="0"/>
        <v>0</v>
      </c>
    </row>
    <row r="8" spans="1:7" ht="16.5" thickTop="1" thickBot="1" x14ac:dyDescent="0.3">
      <c r="A8" s="15">
        <v>4</v>
      </c>
      <c r="B8" s="16" t="s">
        <v>92</v>
      </c>
      <c r="C8" s="17">
        <v>113594.52918674288</v>
      </c>
      <c r="D8" s="14">
        <f t="shared" si="0"/>
        <v>9.9208018151645788E-2</v>
      </c>
    </row>
    <row r="9" spans="1:7" ht="16.5" thickTop="1" thickBot="1" x14ac:dyDescent="0.3">
      <c r="A9" s="15">
        <v>5</v>
      </c>
      <c r="B9" s="16" t="s">
        <v>93</v>
      </c>
      <c r="C9" s="17">
        <v>0</v>
      </c>
      <c r="D9" s="14">
        <f t="shared" si="0"/>
        <v>0</v>
      </c>
    </row>
    <row r="10" spans="1:7" ht="16.5" thickTop="1" thickBot="1" x14ac:dyDescent="0.3">
      <c r="A10" s="15">
        <v>6</v>
      </c>
      <c r="B10" s="16" t="s">
        <v>94</v>
      </c>
      <c r="C10" s="17">
        <v>3669.6788950858509</v>
      </c>
      <c r="D10" s="14">
        <f t="shared" si="0"/>
        <v>3.2049216898103628E-3</v>
      </c>
      <c r="G10" s="1" t="s">
        <v>133</v>
      </c>
    </row>
    <row r="11" spans="1:7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7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7" ht="16.5" thickTop="1" thickBot="1" x14ac:dyDescent="0.3">
      <c r="A13" s="15">
        <v>9</v>
      </c>
      <c r="B13" s="16" t="s">
        <v>97</v>
      </c>
      <c r="C13" s="17">
        <v>2869.2753210602559</v>
      </c>
      <c r="D13" s="14">
        <f t="shared" si="0"/>
        <v>2.5058875649359709E-3</v>
      </c>
    </row>
    <row r="14" spans="1:7" ht="16.5" thickTop="1" thickBot="1" x14ac:dyDescent="0.3">
      <c r="A14" s="15">
        <v>10</v>
      </c>
      <c r="B14" s="16" t="s">
        <v>98</v>
      </c>
      <c r="C14" s="17">
        <v>17514.094158068365</v>
      </c>
      <c r="D14" s="14">
        <f t="shared" si="0"/>
        <v>1.5295970532937077E-2</v>
      </c>
    </row>
    <row r="15" spans="1:7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7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26530.253739374974</v>
      </c>
      <c r="D17" s="14">
        <f t="shared" si="0"/>
        <v>2.3170252241785354E-2</v>
      </c>
    </row>
    <row r="18" spans="1:4" ht="16.5" thickTop="1" thickBot="1" x14ac:dyDescent="0.3">
      <c r="A18" s="15">
        <v>14</v>
      </c>
      <c r="B18" s="16" t="s">
        <v>102</v>
      </c>
      <c r="C18" s="17">
        <v>485691.08074393956</v>
      </c>
      <c r="D18" s="14">
        <f t="shared" si="0"/>
        <v>0.42417931479186599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129652.0648335522</v>
      </c>
      <c r="D20" s="14">
        <f t="shared" si="0"/>
        <v>0.11323190028157212</v>
      </c>
    </row>
    <row r="21" spans="1:4" ht="16.5" thickTop="1" thickBot="1" x14ac:dyDescent="0.3">
      <c r="A21" s="15">
        <v>17</v>
      </c>
      <c r="B21" s="16" t="s">
        <v>105</v>
      </c>
      <c r="C21" s="17">
        <v>61179.826711480324</v>
      </c>
      <c r="D21" s="14">
        <f t="shared" si="0"/>
        <v>5.3431528810063786E-2</v>
      </c>
    </row>
    <row r="22" spans="1:4" ht="16.5" thickTop="1" thickBot="1" x14ac:dyDescent="0.3">
      <c r="A22" s="15">
        <v>18</v>
      </c>
      <c r="B22" s="16" t="s">
        <v>106</v>
      </c>
      <c r="C22" s="17">
        <v>304312.78808537655</v>
      </c>
      <c r="D22" s="14">
        <f t="shared" si="0"/>
        <v>0.26577220593538364</v>
      </c>
    </row>
    <row r="23" spans="1:4" ht="16.5" thickTop="1" thickBot="1" x14ac:dyDescent="0.3">
      <c r="A23" s="31"/>
      <c r="B23" s="18" t="s">
        <v>107</v>
      </c>
      <c r="C23" s="19">
        <f>SUM(C5:C22)</f>
        <v>1145013.5916746808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2191D-47F1-484C-A1B7-896B425BE3B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133521.22446502844</v>
      </c>
      <c r="D5" s="14">
        <f>C5/C$23</f>
        <v>3.8840866634756652E-3</v>
      </c>
    </row>
    <row r="6" spans="1:4" ht="16.5" thickTop="1" thickBot="1" x14ac:dyDescent="0.3">
      <c r="A6" s="15">
        <v>2</v>
      </c>
      <c r="B6" s="16" t="s">
        <v>90</v>
      </c>
      <c r="C6" s="17">
        <v>189588.94316279973</v>
      </c>
      <c r="D6" s="14">
        <f t="shared" ref="D6:D23" si="0">C6/C$23</f>
        <v>5.5150773866213844E-3</v>
      </c>
    </row>
    <row r="7" spans="1:4" ht="16.5" thickTop="1" thickBot="1" x14ac:dyDescent="0.3">
      <c r="A7" s="15">
        <v>3</v>
      </c>
      <c r="B7" s="16" t="s">
        <v>91</v>
      </c>
      <c r="C7" s="17">
        <v>549497.09507528262</v>
      </c>
      <c r="D7" s="14">
        <f t="shared" si="0"/>
        <v>1.5984682189306421E-2</v>
      </c>
    </row>
    <row r="8" spans="1:4" ht="16.5" thickTop="1" thickBot="1" x14ac:dyDescent="0.3">
      <c r="A8" s="15">
        <v>4</v>
      </c>
      <c r="B8" s="16" t="s">
        <v>92</v>
      </c>
      <c r="C8" s="17">
        <v>111851.46913681654</v>
      </c>
      <c r="D8" s="14">
        <f t="shared" si="0"/>
        <v>3.2537209069578056E-3</v>
      </c>
    </row>
    <row r="9" spans="1:4" ht="16.5" thickTop="1" thickBot="1" x14ac:dyDescent="0.3">
      <c r="A9" s="15">
        <v>5</v>
      </c>
      <c r="B9" s="16" t="s">
        <v>93</v>
      </c>
      <c r="C9" s="17">
        <v>36306.532461547715</v>
      </c>
      <c r="D9" s="14">
        <f t="shared" si="0"/>
        <v>1.0561445874687797E-3</v>
      </c>
    </row>
    <row r="10" spans="1:4" ht="16.5" thickTop="1" thickBot="1" x14ac:dyDescent="0.3">
      <c r="A10" s="15">
        <v>6</v>
      </c>
      <c r="B10" s="16" t="s">
        <v>94</v>
      </c>
      <c r="C10" s="17">
        <v>560251.55245158228</v>
      </c>
      <c r="D10" s="14">
        <f t="shared" si="0"/>
        <v>1.6297525668952189E-2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86730.367917508498</v>
      </c>
      <c r="D12" s="14">
        <f t="shared" si="0"/>
        <v>2.5229566812051234E-3</v>
      </c>
    </row>
    <row r="13" spans="1:4" ht="16.5" thickTop="1" thickBot="1" x14ac:dyDescent="0.3">
      <c r="A13" s="15">
        <v>9</v>
      </c>
      <c r="B13" s="16" t="s">
        <v>97</v>
      </c>
      <c r="C13" s="17">
        <v>11354.871583064016</v>
      </c>
      <c r="D13" s="14">
        <f t="shared" si="0"/>
        <v>3.3030932316539075E-4</v>
      </c>
    </row>
    <row r="14" spans="1:4" ht="16.5" thickTop="1" thickBot="1" x14ac:dyDescent="0.3">
      <c r="A14" s="15">
        <v>10</v>
      </c>
      <c r="B14" s="16" t="s">
        <v>98</v>
      </c>
      <c r="C14" s="17">
        <v>2414166.4112430559</v>
      </c>
      <c r="D14" s="14">
        <f t="shared" si="0"/>
        <v>7.0227273595562467E-2</v>
      </c>
    </row>
    <row r="15" spans="1:4" ht="16.5" thickTop="1" thickBot="1" x14ac:dyDescent="0.3">
      <c r="A15" s="15">
        <v>11</v>
      </c>
      <c r="B15" s="16" t="s">
        <v>99</v>
      </c>
      <c r="C15" s="17">
        <v>889.38195492731279</v>
      </c>
      <c r="D15" s="14">
        <f t="shared" si="0"/>
        <v>2.587181628770839E-5</v>
      </c>
    </row>
    <row r="16" spans="1:4" ht="16.5" thickTop="1" thickBot="1" x14ac:dyDescent="0.3">
      <c r="A16" s="15">
        <v>12</v>
      </c>
      <c r="B16" s="16" t="s">
        <v>100</v>
      </c>
      <c r="C16" s="17">
        <v>8874501.6208131593</v>
      </c>
      <c r="D16" s="14">
        <f t="shared" si="0"/>
        <v>0.25815621095821878</v>
      </c>
    </row>
    <row r="17" spans="1:4" ht="16.5" thickTop="1" thickBot="1" x14ac:dyDescent="0.3">
      <c r="A17" s="15">
        <v>13</v>
      </c>
      <c r="B17" s="16" t="s">
        <v>101</v>
      </c>
      <c r="C17" s="17">
        <v>643226.11095419317</v>
      </c>
      <c r="D17" s="14">
        <f t="shared" si="0"/>
        <v>1.8711227141351306E-2</v>
      </c>
    </row>
    <row r="18" spans="1:4" ht="16.5" thickTop="1" thickBot="1" x14ac:dyDescent="0.3">
      <c r="A18" s="15">
        <v>14</v>
      </c>
      <c r="B18" s="16" t="s">
        <v>102</v>
      </c>
      <c r="C18" s="17">
        <v>6408616.787992782</v>
      </c>
      <c r="D18" s="14">
        <f t="shared" si="0"/>
        <v>0.18642446620228961</v>
      </c>
    </row>
    <row r="19" spans="1:4" ht="16.5" thickTop="1" thickBot="1" x14ac:dyDescent="0.3">
      <c r="A19" s="15">
        <v>15</v>
      </c>
      <c r="B19" s="16" t="s">
        <v>103</v>
      </c>
      <c r="C19" s="17">
        <v>92991.346849659094</v>
      </c>
      <c r="D19" s="14">
        <f t="shared" si="0"/>
        <v>2.7050864127747855E-3</v>
      </c>
    </row>
    <row r="20" spans="1:4" ht="16.5" thickTop="1" thickBot="1" x14ac:dyDescent="0.3">
      <c r="A20" s="15">
        <v>16</v>
      </c>
      <c r="B20" s="16" t="s">
        <v>104</v>
      </c>
      <c r="C20" s="17">
        <v>1477020.7182936349</v>
      </c>
      <c r="D20" s="14">
        <f t="shared" si="0"/>
        <v>4.2966026536883237E-2</v>
      </c>
    </row>
    <row r="21" spans="1:4" ht="16.5" thickTop="1" thickBot="1" x14ac:dyDescent="0.3">
      <c r="A21" s="15">
        <v>17</v>
      </c>
      <c r="B21" s="16" t="s">
        <v>105</v>
      </c>
      <c r="C21" s="17">
        <v>8335480.5501825316</v>
      </c>
      <c r="D21" s="14">
        <f t="shared" si="0"/>
        <v>0.24247627272999242</v>
      </c>
    </row>
    <row r="22" spans="1:4" ht="16.5" thickTop="1" thickBot="1" x14ac:dyDescent="0.3">
      <c r="A22" s="15">
        <v>18</v>
      </c>
      <c r="B22" s="16" t="s">
        <v>106</v>
      </c>
      <c r="C22" s="17">
        <v>4450484.2327277055</v>
      </c>
      <c r="D22" s="14">
        <f t="shared" si="0"/>
        <v>0.12946306119948695</v>
      </c>
    </row>
    <row r="23" spans="1:4" ht="16.5" thickTop="1" thickBot="1" x14ac:dyDescent="0.3">
      <c r="A23" s="31"/>
      <c r="B23" s="18" t="s">
        <v>107</v>
      </c>
      <c r="C23" s="19">
        <f>SUM(C5:C22)</f>
        <v>34376479.217265278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0A92-E025-47FD-9D4C-528F15AE05D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1143443.772106787</v>
      </c>
      <c r="D5" s="14">
        <f>C5/C$23</f>
        <v>2.9043685745280726E-2</v>
      </c>
    </row>
    <row r="6" spans="1:4" ht="16.5" thickTop="1" thickBot="1" x14ac:dyDescent="0.3">
      <c r="A6" s="15">
        <v>2</v>
      </c>
      <c r="B6" s="16" t="s">
        <v>90</v>
      </c>
      <c r="C6" s="17">
        <v>878516.40000819752</v>
      </c>
      <c r="D6" s="14">
        <f t="shared" ref="D6:D23" si="0">C6/C$23</f>
        <v>2.2314480927122082E-2</v>
      </c>
    </row>
    <row r="7" spans="1:4" ht="16.5" thickTop="1" thickBot="1" x14ac:dyDescent="0.3">
      <c r="A7" s="15">
        <v>3</v>
      </c>
      <c r="B7" s="16" t="s">
        <v>91</v>
      </c>
      <c r="C7" s="17">
        <v>833498.27130198735</v>
      </c>
      <c r="D7" s="14">
        <f t="shared" si="0"/>
        <v>2.1171012035272049E-2</v>
      </c>
    </row>
    <row r="8" spans="1:4" ht="16.5" thickTop="1" thickBot="1" x14ac:dyDescent="0.3">
      <c r="A8" s="15">
        <v>4</v>
      </c>
      <c r="B8" s="16" t="s">
        <v>92</v>
      </c>
      <c r="C8" s="17">
        <v>1369.6058539692117</v>
      </c>
      <c r="D8" s="14">
        <f t="shared" si="0"/>
        <v>3.4788244938609623E-5</v>
      </c>
    </row>
    <row r="9" spans="1:4" ht="16.5" thickTop="1" thickBot="1" x14ac:dyDescent="0.3">
      <c r="A9" s="15">
        <v>5</v>
      </c>
      <c r="B9" s="16" t="s">
        <v>93</v>
      </c>
      <c r="C9" s="17">
        <v>28947.981654652405</v>
      </c>
      <c r="D9" s="14">
        <f t="shared" si="0"/>
        <v>7.3528415008005939E-4</v>
      </c>
    </row>
    <row r="10" spans="1:4" ht="16.5" thickTop="1" thickBot="1" x14ac:dyDescent="0.3">
      <c r="A10" s="15">
        <v>6</v>
      </c>
      <c r="B10" s="16" t="s">
        <v>94</v>
      </c>
      <c r="C10" s="17">
        <v>896691.96935733617</v>
      </c>
      <c r="D10" s="14">
        <f t="shared" si="0"/>
        <v>2.2776143789166724E-2</v>
      </c>
    </row>
    <row r="11" spans="1:4" ht="16.5" thickTop="1" thickBot="1" x14ac:dyDescent="0.3">
      <c r="A11" s="15">
        <v>7</v>
      </c>
      <c r="B11" s="16" t="s">
        <v>95</v>
      </c>
      <c r="C11" s="17">
        <v>1212863.4606832468</v>
      </c>
      <c r="D11" s="14">
        <f t="shared" si="0"/>
        <v>3.0806958823269611E-2</v>
      </c>
    </row>
    <row r="12" spans="1:4" ht="16.5" thickTop="1" thickBot="1" x14ac:dyDescent="0.3">
      <c r="A12" s="15">
        <v>8</v>
      </c>
      <c r="B12" s="16" t="s">
        <v>96</v>
      </c>
      <c r="C12" s="17">
        <v>32608.935624842034</v>
      </c>
      <c r="D12" s="14">
        <f t="shared" si="0"/>
        <v>8.2827306587275953E-4</v>
      </c>
    </row>
    <row r="13" spans="1:4" ht="16.5" thickTop="1" thickBot="1" x14ac:dyDescent="0.3">
      <c r="A13" s="15">
        <v>9</v>
      </c>
      <c r="B13" s="16" t="s">
        <v>97</v>
      </c>
      <c r="C13" s="17">
        <v>1181731.3114809345</v>
      </c>
      <c r="D13" s="14">
        <f t="shared" si="0"/>
        <v>3.0016196408829954E-2</v>
      </c>
    </row>
    <row r="14" spans="1:4" ht="16.5" thickTop="1" thickBot="1" x14ac:dyDescent="0.3">
      <c r="A14" s="15">
        <v>10</v>
      </c>
      <c r="B14" s="16" t="s">
        <v>98</v>
      </c>
      <c r="C14" s="17">
        <v>1468340.2743062878</v>
      </c>
      <c r="D14" s="14">
        <f t="shared" si="0"/>
        <v>3.7296117687987532E-2</v>
      </c>
    </row>
    <row r="15" spans="1:4" ht="16.5" thickTop="1" thickBot="1" x14ac:dyDescent="0.3">
      <c r="A15" s="15">
        <v>11</v>
      </c>
      <c r="B15" s="16" t="s">
        <v>99</v>
      </c>
      <c r="C15" s="17">
        <v>12293.002692218344</v>
      </c>
      <c r="D15" s="14">
        <f t="shared" si="0"/>
        <v>3.1224456835411045E-4</v>
      </c>
    </row>
    <row r="16" spans="1:4" ht="16.5" thickTop="1" thickBot="1" x14ac:dyDescent="0.3">
      <c r="A16" s="15">
        <v>12</v>
      </c>
      <c r="B16" s="16" t="s">
        <v>100</v>
      </c>
      <c r="C16" s="17">
        <v>3069628.4890764863</v>
      </c>
      <c r="D16" s="14">
        <f t="shared" si="0"/>
        <v>7.7969137937787703E-2</v>
      </c>
    </row>
    <row r="17" spans="1:4" ht="16.5" thickTop="1" thickBot="1" x14ac:dyDescent="0.3">
      <c r="A17" s="15">
        <v>13</v>
      </c>
      <c r="B17" s="16" t="s">
        <v>101</v>
      </c>
      <c r="C17" s="17">
        <v>931321.22932815377</v>
      </c>
      <c r="D17" s="14">
        <f t="shared" si="0"/>
        <v>2.3655733471421889E-2</v>
      </c>
    </row>
    <row r="18" spans="1:4" ht="16.5" thickTop="1" thickBot="1" x14ac:dyDescent="0.3">
      <c r="A18" s="15">
        <v>14</v>
      </c>
      <c r="B18" s="16" t="s">
        <v>102</v>
      </c>
      <c r="C18" s="17">
        <v>9018992.484143097</v>
      </c>
      <c r="D18" s="14">
        <f t="shared" si="0"/>
        <v>0.2290840965147499</v>
      </c>
    </row>
    <row r="19" spans="1:4" ht="16.5" thickTop="1" thickBot="1" x14ac:dyDescent="0.3">
      <c r="A19" s="15">
        <v>15</v>
      </c>
      <c r="B19" s="16" t="s">
        <v>103</v>
      </c>
      <c r="C19" s="17">
        <v>214641.95647094995</v>
      </c>
      <c r="D19" s="14">
        <f t="shared" si="0"/>
        <v>5.4519458530159354E-3</v>
      </c>
    </row>
    <row r="20" spans="1:4" ht="16.5" thickTop="1" thickBot="1" x14ac:dyDescent="0.3">
      <c r="A20" s="15">
        <v>16</v>
      </c>
      <c r="B20" s="16" t="s">
        <v>104</v>
      </c>
      <c r="C20" s="17">
        <v>2477307.5845537744</v>
      </c>
      <c r="D20" s="14">
        <f t="shared" si="0"/>
        <v>6.2924076142032465E-2</v>
      </c>
    </row>
    <row r="21" spans="1:4" ht="16.5" thickTop="1" thickBot="1" x14ac:dyDescent="0.3">
      <c r="A21" s="15">
        <v>17</v>
      </c>
      <c r="B21" s="16" t="s">
        <v>105</v>
      </c>
      <c r="C21" s="17">
        <v>12970258.686518565</v>
      </c>
      <c r="D21" s="14">
        <f t="shared" si="0"/>
        <v>0.32944699732123084</v>
      </c>
    </row>
    <row r="22" spans="1:4" ht="16.5" thickTop="1" thickBot="1" x14ac:dyDescent="0.3">
      <c r="A22" s="15">
        <v>18</v>
      </c>
      <c r="B22" s="16" t="s">
        <v>106</v>
      </c>
      <c r="C22" s="17">
        <v>2997333.3277353635</v>
      </c>
      <c r="D22" s="14">
        <f t="shared" si="0"/>
        <v>7.6132827313586893E-2</v>
      </c>
    </row>
    <row r="23" spans="1:4" ht="16.5" thickTop="1" thickBot="1" x14ac:dyDescent="0.3">
      <c r="A23" s="31"/>
      <c r="B23" s="18" t="s">
        <v>107</v>
      </c>
      <c r="C23" s="19">
        <f>SUM(C5:C22)</f>
        <v>39369788.742896855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CBA1-E923-420B-9802-B744A7F720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10204.327281041175</v>
      </c>
      <c r="D6" s="14">
        <f t="shared" ref="D6:D23" si="0">C6/C$23</f>
        <v>4.6057069722923779E-3</v>
      </c>
    </row>
    <row r="7" spans="1:4" ht="16.5" thickTop="1" thickBot="1" x14ac:dyDescent="0.3">
      <c r="A7" s="15">
        <v>3</v>
      </c>
      <c r="B7" s="16" t="s">
        <v>91</v>
      </c>
      <c r="C7" s="17">
        <v>52929.917277775814</v>
      </c>
      <c r="D7" s="14">
        <f t="shared" si="0"/>
        <v>2.3889834413879891E-2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74152.856459922579</v>
      </c>
      <c r="D9" s="14">
        <f t="shared" si="0"/>
        <v>3.3468774433312226E-2</v>
      </c>
    </row>
    <row r="10" spans="1:4" ht="16.5" thickTop="1" thickBot="1" x14ac:dyDescent="0.3">
      <c r="A10" s="15">
        <v>6</v>
      </c>
      <c r="B10" s="16" t="s">
        <v>94</v>
      </c>
      <c r="C10" s="17">
        <v>1375.170937723617</v>
      </c>
      <c r="D10" s="14">
        <f t="shared" si="0"/>
        <v>6.2068122684921106E-4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91276.687863851796</v>
      </c>
      <c r="D14" s="14">
        <f t="shared" si="0"/>
        <v>4.1197588642943192E-2</v>
      </c>
    </row>
    <row r="15" spans="1:4" ht="16.5" thickTop="1" thickBot="1" x14ac:dyDescent="0.3">
      <c r="A15" s="15">
        <v>11</v>
      </c>
      <c r="B15" s="16" t="s">
        <v>99</v>
      </c>
      <c r="C15" s="17">
        <v>11447.000992557367</v>
      </c>
      <c r="D15" s="14">
        <f t="shared" si="0"/>
        <v>5.1665857857393143E-3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88302.780919878263</v>
      </c>
      <c r="D17" s="14">
        <f t="shared" si="0"/>
        <v>3.9855320449305828E-2</v>
      </c>
    </row>
    <row r="18" spans="1:4" ht="16.5" thickTop="1" thickBot="1" x14ac:dyDescent="0.3">
      <c r="A18" s="15">
        <v>14</v>
      </c>
      <c r="B18" s="16" t="s">
        <v>102</v>
      </c>
      <c r="C18" s="17">
        <v>1288794.0925955311</v>
      </c>
      <c r="D18" s="14">
        <f t="shared" si="0"/>
        <v>0.58169517447217944</v>
      </c>
    </row>
    <row r="19" spans="1:4" ht="16.5" thickTop="1" thickBot="1" x14ac:dyDescent="0.3">
      <c r="A19" s="15">
        <v>15</v>
      </c>
      <c r="B19" s="16" t="s">
        <v>103</v>
      </c>
      <c r="C19" s="17">
        <v>629.63525065554131</v>
      </c>
      <c r="D19" s="14">
        <f t="shared" si="0"/>
        <v>2.8418487413012488E-4</v>
      </c>
    </row>
    <row r="20" spans="1:4" ht="16.5" thickTop="1" thickBot="1" x14ac:dyDescent="0.3">
      <c r="A20" s="15">
        <v>16</v>
      </c>
      <c r="B20" s="16" t="s">
        <v>104</v>
      </c>
      <c r="C20" s="17">
        <v>462300.82792685204</v>
      </c>
      <c r="D20" s="14">
        <f t="shared" si="0"/>
        <v>0.20865874719984392</v>
      </c>
    </row>
    <row r="21" spans="1:4" ht="16.5" thickTop="1" thickBot="1" x14ac:dyDescent="0.3">
      <c r="A21" s="15">
        <v>17</v>
      </c>
      <c r="B21" s="16" t="s">
        <v>105</v>
      </c>
      <c r="C21" s="17">
        <v>86013.142582440254</v>
      </c>
      <c r="D21" s="14">
        <f t="shared" si="0"/>
        <v>3.8821895808530273E-2</v>
      </c>
    </row>
    <row r="22" spans="1:4" ht="16.5" thickTop="1" thickBot="1" x14ac:dyDescent="0.3">
      <c r="A22" s="15">
        <v>18</v>
      </c>
      <c r="B22" s="16" t="s">
        <v>106</v>
      </c>
      <c r="C22" s="17">
        <v>48156.822683310187</v>
      </c>
      <c r="D22" s="14">
        <f t="shared" si="0"/>
        <v>2.1735505720994377E-2</v>
      </c>
    </row>
    <row r="23" spans="1:4" ht="16.5" thickTop="1" thickBot="1" x14ac:dyDescent="0.3">
      <c r="A23" s="31"/>
      <c r="B23" s="18" t="s">
        <v>107</v>
      </c>
      <c r="C23" s="19">
        <f>SUM(C5:C22)</f>
        <v>2215583.2627715394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E57C-9C46-40B1-BC0C-82A14038623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140231.10892284015</v>
      </c>
      <c r="D5" s="14">
        <f>C5/C$23</f>
        <v>7.146769658993476E-3</v>
      </c>
    </row>
    <row r="6" spans="1:4" ht="16.5" thickTop="1" thickBot="1" x14ac:dyDescent="0.3">
      <c r="A6" s="15">
        <v>2</v>
      </c>
      <c r="B6" s="16" t="s">
        <v>90</v>
      </c>
      <c r="C6" s="17">
        <v>92034.520740109598</v>
      </c>
      <c r="D6" s="14">
        <f t="shared" ref="D6:D23" si="0">C6/C$23</f>
        <v>4.6904679386607206E-3</v>
      </c>
    </row>
    <row r="7" spans="1:4" ht="16.5" thickTop="1" thickBot="1" x14ac:dyDescent="0.3">
      <c r="A7" s="15">
        <v>3</v>
      </c>
      <c r="B7" s="16" t="s">
        <v>91</v>
      </c>
      <c r="C7" s="17">
        <v>539136.24118790764</v>
      </c>
      <c r="D7" s="14">
        <f t="shared" si="0"/>
        <v>2.7476660208867219E-2</v>
      </c>
    </row>
    <row r="8" spans="1:4" ht="16.5" thickTop="1" thickBot="1" x14ac:dyDescent="0.3">
      <c r="A8" s="15">
        <v>4</v>
      </c>
      <c r="B8" s="16" t="s">
        <v>92</v>
      </c>
      <c r="C8" s="17">
        <v>55933.042406683846</v>
      </c>
      <c r="D8" s="14">
        <f t="shared" si="0"/>
        <v>2.8505841070345823E-3</v>
      </c>
    </row>
    <row r="9" spans="1:4" ht="16.5" thickTop="1" thickBot="1" x14ac:dyDescent="0.3">
      <c r="A9" s="15">
        <v>5</v>
      </c>
      <c r="B9" s="16" t="s">
        <v>93</v>
      </c>
      <c r="C9" s="17">
        <v>41784.021917871913</v>
      </c>
      <c r="D9" s="14">
        <f t="shared" si="0"/>
        <v>2.1294902562431885E-3</v>
      </c>
    </row>
    <row r="10" spans="1:4" ht="16.5" thickTop="1" thickBot="1" x14ac:dyDescent="0.3">
      <c r="A10" s="15">
        <v>6</v>
      </c>
      <c r="B10" s="16" t="s">
        <v>94</v>
      </c>
      <c r="C10" s="17">
        <v>503887.17635498586</v>
      </c>
      <c r="D10" s="14">
        <f t="shared" si="0"/>
        <v>2.5680218969894829E-2</v>
      </c>
    </row>
    <row r="11" spans="1:4" ht="16.5" thickTop="1" thickBot="1" x14ac:dyDescent="0.3">
      <c r="A11" s="15">
        <v>7</v>
      </c>
      <c r="B11" s="16" t="s">
        <v>95</v>
      </c>
      <c r="C11" s="17">
        <v>252486.83863837019</v>
      </c>
      <c r="D11" s="14">
        <f t="shared" si="0"/>
        <v>1.2867795823170469E-2</v>
      </c>
    </row>
    <row r="12" spans="1:4" ht="16.5" thickTop="1" thickBot="1" x14ac:dyDescent="0.3">
      <c r="A12" s="15">
        <v>8</v>
      </c>
      <c r="B12" s="16" t="s">
        <v>96</v>
      </c>
      <c r="C12" s="17">
        <v>5893.8930404072034</v>
      </c>
      <c r="D12" s="14">
        <f t="shared" si="0"/>
        <v>3.0037768565113542E-4</v>
      </c>
    </row>
    <row r="13" spans="1:4" ht="16.5" thickTop="1" thickBot="1" x14ac:dyDescent="0.3">
      <c r="A13" s="15">
        <v>9</v>
      </c>
      <c r="B13" s="16" t="s">
        <v>97</v>
      </c>
      <c r="C13" s="17">
        <v>371691.3674345045</v>
      </c>
      <c r="D13" s="14">
        <f t="shared" si="0"/>
        <v>1.894296214082104E-2</v>
      </c>
    </row>
    <row r="14" spans="1:4" ht="16.5" thickTop="1" thickBot="1" x14ac:dyDescent="0.3">
      <c r="A14" s="15">
        <v>10</v>
      </c>
      <c r="B14" s="16" t="s">
        <v>98</v>
      </c>
      <c r="C14" s="17">
        <v>1123870.6127990566</v>
      </c>
      <c r="D14" s="14">
        <f t="shared" si="0"/>
        <v>5.7277193754534182E-2</v>
      </c>
    </row>
    <row r="15" spans="1:4" ht="16.5" thickTop="1" thickBot="1" x14ac:dyDescent="0.3">
      <c r="A15" s="15">
        <v>11</v>
      </c>
      <c r="B15" s="16" t="s">
        <v>99</v>
      </c>
      <c r="C15" s="17">
        <v>92575.295535450161</v>
      </c>
      <c r="D15" s="14">
        <f t="shared" si="0"/>
        <v>4.7180281065106015E-3</v>
      </c>
    </row>
    <row r="16" spans="1:4" ht="16.5" thickTop="1" thickBot="1" x14ac:dyDescent="0.3">
      <c r="A16" s="15">
        <v>12</v>
      </c>
      <c r="B16" s="16" t="s">
        <v>100</v>
      </c>
      <c r="C16" s="17">
        <v>4584582.2440457717</v>
      </c>
      <c r="D16" s="14">
        <f t="shared" si="0"/>
        <v>0.23364967682695084</v>
      </c>
    </row>
    <row r="17" spans="1:4" ht="16.5" thickTop="1" thickBot="1" x14ac:dyDescent="0.3">
      <c r="A17" s="15">
        <v>13</v>
      </c>
      <c r="B17" s="16" t="s">
        <v>101</v>
      </c>
      <c r="C17" s="17">
        <v>857245.40857768932</v>
      </c>
      <c r="D17" s="14">
        <f t="shared" si="0"/>
        <v>4.3688847099579882E-2</v>
      </c>
    </row>
    <row r="18" spans="1:4" ht="16.5" thickTop="1" thickBot="1" x14ac:dyDescent="0.3">
      <c r="A18" s="15">
        <v>14</v>
      </c>
      <c r="B18" s="16" t="s">
        <v>102</v>
      </c>
      <c r="C18" s="17">
        <v>4145284.8898876514</v>
      </c>
      <c r="D18" s="14">
        <f t="shared" si="0"/>
        <v>0.2112612280291819</v>
      </c>
    </row>
    <row r="19" spans="1:4" ht="16.5" thickTop="1" thickBot="1" x14ac:dyDescent="0.3">
      <c r="A19" s="15">
        <v>15</v>
      </c>
      <c r="B19" s="16" t="s">
        <v>103</v>
      </c>
      <c r="C19" s="17">
        <v>106586.23943942145</v>
      </c>
      <c r="D19" s="14">
        <f t="shared" si="0"/>
        <v>5.4320849912911249E-3</v>
      </c>
    </row>
    <row r="20" spans="1:4" ht="16.5" thickTop="1" thickBot="1" x14ac:dyDescent="0.3">
      <c r="A20" s="15">
        <v>16</v>
      </c>
      <c r="B20" s="16" t="s">
        <v>104</v>
      </c>
      <c r="C20" s="17">
        <v>2666832.9946702314</v>
      </c>
      <c r="D20" s="14">
        <f t="shared" si="0"/>
        <v>0.13591307434072245</v>
      </c>
    </row>
    <row r="21" spans="1:4" ht="16.5" thickTop="1" thickBot="1" x14ac:dyDescent="0.3">
      <c r="A21" s="15">
        <v>17</v>
      </c>
      <c r="B21" s="16" t="s">
        <v>105</v>
      </c>
      <c r="C21" s="17">
        <v>2343848.6723564188</v>
      </c>
      <c r="D21" s="14">
        <f t="shared" si="0"/>
        <v>0.11945242896200675</v>
      </c>
    </row>
    <row r="22" spans="1:4" ht="16.5" thickTop="1" thickBot="1" x14ac:dyDescent="0.3">
      <c r="A22" s="15">
        <v>18</v>
      </c>
      <c r="B22" s="16" t="s">
        <v>106</v>
      </c>
      <c r="C22" s="17">
        <v>1697702.901423987</v>
      </c>
      <c r="D22" s="14">
        <f t="shared" si="0"/>
        <v>8.6522111099885654E-2</v>
      </c>
    </row>
    <row r="23" spans="1:4" ht="16.5" thickTop="1" thickBot="1" x14ac:dyDescent="0.3">
      <c r="A23" s="31"/>
      <c r="B23" s="18" t="s">
        <v>107</v>
      </c>
      <c r="C23" s="19">
        <f>SUM(C5:C22)</f>
        <v>19621607.469379358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DB7B-FA4B-440E-9B12-A96A9944C8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776.60724147889562</v>
      </c>
      <c r="D6" s="14">
        <f t="shared" ref="D6:D23" si="0">C6/C$23</f>
        <v>2.494026597937109E-4</v>
      </c>
    </row>
    <row r="7" spans="1:4" ht="16.5" thickTop="1" thickBot="1" x14ac:dyDescent="0.3">
      <c r="A7" s="15">
        <v>3</v>
      </c>
      <c r="B7" s="16" t="s">
        <v>91</v>
      </c>
      <c r="C7" s="17">
        <v>21185.654475716128</v>
      </c>
      <c r="D7" s="14">
        <f t="shared" si="0"/>
        <v>6.8036431976249154E-3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30334.494095035345</v>
      </c>
      <c r="D9" s="14">
        <f t="shared" si="0"/>
        <v>9.7417370154718359E-3</v>
      </c>
    </row>
    <row r="10" spans="1:4" ht="16.5" thickTop="1" thickBot="1" x14ac:dyDescent="0.3">
      <c r="A10" s="15">
        <v>6</v>
      </c>
      <c r="B10" s="16" t="s">
        <v>94</v>
      </c>
      <c r="C10" s="17">
        <v>13102.791491249242</v>
      </c>
      <c r="D10" s="14">
        <f t="shared" si="0"/>
        <v>4.2078812482059108E-3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1196.6646996780521</v>
      </c>
      <c r="D12" s="14">
        <f t="shared" si="0"/>
        <v>3.8430154013579192E-4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171216.63819806889</v>
      </c>
      <c r="D14" s="14">
        <f t="shared" si="0"/>
        <v>5.4985174856493131E-2</v>
      </c>
    </row>
    <row r="15" spans="1:4" ht="16.5" thickTop="1" thickBot="1" x14ac:dyDescent="0.3">
      <c r="A15" s="15">
        <v>11</v>
      </c>
      <c r="B15" s="16" t="s">
        <v>99</v>
      </c>
      <c r="C15" s="17">
        <v>50225.547772382939</v>
      </c>
      <c r="D15" s="14">
        <f t="shared" si="0"/>
        <v>1.6129627094610091E-2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43838.980790352587</v>
      </c>
      <c r="D17" s="14">
        <f t="shared" si="0"/>
        <v>1.4078620218552848E-2</v>
      </c>
    </row>
    <row r="18" spans="1:4" ht="16.5" thickTop="1" thickBot="1" x14ac:dyDescent="0.3">
      <c r="A18" s="15">
        <v>14</v>
      </c>
      <c r="B18" s="16" t="s">
        <v>102</v>
      </c>
      <c r="C18" s="17">
        <v>1643788.8579734338</v>
      </c>
      <c r="D18" s="14">
        <f t="shared" si="0"/>
        <v>0.52789272546202715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435604.2791767614</v>
      </c>
      <c r="D20" s="14">
        <f t="shared" si="0"/>
        <v>0.13989164669301993</v>
      </c>
    </row>
    <row r="21" spans="1:4" ht="16.5" thickTop="1" thickBot="1" x14ac:dyDescent="0.3">
      <c r="A21" s="15">
        <v>17</v>
      </c>
      <c r="B21" s="16" t="s">
        <v>105</v>
      </c>
      <c r="C21" s="17">
        <v>154319.88582608273</v>
      </c>
      <c r="D21" s="14">
        <f t="shared" si="0"/>
        <v>4.9558886304992979E-2</v>
      </c>
    </row>
    <row r="22" spans="1:4" ht="16.5" thickTop="1" thickBot="1" x14ac:dyDescent="0.3">
      <c r="A22" s="15">
        <v>18</v>
      </c>
      <c r="B22" s="16" t="s">
        <v>106</v>
      </c>
      <c r="C22" s="17">
        <v>548278.7210720547</v>
      </c>
      <c r="D22" s="14">
        <f t="shared" si="0"/>
        <v>0.17607635370907179</v>
      </c>
    </row>
    <row r="23" spans="1:4" ht="16.5" thickTop="1" thickBot="1" x14ac:dyDescent="0.3">
      <c r="A23" s="31"/>
      <c r="B23" s="18" t="s">
        <v>107</v>
      </c>
      <c r="C23" s="19">
        <f>SUM(C5:C22)</f>
        <v>3113869.1228122944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17EB-E10D-4809-8190-E45E86ADB9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1070639.8668468837</v>
      </c>
      <c r="D5" s="14">
        <f>C5/C$23</f>
        <v>3.2223396043633515E-2</v>
      </c>
    </row>
    <row r="6" spans="1:4" ht="16.5" thickTop="1" thickBot="1" x14ac:dyDescent="0.3">
      <c r="A6" s="15">
        <v>2</v>
      </c>
      <c r="B6" s="16" t="s">
        <v>90</v>
      </c>
      <c r="C6" s="17">
        <v>874403.9452235573</v>
      </c>
      <c r="D6" s="14">
        <f t="shared" ref="D6:D23" si="0">C6/C$23</f>
        <v>2.6317219731444866E-2</v>
      </c>
    </row>
    <row r="7" spans="1:4" ht="16.5" thickTop="1" thickBot="1" x14ac:dyDescent="0.3">
      <c r="A7" s="15">
        <v>3</v>
      </c>
      <c r="B7" s="16" t="s">
        <v>91</v>
      </c>
      <c r="C7" s="17">
        <v>742949.02500752104</v>
      </c>
      <c r="D7" s="14">
        <f t="shared" si="0"/>
        <v>2.2360778273234738E-2</v>
      </c>
    </row>
    <row r="8" spans="1:4" ht="16.5" thickTop="1" thickBot="1" x14ac:dyDescent="0.3">
      <c r="A8" s="15">
        <v>4</v>
      </c>
      <c r="B8" s="16" t="s">
        <v>92</v>
      </c>
      <c r="C8" s="17">
        <v>11034.96972107723</v>
      </c>
      <c r="D8" s="14">
        <f t="shared" si="0"/>
        <v>3.3212307019632876E-4</v>
      </c>
    </row>
    <row r="9" spans="1:4" ht="16.5" thickTop="1" thickBot="1" x14ac:dyDescent="0.3">
      <c r="A9" s="15">
        <v>5</v>
      </c>
      <c r="B9" s="16" t="s">
        <v>93</v>
      </c>
      <c r="C9" s="17">
        <v>14075.929004941932</v>
      </c>
      <c r="D9" s="14">
        <f t="shared" si="0"/>
        <v>4.236478101120248E-4</v>
      </c>
    </row>
    <row r="10" spans="1:4" ht="16.5" thickTop="1" thickBot="1" x14ac:dyDescent="0.3">
      <c r="A10" s="15">
        <v>6</v>
      </c>
      <c r="B10" s="16" t="s">
        <v>94</v>
      </c>
      <c r="C10" s="17">
        <v>928384.84464674769</v>
      </c>
      <c r="D10" s="14">
        <f t="shared" si="0"/>
        <v>2.7941900405841776E-2</v>
      </c>
    </row>
    <row r="11" spans="1:4" ht="16.5" thickTop="1" thickBot="1" x14ac:dyDescent="0.3">
      <c r="A11" s="15">
        <v>7</v>
      </c>
      <c r="B11" s="16" t="s">
        <v>95</v>
      </c>
      <c r="C11" s="17">
        <v>772911.25237137149</v>
      </c>
      <c r="D11" s="14">
        <f t="shared" si="0"/>
        <v>2.3262561168297457E-2</v>
      </c>
    </row>
    <row r="12" spans="1:4" ht="16.5" thickTop="1" thickBot="1" x14ac:dyDescent="0.3">
      <c r="A12" s="15">
        <v>8</v>
      </c>
      <c r="B12" s="16" t="s">
        <v>96</v>
      </c>
      <c r="C12" s="17">
        <v>157988.88333055671</v>
      </c>
      <c r="D12" s="14">
        <f t="shared" si="0"/>
        <v>4.7550427699326577E-3</v>
      </c>
    </row>
    <row r="13" spans="1:4" ht="16.5" thickTop="1" thickBot="1" x14ac:dyDescent="0.3">
      <c r="A13" s="15">
        <v>9</v>
      </c>
      <c r="B13" s="16" t="s">
        <v>97</v>
      </c>
      <c r="C13" s="17">
        <v>201062.96924812972</v>
      </c>
      <c r="D13" s="14">
        <f t="shared" si="0"/>
        <v>6.0514575334022821E-3</v>
      </c>
    </row>
    <row r="14" spans="1:4" ht="16.5" thickTop="1" thickBot="1" x14ac:dyDescent="0.3">
      <c r="A14" s="15">
        <v>10</v>
      </c>
      <c r="B14" s="16" t="s">
        <v>98</v>
      </c>
      <c r="C14" s="17">
        <v>924707.35995848302</v>
      </c>
      <c r="D14" s="14">
        <f t="shared" si="0"/>
        <v>2.7831217953951257E-2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151986.94023221851</v>
      </c>
      <c r="D16" s="14">
        <f t="shared" si="0"/>
        <v>4.5744003377965452E-3</v>
      </c>
    </row>
    <row r="17" spans="1:4" ht="16.5" thickTop="1" thickBot="1" x14ac:dyDescent="0.3">
      <c r="A17" s="15">
        <v>13</v>
      </c>
      <c r="B17" s="16" t="s">
        <v>101</v>
      </c>
      <c r="C17" s="17">
        <v>896229.16597983404</v>
      </c>
      <c r="D17" s="14">
        <f t="shared" si="0"/>
        <v>2.6974100494012075E-2</v>
      </c>
    </row>
    <row r="18" spans="1:4" ht="16.5" thickTop="1" thickBot="1" x14ac:dyDescent="0.3">
      <c r="A18" s="15">
        <v>14</v>
      </c>
      <c r="B18" s="16" t="s">
        <v>102</v>
      </c>
      <c r="C18" s="17">
        <v>7164491.5090620257</v>
      </c>
      <c r="D18" s="14">
        <f t="shared" si="0"/>
        <v>0.21563202949621899</v>
      </c>
    </row>
    <row r="19" spans="1:4" ht="16.5" thickTop="1" thickBot="1" x14ac:dyDescent="0.3">
      <c r="A19" s="15">
        <v>15</v>
      </c>
      <c r="B19" s="16" t="s">
        <v>103</v>
      </c>
      <c r="C19" s="17">
        <v>172346.66449676748</v>
      </c>
      <c r="D19" s="14">
        <f t="shared" si="0"/>
        <v>5.187173576147815E-3</v>
      </c>
    </row>
    <row r="20" spans="1:4" ht="16.5" thickTop="1" thickBot="1" x14ac:dyDescent="0.3">
      <c r="A20" s="15">
        <v>16</v>
      </c>
      <c r="B20" s="16" t="s">
        <v>104</v>
      </c>
      <c r="C20" s="17">
        <v>1961402.7364732388</v>
      </c>
      <c r="D20" s="14">
        <f t="shared" si="0"/>
        <v>5.9032975639681295E-2</v>
      </c>
    </row>
    <row r="21" spans="1:4" ht="16.5" thickTop="1" thickBot="1" x14ac:dyDescent="0.3">
      <c r="A21" s="15">
        <v>17</v>
      </c>
      <c r="B21" s="16" t="s">
        <v>105</v>
      </c>
      <c r="C21" s="17">
        <v>15010149.345408607</v>
      </c>
      <c r="D21" s="14">
        <f t="shared" si="0"/>
        <v>0.45176534333216695</v>
      </c>
    </row>
    <row r="22" spans="1:4" ht="16.5" thickTop="1" thickBot="1" x14ac:dyDescent="0.3">
      <c r="A22" s="15">
        <v>18</v>
      </c>
      <c r="B22" s="16" t="s">
        <v>106</v>
      </c>
      <c r="C22" s="17">
        <v>2170778.7099748519</v>
      </c>
      <c r="D22" s="14">
        <f t="shared" si="0"/>
        <v>6.5334632363929432E-2</v>
      </c>
    </row>
    <row r="23" spans="1:4" ht="16.5" thickTop="1" thickBot="1" x14ac:dyDescent="0.3">
      <c r="A23" s="31"/>
      <c r="B23" s="18" t="s">
        <v>107</v>
      </c>
      <c r="C23" s="19">
        <f>SUM(C5:C22)</f>
        <v>33225544.116986815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CD8F-501C-4B75-A107-7DE0A9E231D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82446.892643873769</v>
      </c>
      <c r="D5" s="14">
        <f>C5/C$23</f>
        <v>1.9740263796621596E-2</v>
      </c>
    </row>
    <row r="6" spans="1:4" ht="16.5" thickTop="1" thickBot="1" x14ac:dyDescent="0.3">
      <c r="A6" s="15">
        <v>2</v>
      </c>
      <c r="B6" s="16" t="s">
        <v>90</v>
      </c>
      <c r="C6" s="17">
        <v>24554.675225072551</v>
      </c>
      <c r="D6" s="14">
        <f t="shared" ref="D6:D23" si="0">C6/C$23</f>
        <v>5.8791271670724128E-3</v>
      </c>
    </row>
    <row r="7" spans="1:4" ht="16.5" thickTop="1" thickBot="1" x14ac:dyDescent="0.3">
      <c r="A7" s="15">
        <v>3</v>
      </c>
      <c r="B7" s="16" t="s">
        <v>91</v>
      </c>
      <c r="C7" s="17">
        <v>49035.007643746903</v>
      </c>
      <c r="D7" s="14">
        <f t="shared" si="0"/>
        <v>1.1740454432139778E-2</v>
      </c>
    </row>
    <row r="8" spans="1:4" ht="16.5" thickTop="1" thickBot="1" x14ac:dyDescent="0.3">
      <c r="A8" s="15">
        <v>4</v>
      </c>
      <c r="B8" s="16" t="s">
        <v>92</v>
      </c>
      <c r="C8" s="17">
        <v>1226.7525706347437</v>
      </c>
      <c r="D8" s="14">
        <f t="shared" si="0"/>
        <v>2.9372143183267583E-4</v>
      </c>
    </row>
    <row r="9" spans="1:4" ht="16.5" thickTop="1" thickBot="1" x14ac:dyDescent="0.3">
      <c r="A9" s="15">
        <v>5</v>
      </c>
      <c r="B9" s="16" t="s">
        <v>93</v>
      </c>
      <c r="C9" s="17">
        <v>77629.390325212793</v>
      </c>
      <c r="D9" s="14">
        <f t="shared" si="0"/>
        <v>1.8586808965740591E-2</v>
      </c>
    </row>
    <row r="10" spans="1:4" ht="16.5" thickTop="1" thickBot="1" x14ac:dyDescent="0.3">
      <c r="A10" s="15">
        <v>6</v>
      </c>
      <c r="B10" s="16" t="s">
        <v>94</v>
      </c>
      <c r="C10" s="17">
        <v>1953.0261358308137</v>
      </c>
      <c r="D10" s="14">
        <f t="shared" si="0"/>
        <v>4.6761314934604136E-4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2585.157731729762</v>
      </c>
      <c r="D12" s="14">
        <f t="shared" si="0"/>
        <v>6.1896445025103497E-4</v>
      </c>
    </row>
    <row r="13" spans="1:4" ht="16.5" thickTop="1" thickBot="1" x14ac:dyDescent="0.3">
      <c r="A13" s="15">
        <v>9</v>
      </c>
      <c r="B13" s="16" t="s">
        <v>97</v>
      </c>
      <c r="C13" s="17">
        <v>6455.2449410656927</v>
      </c>
      <c r="D13" s="14">
        <f t="shared" si="0"/>
        <v>1.5455796321986962E-3</v>
      </c>
    </row>
    <row r="14" spans="1:4" ht="16.5" thickTop="1" thickBot="1" x14ac:dyDescent="0.3">
      <c r="A14" s="15">
        <v>10</v>
      </c>
      <c r="B14" s="16" t="s">
        <v>98</v>
      </c>
      <c r="C14" s="17">
        <v>326344.79519599938</v>
      </c>
      <c r="D14" s="14">
        <f t="shared" si="0"/>
        <v>7.8136751298196569E-2</v>
      </c>
    </row>
    <row r="15" spans="1:4" ht="16.5" thickTop="1" thickBot="1" x14ac:dyDescent="0.3">
      <c r="A15" s="15">
        <v>11</v>
      </c>
      <c r="B15" s="16" t="s">
        <v>99</v>
      </c>
      <c r="C15" s="17">
        <v>138368.41610175834</v>
      </c>
      <c r="D15" s="14">
        <f t="shared" si="0"/>
        <v>3.3129557068544931E-2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969793.82261084113</v>
      </c>
      <c r="D17" s="14">
        <f t="shared" si="0"/>
        <v>0.23219778542004946</v>
      </c>
    </row>
    <row r="18" spans="1:4" ht="16.5" thickTop="1" thickBot="1" x14ac:dyDescent="0.3">
      <c r="A18" s="15">
        <v>14</v>
      </c>
      <c r="B18" s="16" t="s">
        <v>102</v>
      </c>
      <c r="C18" s="17">
        <v>1096886.0299871543</v>
      </c>
      <c r="D18" s="14">
        <f t="shared" si="0"/>
        <v>0.26262747924659752</v>
      </c>
    </row>
    <row r="19" spans="1:4" ht="16.5" thickTop="1" thickBot="1" x14ac:dyDescent="0.3">
      <c r="A19" s="15">
        <v>15</v>
      </c>
      <c r="B19" s="16" t="s">
        <v>103</v>
      </c>
      <c r="C19" s="17">
        <v>2824.3500284035645</v>
      </c>
      <c r="D19" s="14">
        <f t="shared" si="0"/>
        <v>6.7623427429226257E-4</v>
      </c>
    </row>
    <row r="20" spans="1:4" ht="16.5" thickTop="1" thickBot="1" x14ac:dyDescent="0.3">
      <c r="A20" s="15">
        <v>16</v>
      </c>
      <c r="B20" s="16" t="s">
        <v>104</v>
      </c>
      <c r="C20" s="17">
        <v>774922.59286655812</v>
      </c>
      <c r="D20" s="14">
        <f t="shared" si="0"/>
        <v>0.18553975674041992</v>
      </c>
    </row>
    <row r="21" spans="1:4" ht="16.5" thickTop="1" thickBot="1" x14ac:dyDescent="0.3">
      <c r="A21" s="15">
        <v>17</v>
      </c>
      <c r="B21" s="16" t="s">
        <v>105</v>
      </c>
      <c r="C21" s="17">
        <v>115512.32465564749</v>
      </c>
      <c r="D21" s="14">
        <f t="shared" si="0"/>
        <v>2.7657121904071085E-2</v>
      </c>
    </row>
    <row r="22" spans="1:4" ht="16.5" thickTop="1" thickBot="1" x14ac:dyDescent="0.3">
      <c r="A22" s="15">
        <v>18</v>
      </c>
      <c r="B22" s="16" t="s">
        <v>106</v>
      </c>
      <c r="C22" s="17">
        <v>506046.67203663266</v>
      </c>
      <c r="D22" s="14">
        <f t="shared" si="0"/>
        <v>0.1211627810226254</v>
      </c>
    </row>
    <row r="23" spans="1:4" ht="16.5" thickTop="1" thickBot="1" x14ac:dyDescent="0.3">
      <c r="A23" s="31"/>
      <c r="B23" s="18" t="s">
        <v>107</v>
      </c>
      <c r="C23" s="19">
        <f>SUM(C5:C22)</f>
        <v>4176585.1507001622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A4903-ACC2-4464-823F-B9D71857B19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3441736.9297676734</v>
      </c>
      <c r="D5" s="14">
        <f>C5/C$23</f>
        <v>3.8160226902836276E-2</v>
      </c>
    </row>
    <row r="6" spans="1:4" ht="16.5" thickTop="1" thickBot="1" x14ac:dyDescent="0.3">
      <c r="A6" s="15">
        <v>2</v>
      </c>
      <c r="B6" s="16" t="s">
        <v>90</v>
      </c>
      <c r="C6" s="17">
        <v>3364549.2844243068</v>
      </c>
      <c r="D6" s="14">
        <f t="shared" ref="D6:D23" si="0">C6/C$23</f>
        <v>3.7304409587188808E-2</v>
      </c>
    </row>
    <row r="7" spans="1:4" ht="16.5" thickTop="1" thickBot="1" x14ac:dyDescent="0.3">
      <c r="A7" s="15">
        <v>3</v>
      </c>
      <c r="B7" s="16" t="s">
        <v>91</v>
      </c>
      <c r="C7" s="17">
        <v>2960369.0034856698</v>
      </c>
      <c r="D7" s="14">
        <f t="shared" si="0"/>
        <v>3.2823064398696547E-2</v>
      </c>
    </row>
    <row r="8" spans="1:4" ht="16.5" thickTop="1" thickBot="1" x14ac:dyDescent="0.3">
      <c r="A8" s="15">
        <v>4</v>
      </c>
      <c r="B8" s="16" t="s">
        <v>92</v>
      </c>
      <c r="C8" s="17">
        <v>80438.246411492029</v>
      </c>
      <c r="D8" s="14">
        <f t="shared" si="0"/>
        <v>8.9185832542291207E-4</v>
      </c>
    </row>
    <row r="9" spans="1:4" ht="16.5" thickTop="1" thickBot="1" x14ac:dyDescent="0.3">
      <c r="A9" s="15">
        <v>5</v>
      </c>
      <c r="B9" s="16" t="s">
        <v>93</v>
      </c>
      <c r="C9" s="17">
        <v>644989.89476582652</v>
      </c>
      <c r="D9" s="14">
        <f t="shared" si="0"/>
        <v>7.1513195914023201E-3</v>
      </c>
    </row>
    <row r="10" spans="1:4" ht="16.5" thickTop="1" thickBot="1" x14ac:dyDescent="0.3">
      <c r="A10" s="15">
        <v>6</v>
      </c>
      <c r="B10" s="16" t="s">
        <v>94</v>
      </c>
      <c r="C10" s="17">
        <v>3035995.8759188587</v>
      </c>
      <c r="D10" s="14">
        <f t="shared" si="0"/>
        <v>3.3661576658899177E-2</v>
      </c>
    </row>
    <row r="11" spans="1:4" ht="16.5" thickTop="1" thickBot="1" x14ac:dyDescent="0.3">
      <c r="A11" s="15">
        <v>7</v>
      </c>
      <c r="B11" s="16" t="s">
        <v>95</v>
      </c>
      <c r="C11" s="17">
        <v>2827123.8990111453</v>
      </c>
      <c r="D11" s="14">
        <f t="shared" si="0"/>
        <v>3.1345710514829775E-2</v>
      </c>
    </row>
    <row r="12" spans="1:4" ht="16.5" thickTop="1" thickBot="1" x14ac:dyDescent="0.3">
      <c r="A12" s="15">
        <v>8</v>
      </c>
      <c r="B12" s="16" t="s">
        <v>96</v>
      </c>
      <c r="C12" s="17">
        <v>497947.37051858386</v>
      </c>
      <c r="D12" s="14">
        <f t="shared" si="0"/>
        <v>5.5209869413065573E-3</v>
      </c>
    </row>
    <row r="13" spans="1:4" ht="16.5" thickTop="1" thickBot="1" x14ac:dyDescent="0.3">
      <c r="A13" s="15">
        <v>9</v>
      </c>
      <c r="B13" s="16" t="s">
        <v>97</v>
      </c>
      <c r="C13" s="17">
        <v>1286595.9014648565</v>
      </c>
      <c r="D13" s="14">
        <f t="shared" si="0"/>
        <v>1.4265120354643803E-2</v>
      </c>
    </row>
    <row r="14" spans="1:4" ht="16.5" thickTop="1" thickBot="1" x14ac:dyDescent="0.3">
      <c r="A14" s="15">
        <v>10</v>
      </c>
      <c r="B14" s="16" t="s">
        <v>98</v>
      </c>
      <c r="C14" s="17">
        <v>5583563.816109933</v>
      </c>
      <c r="D14" s="14">
        <f t="shared" si="0"/>
        <v>6.190771302314621E-2</v>
      </c>
    </row>
    <row r="15" spans="1:4" ht="16.5" thickTop="1" thickBot="1" x14ac:dyDescent="0.3">
      <c r="A15" s="15">
        <v>11</v>
      </c>
      <c r="B15" s="16" t="s">
        <v>99</v>
      </c>
      <c r="C15" s="17">
        <v>88519.501833950111</v>
      </c>
      <c r="D15" s="14">
        <f t="shared" si="0"/>
        <v>9.8145917141249581E-4</v>
      </c>
    </row>
    <row r="16" spans="1:4" ht="16.5" thickTop="1" thickBot="1" x14ac:dyDescent="0.3">
      <c r="A16" s="15">
        <v>12</v>
      </c>
      <c r="B16" s="16" t="s">
        <v>100</v>
      </c>
      <c r="C16" s="17">
        <v>3381054.5070761577</v>
      </c>
      <c r="D16" s="14">
        <f t="shared" si="0"/>
        <v>3.748741109321007E-2</v>
      </c>
    </row>
    <row r="17" spans="1:4" ht="16.5" thickTop="1" thickBot="1" x14ac:dyDescent="0.3">
      <c r="A17" s="15">
        <v>13</v>
      </c>
      <c r="B17" s="16" t="s">
        <v>101</v>
      </c>
      <c r="C17" s="17">
        <v>1410550.0521801391</v>
      </c>
      <c r="D17" s="14">
        <f t="shared" si="0"/>
        <v>1.5639460873215293E-2</v>
      </c>
    </row>
    <row r="18" spans="1:4" ht="16.5" thickTop="1" thickBot="1" x14ac:dyDescent="0.3">
      <c r="A18" s="15">
        <v>14</v>
      </c>
      <c r="B18" s="16" t="s">
        <v>102</v>
      </c>
      <c r="C18" s="17">
        <v>15190680.68941278</v>
      </c>
      <c r="D18" s="14">
        <f t="shared" si="0"/>
        <v>0.16842653396976948</v>
      </c>
    </row>
    <row r="19" spans="1:4" ht="16.5" thickTop="1" thickBot="1" x14ac:dyDescent="0.3">
      <c r="A19" s="15">
        <v>15</v>
      </c>
      <c r="B19" s="16" t="s">
        <v>103</v>
      </c>
      <c r="C19" s="17">
        <v>792065.21983055468</v>
      </c>
      <c r="D19" s="14">
        <f t="shared" si="0"/>
        <v>8.7820159202635969E-3</v>
      </c>
    </row>
    <row r="20" spans="1:4" ht="16.5" thickTop="1" thickBot="1" x14ac:dyDescent="0.3">
      <c r="A20" s="15">
        <v>16</v>
      </c>
      <c r="B20" s="16" t="s">
        <v>104</v>
      </c>
      <c r="C20" s="17">
        <v>5913219.0961242262</v>
      </c>
      <c r="D20" s="14">
        <f t="shared" si="0"/>
        <v>6.5562762941767577E-2</v>
      </c>
    </row>
    <row r="21" spans="1:4" ht="16.5" thickTop="1" thickBot="1" x14ac:dyDescent="0.3">
      <c r="A21" s="15">
        <v>17</v>
      </c>
      <c r="B21" s="16" t="s">
        <v>105</v>
      </c>
      <c r="C21" s="17">
        <v>23680539.385501981</v>
      </c>
      <c r="D21" s="14">
        <f t="shared" si="0"/>
        <v>0.26255776503909201</v>
      </c>
    </row>
    <row r="22" spans="1:4" ht="16.5" thickTop="1" thickBot="1" x14ac:dyDescent="0.3">
      <c r="A22" s="15">
        <v>18</v>
      </c>
      <c r="B22" s="16" t="s">
        <v>106</v>
      </c>
      <c r="C22" s="17">
        <v>16011792.589475311</v>
      </c>
      <c r="D22" s="14">
        <f t="shared" si="0"/>
        <v>0.17753060469289714</v>
      </c>
    </row>
    <row r="23" spans="1:4" ht="16.5" thickTop="1" thickBot="1" x14ac:dyDescent="0.3">
      <c r="A23" s="31"/>
      <c r="B23" s="18" t="s">
        <v>107</v>
      </c>
      <c r="C23" s="19">
        <f>SUM(C5:C22)</f>
        <v>90191731.263313442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61AD-F0C4-4B46-B424-ECF3345E6BE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33220.046612644743</v>
      </c>
      <c r="D5" s="14">
        <f>C5/C$23</f>
        <v>3.1696452951569119E-3</v>
      </c>
    </row>
    <row r="6" spans="1:4" ht="16.5" thickTop="1" thickBot="1" x14ac:dyDescent="0.3">
      <c r="A6" s="15">
        <v>2</v>
      </c>
      <c r="B6" s="16" t="s">
        <v>90</v>
      </c>
      <c r="C6" s="17">
        <v>168529.53991820634</v>
      </c>
      <c r="D6" s="14">
        <f t="shared" ref="D6:D23" si="0">C6/C$23</f>
        <v>1.6080015465522377E-2</v>
      </c>
    </row>
    <row r="7" spans="1:4" ht="16.5" thickTop="1" thickBot="1" x14ac:dyDescent="0.3">
      <c r="A7" s="15">
        <v>3</v>
      </c>
      <c r="B7" s="16" t="s">
        <v>91</v>
      </c>
      <c r="C7" s="17">
        <v>400505.13272866519</v>
      </c>
      <c r="D7" s="14">
        <f t="shared" si="0"/>
        <v>3.8213649259492805E-2</v>
      </c>
    </row>
    <row r="8" spans="1:4" ht="16.5" thickTop="1" thickBot="1" x14ac:dyDescent="0.3">
      <c r="A8" s="15">
        <v>4</v>
      </c>
      <c r="B8" s="16" t="s">
        <v>92</v>
      </c>
      <c r="C8" s="17">
        <v>61018.012166936729</v>
      </c>
      <c r="D8" s="14">
        <f t="shared" si="0"/>
        <v>5.8219501447400483E-3</v>
      </c>
    </row>
    <row r="9" spans="1:4" ht="16.5" thickTop="1" thickBot="1" x14ac:dyDescent="0.3">
      <c r="A9" s="15">
        <v>5</v>
      </c>
      <c r="B9" s="16" t="s">
        <v>93</v>
      </c>
      <c r="C9" s="17">
        <v>185001.45131790941</v>
      </c>
      <c r="D9" s="14">
        <f t="shared" si="0"/>
        <v>1.7651660354498461E-2</v>
      </c>
    </row>
    <row r="10" spans="1:4" ht="16.5" thickTop="1" thickBot="1" x14ac:dyDescent="0.3">
      <c r="A10" s="15">
        <v>6</v>
      </c>
      <c r="B10" s="16" t="s">
        <v>94</v>
      </c>
      <c r="C10" s="17">
        <v>41299.56876439089</v>
      </c>
      <c r="D10" s="14">
        <f t="shared" si="0"/>
        <v>3.940541846688253E-3</v>
      </c>
    </row>
    <row r="11" spans="1:4" ht="16.5" thickTop="1" thickBot="1" x14ac:dyDescent="0.3">
      <c r="A11" s="15">
        <v>7</v>
      </c>
      <c r="B11" s="16" t="s">
        <v>95</v>
      </c>
      <c r="C11" s="17">
        <v>12909.759353871137</v>
      </c>
      <c r="D11" s="14">
        <f t="shared" si="0"/>
        <v>1.2317670253367498E-3</v>
      </c>
    </row>
    <row r="12" spans="1:4" ht="16.5" thickTop="1" thickBot="1" x14ac:dyDescent="0.3">
      <c r="A12" s="15">
        <v>8</v>
      </c>
      <c r="B12" s="16" t="s">
        <v>96</v>
      </c>
      <c r="C12" s="17">
        <v>16995.165500749132</v>
      </c>
      <c r="D12" s="14">
        <f t="shared" si="0"/>
        <v>1.6215704630997781E-3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1186570.4930825573</v>
      </c>
      <c r="D14" s="14">
        <f t="shared" si="0"/>
        <v>0.11321500010597729</v>
      </c>
    </row>
    <row r="15" spans="1:4" ht="16.5" thickTop="1" thickBot="1" x14ac:dyDescent="0.3">
      <c r="A15" s="15">
        <v>11</v>
      </c>
      <c r="B15" s="16" t="s">
        <v>99</v>
      </c>
      <c r="C15" s="17">
        <v>76893.477793282291</v>
      </c>
      <c r="D15" s="14">
        <f t="shared" si="0"/>
        <v>7.3366859763212737E-3</v>
      </c>
    </row>
    <row r="16" spans="1:4" ht="16.5" thickTop="1" thickBot="1" x14ac:dyDescent="0.3">
      <c r="A16" s="15">
        <v>12</v>
      </c>
      <c r="B16" s="16" t="s">
        <v>100</v>
      </c>
      <c r="C16" s="17">
        <v>1747.1046319871843</v>
      </c>
      <c r="D16" s="14">
        <f t="shared" si="0"/>
        <v>1.6669759803459092E-4</v>
      </c>
    </row>
    <row r="17" spans="1:4" ht="16.5" thickTop="1" thickBot="1" x14ac:dyDescent="0.3">
      <c r="A17" s="15">
        <v>13</v>
      </c>
      <c r="B17" s="16" t="s">
        <v>101</v>
      </c>
      <c r="C17" s="17">
        <v>563431.42584200716</v>
      </c>
      <c r="D17" s="14">
        <f t="shared" si="0"/>
        <v>5.3759038597612906E-2</v>
      </c>
    </row>
    <row r="18" spans="1:4" ht="16.5" thickTop="1" thickBot="1" x14ac:dyDescent="0.3">
      <c r="A18" s="15">
        <v>14</v>
      </c>
      <c r="B18" s="16" t="s">
        <v>102</v>
      </c>
      <c r="C18" s="17">
        <v>3779319.2109793397</v>
      </c>
      <c r="D18" s="14">
        <f t="shared" si="0"/>
        <v>0.36059857156904535</v>
      </c>
    </row>
    <row r="19" spans="1:4" ht="16.5" thickTop="1" thickBot="1" x14ac:dyDescent="0.3">
      <c r="A19" s="15">
        <v>15</v>
      </c>
      <c r="B19" s="16" t="s">
        <v>103</v>
      </c>
      <c r="C19" s="17">
        <v>16628.756995388463</v>
      </c>
      <c r="D19" s="14">
        <f t="shared" si="0"/>
        <v>1.5866100968888574E-3</v>
      </c>
    </row>
    <row r="20" spans="1:4" ht="16.5" thickTop="1" thickBot="1" x14ac:dyDescent="0.3">
      <c r="A20" s="15">
        <v>16</v>
      </c>
      <c r="B20" s="16" t="s">
        <v>104</v>
      </c>
      <c r="C20" s="17">
        <v>1753382.9108199794</v>
      </c>
      <c r="D20" s="14">
        <f t="shared" si="0"/>
        <v>0.16729663141934473</v>
      </c>
    </row>
    <row r="21" spans="1:4" ht="16.5" thickTop="1" thickBot="1" x14ac:dyDescent="0.3">
      <c r="A21" s="15">
        <v>17</v>
      </c>
      <c r="B21" s="16" t="s">
        <v>105</v>
      </c>
      <c r="C21" s="17">
        <v>742922.87165181886</v>
      </c>
      <c r="D21" s="14">
        <f t="shared" si="0"/>
        <v>7.0884969315465313E-2</v>
      </c>
    </row>
    <row r="22" spans="1:4" ht="16.5" thickTop="1" thickBot="1" x14ac:dyDescent="0.3">
      <c r="A22" s="15">
        <v>18</v>
      </c>
      <c r="B22" s="16" t="s">
        <v>106</v>
      </c>
      <c r="C22" s="17">
        <v>1440307.7726470747</v>
      </c>
      <c r="D22" s="14">
        <f t="shared" si="0"/>
        <v>0.1374249954667742</v>
      </c>
    </row>
    <row r="23" spans="1:4" ht="16.5" thickTop="1" thickBot="1" x14ac:dyDescent="0.3">
      <c r="A23" s="31"/>
      <c r="B23" s="18" t="s">
        <v>107</v>
      </c>
      <c r="C23" s="19">
        <f>SUM(C5:C22)</f>
        <v>10480682.70080681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21AAD-B330-4189-B5E3-74F455FE3A9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2734152.809046308</v>
      </c>
      <c r="D5" s="14">
        <f>C5/C$23</f>
        <v>2.4997310963892062E-2</v>
      </c>
    </row>
    <row r="6" spans="1:4" ht="16.5" thickTop="1" thickBot="1" x14ac:dyDescent="0.3">
      <c r="A6" s="15">
        <v>2</v>
      </c>
      <c r="B6" s="16" t="s">
        <v>90</v>
      </c>
      <c r="C6" s="17">
        <v>2649783.5041297814</v>
      </c>
      <c r="D6" s="14">
        <f t="shared" ref="D6:D23" si="0">C6/C$23</f>
        <v>2.4225954752992686E-2</v>
      </c>
    </row>
    <row r="7" spans="1:4" ht="16.5" thickTop="1" thickBot="1" x14ac:dyDescent="0.3">
      <c r="A7" s="15">
        <v>3</v>
      </c>
      <c r="B7" s="16" t="s">
        <v>91</v>
      </c>
      <c r="C7" s="17">
        <v>1419375.5284591434</v>
      </c>
      <c r="D7" s="14">
        <f t="shared" si="0"/>
        <v>1.2976806322616514E-2</v>
      </c>
    </row>
    <row r="8" spans="1:4" ht="16.5" thickTop="1" thickBot="1" x14ac:dyDescent="0.3">
      <c r="A8" s="15">
        <v>4</v>
      </c>
      <c r="B8" s="16" t="s">
        <v>92</v>
      </c>
      <c r="C8" s="17">
        <v>369158.99950212485</v>
      </c>
      <c r="D8" s="14">
        <f t="shared" si="0"/>
        <v>3.3750792110601438E-3</v>
      </c>
    </row>
    <row r="9" spans="1:4" ht="16.5" thickTop="1" thickBot="1" x14ac:dyDescent="0.3">
      <c r="A9" s="15">
        <v>5</v>
      </c>
      <c r="B9" s="16" t="s">
        <v>93</v>
      </c>
      <c r="C9" s="17">
        <v>271208.34419482236</v>
      </c>
      <c r="D9" s="14">
        <f t="shared" si="0"/>
        <v>2.4795539201062341E-3</v>
      </c>
    </row>
    <row r="10" spans="1:4" ht="16.5" thickTop="1" thickBot="1" x14ac:dyDescent="0.3">
      <c r="A10" s="15">
        <v>6</v>
      </c>
      <c r="B10" s="16" t="s">
        <v>94</v>
      </c>
      <c r="C10" s="17">
        <v>3268657.7316857697</v>
      </c>
      <c r="D10" s="14">
        <f t="shared" si="0"/>
        <v>2.9884084562917849E-2</v>
      </c>
    </row>
    <row r="11" spans="1:4" ht="16.5" thickTop="1" thickBot="1" x14ac:dyDescent="0.3">
      <c r="A11" s="15">
        <v>7</v>
      </c>
      <c r="B11" s="16" t="s">
        <v>95</v>
      </c>
      <c r="C11" s="17">
        <v>3303487.5564852781</v>
      </c>
      <c r="D11" s="14">
        <f t="shared" si="0"/>
        <v>3.0202520298642101E-2</v>
      </c>
    </row>
    <row r="12" spans="1:4" ht="16.5" thickTop="1" thickBot="1" x14ac:dyDescent="0.3">
      <c r="A12" s="15">
        <v>8</v>
      </c>
      <c r="B12" s="16" t="s">
        <v>96</v>
      </c>
      <c r="C12" s="17">
        <v>341349.07402842049</v>
      </c>
      <c r="D12" s="14">
        <f t="shared" si="0"/>
        <v>3.1208237237118222E-3</v>
      </c>
    </row>
    <row r="13" spans="1:4" ht="16.5" thickTop="1" thickBot="1" x14ac:dyDescent="0.3">
      <c r="A13" s="15">
        <v>9</v>
      </c>
      <c r="B13" s="16" t="s">
        <v>97</v>
      </c>
      <c r="C13" s="17">
        <v>258258.70736685055</v>
      </c>
      <c r="D13" s="14">
        <f t="shared" si="0"/>
        <v>2.3611603549816896E-3</v>
      </c>
    </row>
    <row r="14" spans="1:4" ht="16.5" thickTop="1" thickBot="1" x14ac:dyDescent="0.3">
      <c r="A14" s="15">
        <v>10</v>
      </c>
      <c r="B14" s="16" t="s">
        <v>98</v>
      </c>
      <c r="C14" s="17">
        <v>1776823.5109008248</v>
      </c>
      <c r="D14" s="14">
        <f t="shared" si="0"/>
        <v>1.624481619424736E-2</v>
      </c>
    </row>
    <row r="15" spans="1:4" ht="16.5" thickTop="1" thickBot="1" x14ac:dyDescent="0.3">
      <c r="A15" s="15">
        <v>11</v>
      </c>
      <c r="B15" s="16" t="s">
        <v>99</v>
      </c>
      <c r="C15" s="17">
        <v>60708.267937470737</v>
      </c>
      <c r="D15" s="14">
        <f t="shared" si="0"/>
        <v>5.5503242053305869E-4</v>
      </c>
    </row>
    <row r="16" spans="1:4" ht="16.5" thickTop="1" thickBot="1" x14ac:dyDescent="0.3">
      <c r="A16" s="15">
        <v>12</v>
      </c>
      <c r="B16" s="16" t="s">
        <v>100</v>
      </c>
      <c r="C16" s="17">
        <v>16406106.434861371</v>
      </c>
      <c r="D16" s="14">
        <f t="shared" si="0"/>
        <v>0.149994741662588</v>
      </c>
    </row>
    <row r="17" spans="1:4" ht="16.5" thickTop="1" thickBot="1" x14ac:dyDescent="0.3">
      <c r="A17" s="15">
        <v>13</v>
      </c>
      <c r="B17" s="16" t="s">
        <v>101</v>
      </c>
      <c r="C17" s="17">
        <v>5407489.5079730777</v>
      </c>
      <c r="D17" s="14">
        <f t="shared" si="0"/>
        <v>4.9438603547522969E-2</v>
      </c>
    </row>
    <row r="18" spans="1:4" ht="16.5" thickTop="1" thickBot="1" x14ac:dyDescent="0.3">
      <c r="A18" s="15">
        <v>14</v>
      </c>
      <c r="B18" s="16" t="s">
        <v>102</v>
      </c>
      <c r="C18" s="17">
        <v>8033884.7542573148</v>
      </c>
      <c r="D18" s="14">
        <f t="shared" si="0"/>
        <v>7.3450728425193984E-2</v>
      </c>
    </row>
    <row r="19" spans="1:4" ht="16.5" thickTop="1" thickBot="1" x14ac:dyDescent="0.3">
      <c r="A19" s="15">
        <v>15</v>
      </c>
      <c r="B19" s="16" t="s">
        <v>103</v>
      </c>
      <c r="C19" s="17">
        <v>136525.14737314117</v>
      </c>
      <c r="D19" s="14">
        <f t="shared" si="0"/>
        <v>1.2481970839325533E-3</v>
      </c>
    </row>
    <row r="20" spans="1:4" ht="16.5" thickTop="1" thickBot="1" x14ac:dyDescent="0.3">
      <c r="A20" s="15">
        <v>16</v>
      </c>
      <c r="B20" s="16" t="s">
        <v>104</v>
      </c>
      <c r="C20" s="17">
        <v>4923358.6408723732</v>
      </c>
      <c r="D20" s="14">
        <f t="shared" si="0"/>
        <v>4.5012380626809088E-2</v>
      </c>
    </row>
    <row r="21" spans="1:4" ht="16.5" thickTop="1" thickBot="1" x14ac:dyDescent="0.3">
      <c r="A21" s="15">
        <v>17</v>
      </c>
      <c r="B21" s="16" t="s">
        <v>105</v>
      </c>
      <c r="C21" s="17">
        <v>54740010.285191767</v>
      </c>
      <c r="D21" s="14">
        <f t="shared" si="0"/>
        <v>0.50046692881912469</v>
      </c>
    </row>
    <row r="22" spans="1:4" ht="16.5" thickTop="1" thickBot="1" x14ac:dyDescent="0.3">
      <c r="A22" s="15">
        <v>18</v>
      </c>
      <c r="B22" s="16" t="s">
        <v>106</v>
      </c>
      <c r="C22" s="17">
        <v>3277538.4000349785</v>
      </c>
      <c r="D22" s="14">
        <f t="shared" si="0"/>
        <v>2.9965277109127362E-2</v>
      </c>
    </row>
    <row r="23" spans="1:4" ht="16.5" thickTop="1" thickBot="1" x14ac:dyDescent="0.3">
      <c r="A23" s="31"/>
      <c r="B23" s="18" t="s">
        <v>107</v>
      </c>
      <c r="C23" s="19">
        <f>SUM(C5:C22)</f>
        <v>109377877.20430081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D7203-E3FB-49AD-A46C-8441AB732FB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10182.345701829066</v>
      </c>
      <c r="D5" s="14">
        <f>C5/C$23</f>
        <v>3.388568744562649E-4</v>
      </c>
    </row>
    <row r="6" spans="1:4" ht="16.5" thickTop="1" thickBot="1" x14ac:dyDescent="0.3">
      <c r="A6" s="15">
        <v>2</v>
      </c>
      <c r="B6" s="16" t="s">
        <v>90</v>
      </c>
      <c r="C6" s="17">
        <v>25217.365487523744</v>
      </c>
      <c r="D6" s="14">
        <f t="shared" ref="D6:D23" si="0">C6/C$23</f>
        <v>8.3920521865493323E-4</v>
      </c>
    </row>
    <row r="7" spans="1:4" ht="16.5" thickTop="1" thickBot="1" x14ac:dyDescent="0.3">
      <c r="A7" s="15">
        <v>3</v>
      </c>
      <c r="B7" s="16" t="s">
        <v>91</v>
      </c>
      <c r="C7" s="17">
        <v>475202.21026899543</v>
      </c>
      <c r="D7" s="14">
        <f t="shared" si="0"/>
        <v>1.5814188638039992E-2</v>
      </c>
    </row>
    <row r="8" spans="1:4" ht="16.5" thickTop="1" thickBot="1" x14ac:dyDescent="0.3">
      <c r="A8" s="15">
        <v>4</v>
      </c>
      <c r="B8" s="16" t="s">
        <v>92</v>
      </c>
      <c r="C8" s="17">
        <v>3129.602946300899</v>
      </c>
      <c r="D8" s="14">
        <f t="shared" si="0"/>
        <v>1.0414962364537907E-4</v>
      </c>
    </row>
    <row r="9" spans="1:4" ht="16.5" thickTop="1" thickBot="1" x14ac:dyDescent="0.3">
      <c r="A9" s="15">
        <v>5</v>
      </c>
      <c r="B9" s="16" t="s">
        <v>93</v>
      </c>
      <c r="C9" s="17">
        <v>16075.374457094684</v>
      </c>
      <c r="D9" s="14">
        <f t="shared" si="0"/>
        <v>5.3497016343362661E-4</v>
      </c>
    </row>
    <row r="10" spans="1:4" ht="16.5" thickTop="1" thickBot="1" x14ac:dyDescent="0.3">
      <c r="A10" s="15">
        <v>6</v>
      </c>
      <c r="B10" s="16" t="s">
        <v>94</v>
      </c>
      <c r="C10" s="17">
        <v>446689.26328691631</v>
      </c>
      <c r="D10" s="14">
        <f t="shared" si="0"/>
        <v>1.4865310218586118E-2</v>
      </c>
    </row>
    <row r="11" spans="1:4" ht="16.5" thickTop="1" thickBot="1" x14ac:dyDescent="0.3">
      <c r="A11" s="15">
        <v>7</v>
      </c>
      <c r="B11" s="16" t="s">
        <v>95</v>
      </c>
      <c r="C11" s="17">
        <v>8653.1458511440051</v>
      </c>
      <c r="D11" s="14">
        <f t="shared" si="0"/>
        <v>2.879668441041187E-4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20562.997050915859</v>
      </c>
      <c r="D13" s="14">
        <f t="shared" si="0"/>
        <v>6.8431313512318551E-4</v>
      </c>
    </row>
    <row r="14" spans="1:4" ht="16.5" thickTop="1" thickBot="1" x14ac:dyDescent="0.3">
      <c r="A14" s="15">
        <v>10</v>
      </c>
      <c r="B14" s="16" t="s">
        <v>98</v>
      </c>
      <c r="C14" s="17">
        <v>946666.98932560591</v>
      </c>
      <c r="D14" s="14">
        <f t="shared" si="0"/>
        <v>3.1503999819626455E-2</v>
      </c>
    </row>
    <row r="15" spans="1:4" ht="16.5" thickTop="1" thickBot="1" x14ac:dyDescent="0.3">
      <c r="A15" s="15">
        <v>11</v>
      </c>
      <c r="B15" s="16" t="s">
        <v>99</v>
      </c>
      <c r="C15" s="17">
        <v>19371020.333286557</v>
      </c>
      <c r="D15" s="14">
        <f t="shared" si="0"/>
        <v>0.64464550678014576</v>
      </c>
    </row>
    <row r="16" spans="1:4" ht="16.5" thickTop="1" thickBot="1" x14ac:dyDescent="0.3">
      <c r="A16" s="15">
        <v>12</v>
      </c>
      <c r="B16" s="16" t="s">
        <v>100</v>
      </c>
      <c r="C16" s="17">
        <v>1527906.9259833451</v>
      </c>
      <c r="D16" s="14">
        <f t="shared" si="0"/>
        <v>5.0847003289801233E-2</v>
      </c>
    </row>
    <row r="17" spans="1:4" ht="16.5" thickTop="1" thickBot="1" x14ac:dyDescent="0.3">
      <c r="A17" s="15">
        <v>13</v>
      </c>
      <c r="B17" s="16" t="s">
        <v>101</v>
      </c>
      <c r="C17" s="17">
        <v>267687.71339194971</v>
      </c>
      <c r="D17" s="14">
        <f t="shared" si="0"/>
        <v>8.9083423944294662E-3</v>
      </c>
    </row>
    <row r="18" spans="1:4" ht="16.5" thickTop="1" thickBot="1" x14ac:dyDescent="0.3">
      <c r="A18" s="15">
        <v>14</v>
      </c>
      <c r="B18" s="16" t="s">
        <v>102</v>
      </c>
      <c r="C18" s="17">
        <v>3280474.0911423103</v>
      </c>
      <c r="D18" s="14">
        <f t="shared" si="0"/>
        <v>0.10917044361001803</v>
      </c>
    </row>
    <row r="19" spans="1:4" ht="16.5" thickTop="1" thickBot="1" x14ac:dyDescent="0.3">
      <c r="A19" s="15">
        <v>15</v>
      </c>
      <c r="B19" s="16" t="s">
        <v>103</v>
      </c>
      <c r="C19" s="17">
        <v>102384.65519572736</v>
      </c>
      <c r="D19" s="14">
        <f t="shared" si="0"/>
        <v>3.4072447810993569E-3</v>
      </c>
    </row>
    <row r="20" spans="1:4" ht="16.5" thickTop="1" thickBot="1" x14ac:dyDescent="0.3">
      <c r="A20" s="15">
        <v>16</v>
      </c>
      <c r="B20" s="16" t="s">
        <v>104</v>
      </c>
      <c r="C20" s="17">
        <v>1261740.5937761795</v>
      </c>
      <c r="D20" s="14">
        <f t="shared" si="0"/>
        <v>4.1989290729422667E-2</v>
      </c>
    </row>
    <row r="21" spans="1:4" ht="16.5" thickTop="1" thickBot="1" x14ac:dyDescent="0.3">
      <c r="A21" s="15">
        <v>17</v>
      </c>
      <c r="B21" s="16" t="s">
        <v>105</v>
      </c>
      <c r="C21" s="17">
        <v>979283.98346812802</v>
      </c>
      <c r="D21" s="14">
        <f t="shared" si="0"/>
        <v>3.2589456256968588E-2</v>
      </c>
    </row>
    <row r="22" spans="1:4" ht="16.5" thickTop="1" thickBot="1" x14ac:dyDescent="0.3">
      <c r="A22" s="15">
        <v>18</v>
      </c>
      <c r="B22" s="16" t="s">
        <v>106</v>
      </c>
      <c r="C22" s="17">
        <v>1306227.118167869</v>
      </c>
      <c r="D22" s="14">
        <f t="shared" si="0"/>
        <v>4.346975162244484E-2</v>
      </c>
    </row>
    <row r="23" spans="1:4" ht="16.5" thickTop="1" thickBot="1" x14ac:dyDescent="0.3">
      <c r="A23" s="31"/>
      <c r="B23" s="18" t="s">
        <v>107</v>
      </c>
      <c r="C23" s="19">
        <f>SUM(C5:C22)</f>
        <v>30049104.708788391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0D9B-52DA-4BA8-A8D5-73346744107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1877712.1899349936</v>
      </c>
      <c r="D5" s="14">
        <f>C5/C$23</f>
        <v>2.8300963115354412E-2</v>
      </c>
    </row>
    <row r="6" spans="1:4" ht="16.5" thickTop="1" thickBot="1" x14ac:dyDescent="0.3">
      <c r="A6" s="15">
        <v>2</v>
      </c>
      <c r="B6" s="16" t="s">
        <v>90</v>
      </c>
      <c r="C6" s="17">
        <v>1550370.9620333461</v>
      </c>
      <c r="D6" s="14">
        <f t="shared" ref="D6:D23" si="0">C6/C$23</f>
        <v>2.3367261312364003E-2</v>
      </c>
    </row>
    <row r="7" spans="1:4" ht="16.5" thickTop="1" thickBot="1" x14ac:dyDescent="0.3">
      <c r="A7" s="15">
        <v>3</v>
      </c>
      <c r="B7" s="16" t="s">
        <v>91</v>
      </c>
      <c r="C7" s="17">
        <v>1037385.7692560285</v>
      </c>
      <c r="D7" s="14">
        <f t="shared" si="0"/>
        <v>1.5635525268185447E-2</v>
      </c>
    </row>
    <row r="8" spans="1:4" ht="16.5" thickTop="1" thickBot="1" x14ac:dyDescent="0.3">
      <c r="A8" s="15">
        <v>4</v>
      </c>
      <c r="B8" s="16" t="s">
        <v>92</v>
      </c>
      <c r="C8" s="17">
        <v>31703.607737022641</v>
      </c>
      <c r="D8" s="14">
        <f t="shared" si="0"/>
        <v>4.7783821077510555E-4</v>
      </c>
    </row>
    <row r="9" spans="1:4" ht="16.5" thickTop="1" thickBot="1" x14ac:dyDescent="0.3">
      <c r="A9" s="15">
        <v>5</v>
      </c>
      <c r="B9" s="16" t="s">
        <v>93</v>
      </c>
      <c r="C9" s="17">
        <v>49044.963819508703</v>
      </c>
      <c r="D9" s="14">
        <f t="shared" si="0"/>
        <v>7.3920791455151641E-4</v>
      </c>
    </row>
    <row r="10" spans="1:4" ht="16.5" thickTop="1" thickBot="1" x14ac:dyDescent="0.3">
      <c r="A10" s="15">
        <v>6</v>
      </c>
      <c r="B10" s="16" t="s">
        <v>94</v>
      </c>
      <c r="C10" s="17">
        <v>2279957.3747070176</v>
      </c>
      <c r="D10" s="14">
        <f t="shared" si="0"/>
        <v>3.4363620746583876E-2</v>
      </c>
    </row>
    <row r="11" spans="1:4" ht="16.5" thickTop="1" thickBot="1" x14ac:dyDescent="0.3">
      <c r="A11" s="15">
        <v>7</v>
      </c>
      <c r="B11" s="16" t="s">
        <v>95</v>
      </c>
      <c r="C11" s="17">
        <v>1882241.9252150559</v>
      </c>
      <c r="D11" s="14">
        <f t="shared" si="0"/>
        <v>2.8369235490519534E-2</v>
      </c>
    </row>
    <row r="12" spans="1:4" ht="16.5" thickTop="1" thickBot="1" x14ac:dyDescent="0.3">
      <c r="A12" s="15">
        <v>8</v>
      </c>
      <c r="B12" s="16" t="s">
        <v>96</v>
      </c>
      <c r="C12" s="17">
        <v>90089.013938926946</v>
      </c>
      <c r="D12" s="14">
        <f t="shared" si="0"/>
        <v>1.357825695679426E-3</v>
      </c>
    </row>
    <row r="13" spans="1:4" ht="16.5" thickTop="1" thickBot="1" x14ac:dyDescent="0.3">
      <c r="A13" s="15">
        <v>9</v>
      </c>
      <c r="B13" s="16" t="s">
        <v>97</v>
      </c>
      <c r="C13" s="17">
        <v>453917.69632279681</v>
      </c>
      <c r="D13" s="14">
        <f t="shared" si="0"/>
        <v>6.8414680641141583E-3</v>
      </c>
    </row>
    <row r="14" spans="1:4" ht="16.5" thickTop="1" thickBot="1" x14ac:dyDescent="0.3">
      <c r="A14" s="15">
        <v>10</v>
      </c>
      <c r="B14" s="16" t="s">
        <v>98</v>
      </c>
      <c r="C14" s="17">
        <v>2390454.3676269292</v>
      </c>
      <c r="D14" s="14">
        <f t="shared" si="0"/>
        <v>3.6029036425166784E-2</v>
      </c>
    </row>
    <row r="15" spans="1:4" ht="16.5" thickTop="1" thickBot="1" x14ac:dyDescent="0.3">
      <c r="A15" s="15">
        <v>11</v>
      </c>
      <c r="B15" s="16" t="s">
        <v>99</v>
      </c>
      <c r="C15" s="17">
        <v>9185.263174503154</v>
      </c>
      <c r="D15" s="14">
        <f t="shared" si="0"/>
        <v>1.3844070230775702E-4</v>
      </c>
    </row>
    <row r="16" spans="1:4" ht="16.5" thickTop="1" thickBot="1" x14ac:dyDescent="0.3">
      <c r="A16" s="15">
        <v>12</v>
      </c>
      <c r="B16" s="16" t="s">
        <v>100</v>
      </c>
      <c r="C16" s="17">
        <v>6365730.5325950189</v>
      </c>
      <c r="D16" s="14">
        <f t="shared" si="0"/>
        <v>9.594457871176415E-2</v>
      </c>
    </row>
    <row r="17" spans="1:4" ht="16.5" thickTop="1" thickBot="1" x14ac:dyDescent="0.3">
      <c r="A17" s="15">
        <v>13</v>
      </c>
      <c r="B17" s="16" t="s">
        <v>101</v>
      </c>
      <c r="C17" s="17">
        <v>4369857.519461859</v>
      </c>
      <c r="D17" s="14">
        <f t="shared" si="0"/>
        <v>6.5862690320994136E-2</v>
      </c>
    </row>
    <row r="18" spans="1:4" ht="16.5" thickTop="1" thickBot="1" x14ac:dyDescent="0.3">
      <c r="A18" s="15">
        <v>14</v>
      </c>
      <c r="B18" s="16" t="s">
        <v>102</v>
      </c>
      <c r="C18" s="17">
        <v>8004158.2404611558</v>
      </c>
      <c r="D18" s="14">
        <f t="shared" si="0"/>
        <v>0.12063903528292776</v>
      </c>
    </row>
    <row r="19" spans="1:4" ht="16.5" thickTop="1" thickBot="1" x14ac:dyDescent="0.3">
      <c r="A19" s="15">
        <v>15</v>
      </c>
      <c r="B19" s="16" t="s">
        <v>103</v>
      </c>
      <c r="C19" s="17">
        <v>296495.79237531649</v>
      </c>
      <c r="D19" s="14">
        <f t="shared" si="0"/>
        <v>4.4687980026172766E-3</v>
      </c>
    </row>
    <row r="20" spans="1:4" ht="16.5" thickTop="1" thickBot="1" x14ac:dyDescent="0.3">
      <c r="A20" s="15">
        <v>16</v>
      </c>
      <c r="B20" s="16" t="s">
        <v>104</v>
      </c>
      <c r="C20" s="17">
        <v>3387621.5390615771</v>
      </c>
      <c r="D20" s="14">
        <f t="shared" si="0"/>
        <v>5.1058385166621811E-2</v>
      </c>
    </row>
    <row r="21" spans="1:4" ht="16.5" thickTop="1" thickBot="1" x14ac:dyDescent="0.3">
      <c r="A21" s="15">
        <v>17</v>
      </c>
      <c r="B21" s="16" t="s">
        <v>105</v>
      </c>
      <c r="C21" s="17">
        <v>28719569.69263621</v>
      </c>
      <c r="D21" s="14">
        <f t="shared" si="0"/>
        <v>0.43286265430714743</v>
      </c>
    </row>
    <row r="22" spans="1:4" ht="16.5" thickTop="1" thickBot="1" x14ac:dyDescent="0.3">
      <c r="A22" s="15">
        <v>18</v>
      </c>
      <c r="B22" s="16" t="s">
        <v>106</v>
      </c>
      <c r="C22" s="17">
        <v>3552499.6330784541</v>
      </c>
      <c r="D22" s="14">
        <f t="shared" si="0"/>
        <v>5.3543435262325308E-2</v>
      </c>
    </row>
    <row r="23" spans="1:4" ht="16.5" thickTop="1" thickBot="1" x14ac:dyDescent="0.3">
      <c r="A23" s="31"/>
      <c r="B23" s="18" t="s">
        <v>107</v>
      </c>
      <c r="C23" s="19">
        <f>SUM(C5:C22)</f>
        <v>66347996.083435729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ED99-46B0-4C90-B6B8-50CFDA531E1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504038.22919084958</v>
      </c>
      <c r="D5" s="14">
        <f>C5/C$23</f>
        <v>1.3931768496798376E-2</v>
      </c>
    </row>
    <row r="6" spans="1:4" ht="16.5" thickTop="1" thickBot="1" x14ac:dyDescent="0.3">
      <c r="A6" s="15">
        <v>2</v>
      </c>
      <c r="B6" s="16" t="s">
        <v>90</v>
      </c>
      <c r="C6" s="17">
        <v>822431.5615770421</v>
      </c>
      <c r="D6" s="14">
        <f t="shared" ref="D6:D23" si="0">C6/C$23</f>
        <v>2.2732256120226325E-2</v>
      </c>
    </row>
    <row r="7" spans="1:4" ht="16.5" thickTop="1" thickBot="1" x14ac:dyDescent="0.3">
      <c r="A7" s="15">
        <v>3</v>
      </c>
      <c r="B7" s="16" t="s">
        <v>91</v>
      </c>
      <c r="C7" s="17">
        <v>692579.21068676293</v>
      </c>
      <c r="D7" s="14">
        <f t="shared" si="0"/>
        <v>1.9143098023483209E-2</v>
      </c>
    </row>
    <row r="8" spans="1:4" ht="16.5" thickTop="1" thickBot="1" x14ac:dyDescent="0.3">
      <c r="A8" s="15">
        <v>4</v>
      </c>
      <c r="B8" s="16" t="s">
        <v>92</v>
      </c>
      <c r="C8" s="17">
        <v>85768.45954590934</v>
      </c>
      <c r="D8" s="14">
        <f t="shared" si="0"/>
        <v>2.3706660596733925E-3</v>
      </c>
    </row>
    <row r="9" spans="1:4" ht="16.5" thickTop="1" thickBot="1" x14ac:dyDescent="0.3">
      <c r="A9" s="15">
        <v>5</v>
      </c>
      <c r="B9" s="16" t="s">
        <v>93</v>
      </c>
      <c r="C9" s="17">
        <v>38252.260116354089</v>
      </c>
      <c r="D9" s="14">
        <f t="shared" si="0"/>
        <v>1.0573039931432917E-3</v>
      </c>
    </row>
    <row r="10" spans="1:4" ht="16.5" thickTop="1" thickBot="1" x14ac:dyDescent="0.3">
      <c r="A10" s="15">
        <v>6</v>
      </c>
      <c r="B10" s="16" t="s">
        <v>94</v>
      </c>
      <c r="C10" s="17">
        <v>1146661.1152464866</v>
      </c>
      <c r="D10" s="14">
        <f t="shared" si="0"/>
        <v>3.1694058658090191E-2</v>
      </c>
    </row>
    <row r="11" spans="1:4" ht="16.5" thickTop="1" thickBot="1" x14ac:dyDescent="0.3">
      <c r="A11" s="15">
        <v>7</v>
      </c>
      <c r="B11" s="16" t="s">
        <v>95</v>
      </c>
      <c r="C11" s="17">
        <v>604934.98633070616</v>
      </c>
      <c r="D11" s="14">
        <f t="shared" si="0"/>
        <v>1.672058525938153E-2</v>
      </c>
    </row>
    <row r="12" spans="1:4" ht="16.5" thickTop="1" thickBot="1" x14ac:dyDescent="0.3">
      <c r="A12" s="15">
        <v>8</v>
      </c>
      <c r="B12" s="16" t="s">
        <v>96</v>
      </c>
      <c r="C12" s="17">
        <v>2759.6535896276559</v>
      </c>
      <c r="D12" s="14">
        <f t="shared" si="0"/>
        <v>7.6277656565398283E-5</v>
      </c>
    </row>
    <row r="13" spans="1:4" ht="16.5" thickTop="1" thickBot="1" x14ac:dyDescent="0.3">
      <c r="A13" s="15">
        <v>9</v>
      </c>
      <c r="B13" s="16" t="s">
        <v>97</v>
      </c>
      <c r="C13" s="17">
        <v>251353.03259413352</v>
      </c>
      <c r="D13" s="14">
        <f t="shared" si="0"/>
        <v>6.947473541225704E-3</v>
      </c>
    </row>
    <row r="14" spans="1:4" ht="16.5" thickTop="1" thickBot="1" x14ac:dyDescent="0.3">
      <c r="A14" s="15">
        <v>10</v>
      </c>
      <c r="B14" s="16" t="s">
        <v>98</v>
      </c>
      <c r="C14" s="17">
        <v>1226772.2362300567</v>
      </c>
      <c r="D14" s="14">
        <f t="shared" si="0"/>
        <v>3.3908354175622275E-2</v>
      </c>
    </row>
    <row r="15" spans="1:4" ht="16.5" thickTop="1" thickBot="1" x14ac:dyDescent="0.3">
      <c r="A15" s="15">
        <v>11</v>
      </c>
      <c r="B15" s="16" t="s">
        <v>99</v>
      </c>
      <c r="C15" s="17">
        <v>120625.91096937549</v>
      </c>
      <c r="D15" s="14">
        <f t="shared" si="0"/>
        <v>3.334136517856134E-3</v>
      </c>
    </row>
    <row r="16" spans="1:4" ht="16.5" thickTop="1" thickBot="1" x14ac:dyDescent="0.3">
      <c r="A16" s="15">
        <v>12</v>
      </c>
      <c r="B16" s="16" t="s">
        <v>100</v>
      </c>
      <c r="C16" s="17">
        <v>3010395.7455739877</v>
      </c>
      <c r="D16" s="14">
        <f t="shared" si="0"/>
        <v>8.3208245292051619E-2</v>
      </c>
    </row>
    <row r="17" spans="1:4" ht="16.5" thickTop="1" thickBot="1" x14ac:dyDescent="0.3">
      <c r="A17" s="15">
        <v>13</v>
      </c>
      <c r="B17" s="16" t="s">
        <v>101</v>
      </c>
      <c r="C17" s="17">
        <v>741509.77076571947</v>
      </c>
      <c r="D17" s="14">
        <f t="shared" si="0"/>
        <v>2.0495553444440161E-2</v>
      </c>
    </row>
    <row r="18" spans="1:4" ht="16.5" thickTop="1" thickBot="1" x14ac:dyDescent="0.3">
      <c r="A18" s="15">
        <v>14</v>
      </c>
      <c r="B18" s="16" t="s">
        <v>102</v>
      </c>
      <c r="C18" s="17">
        <v>5853825.3039905541</v>
      </c>
      <c r="D18" s="14">
        <f t="shared" si="0"/>
        <v>0.16180149487236023</v>
      </c>
    </row>
    <row r="19" spans="1:4" ht="16.5" thickTop="1" thickBot="1" x14ac:dyDescent="0.3">
      <c r="A19" s="15">
        <v>15</v>
      </c>
      <c r="B19" s="16" t="s">
        <v>103</v>
      </c>
      <c r="C19" s="17">
        <v>105361.49519643486</v>
      </c>
      <c r="D19" s="14">
        <f t="shared" si="0"/>
        <v>2.9122234674732739E-3</v>
      </c>
    </row>
    <row r="20" spans="1:4" ht="16.5" thickTop="1" thickBot="1" x14ac:dyDescent="0.3">
      <c r="A20" s="15">
        <v>16</v>
      </c>
      <c r="B20" s="16" t="s">
        <v>104</v>
      </c>
      <c r="C20" s="17">
        <v>2369230.5179554666</v>
      </c>
      <c r="D20" s="14">
        <f t="shared" si="0"/>
        <v>6.5486245249082586E-2</v>
      </c>
    </row>
    <row r="21" spans="1:4" ht="16.5" thickTop="1" thickBot="1" x14ac:dyDescent="0.3">
      <c r="A21" s="15">
        <v>17</v>
      </c>
      <c r="B21" s="16" t="s">
        <v>105</v>
      </c>
      <c r="C21" s="17">
        <v>16009390.427831525</v>
      </c>
      <c r="D21" s="14">
        <f t="shared" si="0"/>
        <v>0.44250437426831951</v>
      </c>
    </row>
    <row r="22" spans="1:4" ht="16.5" thickTop="1" thickBot="1" x14ac:dyDescent="0.3">
      <c r="A22" s="15">
        <v>18</v>
      </c>
      <c r="B22" s="16" t="s">
        <v>106</v>
      </c>
      <c r="C22" s="17">
        <v>2593165.8361324249</v>
      </c>
      <c r="D22" s="14">
        <f t="shared" si="0"/>
        <v>7.1675884904206788E-2</v>
      </c>
    </row>
    <row r="23" spans="1:4" ht="16.5" thickTop="1" thickBot="1" x14ac:dyDescent="0.3">
      <c r="A23" s="31"/>
      <c r="B23" s="18" t="s">
        <v>107</v>
      </c>
      <c r="C23" s="19">
        <f>SUM(C5:C22)</f>
        <v>36179055.753523417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8A3E0-A38E-4A9B-B5E1-484727C8518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228291.90786891655</v>
      </c>
      <c r="D5" s="14">
        <f>C5/C$23</f>
        <v>4.416997278328421E-2</v>
      </c>
    </row>
    <row r="6" spans="1:4" ht="16.5" thickTop="1" thickBot="1" x14ac:dyDescent="0.3">
      <c r="A6" s="15">
        <v>2</v>
      </c>
      <c r="B6" s="16" t="s">
        <v>90</v>
      </c>
      <c r="C6" s="17">
        <v>13011.452607201732</v>
      </c>
      <c r="D6" s="14">
        <f t="shared" ref="D6:D23" si="0">C6/C$23</f>
        <v>2.5174589537404458E-3</v>
      </c>
    </row>
    <row r="7" spans="1:4" ht="16.5" thickTop="1" thickBot="1" x14ac:dyDescent="0.3">
      <c r="A7" s="15">
        <v>3</v>
      </c>
      <c r="B7" s="16" t="s">
        <v>91</v>
      </c>
      <c r="C7" s="17">
        <v>123719.0761357897</v>
      </c>
      <c r="D7" s="14">
        <f t="shared" si="0"/>
        <v>2.3937196358395099E-2</v>
      </c>
    </row>
    <row r="8" spans="1:4" ht="16.5" thickTop="1" thickBot="1" x14ac:dyDescent="0.3">
      <c r="A8" s="15">
        <v>4</v>
      </c>
      <c r="B8" s="16" t="s">
        <v>92</v>
      </c>
      <c r="C8" s="17">
        <v>5834.6637911921762</v>
      </c>
      <c r="D8" s="14">
        <f t="shared" si="0"/>
        <v>1.1288921419174936E-3</v>
      </c>
    </row>
    <row r="9" spans="1:4" ht="16.5" thickTop="1" thickBot="1" x14ac:dyDescent="0.3">
      <c r="A9" s="15">
        <v>5</v>
      </c>
      <c r="B9" s="16" t="s">
        <v>93</v>
      </c>
      <c r="C9" s="17">
        <v>179117.55112852898</v>
      </c>
      <c r="D9" s="14">
        <f t="shared" si="0"/>
        <v>3.4655706512814431E-2</v>
      </c>
    </row>
    <row r="10" spans="1:4" ht="16.5" thickTop="1" thickBot="1" x14ac:dyDescent="0.3">
      <c r="A10" s="15">
        <v>6</v>
      </c>
      <c r="B10" s="16" t="s">
        <v>94</v>
      </c>
      <c r="C10" s="17">
        <v>98926.829133466774</v>
      </c>
      <c r="D10" s="14">
        <f t="shared" si="0"/>
        <v>1.9140386495305927E-2</v>
      </c>
    </row>
    <row r="11" spans="1:4" ht="16.5" thickTop="1" thickBot="1" x14ac:dyDescent="0.3">
      <c r="A11" s="15">
        <v>7</v>
      </c>
      <c r="B11" s="16" t="s">
        <v>95</v>
      </c>
      <c r="C11" s="17">
        <v>71332.850810685501</v>
      </c>
      <c r="D11" s="14">
        <f t="shared" si="0"/>
        <v>1.3801496988106997E-2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1128.7600638036672</v>
      </c>
      <c r="D13" s="14">
        <f t="shared" si="0"/>
        <v>2.1839276635987381E-4</v>
      </c>
    </row>
    <row r="14" spans="1:4" ht="16.5" thickTop="1" thickBot="1" x14ac:dyDescent="0.3">
      <c r="A14" s="15">
        <v>10</v>
      </c>
      <c r="B14" s="16" t="s">
        <v>98</v>
      </c>
      <c r="C14" s="17">
        <v>398682.45182310248</v>
      </c>
      <c r="D14" s="14">
        <f t="shared" si="0"/>
        <v>7.7137175866570193E-2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248845.02662463597</v>
      </c>
      <c r="D17" s="14">
        <f t="shared" si="0"/>
        <v>4.8146595102166422E-2</v>
      </c>
    </row>
    <row r="18" spans="1:4" ht="16.5" thickTop="1" thickBot="1" x14ac:dyDescent="0.3">
      <c r="A18" s="15">
        <v>14</v>
      </c>
      <c r="B18" s="16" t="s">
        <v>102</v>
      </c>
      <c r="C18" s="17">
        <v>1916229.0803561702</v>
      </c>
      <c r="D18" s="14">
        <f t="shared" si="0"/>
        <v>0.37075245949790425</v>
      </c>
    </row>
    <row r="19" spans="1:4" ht="16.5" thickTop="1" thickBot="1" x14ac:dyDescent="0.3">
      <c r="A19" s="15">
        <v>15</v>
      </c>
      <c r="B19" s="16" t="s">
        <v>103</v>
      </c>
      <c r="C19" s="17">
        <v>2894.2708991281711</v>
      </c>
      <c r="D19" s="14">
        <f t="shared" si="0"/>
        <v>5.5998422386196675E-4</v>
      </c>
    </row>
    <row r="20" spans="1:4" ht="16.5" thickTop="1" thickBot="1" x14ac:dyDescent="0.3">
      <c r="A20" s="15">
        <v>16</v>
      </c>
      <c r="B20" s="16" t="s">
        <v>104</v>
      </c>
      <c r="C20" s="17">
        <v>1061156.5588069994</v>
      </c>
      <c r="D20" s="14">
        <f t="shared" si="0"/>
        <v>0.20531282408933132</v>
      </c>
    </row>
    <row r="21" spans="1:4" ht="16.5" thickTop="1" thickBot="1" x14ac:dyDescent="0.3">
      <c r="A21" s="15">
        <v>17</v>
      </c>
      <c r="B21" s="16" t="s">
        <v>105</v>
      </c>
      <c r="C21" s="17">
        <v>411836.28395079559</v>
      </c>
      <c r="D21" s="14">
        <f t="shared" si="0"/>
        <v>7.9682182443893565E-2</v>
      </c>
    </row>
    <row r="22" spans="1:4" ht="16.5" thickTop="1" thickBot="1" x14ac:dyDescent="0.3">
      <c r="A22" s="15">
        <v>18</v>
      </c>
      <c r="B22" s="16" t="s">
        <v>106</v>
      </c>
      <c r="C22" s="17">
        <v>407479.73222200962</v>
      </c>
      <c r="D22" s="14">
        <f t="shared" si="0"/>
        <v>7.8839275776347834E-2</v>
      </c>
    </row>
    <row r="23" spans="1:4" ht="16.5" thickTop="1" thickBot="1" x14ac:dyDescent="0.3">
      <c r="A23" s="31"/>
      <c r="B23" s="18" t="s">
        <v>107</v>
      </c>
      <c r="C23" s="19">
        <f>SUM(C5:C22)</f>
        <v>5168486.4962224262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3A24D-6C8F-4127-A4CF-216AE99320F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2088652.1731404036</v>
      </c>
      <c r="D5" s="14">
        <f>C5/C$23</f>
        <v>5.0783465545994562E-2</v>
      </c>
    </row>
    <row r="6" spans="1:4" ht="16.5" thickTop="1" thickBot="1" x14ac:dyDescent="0.3">
      <c r="A6" s="15">
        <v>2</v>
      </c>
      <c r="B6" s="16" t="s">
        <v>90</v>
      </c>
      <c r="C6" s="17">
        <v>1435572.0231604085</v>
      </c>
      <c r="D6" s="14">
        <f t="shared" ref="D6:D23" si="0">C6/C$23</f>
        <v>3.4904482093514953E-2</v>
      </c>
    </row>
    <row r="7" spans="1:4" ht="16.5" thickTop="1" thickBot="1" x14ac:dyDescent="0.3">
      <c r="A7" s="15">
        <v>3</v>
      </c>
      <c r="B7" s="16" t="s">
        <v>91</v>
      </c>
      <c r="C7" s="17">
        <v>681089.39139991475</v>
      </c>
      <c r="D7" s="14">
        <f t="shared" si="0"/>
        <v>1.655999983467563E-2</v>
      </c>
    </row>
    <row r="8" spans="1:4" ht="16.5" thickTop="1" thickBot="1" x14ac:dyDescent="0.3">
      <c r="A8" s="15">
        <v>4</v>
      </c>
      <c r="B8" s="16" t="s">
        <v>92</v>
      </c>
      <c r="C8" s="17">
        <v>15680.156720254752</v>
      </c>
      <c r="D8" s="14">
        <f t="shared" si="0"/>
        <v>3.8124715488725073E-4</v>
      </c>
    </row>
    <row r="9" spans="1:4" ht="16.5" thickTop="1" thickBot="1" x14ac:dyDescent="0.3">
      <c r="A9" s="15">
        <v>5</v>
      </c>
      <c r="B9" s="16" t="s">
        <v>93</v>
      </c>
      <c r="C9" s="17">
        <v>333848.10677171516</v>
      </c>
      <c r="D9" s="14">
        <f t="shared" si="0"/>
        <v>8.1171791291345993E-3</v>
      </c>
    </row>
    <row r="10" spans="1:4" ht="16.5" thickTop="1" thickBot="1" x14ac:dyDescent="0.3">
      <c r="A10" s="15">
        <v>6</v>
      </c>
      <c r="B10" s="16" t="s">
        <v>94</v>
      </c>
      <c r="C10" s="17">
        <v>1612243.4712625172</v>
      </c>
      <c r="D10" s="14">
        <f t="shared" si="0"/>
        <v>3.9200069704047789E-2</v>
      </c>
    </row>
    <row r="11" spans="1:4" ht="16.5" thickTop="1" thickBot="1" x14ac:dyDescent="0.3">
      <c r="A11" s="15">
        <v>7</v>
      </c>
      <c r="B11" s="16" t="s">
        <v>95</v>
      </c>
      <c r="C11" s="17">
        <v>2321543.2504181708</v>
      </c>
      <c r="D11" s="14">
        <f t="shared" si="0"/>
        <v>5.6445976590675823E-2</v>
      </c>
    </row>
    <row r="12" spans="1:4" ht="16.5" thickTop="1" thickBot="1" x14ac:dyDescent="0.3">
      <c r="A12" s="15">
        <v>8</v>
      </c>
      <c r="B12" s="16" t="s">
        <v>96</v>
      </c>
      <c r="C12" s="17">
        <v>194243.94131330037</v>
      </c>
      <c r="D12" s="14">
        <f t="shared" si="0"/>
        <v>4.7228450136676129E-3</v>
      </c>
    </row>
    <row r="13" spans="1:4" ht="16.5" thickTop="1" thickBot="1" x14ac:dyDescent="0.3">
      <c r="A13" s="15">
        <v>9</v>
      </c>
      <c r="B13" s="16" t="s">
        <v>97</v>
      </c>
      <c r="C13" s="17">
        <v>482033.22200006002</v>
      </c>
      <c r="D13" s="14">
        <f t="shared" si="0"/>
        <v>1.1720150361205807E-2</v>
      </c>
    </row>
    <row r="14" spans="1:4" ht="16.5" thickTop="1" thickBot="1" x14ac:dyDescent="0.3">
      <c r="A14" s="15">
        <v>10</v>
      </c>
      <c r="B14" s="16" t="s">
        <v>98</v>
      </c>
      <c r="C14" s="17">
        <v>2353696.2761383024</v>
      </c>
      <c r="D14" s="14">
        <f t="shared" si="0"/>
        <v>5.7227744897939116E-2</v>
      </c>
    </row>
    <row r="15" spans="1:4" ht="16.5" thickTop="1" thickBot="1" x14ac:dyDescent="0.3">
      <c r="A15" s="15">
        <v>11</v>
      </c>
      <c r="B15" s="16" t="s">
        <v>99</v>
      </c>
      <c r="C15" s="17">
        <v>417852.18589535967</v>
      </c>
      <c r="D15" s="14">
        <f t="shared" si="0"/>
        <v>1.0159653368147985E-2</v>
      </c>
    </row>
    <row r="16" spans="1:4" ht="16.5" thickTop="1" thickBot="1" x14ac:dyDescent="0.3">
      <c r="A16" s="15">
        <v>12</v>
      </c>
      <c r="B16" s="16" t="s">
        <v>100</v>
      </c>
      <c r="C16" s="17">
        <v>1848616.1407674649</v>
      </c>
      <c r="D16" s="14">
        <f t="shared" si="0"/>
        <v>4.4947232143148823E-2</v>
      </c>
    </row>
    <row r="17" spans="1:4" ht="16.5" thickTop="1" thickBot="1" x14ac:dyDescent="0.3">
      <c r="A17" s="15">
        <v>13</v>
      </c>
      <c r="B17" s="16" t="s">
        <v>101</v>
      </c>
      <c r="C17" s="17">
        <v>1382687.4585147912</v>
      </c>
      <c r="D17" s="14">
        <f t="shared" si="0"/>
        <v>3.3618647380999088E-2</v>
      </c>
    </row>
    <row r="18" spans="1:4" ht="16.5" thickTop="1" thickBot="1" x14ac:dyDescent="0.3">
      <c r="A18" s="15">
        <v>14</v>
      </c>
      <c r="B18" s="16" t="s">
        <v>102</v>
      </c>
      <c r="C18" s="17">
        <v>7171334.8244133377</v>
      </c>
      <c r="D18" s="14">
        <f t="shared" si="0"/>
        <v>0.17436375460582942</v>
      </c>
    </row>
    <row r="19" spans="1:4" ht="16.5" thickTop="1" thickBot="1" x14ac:dyDescent="0.3">
      <c r="A19" s="15">
        <v>15</v>
      </c>
      <c r="B19" s="16" t="s">
        <v>103</v>
      </c>
      <c r="C19" s="17">
        <v>167240.51656166764</v>
      </c>
      <c r="D19" s="14">
        <f t="shared" si="0"/>
        <v>4.0662840466797346E-3</v>
      </c>
    </row>
    <row r="20" spans="1:4" ht="16.5" thickTop="1" thickBot="1" x14ac:dyDescent="0.3">
      <c r="A20" s="15">
        <v>16</v>
      </c>
      <c r="B20" s="16" t="s">
        <v>104</v>
      </c>
      <c r="C20" s="17">
        <v>4116579.6309159552</v>
      </c>
      <c r="D20" s="14">
        <f t="shared" si="0"/>
        <v>0.1000904710426911</v>
      </c>
    </row>
    <row r="21" spans="1:4" ht="16.5" thickTop="1" thickBot="1" x14ac:dyDescent="0.3">
      <c r="A21" s="15">
        <v>17</v>
      </c>
      <c r="B21" s="16" t="s">
        <v>105</v>
      </c>
      <c r="C21" s="17">
        <v>9920937.6183673274</v>
      </c>
      <c r="D21" s="14">
        <f t="shared" si="0"/>
        <v>0.24121756614400663</v>
      </c>
    </row>
    <row r="22" spans="1:4" ht="16.5" thickTop="1" thickBot="1" x14ac:dyDescent="0.3">
      <c r="A22" s="15">
        <v>18</v>
      </c>
      <c r="B22" s="16" t="s">
        <v>106</v>
      </c>
      <c r="C22" s="17">
        <v>4584736.4600332836</v>
      </c>
      <c r="D22" s="14">
        <f t="shared" si="0"/>
        <v>0.11147323094275405</v>
      </c>
    </row>
    <row r="23" spans="1:4" ht="16.5" thickTop="1" thickBot="1" x14ac:dyDescent="0.3">
      <c r="A23" s="31"/>
      <c r="B23" s="18" t="s">
        <v>107</v>
      </c>
      <c r="C23" s="19">
        <f>SUM(C5:C22)</f>
        <v>41128586.847794235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46F1-F1DC-4403-8A55-D4383E9ECE8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182627.35281163594</v>
      </c>
      <c r="D5" s="14">
        <f>C5/C$23</f>
        <v>9.5815046862584453E-3</v>
      </c>
    </row>
    <row r="6" spans="1:4" ht="16.5" thickTop="1" thickBot="1" x14ac:dyDescent="0.3">
      <c r="A6" s="15">
        <v>2</v>
      </c>
      <c r="B6" s="16" t="s">
        <v>90</v>
      </c>
      <c r="C6" s="17">
        <v>643903.15203255019</v>
      </c>
      <c r="D6" s="14">
        <f t="shared" ref="D6:D23" si="0">C6/C$23</f>
        <v>3.3782240029837284E-2</v>
      </c>
    </row>
    <row r="7" spans="1:4" ht="16.5" thickTop="1" thickBot="1" x14ac:dyDescent="0.3">
      <c r="A7" s="15">
        <v>3</v>
      </c>
      <c r="B7" s="16" t="s">
        <v>91</v>
      </c>
      <c r="C7" s="17">
        <v>558147.12261065911</v>
      </c>
      <c r="D7" s="14">
        <f t="shared" si="0"/>
        <v>2.9283068437352729E-2</v>
      </c>
    </row>
    <row r="8" spans="1:4" ht="16.5" thickTop="1" thickBot="1" x14ac:dyDescent="0.3">
      <c r="A8" s="15">
        <v>4</v>
      </c>
      <c r="B8" s="16" t="s">
        <v>92</v>
      </c>
      <c r="C8" s="17">
        <v>4896.5016378836835</v>
      </c>
      <c r="D8" s="14">
        <f t="shared" si="0"/>
        <v>2.5689390262390895E-4</v>
      </c>
    </row>
    <row r="9" spans="1:4" ht="16.5" thickTop="1" thickBot="1" x14ac:dyDescent="0.3">
      <c r="A9" s="15">
        <v>5</v>
      </c>
      <c r="B9" s="16" t="s">
        <v>93</v>
      </c>
      <c r="C9" s="17">
        <v>84266.008453232847</v>
      </c>
      <c r="D9" s="14">
        <f t="shared" si="0"/>
        <v>4.4209979636495164E-3</v>
      </c>
    </row>
    <row r="10" spans="1:4" ht="16.5" thickTop="1" thickBot="1" x14ac:dyDescent="0.3">
      <c r="A10" s="15">
        <v>6</v>
      </c>
      <c r="B10" s="16" t="s">
        <v>94</v>
      </c>
      <c r="C10" s="17">
        <v>618328.15417393041</v>
      </c>
      <c r="D10" s="14">
        <f t="shared" si="0"/>
        <v>3.2440453281791064E-2</v>
      </c>
    </row>
    <row r="11" spans="1:4" ht="16.5" thickTop="1" thickBot="1" x14ac:dyDescent="0.3">
      <c r="A11" s="15">
        <v>7</v>
      </c>
      <c r="B11" s="16" t="s">
        <v>95</v>
      </c>
      <c r="C11" s="17">
        <v>585871.56660907879</v>
      </c>
      <c r="D11" s="14">
        <f t="shared" si="0"/>
        <v>3.0737625413649453E-2</v>
      </c>
    </row>
    <row r="12" spans="1:4" ht="16.5" thickTop="1" thickBot="1" x14ac:dyDescent="0.3">
      <c r="A12" s="15">
        <v>8</v>
      </c>
      <c r="B12" s="16" t="s">
        <v>96</v>
      </c>
      <c r="C12" s="17">
        <v>29906.063278378224</v>
      </c>
      <c r="D12" s="14">
        <f t="shared" si="0"/>
        <v>1.5690151614083168E-3</v>
      </c>
    </row>
    <row r="13" spans="1:4" ht="16.5" thickTop="1" thickBot="1" x14ac:dyDescent="0.3">
      <c r="A13" s="15">
        <v>9</v>
      </c>
      <c r="B13" s="16" t="s">
        <v>97</v>
      </c>
      <c r="C13" s="17">
        <v>453479.81064879918</v>
      </c>
      <c r="D13" s="14">
        <f t="shared" si="0"/>
        <v>2.3791720484152047E-2</v>
      </c>
    </row>
    <row r="14" spans="1:4" ht="16.5" thickTop="1" thickBot="1" x14ac:dyDescent="0.3">
      <c r="A14" s="15">
        <v>10</v>
      </c>
      <c r="B14" s="16" t="s">
        <v>98</v>
      </c>
      <c r="C14" s="17">
        <v>1240782.2559056969</v>
      </c>
      <c r="D14" s="14">
        <f t="shared" si="0"/>
        <v>6.5097373512546977E-2</v>
      </c>
    </row>
    <row r="15" spans="1:4" ht="16.5" thickTop="1" thickBot="1" x14ac:dyDescent="0.3">
      <c r="A15" s="15">
        <v>11</v>
      </c>
      <c r="B15" s="16" t="s">
        <v>99</v>
      </c>
      <c r="C15" s="17">
        <v>64207.826939836072</v>
      </c>
      <c r="D15" s="14">
        <f t="shared" si="0"/>
        <v>3.3686497955924661E-3</v>
      </c>
    </row>
    <row r="16" spans="1:4" ht="16.5" thickTop="1" thickBot="1" x14ac:dyDescent="0.3">
      <c r="A16" s="15">
        <v>12</v>
      </c>
      <c r="B16" s="16" t="s">
        <v>100</v>
      </c>
      <c r="C16" s="17">
        <v>141899.21424405914</v>
      </c>
      <c r="D16" s="14">
        <f t="shared" si="0"/>
        <v>7.444711678311189E-3</v>
      </c>
    </row>
    <row r="17" spans="1:4" ht="16.5" thickTop="1" thickBot="1" x14ac:dyDescent="0.3">
      <c r="A17" s="15">
        <v>13</v>
      </c>
      <c r="B17" s="16" t="s">
        <v>101</v>
      </c>
      <c r="C17" s="17">
        <v>1178195.8172271056</v>
      </c>
      <c r="D17" s="14">
        <f t="shared" si="0"/>
        <v>6.181378950246904E-2</v>
      </c>
    </row>
    <row r="18" spans="1:4" ht="16.5" thickTop="1" thickBot="1" x14ac:dyDescent="0.3">
      <c r="A18" s="15">
        <v>14</v>
      </c>
      <c r="B18" s="16" t="s">
        <v>102</v>
      </c>
      <c r="C18" s="17">
        <v>6840360.3913626</v>
      </c>
      <c r="D18" s="14">
        <f t="shared" si="0"/>
        <v>0.35887803298083792</v>
      </c>
    </row>
    <row r="19" spans="1:4" ht="16.5" thickTop="1" thickBot="1" x14ac:dyDescent="0.3">
      <c r="A19" s="15">
        <v>15</v>
      </c>
      <c r="B19" s="16" t="s">
        <v>103</v>
      </c>
      <c r="C19" s="17">
        <v>40604.88488270474</v>
      </c>
      <c r="D19" s="14">
        <f t="shared" si="0"/>
        <v>2.1303265299470074E-3</v>
      </c>
    </row>
    <row r="20" spans="1:4" ht="16.5" thickTop="1" thickBot="1" x14ac:dyDescent="0.3">
      <c r="A20" s="15">
        <v>16</v>
      </c>
      <c r="B20" s="16" t="s">
        <v>104</v>
      </c>
      <c r="C20" s="17">
        <v>2389618.8323838394</v>
      </c>
      <c r="D20" s="14">
        <f t="shared" si="0"/>
        <v>0.12537083677970493</v>
      </c>
    </row>
    <row r="21" spans="1:4" ht="16.5" thickTop="1" thickBot="1" x14ac:dyDescent="0.3">
      <c r="A21" s="15">
        <v>17</v>
      </c>
      <c r="B21" s="16" t="s">
        <v>105</v>
      </c>
      <c r="C21" s="17">
        <v>2764120.6417246908</v>
      </c>
      <c r="D21" s="14">
        <f t="shared" si="0"/>
        <v>0.14501899345485883</v>
      </c>
    </row>
    <row r="22" spans="1:4" ht="16.5" thickTop="1" thickBot="1" x14ac:dyDescent="0.3">
      <c r="A22" s="15">
        <v>18</v>
      </c>
      <c r="B22" s="16" t="s">
        <v>106</v>
      </c>
      <c r="C22" s="17">
        <v>1239188.6706363787</v>
      </c>
      <c r="D22" s="14">
        <f t="shared" si="0"/>
        <v>6.501376640500886E-2</v>
      </c>
    </row>
    <row r="23" spans="1:4" ht="16.5" thickTop="1" thickBot="1" x14ac:dyDescent="0.3">
      <c r="A23" s="31"/>
      <c r="B23" s="18" t="s">
        <v>107</v>
      </c>
      <c r="C23" s="19">
        <f>SUM(C5:C22)</f>
        <v>19060404.26756306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2469-F7B5-4A24-8F9A-B14414DEAF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504342.064145535</v>
      </c>
      <c r="D6" s="14">
        <f t="shared" ref="D6:D23" si="0">C6/C$23</f>
        <v>3.5327887205830952E-2</v>
      </c>
    </row>
    <row r="7" spans="1:4" ht="16.5" thickTop="1" thickBot="1" x14ac:dyDescent="0.3">
      <c r="A7" s="15">
        <v>3</v>
      </c>
      <c r="B7" s="16" t="s">
        <v>91</v>
      </c>
      <c r="C7" s="17">
        <v>445472.45868122502</v>
      </c>
      <c r="D7" s="14">
        <f t="shared" si="0"/>
        <v>3.1204220096646945E-2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312511.60261315049</v>
      </c>
      <c r="D9" s="14">
        <f t="shared" si="0"/>
        <v>2.189064809879707E-2</v>
      </c>
    </row>
    <row r="10" spans="1:4" ht="16.5" thickTop="1" thickBot="1" x14ac:dyDescent="0.3">
      <c r="A10" s="15">
        <v>6</v>
      </c>
      <c r="B10" s="16" t="s">
        <v>94</v>
      </c>
      <c r="C10" s="17">
        <v>452076.4329646164</v>
      </c>
      <c r="D10" s="14">
        <f t="shared" si="0"/>
        <v>3.1666811808066311E-2</v>
      </c>
    </row>
    <row r="11" spans="1:4" ht="16.5" thickTop="1" thickBot="1" x14ac:dyDescent="0.3">
      <c r="A11" s="15">
        <v>7</v>
      </c>
      <c r="B11" s="16" t="s">
        <v>95</v>
      </c>
      <c r="C11" s="17">
        <v>5983.7149623932455</v>
      </c>
      <c r="D11" s="14">
        <f t="shared" si="0"/>
        <v>4.1914411327442129E-4</v>
      </c>
    </row>
    <row r="12" spans="1:4" ht="16.5" thickTop="1" thickBot="1" x14ac:dyDescent="0.3">
      <c r="A12" s="15">
        <v>8</v>
      </c>
      <c r="B12" s="16" t="s">
        <v>96</v>
      </c>
      <c r="C12" s="17">
        <v>9509.4386988650895</v>
      </c>
      <c r="D12" s="14">
        <f t="shared" si="0"/>
        <v>6.6611215210343256E-4</v>
      </c>
    </row>
    <row r="13" spans="1:4" ht="16.5" thickTop="1" thickBot="1" x14ac:dyDescent="0.3">
      <c r="A13" s="15">
        <v>9</v>
      </c>
      <c r="B13" s="16" t="s">
        <v>97</v>
      </c>
      <c r="C13" s="17">
        <v>58736.278447351026</v>
      </c>
      <c r="D13" s="14">
        <f t="shared" si="0"/>
        <v>4.1143278885409761E-3</v>
      </c>
    </row>
    <row r="14" spans="1:4" ht="16.5" thickTop="1" thickBot="1" x14ac:dyDescent="0.3">
      <c r="A14" s="15">
        <v>10</v>
      </c>
      <c r="B14" s="16" t="s">
        <v>98</v>
      </c>
      <c r="C14" s="17">
        <v>1142402.5303185151</v>
      </c>
      <c r="D14" s="14">
        <f t="shared" si="0"/>
        <v>8.0022410589774468E-2</v>
      </c>
    </row>
    <row r="15" spans="1:4" ht="16.5" thickTop="1" thickBot="1" x14ac:dyDescent="0.3">
      <c r="A15" s="15">
        <v>11</v>
      </c>
      <c r="B15" s="16" t="s">
        <v>99</v>
      </c>
      <c r="C15" s="17">
        <v>77723.647915999114</v>
      </c>
      <c r="D15" s="14">
        <f t="shared" si="0"/>
        <v>5.4443451419308774E-3</v>
      </c>
    </row>
    <row r="16" spans="1:4" ht="16.5" thickTop="1" thickBot="1" x14ac:dyDescent="0.3">
      <c r="A16" s="15">
        <v>12</v>
      </c>
      <c r="B16" s="16" t="s">
        <v>100</v>
      </c>
      <c r="C16" s="17">
        <v>51497.780925642248</v>
      </c>
      <c r="D16" s="14">
        <f t="shared" si="0"/>
        <v>3.6072894276109697E-3</v>
      </c>
    </row>
    <row r="17" spans="1:4" ht="16.5" thickTop="1" thickBot="1" x14ac:dyDescent="0.3">
      <c r="A17" s="15">
        <v>13</v>
      </c>
      <c r="B17" s="16" t="s">
        <v>101</v>
      </c>
      <c r="C17" s="17">
        <v>360712.78699178592</v>
      </c>
      <c r="D17" s="14">
        <f t="shared" si="0"/>
        <v>2.5267019268235186E-2</v>
      </c>
    </row>
    <row r="18" spans="1:4" ht="16.5" thickTop="1" thickBot="1" x14ac:dyDescent="0.3">
      <c r="A18" s="15">
        <v>14</v>
      </c>
      <c r="B18" s="16" t="s">
        <v>102</v>
      </c>
      <c r="C18" s="17">
        <v>3949078.3451745487</v>
      </c>
      <c r="D18" s="14">
        <f t="shared" si="0"/>
        <v>0.27662295942274939</v>
      </c>
    </row>
    <row r="19" spans="1:4" ht="16.5" thickTop="1" thickBot="1" x14ac:dyDescent="0.3">
      <c r="A19" s="15">
        <v>15</v>
      </c>
      <c r="B19" s="16" t="s">
        <v>103</v>
      </c>
      <c r="C19" s="17">
        <v>19471.407531558634</v>
      </c>
      <c r="D19" s="14">
        <f t="shared" si="0"/>
        <v>1.3639228966140175E-3</v>
      </c>
    </row>
    <row r="20" spans="1:4" ht="16.5" thickTop="1" thickBot="1" x14ac:dyDescent="0.3">
      <c r="A20" s="15">
        <v>16</v>
      </c>
      <c r="B20" s="16" t="s">
        <v>104</v>
      </c>
      <c r="C20" s="17">
        <v>2577776.7445653738</v>
      </c>
      <c r="D20" s="14">
        <f t="shared" si="0"/>
        <v>0.18056674734856312</v>
      </c>
    </row>
    <row r="21" spans="1:4" ht="16.5" thickTop="1" thickBot="1" x14ac:dyDescent="0.3">
      <c r="A21" s="15">
        <v>17</v>
      </c>
      <c r="B21" s="16" t="s">
        <v>105</v>
      </c>
      <c r="C21" s="17">
        <v>3073598.6843975941</v>
      </c>
      <c r="D21" s="14">
        <f t="shared" si="0"/>
        <v>0.2152978213751674</v>
      </c>
    </row>
    <row r="22" spans="1:4" ht="16.5" thickTop="1" thickBot="1" x14ac:dyDescent="0.3">
      <c r="A22" s="15">
        <v>18</v>
      </c>
      <c r="B22" s="16" t="s">
        <v>106</v>
      </c>
      <c r="C22" s="17">
        <v>1235138.5318116951</v>
      </c>
      <c r="D22" s="14">
        <f t="shared" si="0"/>
        <v>8.6518333166094516E-2</v>
      </c>
    </row>
    <row r="23" spans="1:4" ht="16.5" thickTop="1" thickBot="1" x14ac:dyDescent="0.3">
      <c r="A23" s="31"/>
      <c r="B23" s="18" t="s">
        <v>107</v>
      </c>
      <c r="C23" s="19">
        <f>SUM(C5:C22)</f>
        <v>14276032.450145848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8F770-9790-426C-98F9-28905DECDC4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25836.254345515143</v>
      </c>
      <c r="D5" s="14">
        <f>C5/C$23</f>
        <v>3.7390238135600207E-3</v>
      </c>
    </row>
    <row r="6" spans="1:4" ht="16.5" thickTop="1" thickBot="1" x14ac:dyDescent="0.3">
      <c r="A6" s="15">
        <v>2</v>
      </c>
      <c r="B6" s="16" t="s">
        <v>90</v>
      </c>
      <c r="C6" s="17">
        <v>136423.59088564999</v>
      </c>
      <c r="D6" s="14">
        <f t="shared" ref="D6:D23" si="0">C6/C$23</f>
        <v>1.9743227800409106E-2</v>
      </c>
    </row>
    <row r="7" spans="1:4" ht="16.5" thickTop="1" thickBot="1" x14ac:dyDescent="0.3">
      <c r="A7" s="15">
        <v>3</v>
      </c>
      <c r="B7" s="16" t="s">
        <v>91</v>
      </c>
      <c r="C7" s="17">
        <v>189141.68761560097</v>
      </c>
      <c r="D7" s="14">
        <f t="shared" si="0"/>
        <v>2.7372592972418414E-2</v>
      </c>
    </row>
    <row r="8" spans="1:4" ht="16.5" thickTop="1" thickBot="1" x14ac:dyDescent="0.3">
      <c r="A8" s="15">
        <v>4</v>
      </c>
      <c r="B8" s="16" t="s">
        <v>92</v>
      </c>
      <c r="C8" s="17">
        <v>7426.433285737111</v>
      </c>
      <c r="D8" s="14">
        <f t="shared" si="0"/>
        <v>1.0747537368939845E-3</v>
      </c>
    </row>
    <row r="9" spans="1:4" ht="16.5" thickTop="1" thickBot="1" x14ac:dyDescent="0.3">
      <c r="A9" s="15">
        <v>5</v>
      </c>
      <c r="B9" s="16" t="s">
        <v>93</v>
      </c>
      <c r="C9" s="17">
        <v>31008.350423956235</v>
      </c>
      <c r="D9" s="14">
        <f t="shared" si="0"/>
        <v>4.4875297751708447E-3</v>
      </c>
    </row>
    <row r="10" spans="1:4" ht="16.5" thickTop="1" thickBot="1" x14ac:dyDescent="0.3">
      <c r="A10" s="15">
        <v>6</v>
      </c>
      <c r="B10" s="16" t="s">
        <v>94</v>
      </c>
      <c r="C10" s="17">
        <v>247912.97516108444</v>
      </c>
      <c r="D10" s="14">
        <f t="shared" si="0"/>
        <v>3.5877976173381197E-2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704.79718077123709</v>
      </c>
      <c r="D12" s="14">
        <f t="shared" si="0"/>
        <v>1.0199827759053897E-4</v>
      </c>
    </row>
    <row r="13" spans="1:4" ht="16.5" thickTop="1" thickBot="1" x14ac:dyDescent="0.3">
      <c r="A13" s="15">
        <v>9</v>
      </c>
      <c r="B13" s="16" t="s">
        <v>97</v>
      </c>
      <c r="C13" s="17">
        <v>89209.802419714601</v>
      </c>
      <c r="D13" s="14">
        <f t="shared" si="0"/>
        <v>1.2910446351454144E-2</v>
      </c>
    </row>
    <row r="14" spans="1:4" ht="16.5" thickTop="1" thickBot="1" x14ac:dyDescent="0.3">
      <c r="A14" s="15">
        <v>10</v>
      </c>
      <c r="B14" s="16" t="s">
        <v>98</v>
      </c>
      <c r="C14" s="17">
        <v>633707.98266933719</v>
      </c>
      <c r="D14" s="14">
        <f t="shared" si="0"/>
        <v>9.1710245856711808E-2</v>
      </c>
    </row>
    <row r="15" spans="1:4" ht="16.5" thickTop="1" thickBot="1" x14ac:dyDescent="0.3">
      <c r="A15" s="15">
        <v>11</v>
      </c>
      <c r="B15" s="16" t="s">
        <v>99</v>
      </c>
      <c r="C15" s="17">
        <v>100044.42733213583</v>
      </c>
      <c r="D15" s="14">
        <f t="shared" si="0"/>
        <v>1.447843372364712E-2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385379.85674662131</v>
      </c>
      <c r="D17" s="14">
        <f t="shared" si="0"/>
        <v>5.5772189047678146E-2</v>
      </c>
    </row>
    <row r="18" spans="1:4" ht="16.5" thickTop="1" thickBot="1" x14ac:dyDescent="0.3">
      <c r="A18" s="15">
        <v>14</v>
      </c>
      <c r="B18" s="16" t="s">
        <v>102</v>
      </c>
      <c r="C18" s="17">
        <v>2378900.4034128543</v>
      </c>
      <c r="D18" s="14">
        <f t="shared" si="0"/>
        <v>0.34427456625469488</v>
      </c>
    </row>
    <row r="19" spans="1:4" ht="16.5" thickTop="1" thickBot="1" x14ac:dyDescent="0.3">
      <c r="A19" s="15">
        <v>15</v>
      </c>
      <c r="B19" s="16" t="s">
        <v>103</v>
      </c>
      <c r="C19" s="17">
        <v>148558.90283098479</v>
      </c>
      <c r="D19" s="14">
        <f t="shared" si="0"/>
        <v>2.1499450654611754E-2</v>
      </c>
    </row>
    <row r="20" spans="1:4" ht="16.5" thickTop="1" thickBot="1" x14ac:dyDescent="0.3">
      <c r="A20" s="15">
        <v>16</v>
      </c>
      <c r="B20" s="16" t="s">
        <v>104</v>
      </c>
      <c r="C20" s="17">
        <v>1394341.1055786894</v>
      </c>
      <c r="D20" s="14">
        <f t="shared" si="0"/>
        <v>0.20178910333762534</v>
      </c>
    </row>
    <row r="21" spans="1:4" ht="16.5" thickTop="1" thickBot="1" x14ac:dyDescent="0.3">
      <c r="A21" s="15">
        <v>17</v>
      </c>
      <c r="B21" s="16" t="s">
        <v>105</v>
      </c>
      <c r="C21" s="17">
        <v>404459.46341680526</v>
      </c>
      <c r="D21" s="14">
        <f t="shared" si="0"/>
        <v>5.8533390526001566E-2</v>
      </c>
    </row>
    <row r="22" spans="1:4" ht="16.5" thickTop="1" thickBot="1" x14ac:dyDescent="0.3">
      <c r="A22" s="15">
        <v>18</v>
      </c>
      <c r="B22" s="16" t="s">
        <v>106</v>
      </c>
      <c r="C22" s="17">
        <v>736836.93175586534</v>
      </c>
      <c r="D22" s="14">
        <f t="shared" si="0"/>
        <v>0.1066350716981513</v>
      </c>
    </row>
    <row r="23" spans="1:4" ht="16.5" thickTop="1" thickBot="1" x14ac:dyDescent="0.3">
      <c r="A23" s="31"/>
      <c r="B23" s="18" t="s">
        <v>107</v>
      </c>
      <c r="C23" s="19">
        <f>SUM(C5:C22)</f>
        <v>6909892.9650613219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55DA7-B331-4A1E-9E89-1BED38B769F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76126.249811892587</v>
      </c>
      <c r="D5" s="14">
        <f>C5/C$23</f>
        <v>7.0435218575001651E-3</v>
      </c>
    </row>
    <row r="6" spans="1:4" ht="16.5" thickTop="1" thickBot="1" x14ac:dyDescent="0.3">
      <c r="A6" s="15">
        <v>2</v>
      </c>
      <c r="B6" s="16" t="s">
        <v>90</v>
      </c>
      <c r="C6" s="17">
        <v>46044.230061262191</v>
      </c>
      <c r="D6" s="14">
        <f t="shared" ref="D6:D23" si="0">C6/C$23</f>
        <v>4.2602064550617278E-3</v>
      </c>
    </row>
    <row r="7" spans="1:4" ht="16.5" thickTop="1" thickBot="1" x14ac:dyDescent="0.3">
      <c r="A7" s="15">
        <v>3</v>
      </c>
      <c r="B7" s="16" t="s">
        <v>91</v>
      </c>
      <c r="C7" s="17">
        <v>412134.46348922816</v>
      </c>
      <c r="D7" s="14">
        <f t="shared" si="0"/>
        <v>3.8132419618574054E-2</v>
      </c>
    </row>
    <row r="8" spans="1:4" ht="16.5" thickTop="1" thickBot="1" x14ac:dyDescent="0.3">
      <c r="A8" s="15">
        <v>4</v>
      </c>
      <c r="B8" s="16" t="s">
        <v>92</v>
      </c>
      <c r="C8" s="17">
        <v>24394.305215289591</v>
      </c>
      <c r="D8" s="14">
        <f t="shared" si="0"/>
        <v>2.2570640535556786E-3</v>
      </c>
    </row>
    <row r="9" spans="1:4" ht="16.5" thickTop="1" thickBot="1" x14ac:dyDescent="0.3">
      <c r="A9" s="15">
        <v>5</v>
      </c>
      <c r="B9" s="16" t="s">
        <v>93</v>
      </c>
      <c r="C9" s="17">
        <v>837212.66841315327</v>
      </c>
      <c r="D9" s="14">
        <f t="shared" si="0"/>
        <v>7.7462448812536333E-2</v>
      </c>
    </row>
    <row r="10" spans="1:4" ht="16.5" thickTop="1" thickBot="1" x14ac:dyDescent="0.3">
      <c r="A10" s="15">
        <v>6</v>
      </c>
      <c r="B10" s="16" t="s">
        <v>94</v>
      </c>
      <c r="C10" s="17">
        <v>210246.66936762704</v>
      </c>
      <c r="D10" s="14">
        <f t="shared" si="0"/>
        <v>1.9452909013864834E-2</v>
      </c>
    </row>
    <row r="11" spans="1:4" ht="16.5" thickTop="1" thickBot="1" x14ac:dyDescent="0.3">
      <c r="A11" s="15">
        <v>7</v>
      </c>
      <c r="B11" s="16" t="s">
        <v>95</v>
      </c>
      <c r="C11" s="17">
        <v>123010.40590312771</v>
      </c>
      <c r="D11" s="14">
        <f t="shared" si="0"/>
        <v>1.1381441813035333E-2</v>
      </c>
    </row>
    <row r="12" spans="1:4" ht="16.5" thickTop="1" thickBot="1" x14ac:dyDescent="0.3">
      <c r="A12" s="15">
        <v>8</v>
      </c>
      <c r="B12" s="16" t="s">
        <v>96</v>
      </c>
      <c r="C12" s="17">
        <v>2431.2024885463893</v>
      </c>
      <c r="D12" s="14">
        <f t="shared" si="0"/>
        <v>2.2494511302473366E-4</v>
      </c>
    </row>
    <row r="13" spans="1:4" ht="16.5" thickTop="1" thickBot="1" x14ac:dyDescent="0.3">
      <c r="A13" s="15">
        <v>9</v>
      </c>
      <c r="B13" s="16" t="s">
        <v>97</v>
      </c>
      <c r="C13" s="17">
        <v>19606.161537599855</v>
      </c>
      <c r="D13" s="14">
        <f t="shared" si="0"/>
        <v>1.8140447962824769E-3</v>
      </c>
    </row>
    <row r="14" spans="1:4" ht="16.5" thickTop="1" thickBot="1" x14ac:dyDescent="0.3">
      <c r="A14" s="15">
        <v>10</v>
      </c>
      <c r="B14" s="16" t="s">
        <v>98</v>
      </c>
      <c r="C14" s="17">
        <v>448994.57499601512</v>
      </c>
      <c r="D14" s="14">
        <f t="shared" si="0"/>
        <v>4.1542872671357804E-2</v>
      </c>
    </row>
    <row r="15" spans="1:4" ht="16.5" thickTop="1" thickBot="1" x14ac:dyDescent="0.3">
      <c r="A15" s="15">
        <v>11</v>
      </c>
      <c r="B15" s="16" t="s">
        <v>99</v>
      </c>
      <c r="C15" s="17">
        <v>4259.9757559411164</v>
      </c>
      <c r="D15" s="14">
        <f t="shared" si="0"/>
        <v>3.9415093247775578E-4</v>
      </c>
    </row>
    <row r="16" spans="1:4" ht="16.5" thickTop="1" thickBot="1" x14ac:dyDescent="0.3">
      <c r="A16" s="15">
        <v>12</v>
      </c>
      <c r="B16" s="16" t="s">
        <v>100</v>
      </c>
      <c r="C16" s="17">
        <v>23595.272020926921</v>
      </c>
      <c r="D16" s="14">
        <f t="shared" si="0"/>
        <v>2.1831341307856958E-3</v>
      </c>
    </row>
    <row r="17" spans="1:4" ht="16.5" thickTop="1" thickBot="1" x14ac:dyDescent="0.3">
      <c r="A17" s="15">
        <v>13</v>
      </c>
      <c r="B17" s="16" t="s">
        <v>101</v>
      </c>
      <c r="C17" s="17">
        <v>406855.05164819618</v>
      </c>
      <c r="D17" s="14">
        <f t="shared" si="0"/>
        <v>3.7643946157856635E-2</v>
      </c>
    </row>
    <row r="18" spans="1:4" ht="16.5" thickTop="1" thickBot="1" x14ac:dyDescent="0.3">
      <c r="A18" s="15">
        <v>14</v>
      </c>
      <c r="B18" s="16" t="s">
        <v>102</v>
      </c>
      <c r="C18" s="17">
        <v>4303762.9559193132</v>
      </c>
      <c r="D18" s="14">
        <f t="shared" si="0"/>
        <v>0.39820230898569164</v>
      </c>
    </row>
    <row r="19" spans="1:4" ht="16.5" thickTop="1" thickBot="1" x14ac:dyDescent="0.3">
      <c r="A19" s="15">
        <v>15</v>
      </c>
      <c r="B19" s="16" t="s">
        <v>103</v>
      </c>
      <c r="C19" s="17">
        <v>19172.734754610374</v>
      </c>
      <c r="D19" s="14">
        <f t="shared" si="0"/>
        <v>1.7739423214179462E-3</v>
      </c>
    </row>
    <row r="20" spans="1:4" ht="16.5" thickTop="1" thickBot="1" x14ac:dyDescent="0.3">
      <c r="A20" s="15">
        <v>16</v>
      </c>
      <c r="B20" s="16" t="s">
        <v>104</v>
      </c>
      <c r="C20" s="17">
        <v>2467370.2159033511</v>
      </c>
      <c r="D20" s="14">
        <f t="shared" si="0"/>
        <v>0.22829150377436797</v>
      </c>
    </row>
    <row r="21" spans="1:4" ht="16.5" thickTop="1" thickBot="1" x14ac:dyDescent="0.3">
      <c r="A21" s="15">
        <v>17</v>
      </c>
      <c r="B21" s="16" t="s">
        <v>105</v>
      </c>
      <c r="C21" s="17">
        <v>884796.1247322897</v>
      </c>
      <c r="D21" s="14">
        <f t="shared" si="0"/>
        <v>8.1865070975947876E-2</v>
      </c>
    </row>
    <row r="22" spans="1:4" ht="16.5" thickTop="1" thickBot="1" x14ac:dyDescent="0.3">
      <c r="A22" s="15">
        <v>18</v>
      </c>
      <c r="B22" s="16" t="s">
        <v>106</v>
      </c>
      <c r="C22" s="17">
        <v>497967.65321524115</v>
      </c>
      <c r="D22" s="14">
        <f t="shared" si="0"/>
        <v>4.60740685166613E-2</v>
      </c>
    </row>
    <row r="23" spans="1:4" ht="16.5" thickTop="1" thickBot="1" x14ac:dyDescent="0.3">
      <c r="A23" s="31"/>
      <c r="B23" s="18" t="s">
        <v>107</v>
      </c>
      <c r="C23" s="19">
        <f>SUM(C5:C22)</f>
        <v>10807980.915233612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9CFA5-1AD3-4B02-A23A-70118432B51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91</v>
      </c>
      <c r="C7" s="17">
        <v>34144.375412021393</v>
      </c>
      <c r="D7" s="14">
        <f t="shared" si="0"/>
        <v>3.3547174517646459E-2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14870.20812293412</v>
      </c>
      <c r="D9" s="14">
        <f t="shared" si="0"/>
        <v>1.4610121315564053E-2</v>
      </c>
    </row>
    <row r="10" spans="1:4" ht="16.5" thickTop="1" thickBot="1" x14ac:dyDescent="0.3">
      <c r="A10" s="15">
        <v>6</v>
      </c>
      <c r="B10" s="16" t="s">
        <v>94</v>
      </c>
      <c r="C10" s="17">
        <v>2836.9968767366704</v>
      </c>
      <c r="D10" s="14">
        <f t="shared" si="0"/>
        <v>2.7873764911920127E-3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166384.72274674152</v>
      </c>
      <c r="D14" s="14">
        <f t="shared" si="0"/>
        <v>0.16347457710677485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114225.52288972089</v>
      </c>
      <c r="D17" s="14">
        <f t="shared" si="0"/>
        <v>0.11222766574320625</v>
      </c>
    </row>
    <row r="18" spans="1:4" ht="16.5" thickTop="1" thickBot="1" x14ac:dyDescent="0.3">
      <c r="A18" s="15">
        <v>14</v>
      </c>
      <c r="B18" s="16" t="s">
        <v>102</v>
      </c>
      <c r="C18" s="17">
        <v>265351.34337053495</v>
      </c>
      <c r="D18" s="14">
        <f t="shared" si="0"/>
        <v>0.26071022583148984</v>
      </c>
    </row>
    <row r="19" spans="1:4" ht="16.5" thickTop="1" thickBot="1" x14ac:dyDescent="0.3">
      <c r="A19" s="15">
        <v>15</v>
      </c>
      <c r="B19" s="16" t="s">
        <v>103</v>
      </c>
      <c r="C19" s="17">
        <v>235.08457105969802</v>
      </c>
      <c r="D19" s="14">
        <f t="shared" si="0"/>
        <v>2.3097283334604898E-4</v>
      </c>
    </row>
    <row r="20" spans="1:4" ht="16.5" thickTop="1" thickBot="1" x14ac:dyDescent="0.3">
      <c r="A20" s="15">
        <v>16</v>
      </c>
      <c r="B20" s="16" t="s">
        <v>104</v>
      </c>
      <c r="C20" s="17">
        <v>360202.71566610498</v>
      </c>
      <c r="D20" s="14">
        <f t="shared" si="0"/>
        <v>0.35390260382172956</v>
      </c>
    </row>
    <row r="21" spans="1:4" ht="16.5" thickTop="1" thickBot="1" x14ac:dyDescent="0.3">
      <c r="A21" s="15">
        <v>17</v>
      </c>
      <c r="B21" s="16" t="s">
        <v>105</v>
      </c>
      <c r="C21" s="17">
        <v>17644.061075045989</v>
      </c>
      <c r="D21" s="14">
        <f t="shared" si="0"/>
        <v>1.7335458298533828E-2</v>
      </c>
    </row>
    <row r="22" spans="1:4" ht="16.5" thickTop="1" thickBot="1" x14ac:dyDescent="0.3">
      <c r="A22" s="15">
        <v>18</v>
      </c>
      <c r="B22" s="16" t="s">
        <v>106</v>
      </c>
      <c r="C22" s="17">
        <v>41906.793206933886</v>
      </c>
      <c r="D22" s="14">
        <f t="shared" si="0"/>
        <v>4.117382404051724E-2</v>
      </c>
    </row>
    <row r="23" spans="1:4" ht="16.5" thickTop="1" thickBot="1" x14ac:dyDescent="0.3">
      <c r="A23" s="31"/>
      <c r="B23" s="18" t="s">
        <v>107</v>
      </c>
      <c r="C23" s="19">
        <f>SUM(C5:C22)</f>
        <v>1017801.823937834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413A-B888-47FE-B04F-022A1CECF70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16269.572942696625</v>
      </c>
      <c r="D5" s="14">
        <f>C5/C$23</f>
        <v>1.2826456611680203E-3</v>
      </c>
    </row>
    <row r="6" spans="1:4" ht="16.5" thickTop="1" thickBot="1" x14ac:dyDescent="0.3">
      <c r="A6" s="15">
        <v>2</v>
      </c>
      <c r="B6" s="16" t="s">
        <v>90</v>
      </c>
      <c r="C6" s="17">
        <v>96245.133813541514</v>
      </c>
      <c r="D6" s="14">
        <f t="shared" ref="D6:D23" si="0">C6/C$23</f>
        <v>7.587685536017112E-3</v>
      </c>
    </row>
    <row r="7" spans="1:4" ht="16.5" thickTop="1" thickBot="1" x14ac:dyDescent="0.3">
      <c r="A7" s="15">
        <v>3</v>
      </c>
      <c r="B7" s="16" t="s">
        <v>91</v>
      </c>
      <c r="C7" s="17">
        <v>388414.24177443702</v>
      </c>
      <c r="D7" s="14">
        <f t="shared" si="0"/>
        <v>3.0621445547621948E-2</v>
      </c>
    </row>
    <row r="8" spans="1:4" ht="16.5" thickTop="1" thickBot="1" x14ac:dyDescent="0.3">
      <c r="A8" s="15">
        <v>4</v>
      </c>
      <c r="B8" s="16" t="s">
        <v>92</v>
      </c>
      <c r="C8" s="17">
        <v>63455.080252292537</v>
      </c>
      <c r="D8" s="14">
        <f t="shared" si="0"/>
        <v>5.0026133845884084E-3</v>
      </c>
    </row>
    <row r="9" spans="1:4" ht="16.5" thickTop="1" thickBot="1" x14ac:dyDescent="0.3">
      <c r="A9" s="15">
        <v>5</v>
      </c>
      <c r="B9" s="16" t="s">
        <v>93</v>
      </c>
      <c r="C9" s="17">
        <v>269103.92251701199</v>
      </c>
      <c r="D9" s="14">
        <f t="shared" si="0"/>
        <v>2.1215368088360571E-2</v>
      </c>
    </row>
    <row r="10" spans="1:4" ht="16.5" thickTop="1" thickBot="1" x14ac:dyDescent="0.3">
      <c r="A10" s="15">
        <v>6</v>
      </c>
      <c r="B10" s="16" t="s">
        <v>94</v>
      </c>
      <c r="C10" s="17">
        <v>321886.14356180379</v>
      </c>
      <c r="D10" s="14">
        <f t="shared" si="0"/>
        <v>2.5376564393166122E-2</v>
      </c>
    </row>
    <row r="11" spans="1:4" ht="16.5" thickTop="1" thickBot="1" x14ac:dyDescent="0.3">
      <c r="A11" s="15">
        <v>7</v>
      </c>
      <c r="B11" s="16" t="s">
        <v>95</v>
      </c>
      <c r="C11" s="17">
        <v>1845.895061870018</v>
      </c>
      <c r="D11" s="14">
        <f t="shared" si="0"/>
        <v>1.4552498092101898E-4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32300.5100517959</v>
      </c>
      <c r="D13" s="14">
        <f t="shared" si="0"/>
        <v>2.5464779694815481E-3</v>
      </c>
    </row>
    <row r="14" spans="1:4" ht="16.5" thickTop="1" thickBot="1" x14ac:dyDescent="0.3">
      <c r="A14" s="15">
        <v>10</v>
      </c>
      <c r="B14" s="16" t="s">
        <v>98</v>
      </c>
      <c r="C14" s="17">
        <v>1426511.5413458056</v>
      </c>
      <c r="D14" s="14">
        <f t="shared" si="0"/>
        <v>0.11246200779564131</v>
      </c>
    </row>
    <row r="15" spans="1:4" ht="16.5" thickTop="1" thickBot="1" x14ac:dyDescent="0.3">
      <c r="A15" s="15">
        <v>11</v>
      </c>
      <c r="B15" s="16" t="s">
        <v>99</v>
      </c>
      <c r="C15" s="17">
        <v>182616.24756609806</v>
      </c>
      <c r="D15" s="14">
        <f t="shared" si="0"/>
        <v>1.4396932139794543E-2</v>
      </c>
    </row>
    <row r="16" spans="1:4" ht="16.5" thickTop="1" thickBot="1" x14ac:dyDescent="0.3">
      <c r="A16" s="15">
        <v>12</v>
      </c>
      <c r="B16" s="16" t="s">
        <v>100</v>
      </c>
      <c r="C16" s="17">
        <v>201784.96930105984</v>
      </c>
      <c r="D16" s="14">
        <f t="shared" si="0"/>
        <v>1.5908138232915921E-2</v>
      </c>
    </row>
    <row r="17" spans="1:4" ht="16.5" thickTop="1" thickBot="1" x14ac:dyDescent="0.3">
      <c r="A17" s="15">
        <v>13</v>
      </c>
      <c r="B17" s="16" t="s">
        <v>101</v>
      </c>
      <c r="C17" s="17">
        <v>340043.56220549694</v>
      </c>
      <c r="D17" s="14">
        <f t="shared" si="0"/>
        <v>2.6808042301244769E-2</v>
      </c>
    </row>
    <row r="18" spans="1:4" ht="16.5" thickTop="1" thickBot="1" x14ac:dyDescent="0.3">
      <c r="A18" s="15">
        <v>14</v>
      </c>
      <c r="B18" s="16" t="s">
        <v>102</v>
      </c>
      <c r="C18" s="17">
        <v>4150272.9292602511</v>
      </c>
      <c r="D18" s="14">
        <f t="shared" si="0"/>
        <v>0.3271954085167541</v>
      </c>
    </row>
    <row r="19" spans="1:4" ht="16.5" thickTop="1" thickBot="1" x14ac:dyDescent="0.3">
      <c r="A19" s="15">
        <v>15</v>
      </c>
      <c r="B19" s="16" t="s">
        <v>103</v>
      </c>
      <c r="C19" s="17">
        <v>29357.222389121154</v>
      </c>
      <c r="D19" s="14">
        <f t="shared" si="0"/>
        <v>2.3144377577688125E-3</v>
      </c>
    </row>
    <row r="20" spans="1:4" ht="16.5" thickTop="1" thickBot="1" x14ac:dyDescent="0.3">
      <c r="A20" s="15">
        <v>16</v>
      </c>
      <c r="B20" s="16" t="s">
        <v>104</v>
      </c>
      <c r="C20" s="17">
        <v>2897417.872507595</v>
      </c>
      <c r="D20" s="14">
        <f t="shared" si="0"/>
        <v>0.22842397128996611</v>
      </c>
    </row>
    <row r="21" spans="1:4" ht="16.5" thickTop="1" thickBot="1" x14ac:dyDescent="0.3">
      <c r="A21" s="15">
        <v>17</v>
      </c>
      <c r="B21" s="16" t="s">
        <v>105</v>
      </c>
      <c r="C21" s="17">
        <v>964294.50673774478</v>
      </c>
      <c r="D21" s="14">
        <f t="shared" si="0"/>
        <v>7.6022165394976957E-2</v>
      </c>
    </row>
    <row r="22" spans="1:4" ht="16.5" thickTop="1" thickBot="1" x14ac:dyDescent="0.3">
      <c r="A22" s="15">
        <v>18</v>
      </c>
      <c r="B22" s="16" t="s">
        <v>106</v>
      </c>
      <c r="C22" s="17">
        <v>1302566.8632805711</v>
      </c>
      <c r="D22" s="14">
        <f t="shared" si="0"/>
        <v>0.10269057100961278</v>
      </c>
    </row>
    <row r="23" spans="1:4" ht="16.5" thickTop="1" thickBot="1" x14ac:dyDescent="0.3">
      <c r="A23" s="31"/>
      <c r="B23" s="18" t="s">
        <v>107</v>
      </c>
      <c r="C23" s="19">
        <f>SUM(C5:C22)</f>
        <v>12684386.214569192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1A04-3667-43BC-BB0E-AA92DEEBF0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15554.405890710354</v>
      </c>
      <c r="D5" s="14">
        <f>C5/C$23</f>
        <v>3.4688069274820578E-3</v>
      </c>
    </row>
    <row r="6" spans="1:4" ht="16.5" thickTop="1" thickBot="1" x14ac:dyDescent="0.3">
      <c r="A6" s="15">
        <v>2</v>
      </c>
      <c r="B6" s="16" t="s">
        <v>90</v>
      </c>
      <c r="C6" s="17">
        <v>13799.806647517627</v>
      </c>
      <c r="D6" s="14">
        <f t="shared" ref="D6:D23" si="0">C6/C$23</f>
        <v>3.0775116216692718E-3</v>
      </c>
    </row>
    <row r="7" spans="1:4" ht="16.5" thickTop="1" thickBot="1" x14ac:dyDescent="0.3">
      <c r="A7" s="15">
        <v>3</v>
      </c>
      <c r="B7" s="16" t="s">
        <v>91</v>
      </c>
      <c r="C7" s="17">
        <v>60950.119143574622</v>
      </c>
      <c r="D7" s="14">
        <f t="shared" si="0"/>
        <v>1.3592560011717228E-2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15252.133032701886</v>
      </c>
      <c r="D9" s="14">
        <f t="shared" si="0"/>
        <v>3.4013966907159082E-3</v>
      </c>
    </row>
    <row r="10" spans="1:4" ht="16.5" thickTop="1" thickBot="1" x14ac:dyDescent="0.3">
      <c r="A10" s="15">
        <v>6</v>
      </c>
      <c r="B10" s="16" t="s">
        <v>94</v>
      </c>
      <c r="C10" s="17">
        <v>14769.230568014398</v>
      </c>
      <c r="D10" s="14">
        <f t="shared" si="0"/>
        <v>3.2937040262338438E-3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535.3125598993015</v>
      </c>
      <c r="D13" s="14">
        <f t="shared" si="0"/>
        <v>1.1938070339644765E-4</v>
      </c>
    </row>
    <row r="14" spans="1:4" ht="16.5" thickTop="1" thickBot="1" x14ac:dyDescent="0.3">
      <c r="A14" s="15">
        <v>10</v>
      </c>
      <c r="B14" s="16" t="s">
        <v>98</v>
      </c>
      <c r="C14" s="17">
        <v>221267.99309191917</v>
      </c>
      <c r="D14" s="14">
        <f t="shared" si="0"/>
        <v>4.9345243570228625E-2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252469.09864094807</v>
      </c>
      <c r="D16" s="14">
        <f t="shared" si="0"/>
        <v>5.6303439970273032E-2</v>
      </c>
    </row>
    <row r="17" spans="1:4" ht="16.5" thickTop="1" thickBot="1" x14ac:dyDescent="0.3">
      <c r="A17" s="15">
        <v>13</v>
      </c>
      <c r="B17" s="16" t="s">
        <v>101</v>
      </c>
      <c r="C17" s="17">
        <v>116390.22295589669</v>
      </c>
      <c r="D17" s="14">
        <f t="shared" si="0"/>
        <v>2.5956324819948331E-2</v>
      </c>
    </row>
    <row r="18" spans="1:4" ht="16.5" thickTop="1" thickBot="1" x14ac:dyDescent="0.3">
      <c r="A18" s="15">
        <v>14</v>
      </c>
      <c r="B18" s="16" t="s">
        <v>102</v>
      </c>
      <c r="C18" s="17">
        <v>380384.88937865925</v>
      </c>
      <c r="D18" s="14">
        <f t="shared" si="0"/>
        <v>8.4830095643462083E-2</v>
      </c>
    </row>
    <row r="19" spans="1:4" ht="16.5" thickTop="1" thickBot="1" x14ac:dyDescent="0.3">
      <c r="A19" s="15">
        <v>15</v>
      </c>
      <c r="B19" s="16" t="s">
        <v>103</v>
      </c>
      <c r="C19" s="17">
        <v>10901.903863375215</v>
      </c>
      <c r="D19" s="14">
        <f t="shared" si="0"/>
        <v>2.4312468061930144E-3</v>
      </c>
    </row>
    <row r="20" spans="1:4" ht="16.5" thickTop="1" thickBot="1" x14ac:dyDescent="0.3">
      <c r="A20" s="15">
        <v>16</v>
      </c>
      <c r="B20" s="16" t="s">
        <v>104</v>
      </c>
      <c r="C20" s="17">
        <v>1002660.0802114478</v>
      </c>
      <c r="D20" s="14">
        <f t="shared" si="0"/>
        <v>0.22360444086291922</v>
      </c>
    </row>
    <row r="21" spans="1:4" ht="16.5" thickTop="1" thickBot="1" x14ac:dyDescent="0.3">
      <c r="A21" s="15">
        <v>17</v>
      </c>
      <c r="B21" s="16" t="s">
        <v>105</v>
      </c>
      <c r="C21" s="17">
        <v>932613.76068932842</v>
      </c>
      <c r="D21" s="14">
        <f t="shared" si="0"/>
        <v>0.20798332616974641</v>
      </c>
    </row>
    <row r="22" spans="1:4" ht="16.5" thickTop="1" thickBot="1" x14ac:dyDescent="0.3">
      <c r="A22" s="15">
        <v>18</v>
      </c>
      <c r="B22" s="16" t="s">
        <v>106</v>
      </c>
      <c r="C22" s="17">
        <v>1446530.5023119263</v>
      </c>
      <c r="D22" s="14">
        <f t="shared" si="0"/>
        <v>0.32259252217601453</v>
      </c>
    </row>
    <row r="23" spans="1:4" ht="16.5" thickTop="1" thickBot="1" x14ac:dyDescent="0.3">
      <c r="A23" s="31"/>
      <c r="B23" s="18" t="s">
        <v>107</v>
      </c>
      <c r="C23" s="19">
        <f>SUM(C5:C22)</f>
        <v>4484079.4589859191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3D9C-6C7B-4FAF-9D44-D2BC0952389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12465.990602532047</v>
      </c>
      <c r="D6" s="14">
        <f t="shared" ref="D6:D23" si="0">C6/C$23</f>
        <v>1.3381368764781147E-3</v>
      </c>
    </row>
    <row r="7" spans="1:4" ht="16.5" thickTop="1" thickBot="1" x14ac:dyDescent="0.3">
      <c r="A7" s="15">
        <v>3</v>
      </c>
      <c r="B7" s="16" t="s">
        <v>91</v>
      </c>
      <c r="C7" s="17">
        <v>181176.14335219646</v>
      </c>
      <c r="D7" s="14">
        <f t="shared" si="0"/>
        <v>1.9447991442285869E-2</v>
      </c>
    </row>
    <row r="8" spans="1:4" ht="16.5" thickTop="1" thickBot="1" x14ac:dyDescent="0.3">
      <c r="A8" s="15">
        <v>4</v>
      </c>
      <c r="B8" s="16" t="s">
        <v>92</v>
      </c>
      <c r="C8" s="17">
        <v>30765.204518798524</v>
      </c>
      <c r="D8" s="14">
        <f t="shared" si="0"/>
        <v>3.3024294652230471E-3</v>
      </c>
    </row>
    <row r="9" spans="1:4" ht="16.5" thickTop="1" thickBot="1" x14ac:dyDescent="0.3">
      <c r="A9" s="15">
        <v>5</v>
      </c>
      <c r="B9" s="16" t="s">
        <v>93</v>
      </c>
      <c r="C9" s="17">
        <v>59523.742009375819</v>
      </c>
      <c r="D9" s="14">
        <f t="shared" si="0"/>
        <v>6.3894572640329833E-3</v>
      </c>
    </row>
    <row r="10" spans="1:4" ht="16.5" thickTop="1" thickBot="1" x14ac:dyDescent="0.3">
      <c r="A10" s="15">
        <v>6</v>
      </c>
      <c r="B10" s="16" t="s">
        <v>94</v>
      </c>
      <c r="C10" s="17">
        <v>124516.37183328088</v>
      </c>
      <c r="D10" s="14">
        <f t="shared" si="0"/>
        <v>1.3365961373461226E-2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12335.350067775576</v>
      </c>
      <c r="D13" s="14">
        <f t="shared" si="0"/>
        <v>1.3241135290607865E-3</v>
      </c>
    </row>
    <row r="14" spans="1:4" ht="16.5" thickTop="1" thickBot="1" x14ac:dyDescent="0.3">
      <c r="A14" s="15">
        <v>10</v>
      </c>
      <c r="B14" s="16" t="s">
        <v>98</v>
      </c>
      <c r="C14" s="17">
        <v>617097.58204305999</v>
      </c>
      <c r="D14" s="14">
        <f t="shared" si="0"/>
        <v>6.6241108087276415E-2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2709609.5323865237</v>
      </c>
      <c r="D16" s="14">
        <f t="shared" si="0"/>
        <v>0.29085762630099871</v>
      </c>
    </row>
    <row r="17" spans="1:4" ht="16.5" thickTop="1" thickBot="1" x14ac:dyDescent="0.3">
      <c r="A17" s="15">
        <v>13</v>
      </c>
      <c r="B17" s="16" t="s">
        <v>101</v>
      </c>
      <c r="C17" s="17">
        <v>118927.30368838328</v>
      </c>
      <c r="D17" s="14">
        <f t="shared" si="0"/>
        <v>1.2766014010407903E-2</v>
      </c>
    </row>
    <row r="18" spans="1:4" ht="16.5" thickTop="1" thickBot="1" x14ac:dyDescent="0.3">
      <c r="A18" s="15">
        <v>14</v>
      </c>
      <c r="B18" s="16" t="s">
        <v>102</v>
      </c>
      <c r="C18" s="17">
        <v>2045360.6954857651</v>
      </c>
      <c r="D18" s="14">
        <f t="shared" si="0"/>
        <v>0.21955516088488805</v>
      </c>
    </row>
    <row r="19" spans="1:4" ht="16.5" thickTop="1" thickBot="1" x14ac:dyDescent="0.3">
      <c r="A19" s="15">
        <v>15</v>
      </c>
      <c r="B19" s="16" t="s">
        <v>103</v>
      </c>
      <c r="C19" s="17">
        <v>8842.2697429432465</v>
      </c>
      <c r="D19" s="14">
        <f t="shared" si="0"/>
        <v>9.491557945179031E-4</v>
      </c>
    </row>
    <row r="20" spans="1:4" ht="16.5" thickTop="1" thickBot="1" x14ac:dyDescent="0.3">
      <c r="A20" s="15">
        <v>16</v>
      </c>
      <c r="B20" s="16" t="s">
        <v>104</v>
      </c>
      <c r="C20" s="17">
        <v>870245.13210332755</v>
      </c>
      <c r="D20" s="14">
        <f t="shared" si="0"/>
        <v>9.34147265125084E-2</v>
      </c>
    </row>
    <row r="21" spans="1:4" ht="16.5" thickTop="1" thickBot="1" x14ac:dyDescent="0.3">
      <c r="A21" s="15">
        <v>17</v>
      </c>
      <c r="B21" s="16" t="s">
        <v>105</v>
      </c>
      <c r="C21" s="17">
        <v>698201.46208238241</v>
      </c>
      <c r="D21" s="14">
        <f t="shared" si="0"/>
        <v>7.49470421896197E-2</v>
      </c>
    </row>
    <row r="22" spans="1:4" ht="16.5" thickTop="1" thickBot="1" x14ac:dyDescent="0.3">
      <c r="A22" s="15">
        <v>18</v>
      </c>
      <c r="B22" s="16" t="s">
        <v>106</v>
      </c>
      <c r="C22" s="17">
        <v>1826864.0651715556</v>
      </c>
      <c r="D22" s="14">
        <f t="shared" si="0"/>
        <v>0.19610107626924084</v>
      </c>
    </row>
    <row r="23" spans="1:4" ht="16.5" thickTop="1" thickBot="1" x14ac:dyDescent="0.3">
      <c r="A23" s="31"/>
      <c r="B23" s="18" t="s">
        <v>107</v>
      </c>
      <c r="C23" s="19">
        <f>SUM(C5:C22)</f>
        <v>9315930.8450879008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CBD6-8CA0-4FE7-A56E-4F5707A95F4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1959786.9176380935</v>
      </c>
      <c r="D5" s="14">
        <f>C5/C$23</f>
        <v>4.0291094683556114E-2</v>
      </c>
    </row>
    <row r="6" spans="1:4" ht="16.5" thickTop="1" thickBot="1" x14ac:dyDescent="0.3">
      <c r="A6" s="15">
        <v>2</v>
      </c>
      <c r="B6" s="16" t="s">
        <v>90</v>
      </c>
      <c r="C6" s="17">
        <v>666011.95450242597</v>
      </c>
      <c r="D6" s="14">
        <f t="shared" ref="D6:D23" si="0">C6/C$23</f>
        <v>1.3692483850018694E-2</v>
      </c>
    </row>
    <row r="7" spans="1:4" ht="16.5" thickTop="1" thickBot="1" x14ac:dyDescent="0.3">
      <c r="A7" s="15">
        <v>3</v>
      </c>
      <c r="B7" s="16" t="s">
        <v>91</v>
      </c>
      <c r="C7" s="17">
        <v>689636.12429235235</v>
      </c>
      <c r="D7" s="14">
        <f t="shared" si="0"/>
        <v>1.4178171173094348E-2</v>
      </c>
    </row>
    <row r="8" spans="1:4" ht="16.5" thickTop="1" thickBot="1" x14ac:dyDescent="0.3">
      <c r="A8" s="15">
        <v>4</v>
      </c>
      <c r="B8" s="16" t="s">
        <v>92</v>
      </c>
      <c r="C8" s="17">
        <v>109393.72303869804</v>
      </c>
      <c r="D8" s="14">
        <f t="shared" si="0"/>
        <v>2.2490163665603315E-3</v>
      </c>
    </row>
    <row r="9" spans="1:4" ht="16.5" thickTop="1" thickBot="1" x14ac:dyDescent="0.3">
      <c r="A9" s="15">
        <v>5</v>
      </c>
      <c r="B9" s="16" t="s">
        <v>93</v>
      </c>
      <c r="C9" s="17">
        <v>102025.41428372412</v>
      </c>
      <c r="D9" s="14">
        <f t="shared" si="0"/>
        <v>2.0975319255568566E-3</v>
      </c>
    </row>
    <row r="10" spans="1:4" ht="16.5" thickTop="1" thickBot="1" x14ac:dyDescent="0.3">
      <c r="A10" s="15">
        <v>6</v>
      </c>
      <c r="B10" s="16" t="s">
        <v>94</v>
      </c>
      <c r="C10" s="17">
        <v>2976365.6804672298</v>
      </c>
      <c r="D10" s="14">
        <f t="shared" si="0"/>
        <v>6.119085211014632E-2</v>
      </c>
    </row>
    <row r="11" spans="1:4" ht="16.5" thickTop="1" thickBot="1" x14ac:dyDescent="0.3">
      <c r="A11" s="15">
        <v>7</v>
      </c>
      <c r="B11" s="16" t="s">
        <v>95</v>
      </c>
      <c r="C11" s="17">
        <v>368581.59869220195</v>
      </c>
      <c r="D11" s="14">
        <f t="shared" si="0"/>
        <v>7.5776381390593546E-3</v>
      </c>
    </row>
    <row r="12" spans="1:4" ht="16.5" thickTop="1" thickBot="1" x14ac:dyDescent="0.3">
      <c r="A12" s="15">
        <v>8</v>
      </c>
      <c r="B12" s="16" t="s">
        <v>96</v>
      </c>
      <c r="C12" s="17">
        <v>12879.597117335021</v>
      </c>
      <c r="D12" s="14">
        <f t="shared" si="0"/>
        <v>2.6479055568245772E-4</v>
      </c>
    </row>
    <row r="13" spans="1:4" ht="16.5" thickTop="1" thickBot="1" x14ac:dyDescent="0.3">
      <c r="A13" s="15">
        <v>9</v>
      </c>
      <c r="B13" s="16" t="s">
        <v>97</v>
      </c>
      <c r="C13" s="17">
        <v>436809.17828342319</v>
      </c>
      <c r="D13" s="14">
        <f t="shared" si="0"/>
        <v>8.9803232190540545E-3</v>
      </c>
    </row>
    <row r="14" spans="1:4" ht="16.5" thickTop="1" thickBot="1" x14ac:dyDescent="0.3">
      <c r="A14" s="15">
        <v>10</v>
      </c>
      <c r="B14" s="16" t="s">
        <v>98</v>
      </c>
      <c r="C14" s="17">
        <v>1768772.2380311054</v>
      </c>
      <c r="D14" s="14">
        <f t="shared" si="0"/>
        <v>3.6364039924322585E-2</v>
      </c>
    </row>
    <row r="15" spans="1:4" ht="16.5" thickTop="1" thickBot="1" x14ac:dyDescent="0.3">
      <c r="A15" s="15">
        <v>11</v>
      </c>
      <c r="B15" s="16" t="s">
        <v>99</v>
      </c>
      <c r="C15" s="17">
        <v>18309.560805898782</v>
      </c>
      <c r="D15" s="14">
        <f t="shared" si="0"/>
        <v>3.7642472322137747E-4</v>
      </c>
    </row>
    <row r="16" spans="1:4" ht="16.5" thickTop="1" thickBot="1" x14ac:dyDescent="0.3">
      <c r="A16" s="15">
        <v>12</v>
      </c>
      <c r="B16" s="16" t="s">
        <v>100</v>
      </c>
      <c r="C16" s="17">
        <v>820185.70716038847</v>
      </c>
      <c r="D16" s="14">
        <f t="shared" si="0"/>
        <v>1.6862129085505589E-2</v>
      </c>
    </row>
    <row r="17" spans="1:4" ht="16.5" thickTop="1" thickBot="1" x14ac:dyDescent="0.3">
      <c r="A17" s="15">
        <v>13</v>
      </c>
      <c r="B17" s="16" t="s">
        <v>101</v>
      </c>
      <c r="C17" s="17">
        <v>816377.62844848703</v>
      </c>
      <c r="D17" s="14">
        <f t="shared" si="0"/>
        <v>1.6783839115018098E-2</v>
      </c>
    </row>
    <row r="18" spans="1:4" ht="16.5" thickTop="1" thickBot="1" x14ac:dyDescent="0.3">
      <c r="A18" s="15">
        <v>14</v>
      </c>
      <c r="B18" s="16" t="s">
        <v>102</v>
      </c>
      <c r="C18" s="17">
        <v>6015266.4337316584</v>
      </c>
      <c r="D18" s="14">
        <f t="shared" si="0"/>
        <v>0.12366735753108808</v>
      </c>
    </row>
    <row r="19" spans="1:4" ht="16.5" thickTop="1" thickBot="1" x14ac:dyDescent="0.3">
      <c r="A19" s="15">
        <v>15</v>
      </c>
      <c r="B19" s="16" t="s">
        <v>103</v>
      </c>
      <c r="C19" s="17">
        <v>300912.22803258075</v>
      </c>
      <c r="D19" s="14">
        <f t="shared" si="0"/>
        <v>6.1864292296186498E-3</v>
      </c>
    </row>
    <row r="20" spans="1:4" ht="16.5" thickTop="1" thickBot="1" x14ac:dyDescent="0.3">
      <c r="A20" s="15">
        <v>16</v>
      </c>
      <c r="B20" s="16" t="s">
        <v>104</v>
      </c>
      <c r="C20" s="17">
        <v>3552089.177760405</v>
      </c>
      <c r="D20" s="14">
        <f t="shared" si="0"/>
        <v>7.3027103149592737E-2</v>
      </c>
    </row>
    <row r="21" spans="1:4" ht="16.5" thickTop="1" thickBot="1" x14ac:dyDescent="0.3">
      <c r="A21" s="15">
        <v>17</v>
      </c>
      <c r="B21" s="16" t="s">
        <v>105</v>
      </c>
      <c r="C21" s="17">
        <v>25597689.979066752</v>
      </c>
      <c r="D21" s="14">
        <f t="shared" si="0"/>
        <v>0.5262607589348911</v>
      </c>
    </row>
    <row r="22" spans="1:4" ht="16.5" thickTop="1" thickBot="1" x14ac:dyDescent="0.3">
      <c r="A22" s="15">
        <v>18</v>
      </c>
      <c r="B22" s="16" t="s">
        <v>106</v>
      </c>
      <c r="C22" s="17">
        <v>2429603.5939964415</v>
      </c>
      <c r="D22" s="14">
        <f t="shared" si="0"/>
        <v>4.9950016284013223E-2</v>
      </c>
    </row>
    <row r="23" spans="1:4" ht="16.5" thickTop="1" thickBot="1" x14ac:dyDescent="0.3">
      <c r="A23" s="31"/>
      <c r="B23" s="18" t="s">
        <v>107</v>
      </c>
      <c r="C23" s="19">
        <f>SUM(C5:C22)</f>
        <v>48640696.735349201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BF641-9C3A-46C8-968C-2C26EDF3BE4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91</v>
      </c>
      <c r="C7" s="17">
        <v>7521.7786128291727</v>
      </c>
      <c r="D7" s="14">
        <f t="shared" si="0"/>
        <v>1.8434868662047337E-2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706.52926228679678</v>
      </c>
      <c r="D9" s="14">
        <f t="shared" si="0"/>
        <v>1.7316082839682614E-3</v>
      </c>
    </row>
    <row r="10" spans="1:4" ht="16.5" thickTop="1" thickBot="1" x14ac:dyDescent="0.3">
      <c r="A10" s="15">
        <v>6</v>
      </c>
      <c r="B10" s="16" t="s">
        <v>94</v>
      </c>
      <c r="C10" s="17">
        <v>0</v>
      </c>
      <c r="D10" s="14">
        <f t="shared" si="0"/>
        <v>0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3042.1129686860272</v>
      </c>
      <c r="D14" s="14">
        <f t="shared" si="0"/>
        <v>7.4558101108142105E-3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21200.96369443127</v>
      </c>
      <c r="D17" s="14">
        <f t="shared" si="0"/>
        <v>5.196071319475707E-2</v>
      </c>
    </row>
    <row r="18" spans="1:4" ht="16.5" thickTop="1" thickBot="1" x14ac:dyDescent="0.3">
      <c r="A18" s="15">
        <v>14</v>
      </c>
      <c r="B18" s="16" t="s">
        <v>102</v>
      </c>
      <c r="C18" s="17">
        <v>234453.9344301573</v>
      </c>
      <c r="D18" s="14">
        <f t="shared" si="0"/>
        <v>0.57461508919557558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111956.28887708137</v>
      </c>
      <c r="D20" s="14">
        <f t="shared" si="0"/>
        <v>0.27438982022404007</v>
      </c>
    </row>
    <row r="21" spans="1:4" ht="16.5" thickTop="1" thickBot="1" x14ac:dyDescent="0.3">
      <c r="A21" s="15">
        <v>17</v>
      </c>
      <c r="B21" s="16" t="s">
        <v>105</v>
      </c>
      <c r="C21" s="17">
        <v>8107.8858218261112</v>
      </c>
      <c r="D21" s="14">
        <f t="shared" si="0"/>
        <v>1.9871338674779294E-2</v>
      </c>
    </row>
    <row r="22" spans="1:4" ht="16.5" thickTop="1" thickBot="1" x14ac:dyDescent="0.3">
      <c r="A22" s="15">
        <v>18</v>
      </c>
      <c r="B22" s="16" t="s">
        <v>106</v>
      </c>
      <c r="C22" s="17">
        <v>21029.611362432093</v>
      </c>
      <c r="D22" s="14">
        <f t="shared" si="0"/>
        <v>5.154075165401821E-2</v>
      </c>
    </row>
    <row r="23" spans="1:4" ht="16.5" thickTop="1" thickBot="1" x14ac:dyDescent="0.3">
      <c r="A23" s="31"/>
      <c r="B23" s="18" t="s">
        <v>107</v>
      </c>
      <c r="C23" s="19">
        <f>SUM(C5:C22)</f>
        <v>408019.10502973013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41FF6-70CE-44A7-ABB7-740F79B65AA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19364.39608109634</v>
      </c>
      <c r="D5" s="14">
        <f>C5/C$23</f>
        <v>3.1999113303431037E-3</v>
      </c>
    </row>
    <row r="6" spans="1:4" ht="16.5" thickTop="1" thickBot="1" x14ac:dyDescent="0.3">
      <c r="A6" s="15">
        <v>2</v>
      </c>
      <c r="B6" s="16" t="s">
        <v>90</v>
      </c>
      <c r="C6" s="17">
        <v>35409.286710609515</v>
      </c>
      <c r="D6" s="14">
        <f t="shared" ref="D6:D23" si="0">C6/C$23</f>
        <v>5.8512838340080003E-3</v>
      </c>
    </row>
    <row r="7" spans="1:4" ht="16.5" thickTop="1" thickBot="1" x14ac:dyDescent="0.3">
      <c r="A7" s="15">
        <v>3</v>
      </c>
      <c r="B7" s="16" t="s">
        <v>91</v>
      </c>
      <c r="C7" s="17">
        <v>105440.52395107085</v>
      </c>
      <c r="D7" s="14">
        <f t="shared" si="0"/>
        <v>1.7423746439359275E-2</v>
      </c>
    </row>
    <row r="8" spans="1:4" ht="16.5" thickTop="1" thickBot="1" x14ac:dyDescent="0.3">
      <c r="A8" s="15">
        <v>4</v>
      </c>
      <c r="B8" s="16" t="s">
        <v>92</v>
      </c>
      <c r="C8" s="17">
        <v>388833.39652272279</v>
      </c>
      <c r="D8" s="14">
        <f t="shared" si="0"/>
        <v>6.4253611934920185E-2</v>
      </c>
    </row>
    <row r="9" spans="1:4" ht="16.5" thickTop="1" thickBot="1" x14ac:dyDescent="0.3">
      <c r="A9" s="15">
        <v>5</v>
      </c>
      <c r="B9" s="16" t="s">
        <v>93</v>
      </c>
      <c r="C9" s="17">
        <v>3175.6063330875263</v>
      </c>
      <c r="D9" s="14">
        <f t="shared" si="0"/>
        <v>5.2475990696533906E-4</v>
      </c>
    </row>
    <row r="10" spans="1:4" ht="16.5" thickTop="1" thickBot="1" x14ac:dyDescent="0.3">
      <c r="A10" s="15">
        <v>6</v>
      </c>
      <c r="B10" s="16" t="s">
        <v>94</v>
      </c>
      <c r="C10" s="17">
        <v>69790.30600918227</v>
      </c>
      <c r="D10" s="14">
        <f t="shared" si="0"/>
        <v>1.1532649405209391E-2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12220.382773661204</v>
      </c>
      <c r="D13" s="14">
        <f t="shared" si="0"/>
        <v>2.0193834672046348E-3</v>
      </c>
    </row>
    <row r="14" spans="1:4" ht="16.5" thickTop="1" thickBot="1" x14ac:dyDescent="0.3">
      <c r="A14" s="15">
        <v>10</v>
      </c>
      <c r="B14" s="16" t="s">
        <v>98</v>
      </c>
      <c r="C14" s="17">
        <v>439259.66738128377</v>
      </c>
      <c r="D14" s="14">
        <f t="shared" si="0"/>
        <v>7.258640965252007E-2</v>
      </c>
    </row>
    <row r="15" spans="1:4" ht="16.5" thickTop="1" thickBot="1" x14ac:dyDescent="0.3">
      <c r="A15" s="15">
        <v>11</v>
      </c>
      <c r="B15" s="16" t="s">
        <v>99</v>
      </c>
      <c r="C15" s="17">
        <v>77084.266121641573</v>
      </c>
      <c r="D15" s="14">
        <f t="shared" si="0"/>
        <v>1.2737955551044421E-2</v>
      </c>
    </row>
    <row r="16" spans="1:4" ht="16.5" thickTop="1" thickBot="1" x14ac:dyDescent="0.3">
      <c r="A16" s="15">
        <v>12</v>
      </c>
      <c r="B16" s="16" t="s">
        <v>100</v>
      </c>
      <c r="C16" s="17">
        <v>21523.268323984121</v>
      </c>
      <c r="D16" s="14">
        <f t="shared" si="0"/>
        <v>3.5566588231050224E-3</v>
      </c>
    </row>
    <row r="17" spans="1:4" ht="16.5" thickTop="1" thickBot="1" x14ac:dyDescent="0.3">
      <c r="A17" s="15">
        <v>13</v>
      </c>
      <c r="B17" s="16" t="s">
        <v>101</v>
      </c>
      <c r="C17" s="17">
        <v>196383.46822306974</v>
      </c>
      <c r="D17" s="14">
        <f t="shared" si="0"/>
        <v>3.2451809105089199E-2</v>
      </c>
    </row>
    <row r="18" spans="1:4" ht="16.5" thickTop="1" thickBot="1" x14ac:dyDescent="0.3">
      <c r="A18" s="15">
        <v>14</v>
      </c>
      <c r="B18" s="16" t="s">
        <v>102</v>
      </c>
      <c r="C18" s="17">
        <v>3315448.8745331927</v>
      </c>
      <c r="D18" s="14">
        <f t="shared" si="0"/>
        <v>0.54786848886801975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655228.9670635229</v>
      </c>
      <c r="D20" s="14">
        <f t="shared" si="0"/>
        <v>0.10827472165384822</v>
      </c>
    </row>
    <row r="21" spans="1:4" ht="16.5" thickTop="1" thickBot="1" x14ac:dyDescent="0.3">
      <c r="A21" s="15">
        <v>17</v>
      </c>
      <c r="B21" s="16" t="s">
        <v>105</v>
      </c>
      <c r="C21" s="17">
        <v>328086.48494587216</v>
      </c>
      <c r="D21" s="14">
        <f t="shared" si="0"/>
        <v>5.4215357717022079E-2</v>
      </c>
    </row>
    <row r="22" spans="1:4" ht="16.5" thickTop="1" thickBot="1" x14ac:dyDescent="0.3">
      <c r="A22" s="15">
        <v>18</v>
      </c>
      <c r="B22" s="16" t="s">
        <v>106</v>
      </c>
      <c r="C22" s="17">
        <v>384292.56415138167</v>
      </c>
      <c r="D22" s="14">
        <f t="shared" si="0"/>
        <v>6.3503252311341338E-2</v>
      </c>
    </row>
    <row r="23" spans="1:4" ht="16.5" thickTop="1" thickBot="1" x14ac:dyDescent="0.3">
      <c r="A23" s="31"/>
      <c r="B23" s="18" t="s">
        <v>107</v>
      </c>
      <c r="C23" s="19">
        <f>SUM(C5:C22)</f>
        <v>6051541.4591253791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C2A4-6DF4-406C-93FC-6E907088C4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1895.5839214982309</v>
      </c>
      <c r="D5" s="14">
        <f>C5/C$23</f>
        <v>1.5155607002062287E-3</v>
      </c>
    </row>
    <row r="6" spans="1:4" ht="16.5" thickTop="1" thickBot="1" x14ac:dyDescent="0.3">
      <c r="A6" s="15">
        <v>2</v>
      </c>
      <c r="B6" s="16" t="s">
        <v>90</v>
      </c>
      <c r="C6" s="17">
        <v>1800.1070227997661</v>
      </c>
      <c r="D6" s="14">
        <f t="shared" ref="D6:D23" si="0">C6/C$23</f>
        <v>1.4392248367269711E-3</v>
      </c>
    </row>
    <row r="7" spans="1:4" ht="16.5" thickTop="1" thickBot="1" x14ac:dyDescent="0.3">
      <c r="A7" s="15">
        <v>3</v>
      </c>
      <c r="B7" s="16" t="s">
        <v>91</v>
      </c>
      <c r="C7" s="17">
        <v>65236.661229839185</v>
      </c>
      <c r="D7" s="14">
        <f t="shared" si="0"/>
        <v>5.2158133887560451E-2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887.7459280336393</v>
      </c>
      <c r="D9" s="14">
        <f t="shared" si="0"/>
        <v>7.0977223695402943E-4</v>
      </c>
    </row>
    <row r="10" spans="1:4" ht="16.5" thickTop="1" thickBot="1" x14ac:dyDescent="0.3">
      <c r="A10" s="15">
        <v>6</v>
      </c>
      <c r="B10" s="16" t="s">
        <v>94</v>
      </c>
      <c r="C10" s="17">
        <v>7929.4193487223265</v>
      </c>
      <c r="D10" s="14">
        <f t="shared" si="0"/>
        <v>6.3397437613207999E-3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137180.43746599235</v>
      </c>
      <c r="D14" s="14">
        <f t="shared" si="0"/>
        <v>0.10967875254830819</v>
      </c>
    </row>
    <row r="15" spans="1:4" ht="16.5" thickTop="1" thickBot="1" x14ac:dyDescent="0.3">
      <c r="A15" s="15">
        <v>11</v>
      </c>
      <c r="B15" s="16" t="s">
        <v>99</v>
      </c>
      <c r="C15" s="17">
        <v>24130.965585525661</v>
      </c>
      <c r="D15" s="14">
        <f t="shared" si="0"/>
        <v>1.9293233438351785E-2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113618.9220449065</v>
      </c>
      <c r="D17" s="14">
        <f t="shared" si="0"/>
        <v>9.0840806939824062E-2</v>
      </c>
    </row>
    <row r="18" spans="1:4" ht="16.5" thickTop="1" thickBot="1" x14ac:dyDescent="0.3">
      <c r="A18" s="15">
        <v>14</v>
      </c>
      <c r="B18" s="16" t="s">
        <v>102</v>
      </c>
      <c r="C18" s="17">
        <v>238340.45871200872</v>
      </c>
      <c r="D18" s="14">
        <f t="shared" si="0"/>
        <v>0.19055839649006159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332962.56973534869</v>
      </c>
      <c r="D20" s="14">
        <f t="shared" si="0"/>
        <v>0.26621083857459871</v>
      </c>
    </row>
    <row r="21" spans="1:4" ht="16.5" thickTop="1" thickBot="1" x14ac:dyDescent="0.3">
      <c r="A21" s="15">
        <v>17</v>
      </c>
      <c r="B21" s="16" t="s">
        <v>105</v>
      </c>
      <c r="C21" s="17">
        <v>69666.23313644524</v>
      </c>
      <c r="D21" s="14">
        <f t="shared" si="0"/>
        <v>5.5699673264558158E-2</v>
      </c>
    </row>
    <row r="22" spans="1:4" ht="16.5" thickTop="1" thickBot="1" x14ac:dyDescent="0.3">
      <c r="A22" s="15">
        <v>18</v>
      </c>
      <c r="B22" s="16" t="s">
        <v>106</v>
      </c>
      <c r="C22" s="17">
        <v>257098.5044867931</v>
      </c>
      <c r="D22" s="14">
        <f t="shared" si="0"/>
        <v>0.20555586332152903</v>
      </c>
    </row>
    <row r="23" spans="1:4" ht="16.5" thickTop="1" thickBot="1" x14ac:dyDescent="0.3">
      <c r="A23" s="31"/>
      <c r="B23" s="18" t="s">
        <v>107</v>
      </c>
      <c r="C23" s="19">
        <f>SUM(C5:C22)</f>
        <v>1250747.6086179134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66B8-FD44-4965-B089-73BD25B174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2879227.6791244806</v>
      </c>
      <c r="D5" s="14">
        <f>C5/C$23</f>
        <v>2.306184428796729E-2</v>
      </c>
    </row>
    <row r="6" spans="1:4" ht="16.5" thickTop="1" thickBot="1" x14ac:dyDescent="0.3">
      <c r="A6" s="15">
        <v>2</v>
      </c>
      <c r="B6" s="16" t="s">
        <v>90</v>
      </c>
      <c r="C6" s="17">
        <v>3314473.8107125685</v>
      </c>
      <c r="D6" s="14">
        <f t="shared" ref="D6:D23" si="0">C6/C$23</f>
        <v>2.6548049490286284E-2</v>
      </c>
    </row>
    <row r="7" spans="1:4" ht="16.5" thickTop="1" thickBot="1" x14ac:dyDescent="0.3">
      <c r="A7" s="15">
        <v>3</v>
      </c>
      <c r="B7" s="16" t="s">
        <v>91</v>
      </c>
      <c r="C7" s="17">
        <v>2154694.2551199654</v>
      </c>
      <c r="D7" s="14">
        <f t="shared" si="0"/>
        <v>1.7258525180219329E-2</v>
      </c>
    </row>
    <row r="8" spans="1:4" ht="16.5" thickTop="1" thickBot="1" x14ac:dyDescent="0.3">
      <c r="A8" s="15">
        <v>4</v>
      </c>
      <c r="B8" s="16" t="s">
        <v>92</v>
      </c>
      <c r="C8" s="17">
        <v>4787.0403095286474</v>
      </c>
      <c r="D8" s="14">
        <f t="shared" si="0"/>
        <v>3.8342913628887585E-5</v>
      </c>
    </row>
    <row r="9" spans="1:4" ht="16.5" thickTop="1" thickBot="1" x14ac:dyDescent="0.3">
      <c r="A9" s="15">
        <v>5</v>
      </c>
      <c r="B9" s="16" t="s">
        <v>93</v>
      </c>
      <c r="C9" s="17">
        <v>562181.78517523326</v>
      </c>
      <c r="D9" s="14">
        <f t="shared" si="0"/>
        <v>4.5029258662813033E-3</v>
      </c>
    </row>
    <row r="10" spans="1:4" ht="16.5" thickTop="1" thickBot="1" x14ac:dyDescent="0.3">
      <c r="A10" s="15">
        <v>6</v>
      </c>
      <c r="B10" s="16" t="s">
        <v>94</v>
      </c>
      <c r="C10" s="17">
        <v>3889292.0838196776</v>
      </c>
      <c r="D10" s="14">
        <f t="shared" si="0"/>
        <v>3.1152190248027758E-2</v>
      </c>
    </row>
    <row r="11" spans="1:4" ht="16.5" thickTop="1" thickBot="1" x14ac:dyDescent="0.3">
      <c r="A11" s="15">
        <v>7</v>
      </c>
      <c r="B11" s="16" t="s">
        <v>95</v>
      </c>
      <c r="C11" s="17">
        <v>5334849.457955258</v>
      </c>
      <c r="D11" s="14">
        <f t="shared" si="0"/>
        <v>4.2730718515641128E-2</v>
      </c>
    </row>
    <row r="12" spans="1:4" ht="16.5" thickTop="1" thickBot="1" x14ac:dyDescent="0.3">
      <c r="A12" s="15">
        <v>8</v>
      </c>
      <c r="B12" s="16" t="s">
        <v>96</v>
      </c>
      <c r="C12" s="17">
        <v>989101.09951524122</v>
      </c>
      <c r="D12" s="14">
        <f t="shared" si="0"/>
        <v>7.9224354876353438E-3</v>
      </c>
    </row>
    <row r="13" spans="1:4" ht="16.5" thickTop="1" thickBot="1" x14ac:dyDescent="0.3">
      <c r="A13" s="15">
        <v>9</v>
      </c>
      <c r="B13" s="16" t="s">
        <v>97</v>
      </c>
      <c r="C13" s="17">
        <v>1337966.7787130489</v>
      </c>
      <c r="D13" s="14">
        <f t="shared" si="0"/>
        <v>1.0716756349930705E-2</v>
      </c>
    </row>
    <row r="14" spans="1:4" ht="16.5" thickTop="1" thickBot="1" x14ac:dyDescent="0.3">
      <c r="A14" s="15">
        <v>10</v>
      </c>
      <c r="B14" s="16" t="s">
        <v>98</v>
      </c>
      <c r="C14" s="17">
        <v>2945998.2512030695</v>
      </c>
      <c r="D14" s="14">
        <f t="shared" si="0"/>
        <v>2.3596658727082144E-2</v>
      </c>
    </row>
    <row r="15" spans="1:4" ht="16.5" thickTop="1" thickBot="1" x14ac:dyDescent="0.3">
      <c r="A15" s="15">
        <v>11</v>
      </c>
      <c r="B15" s="16" t="s">
        <v>99</v>
      </c>
      <c r="C15" s="17">
        <v>492859.41271803749</v>
      </c>
      <c r="D15" s="14">
        <f t="shared" si="0"/>
        <v>3.9476721880565731E-3</v>
      </c>
    </row>
    <row r="16" spans="1:4" ht="16.5" thickTop="1" thickBot="1" x14ac:dyDescent="0.3">
      <c r="A16" s="15">
        <v>12</v>
      </c>
      <c r="B16" s="16" t="s">
        <v>100</v>
      </c>
      <c r="C16" s="17">
        <v>9744004.9781445041</v>
      </c>
      <c r="D16" s="14">
        <f t="shared" si="0"/>
        <v>7.804687596483452E-2</v>
      </c>
    </row>
    <row r="17" spans="1:4" ht="16.5" thickTop="1" thickBot="1" x14ac:dyDescent="0.3">
      <c r="A17" s="15">
        <v>13</v>
      </c>
      <c r="B17" s="16" t="s">
        <v>101</v>
      </c>
      <c r="C17" s="17">
        <v>5102120.6488088686</v>
      </c>
      <c r="D17" s="14">
        <f t="shared" si="0"/>
        <v>4.0866622946967607E-2</v>
      </c>
    </row>
    <row r="18" spans="1:4" ht="16.5" thickTop="1" thickBot="1" x14ac:dyDescent="0.3">
      <c r="A18" s="15">
        <v>14</v>
      </c>
      <c r="B18" s="16" t="s">
        <v>102</v>
      </c>
      <c r="C18" s="17">
        <v>11237422.986303167</v>
      </c>
      <c r="D18" s="14">
        <f t="shared" si="0"/>
        <v>9.0008755121079018E-2</v>
      </c>
    </row>
    <row r="19" spans="1:4" ht="16.5" thickTop="1" thickBot="1" x14ac:dyDescent="0.3">
      <c r="A19" s="15">
        <v>15</v>
      </c>
      <c r="B19" s="16" t="s">
        <v>103</v>
      </c>
      <c r="C19" s="17">
        <v>350972.49978667515</v>
      </c>
      <c r="D19" s="14">
        <f t="shared" si="0"/>
        <v>2.8111959322022744E-3</v>
      </c>
    </row>
    <row r="20" spans="1:4" ht="16.5" thickTop="1" thickBot="1" x14ac:dyDescent="0.3">
      <c r="A20" s="15">
        <v>16</v>
      </c>
      <c r="B20" s="16" t="s">
        <v>104</v>
      </c>
      <c r="C20" s="17">
        <v>5000304.4280937975</v>
      </c>
      <c r="D20" s="14">
        <f t="shared" si="0"/>
        <v>4.00511022275939E-2</v>
      </c>
    </row>
    <row r="21" spans="1:4" ht="16.5" thickTop="1" thickBot="1" x14ac:dyDescent="0.3">
      <c r="A21" s="15">
        <v>17</v>
      </c>
      <c r="B21" s="16" t="s">
        <v>105</v>
      </c>
      <c r="C21" s="17">
        <v>63580508.738779217</v>
      </c>
      <c r="D21" s="14">
        <f t="shared" si="0"/>
        <v>0.50926288425003596</v>
      </c>
    </row>
    <row r="22" spans="1:4" ht="16.5" thickTop="1" thickBot="1" x14ac:dyDescent="0.3">
      <c r="A22" s="15">
        <v>18</v>
      </c>
      <c r="B22" s="16" t="s">
        <v>106</v>
      </c>
      <c r="C22" s="17">
        <v>5927344.3543965947</v>
      </c>
      <c r="D22" s="14">
        <f t="shared" si="0"/>
        <v>4.7476444302530056E-2</v>
      </c>
    </row>
    <row r="23" spans="1:4" ht="16.5" thickTop="1" thickBot="1" x14ac:dyDescent="0.3">
      <c r="A23" s="31"/>
      <c r="B23" s="18" t="s">
        <v>107</v>
      </c>
      <c r="C23" s="19">
        <f>SUM(C5:C22)</f>
        <v>124848110.28867893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AB698-76BD-4B80-8DC6-57ADB56DC01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1065429.6500934667</v>
      </c>
      <c r="D5" s="14">
        <f>C5/C$23</f>
        <v>9.2497078903701485E-2</v>
      </c>
    </row>
    <row r="6" spans="1:4" ht="16.5" thickTop="1" thickBot="1" x14ac:dyDescent="0.3">
      <c r="A6" s="15">
        <v>2</v>
      </c>
      <c r="B6" s="16" t="s">
        <v>90</v>
      </c>
      <c r="C6" s="17">
        <v>49828.137670307682</v>
      </c>
      <c r="D6" s="14">
        <f t="shared" ref="D6:D23" si="0">C6/C$23</f>
        <v>4.325914133617945E-3</v>
      </c>
    </row>
    <row r="7" spans="1:4" ht="16.5" thickTop="1" thickBot="1" x14ac:dyDescent="0.3">
      <c r="A7" s="15">
        <v>3</v>
      </c>
      <c r="B7" s="16" t="s">
        <v>91</v>
      </c>
      <c r="C7" s="17">
        <v>351106.28409946931</v>
      </c>
      <c r="D7" s="14">
        <f t="shared" si="0"/>
        <v>3.0481886496292833E-2</v>
      </c>
    </row>
    <row r="8" spans="1:4" ht="16.5" thickTop="1" thickBot="1" x14ac:dyDescent="0.3">
      <c r="A8" s="15">
        <v>4</v>
      </c>
      <c r="B8" s="16" t="s">
        <v>92</v>
      </c>
      <c r="C8" s="17">
        <v>12515.036876384818</v>
      </c>
      <c r="D8" s="14">
        <f t="shared" si="0"/>
        <v>1.0865141150672383E-3</v>
      </c>
    </row>
    <row r="9" spans="1:4" ht="16.5" thickTop="1" thickBot="1" x14ac:dyDescent="0.3">
      <c r="A9" s="15">
        <v>5</v>
      </c>
      <c r="B9" s="16" t="s">
        <v>93</v>
      </c>
      <c r="C9" s="17">
        <v>51997.716800552793</v>
      </c>
      <c r="D9" s="14">
        <f t="shared" si="0"/>
        <v>4.5142698190266447E-3</v>
      </c>
    </row>
    <row r="10" spans="1:4" ht="16.5" thickTop="1" thickBot="1" x14ac:dyDescent="0.3">
      <c r="A10" s="15">
        <v>6</v>
      </c>
      <c r="B10" s="16" t="s">
        <v>94</v>
      </c>
      <c r="C10" s="17">
        <v>220457.7131226749</v>
      </c>
      <c r="D10" s="14">
        <f t="shared" si="0"/>
        <v>1.9139409611745598E-2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496.83587768365152</v>
      </c>
      <c r="D12" s="14">
        <f t="shared" si="0"/>
        <v>4.3133647891498916E-5</v>
      </c>
    </row>
    <row r="13" spans="1:4" ht="16.5" thickTop="1" thickBot="1" x14ac:dyDescent="0.3">
      <c r="A13" s="15">
        <v>9</v>
      </c>
      <c r="B13" s="16" t="s">
        <v>97</v>
      </c>
      <c r="C13" s="17">
        <v>85752.325657836991</v>
      </c>
      <c r="D13" s="14">
        <f t="shared" si="0"/>
        <v>7.4447333353760319E-3</v>
      </c>
    </row>
    <row r="14" spans="1:4" ht="16.5" thickTop="1" thickBot="1" x14ac:dyDescent="0.3">
      <c r="A14" s="15">
        <v>10</v>
      </c>
      <c r="B14" s="16" t="s">
        <v>98</v>
      </c>
      <c r="C14" s="17">
        <v>763166.18716252269</v>
      </c>
      <c r="D14" s="14">
        <f t="shared" si="0"/>
        <v>6.6255564620729471E-2</v>
      </c>
    </row>
    <row r="15" spans="1:4" ht="16.5" thickTop="1" thickBot="1" x14ac:dyDescent="0.3">
      <c r="A15" s="15">
        <v>11</v>
      </c>
      <c r="B15" s="16" t="s">
        <v>99</v>
      </c>
      <c r="C15" s="17">
        <v>358990.18046573136</v>
      </c>
      <c r="D15" s="14">
        <f t="shared" si="0"/>
        <v>3.1166340307198857E-2</v>
      </c>
    </row>
    <row r="16" spans="1:4" ht="16.5" thickTop="1" thickBot="1" x14ac:dyDescent="0.3">
      <c r="A16" s="15">
        <v>12</v>
      </c>
      <c r="B16" s="16" t="s">
        <v>100</v>
      </c>
      <c r="C16" s="17">
        <v>450137.78335483628</v>
      </c>
      <c r="D16" s="14">
        <f t="shared" si="0"/>
        <v>3.9079473769907704E-2</v>
      </c>
    </row>
    <row r="17" spans="1:4" ht="16.5" thickTop="1" thickBot="1" x14ac:dyDescent="0.3">
      <c r="A17" s="15">
        <v>13</v>
      </c>
      <c r="B17" s="16" t="s">
        <v>101</v>
      </c>
      <c r="C17" s="17">
        <v>1200460.456997907</v>
      </c>
      <c r="D17" s="14">
        <f t="shared" si="0"/>
        <v>0.10422000701967309</v>
      </c>
    </row>
    <row r="18" spans="1:4" ht="16.5" thickTop="1" thickBot="1" x14ac:dyDescent="0.3">
      <c r="A18" s="15">
        <v>14</v>
      </c>
      <c r="B18" s="16" t="s">
        <v>102</v>
      </c>
      <c r="C18" s="17">
        <v>3807949.9495394477</v>
      </c>
      <c r="D18" s="14">
        <f t="shared" si="0"/>
        <v>0.33059362193740044</v>
      </c>
    </row>
    <row r="19" spans="1:4" ht="16.5" thickTop="1" thickBot="1" x14ac:dyDescent="0.3">
      <c r="A19" s="15">
        <v>15</v>
      </c>
      <c r="B19" s="16" t="s">
        <v>103</v>
      </c>
      <c r="C19" s="17">
        <v>32350.022957667479</v>
      </c>
      <c r="D19" s="14">
        <f t="shared" si="0"/>
        <v>2.8085220134331907E-3</v>
      </c>
    </row>
    <row r="20" spans="1:4" ht="16.5" thickTop="1" thickBot="1" x14ac:dyDescent="0.3">
      <c r="A20" s="15">
        <v>16</v>
      </c>
      <c r="B20" s="16" t="s">
        <v>104</v>
      </c>
      <c r="C20" s="17">
        <v>1602065.7456838209</v>
      </c>
      <c r="D20" s="14">
        <f t="shared" si="0"/>
        <v>0.13908605009672279</v>
      </c>
    </row>
    <row r="21" spans="1:4" ht="16.5" thickTop="1" thickBot="1" x14ac:dyDescent="0.3">
      <c r="A21" s="15">
        <v>17</v>
      </c>
      <c r="B21" s="16" t="s">
        <v>105</v>
      </c>
      <c r="C21" s="17">
        <v>736071.34160714399</v>
      </c>
      <c r="D21" s="14">
        <f t="shared" si="0"/>
        <v>6.3903279730779569E-2</v>
      </c>
    </row>
    <row r="22" spans="1:4" ht="16.5" thickTop="1" thickBot="1" x14ac:dyDescent="0.3">
      <c r="A22" s="15">
        <v>18</v>
      </c>
      <c r="B22" s="16" t="s">
        <v>106</v>
      </c>
      <c r="C22" s="17">
        <v>729746.75966301153</v>
      </c>
      <c r="D22" s="14">
        <f t="shared" si="0"/>
        <v>6.3354200441435568E-2</v>
      </c>
    </row>
    <row r="23" spans="1:4" ht="16.5" thickTop="1" thickBot="1" x14ac:dyDescent="0.3">
      <c r="A23" s="31"/>
      <c r="B23" s="18" t="s">
        <v>107</v>
      </c>
      <c r="C23" s="19">
        <f>SUM(C5:C22)</f>
        <v>11518522.127630467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7E23-E844-43B9-8395-9A60704EE6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7013.4551375042884</v>
      </c>
      <c r="D5" s="14">
        <f>C5/C$23</f>
        <v>8.5073202821632336E-4</v>
      </c>
    </row>
    <row r="6" spans="1:4" ht="16.5" thickTop="1" thickBot="1" x14ac:dyDescent="0.3">
      <c r="A6" s="15">
        <v>2</v>
      </c>
      <c r="B6" s="16" t="s">
        <v>90</v>
      </c>
      <c r="C6" s="17">
        <v>16651.11731777298</v>
      </c>
      <c r="D6" s="14">
        <f t="shared" ref="D6:D23" si="0">C6/C$23</f>
        <v>2.0197803408004322E-3</v>
      </c>
    </row>
    <row r="7" spans="1:4" ht="16.5" thickTop="1" thickBot="1" x14ac:dyDescent="0.3">
      <c r="A7" s="15">
        <v>3</v>
      </c>
      <c r="B7" s="16" t="s">
        <v>91</v>
      </c>
      <c r="C7" s="17">
        <v>514161.87511667854</v>
      </c>
      <c r="D7" s="14">
        <f t="shared" si="0"/>
        <v>6.2367829589507012E-2</v>
      </c>
    </row>
    <row r="8" spans="1:4" ht="16.5" thickTop="1" thickBot="1" x14ac:dyDescent="0.3">
      <c r="A8" s="15">
        <v>4</v>
      </c>
      <c r="B8" s="16" t="s">
        <v>92</v>
      </c>
      <c r="C8" s="17">
        <v>53526.768132216814</v>
      </c>
      <c r="D8" s="14">
        <f t="shared" si="0"/>
        <v>6.4927963641597947E-3</v>
      </c>
    </row>
    <row r="9" spans="1:4" ht="16.5" thickTop="1" thickBot="1" x14ac:dyDescent="0.3">
      <c r="A9" s="15">
        <v>5</v>
      </c>
      <c r="B9" s="16" t="s">
        <v>93</v>
      </c>
      <c r="C9" s="17">
        <v>75043.7628929005</v>
      </c>
      <c r="D9" s="14">
        <f t="shared" si="0"/>
        <v>9.1028075833076618E-3</v>
      </c>
    </row>
    <row r="10" spans="1:4" ht="16.5" thickTop="1" thickBot="1" x14ac:dyDescent="0.3">
      <c r="A10" s="15">
        <v>6</v>
      </c>
      <c r="B10" s="16" t="s">
        <v>94</v>
      </c>
      <c r="C10" s="17">
        <v>257907.24174234876</v>
      </c>
      <c r="D10" s="14">
        <f t="shared" si="0"/>
        <v>3.1284145482852861E-2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2699.4086906308153</v>
      </c>
      <c r="D12" s="14">
        <f t="shared" si="0"/>
        <v>3.2743824339657995E-4</v>
      </c>
    </row>
    <row r="13" spans="1:4" ht="16.5" thickTop="1" thickBot="1" x14ac:dyDescent="0.3">
      <c r="A13" s="15">
        <v>9</v>
      </c>
      <c r="B13" s="16" t="s">
        <v>97</v>
      </c>
      <c r="C13" s="17">
        <v>510.33130710400076</v>
      </c>
      <c r="D13" s="14">
        <f t="shared" si="0"/>
        <v>6.1903181733242895E-5</v>
      </c>
    </row>
    <row r="14" spans="1:4" ht="16.5" thickTop="1" thickBot="1" x14ac:dyDescent="0.3">
      <c r="A14" s="15">
        <v>10</v>
      </c>
      <c r="B14" s="16" t="s">
        <v>98</v>
      </c>
      <c r="C14" s="17">
        <v>722394.19726912538</v>
      </c>
      <c r="D14" s="14">
        <f t="shared" si="0"/>
        <v>8.7626407892466548E-2</v>
      </c>
    </row>
    <row r="15" spans="1:4" ht="16.5" thickTop="1" thickBot="1" x14ac:dyDescent="0.3">
      <c r="A15" s="15">
        <v>11</v>
      </c>
      <c r="B15" s="16" t="s">
        <v>99</v>
      </c>
      <c r="C15" s="17">
        <v>575812.95414533059</v>
      </c>
      <c r="D15" s="14">
        <f t="shared" si="0"/>
        <v>6.9846104772776182E-2</v>
      </c>
    </row>
    <row r="16" spans="1:4" ht="16.5" thickTop="1" thickBot="1" x14ac:dyDescent="0.3">
      <c r="A16" s="15">
        <v>12</v>
      </c>
      <c r="B16" s="16" t="s">
        <v>100</v>
      </c>
      <c r="C16" s="17">
        <v>374.3795639972538</v>
      </c>
      <c r="D16" s="14">
        <f t="shared" si="0"/>
        <v>4.5412236844429633E-5</v>
      </c>
    </row>
    <row r="17" spans="1:4" ht="16.5" thickTop="1" thickBot="1" x14ac:dyDescent="0.3">
      <c r="A17" s="15">
        <v>13</v>
      </c>
      <c r="B17" s="16" t="s">
        <v>101</v>
      </c>
      <c r="C17" s="17">
        <v>279697.89142802358</v>
      </c>
      <c r="D17" s="14">
        <f t="shared" si="0"/>
        <v>3.3927351041282111E-2</v>
      </c>
    </row>
    <row r="18" spans="1:4" ht="16.5" thickTop="1" thickBot="1" x14ac:dyDescent="0.3">
      <c r="A18" s="15">
        <v>14</v>
      </c>
      <c r="B18" s="16" t="s">
        <v>102</v>
      </c>
      <c r="C18" s="17">
        <v>2852405.9927229602</v>
      </c>
      <c r="D18" s="14">
        <f t="shared" si="0"/>
        <v>0.3459968143959794</v>
      </c>
    </row>
    <row r="19" spans="1:4" ht="16.5" thickTop="1" thickBot="1" x14ac:dyDescent="0.3">
      <c r="A19" s="15">
        <v>15</v>
      </c>
      <c r="B19" s="16" t="s">
        <v>103</v>
      </c>
      <c r="C19" s="17">
        <v>14954.419469157832</v>
      </c>
      <c r="D19" s="14">
        <f t="shared" si="0"/>
        <v>1.8139709111080827E-3</v>
      </c>
    </row>
    <row r="20" spans="1:4" ht="16.5" thickTop="1" thickBot="1" x14ac:dyDescent="0.3">
      <c r="A20" s="15">
        <v>16</v>
      </c>
      <c r="B20" s="16" t="s">
        <v>104</v>
      </c>
      <c r="C20" s="17">
        <v>1593387.2868437269</v>
      </c>
      <c r="D20" s="14">
        <f t="shared" si="0"/>
        <v>0.19327785972735748</v>
      </c>
    </row>
    <row r="21" spans="1:4" ht="16.5" thickTop="1" thickBot="1" x14ac:dyDescent="0.3">
      <c r="A21" s="15">
        <v>17</v>
      </c>
      <c r="B21" s="16" t="s">
        <v>105</v>
      </c>
      <c r="C21" s="17">
        <v>708332.6203522553</v>
      </c>
      <c r="D21" s="14">
        <f t="shared" si="0"/>
        <v>8.5920738772771357E-2</v>
      </c>
    </row>
    <row r="22" spans="1:4" ht="16.5" thickTop="1" thickBot="1" x14ac:dyDescent="0.3">
      <c r="A22" s="15">
        <v>18</v>
      </c>
      <c r="B22" s="16" t="s">
        <v>106</v>
      </c>
      <c r="C22" s="17">
        <v>569150.15601424605</v>
      </c>
      <c r="D22" s="14">
        <f t="shared" si="0"/>
        <v>6.903790743544061E-2</v>
      </c>
    </row>
    <row r="23" spans="1:4" ht="16.5" thickTop="1" thickBot="1" x14ac:dyDescent="0.3">
      <c r="A23" s="31"/>
      <c r="B23" s="18" t="s">
        <v>107</v>
      </c>
      <c r="C23" s="19">
        <f>SUM(C5:C22)</f>
        <v>8244023.8581459792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04B98-8624-4C1C-86A1-77A139AEACD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122217.4139375299</v>
      </c>
      <c r="D5" s="14">
        <f>C5/C$23</f>
        <v>1.32404577634345E-2</v>
      </c>
    </row>
    <row r="6" spans="1:4" ht="16.5" thickTop="1" thickBot="1" x14ac:dyDescent="0.3">
      <c r="A6" s="15">
        <v>2</v>
      </c>
      <c r="B6" s="16" t="s">
        <v>90</v>
      </c>
      <c r="C6" s="17">
        <v>23311.597207838091</v>
      </c>
      <c r="D6" s="14">
        <f t="shared" ref="D6:D23" si="0">C6/C$23</f>
        <v>2.5254684114519406E-3</v>
      </c>
    </row>
    <row r="7" spans="1:4" ht="16.5" thickTop="1" thickBot="1" x14ac:dyDescent="0.3">
      <c r="A7" s="15">
        <v>3</v>
      </c>
      <c r="B7" s="16" t="s">
        <v>91</v>
      </c>
      <c r="C7" s="17">
        <v>77549.787102265152</v>
      </c>
      <c r="D7" s="14">
        <f t="shared" si="0"/>
        <v>8.4013779019715979E-3</v>
      </c>
    </row>
    <row r="8" spans="1:4" ht="16.5" thickTop="1" thickBot="1" x14ac:dyDescent="0.3">
      <c r="A8" s="15">
        <v>4</v>
      </c>
      <c r="B8" s="16" t="s">
        <v>92</v>
      </c>
      <c r="C8" s="17">
        <v>125278.62422729193</v>
      </c>
      <c r="D8" s="14">
        <f t="shared" si="0"/>
        <v>1.357209483740583E-2</v>
      </c>
    </row>
    <row r="9" spans="1:4" ht="16.5" thickTop="1" thickBot="1" x14ac:dyDescent="0.3">
      <c r="A9" s="15">
        <v>5</v>
      </c>
      <c r="B9" s="16" t="s">
        <v>93</v>
      </c>
      <c r="C9" s="17">
        <v>171837.88350476505</v>
      </c>
      <c r="D9" s="14">
        <f t="shared" si="0"/>
        <v>1.861610522920874E-2</v>
      </c>
    </row>
    <row r="10" spans="1:4" ht="16.5" thickTop="1" thickBot="1" x14ac:dyDescent="0.3">
      <c r="A10" s="15">
        <v>6</v>
      </c>
      <c r="B10" s="16" t="s">
        <v>94</v>
      </c>
      <c r="C10" s="17">
        <v>63101.034258770858</v>
      </c>
      <c r="D10" s="14">
        <f t="shared" si="0"/>
        <v>6.8360682165909585E-3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2019.552670919298</v>
      </c>
      <c r="D12" s="14">
        <f t="shared" si="0"/>
        <v>2.187888041388771E-4</v>
      </c>
    </row>
    <row r="13" spans="1:4" ht="16.5" thickTop="1" thickBot="1" x14ac:dyDescent="0.3">
      <c r="A13" s="15">
        <v>9</v>
      </c>
      <c r="B13" s="16" t="s">
        <v>97</v>
      </c>
      <c r="C13" s="17">
        <v>270335.46578069078</v>
      </c>
      <c r="D13" s="14">
        <f t="shared" si="0"/>
        <v>2.928686838732476E-2</v>
      </c>
    </row>
    <row r="14" spans="1:4" ht="16.5" thickTop="1" thickBot="1" x14ac:dyDescent="0.3">
      <c r="A14" s="15">
        <v>10</v>
      </c>
      <c r="B14" s="16" t="s">
        <v>98</v>
      </c>
      <c r="C14" s="17">
        <v>730866.68746359891</v>
      </c>
      <c r="D14" s="14">
        <f t="shared" si="0"/>
        <v>7.9178647250786729E-2</v>
      </c>
    </row>
    <row r="15" spans="1:4" ht="16.5" thickTop="1" thickBot="1" x14ac:dyDescent="0.3">
      <c r="A15" s="15">
        <v>11</v>
      </c>
      <c r="B15" s="16" t="s">
        <v>99</v>
      </c>
      <c r="C15" s="17">
        <v>138260.93867678265</v>
      </c>
      <c r="D15" s="14">
        <f t="shared" si="0"/>
        <v>1.4978537508725713E-2</v>
      </c>
    </row>
    <row r="16" spans="1:4" ht="16.5" thickTop="1" thickBot="1" x14ac:dyDescent="0.3">
      <c r="A16" s="15">
        <v>12</v>
      </c>
      <c r="B16" s="16" t="s">
        <v>100</v>
      </c>
      <c r="C16" s="17">
        <v>2240350.0444951742</v>
      </c>
      <c r="D16" s="14">
        <f t="shared" si="0"/>
        <v>0.24270894943505358</v>
      </c>
    </row>
    <row r="17" spans="1:4" ht="16.5" thickTop="1" thickBot="1" x14ac:dyDescent="0.3">
      <c r="A17" s="15">
        <v>13</v>
      </c>
      <c r="B17" s="16" t="s">
        <v>101</v>
      </c>
      <c r="C17" s="17">
        <v>234828.00105924284</v>
      </c>
      <c r="D17" s="14">
        <f t="shared" si="0"/>
        <v>2.5440157253580134E-2</v>
      </c>
    </row>
    <row r="18" spans="1:4" ht="16.5" thickTop="1" thickBot="1" x14ac:dyDescent="0.3">
      <c r="A18" s="15">
        <v>14</v>
      </c>
      <c r="B18" s="16" t="s">
        <v>102</v>
      </c>
      <c r="C18" s="17">
        <v>2966661.533119448</v>
      </c>
      <c r="D18" s="14">
        <f t="shared" si="0"/>
        <v>0.32139410794399081</v>
      </c>
    </row>
    <row r="19" spans="1:4" ht="16.5" thickTop="1" thickBot="1" x14ac:dyDescent="0.3">
      <c r="A19" s="15">
        <v>15</v>
      </c>
      <c r="B19" s="16" t="s">
        <v>103</v>
      </c>
      <c r="C19" s="17">
        <v>7111.648891456889</v>
      </c>
      <c r="D19" s="14">
        <f t="shared" si="0"/>
        <v>7.7044247412926231E-4</v>
      </c>
    </row>
    <row r="20" spans="1:4" ht="16.5" thickTop="1" thickBot="1" x14ac:dyDescent="0.3">
      <c r="A20" s="15">
        <v>16</v>
      </c>
      <c r="B20" s="16" t="s">
        <v>104</v>
      </c>
      <c r="C20" s="17">
        <v>1009825.4995033155</v>
      </c>
      <c r="D20" s="14">
        <f t="shared" si="0"/>
        <v>0.10939972826987657</v>
      </c>
    </row>
    <row r="21" spans="1:4" ht="16.5" thickTop="1" thickBot="1" x14ac:dyDescent="0.3">
      <c r="A21" s="15">
        <v>17</v>
      </c>
      <c r="B21" s="16" t="s">
        <v>105</v>
      </c>
      <c r="C21" s="17">
        <v>106006.67385553592</v>
      </c>
      <c r="D21" s="14">
        <f t="shared" si="0"/>
        <v>1.1484262697162146E-2</v>
      </c>
    </row>
    <row r="22" spans="1:4" ht="16.5" thickTop="1" thickBot="1" x14ac:dyDescent="0.3">
      <c r="A22" s="15">
        <v>18</v>
      </c>
      <c r="B22" s="16" t="s">
        <v>106</v>
      </c>
      <c r="C22" s="17">
        <v>941040.97563757037</v>
      </c>
      <c r="D22" s="14">
        <f t="shared" si="0"/>
        <v>0.10194793761516786</v>
      </c>
    </row>
    <row r="23" spans="1:4" ht="16.5" thickTop="1" thickBot="1" x14ac:dyDescent="0.3">
      <c r="A23" s="31"/>
      <c r="B23" s="18" t="s">
        <v>107</v>
      </c>
      <c r="C23" s="19">
        <f>SUM(C5:C22)</f>
        <v>9230603.3613921963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52BA-D2C7-4EAC-899A-730A3E9C79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92970.576943397973</v>
      </c>
      <c r="D5" s="14">
        <f>C5/C$23</f>
        <v>7.6354868255637757E-3</v>
      </c>
    </row>
    <row r="6" spans="1:4" ht="16.5" thickTop="1" thickBot="1" x14ac:dyDescent="0.3">
      <c r="A6" s="15">
        <v>2</v>
      </c>
      <c r="B6" s="16" t="s">
        <v>90</v>
      </c>
      <c r="C6" s="17">
        <v>82427.392321370935</v>
      </c>
      <c r="D6" s="14">
        <f t="shared" ref="D6:D23" si="0">C6/C$23</f>
        <v>6.7695962403092049E-3</v>
      </c>
    </row>
    <row r="7" spans="1:4" ht="16.5" thickTop="1" thickBot="1" x14ac:dyDescent="0.3">
      <c r="A7" s="15">
        <v>3</v>
      </c>
      <c r="B7" s="16" t="s">
        <v>91</v>
      </c>
      <c r="C7" s="17">
        <v>334590.03020359203</v>
      </c>
      <c r="D7" s="14">
        <f t="shared" si="0"/>
        <v>2.7479207417846742E-2</v>
      </c>
    </row>
    <row r="8" spans="1:4" ht="16.5" thickTop="1" thickBot="1" x14ac:dyDescent="0.3">
      <c r="A8" s="15">
        <v>4</v>
      </c>
      <c r="B8" s="16" t="s">
        <v>92</v>
      </c>
      <c r="C8" s="17">
        <v>14131.475347295576</v>
      </c>
      <c r="D8" s="14">
        <f t="shared" si="0"/>
        <v>1.1605896982412661E-3</v>
      </c>
    </row>
    <row r="9" spans="1:4" ht="16.5" thickTop="1" thickBot="1" x14ac:dyDescent="0.3">
      <c r="A9" s="15">
        <v>5</v>
      </c>
      <c r="B9" s="16" t="s">
        <v>93</v>
      </c>
      <c r="C9" s="17">
        <v>45738.687326370164</v>
      </c>
      <c r="D9" s="14">
        <f t="shared" si="0"/>
        <v>3.7564265596813666E-3</v>
      </c>
    </row>
    <row r="10" spans="1:4" ht="16.5" thickTop="1" thickBot="1" x14ac:dyDescent="0.3">
      <c r="A10" s="15">
        <v>6</v>
      </c>
      <c r="B10" s="16" t="s">
        <v>94</v>
      </c>
      <c r="C10" s="17">
        <v>570244.26149448217</v>
      </c>
      <c r="D10" s="14">
        <f t="shared" si="0"/>
        <v>4.6833016306280506E-2</v>
      </c>
    </row>
    <row r="11" spans="1:4" ht="16.5" thickTop="1" thickBot="1" x14ac:dyDescent="0.3">
      <c r="A11" s="15">
        <v>7</v>
      </c>
      <c r="B11" s="16" t="s">
        <v>95</v>
      </c>
      <c r="C11" s="17">
        <v>119292.8347783569</v>
      </c>
      <c r="D11" s="14">
        <f t="shared" si="0"/>
        <v>9.7972810138507189E-3</v>
      </c>
    </row>
    <row r="12" spans="1:4" ht="16.5" thickTop="1" thickBot="1" x14ac:dyDescent="0.3">
      <c r="A12" s="15">
        <v>8</v>
      </c>
      <c r="B12" s="16" t="s">
        <v>96</v>
      </c>
      <c r="C12" s="17">
        <v>70479.221241246036</v>
      </c>
      <c r="D12" s="14">
        <f t="shared" si="0"/>
        <v>5.7883169380691189E-3</v>
      </c>
    </row>
    <row r="13" spans="1:4" ht="16.5" thickTop="1" thickBot="1" x14ac:dyDescent="0.3">
      <c r="A13" s="15">
        <v>9</v>
      </c>
      <c r="B13" s="16" t="s">
        <v>97</v>
      </c>
      <c r="C13" s="17">
        <v>15300.535555817789</v>
      </c>
      <c r="D13" s="14">
        <f t="shared" si="0"/>
        <v>1.2566022660227556E-3</v>
      </c>
    </row>
    <row r="14" spans="1:4" ht="16.5" thickTop="1" thickBot="1" x14ac:dyDescent="0.3">
      <c r="A14" s="15">
        <v>10</v>
      </c>
      <c r="B14" s="16" t="s">
        <v>98</v>
      </c>
      <c r="C14" s="17">
        <v>1092945.4998804806</v>
      </c>
      <c r="D14" s="14">
        <f t="shared" si="0"/>
        <v>8.9761419577693957E-2</v>
      </c>
    </row>
    <row r="15" spans="1:4" ht="16.5" thickTop="1" thickBot="1" x14ac:dyDescent="0.3">
      <c r="A15" s="15">
        <v>11</v>
      </c>
      <c r="B15" s="16" t="s">
        <v>99</v>
      </c>
      <c r="C15" s="17">
        <v>79994.96369356793</v>
      </c>
      <c r="D15" s="14">
        <f t="shared" si="0"/>
        <v>6.5698257607410132E-3</v>
      </c>
    </row>
    <row r="16" spans="1:4" ht="16.5" thickTop="1" thickBot="1" x14ac:dyDescent="0.3">
      <c r="A16" s="15">
        <v>12</v>
      </c>
      <c r="B16" s="16" t="s">
        <v>100</v>
      </c>
      <c r="C16" s="17">
        <v>1466234.3758209141</v>
      </c>
      <c r="D16" s="14">
        <f t="shared" si="0"/>
        <v>0.12041888549949807</v>
      </c>
    </row>
    <row r="17" spans="1:4" ht="16.5" thickTop="1" thickBot="1" x14ac:dyDescent="0.3">
      <c r="A17" s="15">
        <v>13</v>
      </c>
      <c r="B17" s="16" t="s">
        <v>101</v>
      </c>
      <c r="C17" s="17">
        <v>610894.29021229059</v>
      </c>
      <c r="D17" s="14">
        <f t="shared" si="0"/>
        <v>5.0171521551037469E-2</v>
      </c>
    </row>
    <row r="18" spans="1:4" ht="16.5" thickTop="1" thickBot="1" x14ac:dyDescent="0.3">
      <c r="A18" s="15">
        <v>14</v>
      </c>
      <c r="B18" s="16" t="s">
        <v>102</v>
      </c>
      <c r="C18" s="17">
        <v>3631175.1723001651</v>
      </c>
      <c r="D18" s="14">
        <f t="shared" si="0"/>
        <v>0.29822112652148114</v>
      </c>
    </row>
    <row r="19" spans="1:4" ht="16.5" thickTop="1" thickBot="1" x14ac:dyDescent="0.3">
      <c r="A19" s="15">
        <v>15</v>
      </c>
      <c r="B19" s="16" t="s">
        <v>103</v>
      </c>
      <c r="C19" s="17">
        <v>27516.338333462085</v>
      </c>
      <c r="D19" s="14">
        <f t="shared" si="0"/>
        <v>2.2598616222508547E-3</v>
      </c>
    </row>
    <row r="20" spans="1:4" ht="16.5" thickTop="1" thickBot="1" x14ac:dyDescent="0.3">
      <c r="A20" s="15">
        <v>16</v>
      </c>
      <c r="B20" s="16" t="s">
        <v>104</v>
      </c>
      <c r="C20" s="17">
        <v>1987536.3452009163</v>
      </c>
      <c r="D20" s="14">
        <f t="shared" si="0"/>
        <v>0.16323236961678808</v>
      </c>
    </row>
    <row r="21" spans="1:4" ht="16.5" thickTop="1" thickBot="1" x14ac:dyDescent="0.3">
      <c r="A21" s="15">
        <v>17</v>
      </c>
      <c r="B21" s="16" t="s">
        <v>105</v>
      </c>
      <c r="C21" s="17">
        <v>822212.15825604962</v>
      </c>
      <c r="D21" s="14">
        <f t="shared" si="0"/>
        <v>6.7526633786564219E-2</v>
      </c>
    </row>
    <row r="22" spans="1:4" ht="16.5" thickTop="1" thickBot="1" x14ac:dyDescent="0.3">
      <c r="A22" s="15">
        <v>18</v>
      </c>
      <c r="B22" s="16" t="s">
        <v>106</v>
      </c>
      <c r="C22" s="17">
        <v>1112432.3176625436</v>
      </c>
      <c r="D22" s="14">
        <f t="shared" si="0"/>
        <v>9.1361832798079703E-2</v>
      </c>
    </row>
    <row r="23" spans="1:4" ht="16.5" thickTop="1" thickBot="1" x14ac:dyDescent="0.3">
      <c r="A23" s="31"/>
      <c r="B23" s="18" t="s">
        <v>107</v>
      </c>
      <c r="C23" s="19">
        <f>SUM(C5:C22)</f>
        <v>12176116.47657232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7A33-37AC-44FC-BD13-7132A4002E5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87287.439726792596</v>
      </c>
      <c r="D5" s="14">
        <f>C5/C$23</f>
        <v>1.4951884417434435E-2</v>
      </c>
    </row>
    <row r="6" spans="1:4" ht="16.5" thickTop="1" thickBot="1" x14ac:dyDescent="0.3">
      <c r="A6" s="15">
        <v>2</v>
      </c>
      <c r="B6" s="16" t="s">
        <v>90</v>
      </c>
      <c r="C6" s="17">
        <v>154232.99650813371</v>
      </c>
      <c r="D6" s="14">
        <f t="shared" ref="D6:D23" si="0">C6/C$23</f>
        <v>2.6419310090456716E-2</v>
      </c>
    </row>
    <row r="7" spans="1:4" ht="16.5" thickTop="1" thickBot="1" x14ac:dyDescent="0.3">
      <c r="A7" s="15">
        <v>3</v>
      </c>
      <c r="B7" s="16" t="s">
        <v>91</v>
      </c>
      <c r="C7" s="17">
        <v>131495.8148307784</v>
      </c>
      <c r="D7" s="14">
        <f t="shared" si="0"/>
        <v>2.2524549131925888E-2</v>
      </c>
    </row>
    <row r="8" spans="1:4" ht="16.5" thickTop="1" thickBot="1" x14ac:dyDescent="0.3">
      <c r="A8" s="15">
        <v>4</v>
      </c>
      <c r="B8" s="16" t="s">
        <v>92</v>
      </c>
      <c r="C8" s="17">
        <v>33873.549110873217</v>
      </c>
      <c r="D8" s="14">
        <f t="shared" si="0"/>
        <v>5.8023627763549232E-3</v>
      </c>
    </row>
    <row r="9" spans="1:4" ht="16.5" thickTop="1" thickBot="1" x14ac:dyDescent="0.3">
      <c r="A9" s="15">
        <v>5</v>
      </c>
      <c r="B9" s="16" t="s">
        <v>93</v>
      </c>
      <c r="C9" s="17">
        <v>317046.78698100365</v>
      </c>
      <c r="D9" s="14">
        <f t="shared" si="0"/>
        <v>5.4308465555827939E-2</v>
      </c>
    </row>
    <row r="10" spans="1:4" ht="16.5" thickTop="1" thickBot="1" x14ac:dyDescent="0.3">
      <c r="A10" s="15">
        <v>6</v>
      </c>
      <c r="B10" s="16" t="s">
        <v>94</v>
      </c>
      <c r="C10" s="17">
        <v>145510.88008697293</v>
      </c>
      <c r="D10" s="14">
        <f t="shared" si="0"/>
        <v>2.4925256913816536E-2</v>
      </c>
    </row>
    <row r="11" spans="1:4" ht="16.5" thickTop="1" thickBot="1" x14ac:dyDescent="0.3">
      <c r="A11" s="15">
        <v>7</v>
      </c>
      <c r="B11" s="16" t="s">
        <v>95</v>
      </c>
      <c r="C11" s="17">
        <v>36238.837464028642</v>
      </c>
      <c r="D11" s="14">
        <f t="shared" si="0"/>
        <v>6.2075243686868431E-3</v>
      </c>
    </row>
    <row r="12" spans="1:4" ht="16.5" thickTop="1" thickBot="1" x14ac:dyDescent="0.3">
      <c r="A12" s="15">
        <v>8</v>
      </c>
      <c r="B12" s="16" t="s">
        <v>96</v>
      </c>
      <c r="C12" s="17">
        <v>404.65152940714768</v>
      </c>
      <c r="D12" s="14">
        <f t="shared" si="0"/>
        <v>6.9314702275276188E-5</v>
      </c>
    </row>
    <row r="13" spans="1:4" ht="16.5" thickTop="1" thickBot="1" x14ac:dyDescent="0.3">
      <c r="A13" s="15">
        <v>9</v>
      </c>
      <c r="B13" s="16" t="s">
        <v>97</v>
      </c>
      <c r="C13" s="17">
        <v>1817.7251721460648</v>
      </c>
      <c r="D13" s="14">
        <f t="shared" si="0"/>
        <v>3.1136686746291111E-4</v>
      </c>
    </row>
    <row r="14" spans="1:4" ht="16.5" thickTop="1" thickBot="1" x14ac:dyDescent="0.3">
      <c r="A14" s="15">
        <v>10</v>
      </c>
      <c r="B14" s="16" t="s">
        <v>98</v>
      </c>
      <c r="C14" s="17">
        <v>317685.51229236263</v>
      </c>
      <c r="D14" s="14">
        <f t="shared" si="0"/>
        <v>5.4417875879464665E-2</v>
      </c>
    </row>
    <row r="15" spans="1:4" ht="16.5" thickTop="1" thickBot="1" x14ac:dyDescent="0.3">
      <c r="A15" s="15">
        <v>11</v>
      </c>
      <c r="B15" s="16" t="s">
        <v>99</v>
      </c>
      <c r="C15" s="17">
        <v>251144.35093656575</v>
      </c>
      <c r="D15" s="14">
        <f t="shared" si="0"/>
        <v>4.3019721039458017E-2</v>
      </c>
    </row>
    <row r="16" spans="1:4" ht="16.5" thickTop="1" thickBot="1" x14ac:dyDescent="0.3">
      <c r="A16" s="15">
        <v>12</v>
      </c>
      <c r="B16" s="16" t="s">
        <v>100</v>
      </c>
      <c r="C16" s="17">
        <v>2183.8807899839803</v>
      </c>
      <c r="D16" s="14">
        <f t="shared" si="0"/>
        <v>3.7408742031498843E-4</v>
      </c>
    </row>
    <row r="17" spans="1:4" ht="16.5" thickTop="1" thickBot="1" x14ac:dyDescent="0.3">
      <c r="A17" s="15">
        <v>13</v>
      </c>
      <c r="B17" s="16" t="s">
        <v>101</v>
      </c>
      <c r="C17" s="17">
        <v>257672.13898530992</v>
      </c>
      <c r="D17" s="14">
        <f t="shared" si="0"/>
        <v>4.4137897179253462E-2</v>
      </c>
    </row>
    <row r="18" spans="1:4" ht="16.5" thickTop="1" thickBot="1" x14ac:dyDescent="0.3">
      <c r="A18" s="15">
        <v>14</v>
      </c>
      <c r="B18" s="16" t="s">
        <v>102</v>
      </c>
      <c r="C18" s="17">
        <v>1881851.3651021193</v>
      </c>
      <c r="D18" s="14">
        <f t="shared" si="0"/>
        <v>0.32235135077700611</v>
      </c>
    </row>
    <row r="19" spans="1:4" ht="16.5" thickTop="1" thickBot="1" x14ac:dyDescent="0.3">
      <c r="A19" s="15">
        <v>15</v>
      </c>
      <c r="B19" s="16" t="s">
        <v>103</v>
      </c>
      <c r="C19" s="17">
        <v>4598.5456752812261</v>
      </c>
      <c r="D19" s="14">
        <f t="shared" si="0"/>
        <v>7.8770695578086894E-4</v>
      </c>
    </row>
    <row r="20" spans="1:4" ht="16.5" thickTop="1" thickBot="1" x14ac:dyDescent="0.3">
      <c r="A20" s="15">
        <v>16</v>
      </c>
      <c r="B20" s="16" t="s">
        <v>104</v>
      </c>
      <c r="C20" s="17">
        <v>1094145.0350343708</v>
      </c>
      <c r="D20" s="14">
        <f t="shared" si="0"/>
        <v>0.18742135352976974</v>
      </c>
    </row>
    <row r="21" spans="1:4" ht="16.5" thickTop="1" thickBot="1" x14ac:dyDescent="0.3">
      <c r="A21" s="15">
        <v>17</v>
      </c>
      <c r="B21" s="16" t="s">
        <v>105</v>
      </c>
      <c r="C21" s="17">
        <v>463326.21907294088</v>
      </c>
      <c r="D21" s="14">
        <f t="shared" si="0"/>
        <v>7.9365371430628801E-2</v>
      </c>
    </row>
    <row r="22" spans="1:4" ht="16.5" thickTop="1" thickBot="1" x14ac:dyDescent="0.3">
      <c r="A22" s="15">
        <v>18</v>
      </c>
      <c r="B22" s="16" t="s">
        <v>106</v>
      </c>
      <c r="C22" s="17">
        <v>657373.14743758319</v>
      </c>
      <c r="D22" s="14">
        <f t="shared" si="0"/>
        <v>0.1126046009640819</v>
      </c>
    </row>
    <row r="23" spans="1:4" ht="16.5" thickTop="1" thickBot="1" x14ac:dyDescent="0.3">
      <c r="A23" s="31"/>
      <c r="B23" s="18" t="s">
        <v>107</v>
      </c>
      <c r="C23" s="19">
        <f>SUM(C5:C22)</f>
        <v>5837888.876736654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66A0-6966-4582-B033-359B0531360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59556.309993314338</v>
      </c>
      <c r="D5" s="14">
        <f>C5/C$23</f>
        <v>1.6128992648343787E-2</v>
      </c>
    </row>
    <row r="6" spans="1:4" ht="16.5" thickTop="1" thickBot="1" x14ac:dyDescent="0.3">
      <c r="A6" s="15">
        <v>2</v>
      </c>
      <c r="B6" s="16" t="s">
        <v>90</v>
      </c>
      <c r="C6" s="17">
        <v>6215.9294799964509</v>
      </c>
      <c r="D6" s="14">
        <f t="shared" ref="D6:D23" si="0">C6/C$23</f>
        <v>1.6833930929693389E-3</v>
      </c>
    </row>
    <row r="7" spans="1:4" ht="16.5" thickTop="1" thickBot="1" x14ac:dyDescent="0.3">
      <c r="A7" s="15">
        <v>3</v>
      </c>
      <c r="B7" s="16" t="s">
        <v>91</v>
      </c>
      <c r="C7" s="17">
        <v>39078.559504029719</v>
      </c>
      <c r="D7" s="14">
        <f t="shared" si="0"/>
        <v>1.0583224498279298E-2</v>
      </c>
    </row>
    <row r="8" spans="1:4" ht="16.5" thickTop="1" thickBot="1" x14ac:dyDescent="0.3">
      <c r="A8" s="15">
        <v>4</v>
      </c>
      <c r="B8" s="16" t="s">
        <v>92</v>
      </c>
      <c r="C8" s="17">
        <v>803.54971875638228</v>
      </c>
      <c r="D8" s="14">
        <f t="shared" si="0"/>
        <v>2.176166976741057E-4</v>
      </c>
    </row>
    <row r="9" spans="1:4" ht="16.5" thickTop="1" thickBot="1" x14ac:dyDescent="0.3">
      <c r="A9" s="15">
        <v>5</v>
      </c>
      <c r="B9" s="16" t="s">
        <v>93</v>
      </c>
      <c r="C9" s="17">
        <v>12769.561792326793</v>
      </c>
      <c r="D9" s="14">
        <f t="shared" si="0"/>
        <v>3.4582425992162906E-3</v>
      </c>
    </row>
    <row r="10" spans="1:4" ht="16.5" thickTop="1" thickBot="1" x14ac:dyDescent="0.3">
      <c r="A10" s="15">
        <v>6</v>
      </c>
      <c r="B10" s="16" t="s">
        <v>94</v>
      </c>
      <c r="C10" s="17">
        <v>80654.593205131489</v>
      </c>
      <c r="D10" s="14">
        <f t="shared" si="0"/>
        <v>2.1842812978284887E-2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628305.6134108383</v>
      </c>
      <c r="D14" s="14">
        <f t="shared" si="0"/>
        <v>0.1701572280209126</v>
      </c>
    </row>
    <row r="15" spans="1:4" ht="16.5" thickTop="1" thickBot="1" x14ac:dyDescent="0.3">
      <c r="A15" s="15">
        <v>11</v>
      </c>
      <c r="B15" s="16" t="s">
        <v>99</v>
      </c>
      <c r="C15" s="17">
        <v>23519.614258198271</v>
      </c>
      <c r="D15" s="14">
        <f t="shared" si="0"/>
        <v>6.3695632839735426E-3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126810.06575235566</v>
      </c>
      <c r="D17" s="14">
        <f t="shared" si="0"/>
        <v>3.4342601455418231E-2</v>
      </c>
    </row>
    <row r="18" spans="1:4" ht="16.5" thickTop="1" thickBot="1" x14ac:dyDescent="0.3">
      <c r="A18" s="15">
        <v>14</v>
      </c>
      <c r="B18" s="16" t="s">
        <v>102</v>
      </c>
      <c r="C18" s="17">
        <v>915192.57582182367</v>
      </c>
      <c r="D18" s="14">
        <f t="shared" si="0"/>
        <v>0.24785172769948405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1001979.8678083367</v>
      </c>
      <c r="D20" s="14">
        <f t="shared" si="0"/>
        <v>0.2713553932989356</v>
      </c>
    </row>
    <row r="21" spans="1:4" ht="16.5" thickTop="1" thickBot="1" x14ac:dyDescent="0.3">
      <c r="A21" s="15">
        <v>17</v>
      </c>
      <c r="B21" s="16" t="s">
        <v>105</v>
      </c>
      <c r="C21" s="17">
        <v>342744.33602077281</v>
      </c>
      <c r="D21" s="14">
        <f t="shared" si="0"/>
        <v>9.2821749308529891E-2</v>
      </c>
    </row>
    <row r="22" spans="1:4" ht="16.5" thickTop="1" thickBot="1" x14ac:dyDescent="0.3">
      <c r="A22" s="15">
        <v>18</v>
      </c>
      <c r="B22" s="16" t="s">
        <v>106</v>
      </c>
      <c r="C22" s="17">
        <v>454869.7108717307</v>
      </c>
      <c r="D22" s="14">
        <f t="shared" si="0"/>
        <v>0.1231874544179785</v>
      </c>
    </row>
    <row r="23" spans="1:4" ht="16.5" thickTop="1" thickBot="1" x14ac:dyDescent="0.3">
      <c r="A23" s="31"/>
      <c r="B23" s="18" t="s">
        <v>107</v>
      </c>
      <c r="C23" s="19">
        <f>SUM(C5:C22)</f>
        <v>3692500.2876376109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F5D7-5345-491D-BAB0-621BD1DE4E7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143977.04357421037</v>
      </c>
      <c r="D5" s="14">
        <f>C5/C$23</f>
        <v>2.6015956879993029E-3</v>
      </c>
    </row>
    <row r="6" spans="1:4" ht="16.5" thickTop="1" thickBot="1" x14ac:dyDescent="0.3">
      <c r="A6" s="15">
        <v>2</v>
      </c>
      <c r="B6" s="16" t="s">
        <v>90</v>
      </c>
      <c r="C6" s="17">
        <v>6526.5454068968029</v>
      </c>
      <c r="D6" s="14">
        <f t="shared" ref="D6:D23" si="0">C6/C$23</f>
        <v>1.1793152551686224E-4</v>
      </c>
    </row>
    <row r="7" spans="1:4" ht="16.5" thickTop="1" thickBot="1" x14ac:dyDescent="0.3">
      <c r="A7" s="15">
        <v>3</v>
      </c>
      <c r="B7" s="16" t="s">
        <v>91</v>
      </c>
      <c r="C7" s="17">
        <v>111545.81359362112</v>
      </c>
      <c r="D7" s="14">
        <f t="shared" si="0"/>
        <v>2.0155790149279031E-3</v>
      </c>
    </row>
    <row r="8" spans="1:4" ht="16.5" thickTop="1" thickBot="1" x14ac:dyDescent="0.3">
      <c r="A8" s="15">
        <v>4</v>
      </c>
      <c r="B8" s="16" t="s">
        <v>92</v>
      </c>
      <c r="C8" s="17">
        <v>35450.131515733658</v>
      </c>
      <c r="D8" s="14">
        <f t="shared" si="0"/>
        <v>6.4056676676239833E-4</v>
      </c>
    </row>
    <row r="9" spans="1:4" ht="16.5" thickTop="1" thickBot="1" x14ac:dyDescent="0.3">
      <c r="A9" s="15">
        <v>5</v>
      </c>
      <c r="B9" s="16" t="s">
        <v>93</v>
      </c>
      <c r="C9" s="17">
        <v>69101.096727627926</v>
      </c>
      <c r="D9" s="14">
        <f t="shared" si="0"/>
        <v>1.2486234667678721E-3</v>
      </c>
    </row>
    <row r="10" spans="1:4" ht="16.5" thickTop="1" thickBot="1" x14ac:dyDescent="0.3">
      <c r="A10" s="15">
        <v>6</v>
      </c>
      <c r="B10" s="16" t="s">
        <v>94</v>
      </c>
      <c r="C10" s="17">
        <v>168131.46685807218</v>
      </c>
      <c r="D10" s="14">
        <f t="shared" si="0"/>
        <v>3.0380544587964337E-3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76477.482401269692</v>
      </c>
      <c r="D13" s="14">
        <f t="shared" si="0"/>
        <v>1.3819111957361011E-3</v>
      </c>
    </row>
    <row r="14" spans="1:4" ht="16.5" thickTop="1" thickBot="1" x14ac:dyDescent="0.3">
      <c r="A14" s="15">
        <v>10</v>
      </c>
      <c r="B14" s="16" t="s">
        <v>98</v>
      </c>
      <c r="C14" s="17">
        <v>629995.87411658734</v>
      </c>
      <c r="D14" s="14">
        <f t="shared" si="0"/>
        <v>1.1383721382737485E-2</v>
      </c>
    </row>
    <row r="15" spans="1:4" ht="16.5" thickTop="1" thickBot="1" x14ac:dyDescent="0.3">
      <c r="A15" s="15">
        <v>11</v>
      </c>
      <c r="B15" s="16" t="s">
        <v>99</v>
      </c>
      <c r="C15" s="17">
        <v>49672059.635043114</v>
      </c>
      <c r="D15" s="14">
        <f t="shared" si="0"/>
        <v>0.89755014377666986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179923.06392838137</v>
      </c>
      <c r="D17" s="14">
        <f t="shared" si="0"/>
        <v>3.2511229267354197E-3</v>
      </c>
    </row>
    <row r="18" spans="1:4" ht="16.5" thickTop="1" thickBot="1" x14ac:dyDescent="0.3">
      <c r="A18" s="15">
        <v>14</v>
      </c>
      <c r="B18" s="16" t="s">
        <v>102</v>
      </c>
      <c r="C18" s="17">
        <v>1717271.0412170386</v>
      </c>
      <c r="D18" s="14">
        <f t="shared" si="0"/>
        <v>3.1030258887442382E-2</v>
      </c>
    </row>
    <row r="19" spans="1:4" ht="16.5" thickTop="1" thickBot="1" x14ac:dyDescent="0.3">
      <c r="A19" s="15">
        <v>15</v>
      </c>
      <c r="B19" s="16" t="s">
        <v>103</v>
      </c>
      <c r="C19" s="17">
        <v>14822.481429468908</v>
      </c>
      <c r="D19" s="14">
        <f t="shared" si="0"/>
        <v>2.6783508547652534E-4</v>
      </c>
    </row>
    <row r="20" spans="1:4" ht="16.5" thickTop="1" thickBot="1" x14ac:dyDescent="0.3">
      <c r="A20" s="15">
        <v>16</v>
      </c>
      <c r="B20" s="16" t="s">
        <v>104</v>
      </c>
      <c r="C20" s="17">
        <v>1530323.1037331296</v>
      </c>
      <c r="D20" s="14">
        <f t="shared" si="0"/>
        <v>2.76521998860585E-2</v>
      </c>
    </row>
    <row r="21" spans="1:4" ht="16.5" thickTop="1" thickBot="1" x14ac:dyDescent="0.3">
      <c r="A21" s="15">
        <v>17</v>
      </c>
      <c r="B21" s="16" t="s">
        <v>105</v>
      </c>
      <c r="C21" s="17">
        <v>528622.68363304681</v>
      </c>
      <c r="D21" s="14">
        <f t="shared" si="0"/>
        <v>9.5519567576722742E-3</v>
      </c>
    </row>
    <row r="22" spans="1:4" ht="16.5" thickTop="1" thickBot="1" x14ac:dyDescent="0.3">
      <c r="A22" s="15">
        <v>18</v>
      </c>
      <c r="B22" s="16" t="s">
        <v>106</v>
      </c>
      <c r="C22" s="17">
        <v>457593.80380453035</v>
      </c>
      <c r="D22" s="14">
        <f t="shared" si="0"/>
        <v>8.2684991807006839E-3</v>
      </c>
    </row>
    <row r="23" spans="1:4" ht="16.5" thickTop="1" thickBot="1" x14ac:dyDescent="0.3">
      <c r="A23" s="31"/>
      <c r="B23" s="18" t="s">
        <v>107</v>
      </c>
      <c r="C23" s="19">
        <f>SUM(C5:C22)</f>
        <v>55341821.266982727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505E9-C54F-4F46-B273-9D522C28EC4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4272622.2024086434</v>
      </c>
      <c r="D5" s="14">
        <f>C5/C$23</f>
        <v>2.1062800981150539E-2</v>
      </c>
    </row>
    <row r="6" spans="1:4" ht="16.5" thickTop="1" thickBot="1" x14ac:dyDescent="0.3">
      <c r="A6" s="15">
        <v>2</v>
      </c>
      <c r="B6" s="16" t="s">
        <v>90</v>
      </c>
      <c r="C6" s="17">
        <v>5190186.0993535975</v>
      </c>
      <c r="D6" s="14">
        <f t="shared" ref="D6:D23" si="0">C6/C$23</f>
        <v>2.5586127601965599E-2</v>
      </c>
    </row>
    <row r="7" spans="1:4" ht="16.5" thickTop="1" thickBot="1" x14ac:dyDescent="0.3">
      <c r="A7" s="15">
        <v>3</v>
      </c>
      <c r="B7" s="16" t="s">
        <v>91</v>
      </c>
      <c r="C7" s="17">
        <v>3061208.7052240004</v>
      </c>
      <c r="D7" s="14">
        <f t="shared" si="0"/>
        <v>1.5090880182092883E-2</v>
      </c>
    </row>
    <row r="8" spans="1:4" ht="16.5" thickTop="1" thickBot="1" x14ac:dyDescent="0.3">
      <c r="A8" s="15">
        <v>4</v>
      </c>
      <c r="B8" s="16" t="s">
        <v>92</v>
      </c>
      <c r="C8" s="17">
        <v>40386.873137866605</v>
      </c>
      <c r="D8" s="14">
        <f t="shared" si="0"/>
        <v>1.9909569132377502E-4</v>
      </c>
    </row>
    <row r="9" spans="1:4" ht="16.5" thickTop="1" thickBot="1" x14ac:dyDescent="0.3">
      <c r="A9" s="15">
        <v>5</v>
      </c>
      <c r="B9" s="16" t="s">
        <v>93</v>
      </c>
      <c r="C9" s="17">
        <v>86217.92767745223</v>
      </c>
      <c r="D9" s="14">
        <f t="shared" si="0"/>
        <v>4.2502963417960569E-4</v>
      </c>
    </row>
    <row r="10" spans="1:4" ht="16.5" thickTop="1" thickBot="1" x14ac:dyDescent="0.3">
      <c r="A10" s="15">
        <v>6</v>
      </c>
      <c r="B10" s="16" t="s">
        <v>94</v>
      </c>
      <c r="C10" s="17">
        <v>8672183.0689619966</v>
      </c>
      <c r="D10" s="14">
        <f t="shared" si="0"/>
        <v>4.2751373138181281E-2</v>
      </c>
    </row>
    <row r="11" spans="1:4" ht="16.5" thickTop="1" thickBot="1" x14ac:dyDescent="0.3">
      <c r="A11" s="15">
        <v>7</v>
      </c>
      <c r="B11" s="16" t="s">
        <v>95</v>
      </c>
      <c r="C11" s="17">
        <v>6658556.8045794507</v>
      </c>
      <c r="D11" s="14">
        <f t="shared" si="0"/>
        <v>3.2824773675865719E-2</v>
      </c>
    </row>
    <row r="12" spans="1:4" ht="16.5" thickTop="1" thickBot="1" x14ac:dyDescent="0.3">
      <c r="A12" s="15">
        <v>8</v>
      </c>
      <c r="B12" s="16" t="s">
        <v>96</v>
      </c>
      <c r="C12" s="17">
        <v>1496153.9740664784</v>
      </c>
      <c r="D12" s="14">
        <f t="shared" si="0"/>
        <v>7.3756096139636421E-3</v>
      </c>
    </row>
    <row r="13" spans="1:4" ht="16.5" thickTop="1" thickBot="1" x14ac:dyDescent="0.3">
      <c r="A13" s="15">
        <v>9</v>
      </c>
      <c r="B13" s="16" t="s">
        <v>97</v>
      </c>
      <c r="C13" s="17">
        <v>1492123.6986500819</v>
      </c>
      <c r="D13" s="14">
        <f t="shared" si="0"/>
        <v>7.355741513070722E-3</v>
      </c>
    </row>
    <row r="14" spans="1:4" ht="16.5" thickTop="1" thickBot="1" x14ac:dyDescent="0.3">
      <c r="A14" s="15">
        <v>10</v>
      </c>
      <c r="B14" s="16" t="s">
        <v>98</v>
      </c>
      <c r="C14" s="17">
        <v>5991476.875863919</v>
      </c>
      <c r="D14" s="14">
        <f t="shared" si="0"/>
        <v>2.9536261115795586E-2</v>
      </c>
    </row>
    <row r="15" spans="1:4" ht="16.5" thickTop="1" thickBot="1" x14ac:dyDescent="0.3">
      <c r="A15" s="15">
        <v>11</v>
      </c>
      <c r="B15" s="16" t="s">
        <v>99</v>
      </c>
      <c r="C15" s="17">
        <v>1783812.8627987516</v>
      </c>
      <c r="D15" s="14">
        <f t="shared" si="0"/>
        <v>8.7936853615481481E-3</v>
      </c>
    </row>
    <row r="16" spans="1:4" ht="16.5" thickTop="1" thickBot="1" x14ac:dyDescent="0.3">
      <c r="A16" s="15">
        <v>12</v>
      </c>
      <c r="B16" s="16" t="s">
        <v>100</v>
      </c>
      <c r="C16" s="17">
        <v>24425387.522056405</v>
      </c>
      <c r="D16" s="14">
        <f t="shared" si="0"/>
        <v>0.12041014905893778</v>
      </c>
    </row>
    <row r="17" spans="1:4" ht="16.5" thickTop="1" thickBot="1" x14ac:dyDescent="0.3">
      <c r="A17" s="15">
        <v>13</v>
      </c>
      <c r="B17" s="16" t="s">
        <v>101</v>
      </c>
      <c r="C17" s="17">
        <v>6399150.0355708804</v>
      </c>
      <c r="D17" s="14">
        <f t="shared" si="0"/>
        <v>3.1545972768612408E-2</v>
      </c>
    </row>
    <row r="18" spans="1:4" ht="16.5" thickTop="1" thickBot="1" x14ac:dyDescent="0.3">
      <c r="A18" s="15">
        <v>14</v>
      </c>
      <c r="B18" s="16" t="s">
        <v>102</v>
      </c>
      <c r="C18" s="17">
        <v>22798654.025225226</v>
      </c>
      <c r="D18" s="14">
        <f t="shared" si="0"/>
        <v>0.11239081988122333</v>
      </c>
    </row>
    <row r="19" spans="1:4" ht="16.5" thickTop="1" thickBot="1" x14ac:dyDescent="0.3">
      <c r="A19" s="15">
        <v>15</v>
      </c>
      <c r="B19" s="16" t="s">
        <v>103</v>
      </c>
      <c r="C19" s="17">
        <v>804181.78437761974</v>
      </c>
      <c r="D19" s="14">
        <f t="shared" si="0"/>
        <v>3.9643853527380748E-3</v>
      </c>
    </row>
    <row r="20" spans="1:4" ht="16.5" thickTop="1" thickBot="1" x14ac:dyDescent="0.3">
      <c r="A20" s="15">
        <v>16</v>
      </c>
      <c r="B20" s="16" t="s">
        <v>104</v>
      </c>
      <c r="C20" s="17">
        <v>8486729.9292076305</v>
      </c>
      <c r="D20" s="14">
        <f t="shared" si="0"/>
        <v>4.183714239440673E-2</v>
      </c>
    </row>
    <row r="21" spans="1:4" ht="16.5" thickTop="1" thickBot="1" x14ac:dyDescent="0.3">
      <c r="A21" s="15">
        <v>17</v>
      </c>
      <c r="B21" s="16" t="s">
        <v>105</v>
      </c>
      <c r="C21" s="17">
        <v>91007086.276871666</v>
      </c>
      <c r="D21" s="14">
        <f t="shared" si="0"/>
        <v>0.44863881132376582</v>
      </c>
    </row>
    <row r="22" spans="1:4" ht="16.5" thickTop="1" thickBot="1" x14ac:dyDescent="0.3">
      <c r="A22" s="15">
        <v>18</v>
      </c>
      <c r="B22" s="16" t="s">
        <v>106</v>
      </c>
      <c r="C22" s="17">
        <v>10185449.187279319</v>
      </c>
      <c r="D22" s="14">
        <f t="shared" si="0"/>
        <v>5.0211340711178394E-2</v>
      </c>
    </row>
    <row r="23" spans="1:4" ht="16.5" thickTop="1" thickBot="1" x14ac:dyDescent="0.3">
      <c r="A23" s="31"/>
      <c r="B23" s="18" t="s">
        <v>107</v>
      </c>
      <c r="C23" s="19">
        <f>SUM(C5:C22)</f>
        <v>202851567.85331097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82F5-EF2B-4077-BA17-7FC10A55D6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159925.64055689514</v>
      </c>
      <c r="D5" s="14">
        <f>C5/C$23</f>
        <v>1.5570658608715754E-2</v>
      </c>
    </row>
    <row r="6" spans="1:4" ht="16.5" thickTop="1" thickBot="1" x14ac:dyDescent="0.3">
      <c r="A6" s="15">
        <v>2</v>
      </c>
      <c r="B6" s="16" t="s">
        <v>90</v>
      </c>
      <c r="C6" s="17">
        <v>36749.036087660723</v>
      </c>
      <c r="D6" s="14">
        <f t="shared" ref="D6:D23" si="0">C6/C$23</f>
        <v>3.5779546864892634E-3</v>
      </c>
    </row>
    <row r="7" spans="1:4" ht="16.5" thickTop="1" thickBot="1" x14ac:dyDescent="0.3">
      <c r="A7" s="15">
        <v>3</v>
      </c>
      <c r="B7" s="16" t="s">
        <v>91</v>
      </c>
      <c r="C7" s="17">
        <v>244811.27102719431</v>
      </c>
      <c r="D7" s="14">
        <f t="shared" si="0"/>
        <v>2.383528189386315E-2</v>
      </c>
    </row>
    <row r="8" spans="1:4" ht="16.5" thickTop="1" thickBot="1" x14ac:dyDescent="0.3">
      <c r="A8" s="15">
        <v>4</v>
      </c>
      <c r="B8" s="16" t="s">
        <v>92</v>
      </c>
      <c r="C8" s="17">
        <v>122980.28453671427</v>
      </c>
      <c r="D8" s="14">
        <f t="shared" si="0"/>
        <v>1.1973589847480799E-2</v>
      </c>
    </row>
    <row r="9" spans="1:4" ht="16.5" thickTop="1" thickBot="1" x14ac:dyDescent="0.3">
      <c r="A9" s="15">
        <v>5</v>
      </c>
      <c r="B9" s="16" t="s">
        <v>93</v>
      </c>
      <c r="C9" s="17">
        <v>58304.585317151337</v>
      </c>
      <c r="D9" s="14">
        <f t="shared" si="0"/>
        <v>5.6766431582503576E-3</v>
      </c>
    </row>
    <row r="10" spans="1:4" ht="16.5" thickTop="1" thickBot="1" x14ac:dyDescent="0.3">
      <c r="A10" s="15">
        <v>6</v>
      </c>
      <c r="B10" s="16" t="s">
        <v>94</v>
      </c>
      <c r="C10" s="17">
        <v>352417.34071289771</v>
      </c>
      <c r="D10" s="14">
        <f t="shared" si="0"/>
        <v>3.4312009512194562E-2</v>
      </c>
    </row>
    <row r="11" spans="1:4" ht="16.5" thickTop="1" thickBot="1" x14ac:dyDescent="0.3">
      <c r="A11" s="15">
        <v>7</v>
      </c>
      <c r="B11" s="16" t="s">
        <v>95</v>
      </c>
      <c r="C11" s="17">
        <v>274053.29206389317</v>
      </c>
      <c r="D11" s="14">
        <f t="shared" si="0"/>
        <v>2.6682339595216164E-2</v>
      </c>
    </row>
    <row r="12" spans="1:4" ht="16.5" thickTop="1" thickBot="1" x14ac:dyDescent="0.3">
      <c r="A12" s="15">
        <v>8</v>
      </c>
      <c r="B12" s="16" t="s">
        <v>96</v>
      </c>
      <c r="C12" s="17">
        <v>78915.104073267677</v>
      </c>
      <c r="D12" s="14">
        <f t="shared" si="0"/>
        <v>7.6833217007436739E-3</v>
      </c>
    </row>
    <row r="13" spans="1:4" ht="16.5" thickTop="1" thickBot="1" x14ac:dyDescent="0.3">
      <c r="A13" s="15">
        <v>9</v>
      </c>
      <c r="B13" s="16" t="s">
        <v>97</v>
      </c>
      <c r="C13" s="17">
        <v>132547.56526903424</v>
      </c>
      <c r="D13" s="14">
        <f t="shared" si="0"/>
        <v>1.2905078141527688E-2</v>
      </c>
    </row>
    <row r="14" spans="1:4" ht="16.5" thickTop="1" thickBot="1" x14ac:dyDescent="0.3">
      <c r="A14" s="15">
        <v>10</v>
      </c>
      <c r="B14" s="16" t="s">
        <v>98</v>
      </c>
      <c r="C14" s="17">
        <v>928026.69671721163</v>
      </c>
      <c r="D14" s="14">
        <f t="shared" si="0"/>
        <v>9.0354409862233254E-2</v>
      </c>
    </row>
    <row r="15" spans="1:4" ht="16.5" thickTop="1" thickBot="1" x14ac:dyDescent="0.3">
      <c r="A15" s="15">
        <v>11</v>
      </c>
      <c r="B15" s="16" t="s">
        <v>99</v>
      </c>
      <c r="C15" s="17">
        <v>89175.177722411492</v>
      </c>
      <c r="D15" s="14">
        <f t="shared" si="0"/>
        <v>8.6822616051567131E-3</v>
      </c>
    </row>
    <row r="16" spans="1:4" ht="16.5" thickTop="1" thickBot="1" x14ac:dyDescent="0.3">
      <c r="A16" s="15">
        <v>12</v>
      </c>
      <c r="B16" s="16" t="s">
        <v>100</v>
      </c>
      <c r="C16" s="17">
        <v>145907.57144258972</v>
      </c>
      <c r="D16" s="14">
        <f t="shared" si="0"/>
        <v>1.4205833257557757E-2</v>
      </c>
    </row>
    <row r="17" spans="1:4" ht="16.5" thickTop="1" thickBot="1" x14ac:dyDescent="0.3">
      <c r="A17" s="15">
        <v>13</v>
      </c>
      <c r="B17" s="16" t="s">
        <v>101</v>
      </c>
      <c r="C17" s="17">
        <v>427848.17447227926</v>
      </c>
      <c r="D17" s="14">
        <f t="shared" si="0"/>
        <v>4.1656096157389383E-2</v>
      </c>
    </row>
    <row r="18" spans="1:4" ht="16.5" thickTop="1" thickBot="1" x14ac:dyDescent="0.3">
      <c r="A18" s="15">
        <v>14</v>
      </c>
      <c r="B18" s="16" t="s">
        <v>102</v>
      </c>
      <c r="C18" s="17">
        <v>4162623.7056203466</v>
      </c>
      <c r="D18" s="14">
        <f t="shared" si="0"/>
        <v>0.4052808068241141</v>
      </c>
    </row>
    <row r="19" spans="1:4" ht="16.5" thickTop="1" thickBot="1" x14ac:dyDescent="0.3">
      <c r="A19" s="15">
        <v>15</v>
      </c>
      <c r="B19" s="16" t="s">
        <v>103</v>
      </c>
      <c r="C19" s="17">
        <v>6282.6341797478772</v>
      </c>
      <c r="D19" s="14">
        <f t="shared" si="0"/>
        <v>6.1168898017639013E-4</v>
      </c>
    </row>
    <row r="20" spans="1:4" ht="16.5" thickTop="1" thickBot="1" x14ac:dyDescent="0.3">
      <c r="A20" s="15">
        <v>16</v>
      </c>
      <c r="B20" s="16" t="s">
        <v>104</v>
      </c>
      <c r="C20" s="17">
        <v>1166157.7876167686</v>
      </c>
      <c r="D20" s="14">
        <f t="shared" si="0"/>
        <v>0.11353929696105311</v>
      </c>
    </row>
    <row r="21" spans="1:4" ht="16.5" thickTop="1" thickBot="1" x14ac:dyDescent="0.3">
      <c r="A21" s="15">
        <v>17</v>
      </c>
      <c r="B21" s="16" t="s">
        <v>105</v>
      </c>
      <c r="C21" s="17">
        <v>1063212.5898516728</v>
      </c>
      <c r="D21" s="14">
        <f t="shared" si="0"/>
        <v>0.10351636052493624</v>
      </c>
    </row>
    <row r="22" spans="1:4" ht="16.5" thickTop="1" thickBot="1" x14ac:dyDescent="0.3">
      <c r="A22" s="15">
        <v>18</v>
      </c>
      <c r="B22" s="16" t="s">
        <v>106</v>
      </c>
      <c r="C22" s="17">
        <v>821023.39320761443</v>
      </c>
      <c r="D22" s="14">
        <f t="shared" si="0"/>
        <v>7.9936368682901549E-2</v>
      </c>
    </row>
    <row r="23" spans="1:4" ht="16.5" thickTop="1" thickBot="1" x14ac:dyDescent="0.3">
      <c r="A23" s="31"/>
      <c r="B23" s="18" t="s">
        <v>107</v>
      </c>
      <c r="C23" s="19">
        <f>SUM(C5:C22)</f>
        <v>10270961.850475352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452F-5712-4F0F-8083-B10403D3A63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81736.839355662727</v>
      </c>
      <c r="D5" s="14">
        <f>C5/C$23</f>
        <v>9.2048306622502622E-3</v>
      </c>
    </row>
    <row r="6" spans="1:4" ht="16.5" thickTop="1" thickBot="1" x14ac:dyDescent="0.3">
      <c r="A6" s="15">
        <v>2</v>
      </c>
      <c r="B6" s="16" t="s">
        <v>90</v>
      </c>
      <c r="C6" s="17">
        <v>57206.490807666683</v>
      </c>
      <c r="D6" s="14">
        <f t="shared" ref="D6:D23" si="0">C6/C$23</f>
        <v>6.4423345069026926E-3</v>
      </c>
    </row>
    <row r="7" spans="1:4" ht="16.5" thickTop="1" thickBot="1" x14ac:dyDescent="0.3">
      <c r="A7" s="15">
        <v>3</v>
      </c>
      <c r="B7" s="16" t="s">
        <v>91</v>
      </c>
      <c r="C7" s="17">
        <v>298171.91838683328</v>
      </c>
      <c r="D7" s="14">
        <f t="shared" si="0"/>
        <v>3.3578763732793615E-2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37046.295565927729</v>
      </c>
      <c r="D9" s="14">
        <f t="shared" si="0"/>
        <v>4.171985117557799E-3</v>
      </c>
    </row>
    <row r="10" spans="1:4" ht="16.5" thickTop="1" thickBot="1" x14ac:dyDescent="0.3">
      <c r="A10" s="15">
        <v>6</v>
      </c>
      <c r="B10" s="16" t="s">
        <v>94</v>
      </c>
      <c r="C10" s="17">
        <v>122097.65019135078</v>
      </c>
      <c r="D10" s="14">
        <f t="shared" si="0"/>
        <v>1.3750081396953225E-2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3382.6289989997913</v>
      </c>
      <c r="D12" s="14">
        <f t="shared" si="0"/>
        <v>3.8093627517850738E-4</v>
      </c>
    </row>
    <row r="13" spans="1:4" ht="16.5" thickTop="1" thickBot="1" x14ac:dyDescent="0.3">
      <c r="A13" s="15">
        <v>9</v>
      </c>
      <c r="B13" s="16" t="s">
        <v>97</v>
      </c>
      <c r="C13" s="17">
        <v>60961.501383844428</v>
      </c>
      <c r="D13" s="14">
        <f t="shared" si="0"/>
        <v>6.8652066996758325E-3</v>
      </c>
    </row>
    <row r="14" spans="1:4" ht="16.5" thickTop="1" thickBot="1" x14ac:dyDescent="0.3">
      <c r="A14" s="15">
        <v>10</v>
      </c>
      <c r="B14" s="16" t="s">
        <v>98</v>
      </c>
      <c r="C14" s="17">
        <v>1187308.5258754825</v>
      </c>
      <c r="D14" s="14">
        <f t="shared" si="0"/>
        <v>0.13370927981414099</v>
      </c>
    </row>
    <row r="15" spans="1:4" ht="16.5" thickTop="1" thickBot="1" x14ac:dyDescent="0.3">
      <c r="A15" s="15">
        <v>11</v>
      </c>
      <c r="B15" s="16" t="s">
        <v>99</v>
      </c>
      <c r="C15" s="17">
        <v>187659.12033672919</v>
      </c>
      <c r="D15" s="14">
        <f t="shared" si="0"/>
        <v>2.1133315632747968E-2</v>
      </c>
    </row>
    <row r="16" spans="1:4" ht="16.5" thickTop="1" thickBot="1" x14ac:dyDescent="0.3">
      <c r="A16" s="15">
        <v>12</v>
      </c>
      <c r="B16" s="16" t="s">
        <v>100</v>
      </c>
      <c r="C16" s="17">
        <v>1245473.454187264</v>
      </c>
      <c r="D16" s="14">
        <f t="shared" si="0"/>
        <v>0.14025954918854375</v>
      </c>
    </row>
    <row r="17" spans="1:4" ht="16.5" thickTop="1" thickBot="1" x14ac:dyDescent="0.3">
      <c r="A17" s="15">
        <v>13</v>
      </c>
      <c r="B17" s="16" t="s">
        <v>101</v>
      </c>
      <c r="C17" s="17">
        <v>321065.64598461555</v>
      </c>
      <c r="D17" s="14">
        <f t="shared" si="0"/>
        <v>3.6156951089027278E-2</v>
      </c>
    </row>
    <row r="18" spans="1:4" ht="16.5" thickTop="1" thickBot="1" x14ac:dyDescent="0.3">
      <c r="A18" s="15">
        <v>14</v>
      </c>
      <c r="B18" s="16" t="s">
        <v>102</v>
      </c>
      <c r="C18" s="17">
        <v>1895394.2705474256</v>
      </c>
      <c r="D18" s="14">
        <f t="shared" si="0"/>
        <v>0.21345067213416419</v>
      </c>
    </row>
    <row r="19" spans="1:4" ht="16.5" thickTop="1" thickBot="1" x14ac:dyDescent="0.3">
      <c r="A19" s="15">
        <v>15</v>
      </c>
      <c r="B19" s="16" t="s">
        <v>103</v>
      </c>
      <c r="C19" s="17">
        <v>22270.140208432578</v>
      </c>
      <c r="D19" s="14">
        <f t="shared" si="0"/>
        <v>2.507961783929571E-3</v>
      </c>
    </row>
    <row r="20" spans="1:4" ht="16.5" thickTop="1" thickBot="1" x14ac:dyDescent="0.3">
      <c r="A20" s="15">
        <v>16</v>
      </c>
      <c r="B20" s="16" t="s">
        <v>104</v>
      </c>
      <c r="C20" s="17">
        <v>1732729.4355530606</v>
      </c>
      <c r="D20" s="14">
        <f t="shared" si="0"/>
        <v>0.19513209910602472</v>
      </c>
    </row>
    <row r="21" spans="1:4" ht="16.5" thickTop="1" thickBot="1" x14ac:dyDescent="0.3">
      <c r="A21" s="15">
        <v>17</v>
      </c>
      <c r="B21" s="16" t="s">
        <v>105</v>
      </c>
      <c r="C21" s="17">
        <v>862951.85921471508</v>
      </c>
      <c r="D21" s="14">
        <f t="shared" si="0"/>
        <v>9.718170896211889E-2</v>
      </c>
    </row>
    <row r="22" spans="1:4" ht="16.5" thickTop="1" thickBot="1" x14ac:dyDescent="0.3">
      <c r="A22" s="15">
        <v>18</v>
      </c>
      <c r="B22" s="16" t="s">
        <v>106</v>
      </c>
      <c r="C22" s="17">
        <v>764320.76191800681</v>
      </c>
      <c r="D22" s="14">
        <f t="shared" si="0"/>
        <v>8.6074323897990759E-2</v>
      </c>
    </row>
    <row r="23" spans="1:4" ht="16.5" thickTop="1" thickBot="1" x14ac:dyDescent="0.3">
      <c r="A23" s="31"/>
      <c r="B23" s="18" t="s">
        <v>107</v>
      </c>
      <c r="C23" s="19">
        <f>SUM(C5:C22)</f>
        <v>8879776.5385160167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7E3D-9B0F-406E-9546-CFD9D7DB01B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74653.105906355966</v>
      </c>
      <c r="D5" s="14">
        <f>C5/C$23</f>
        <v>1.1327020638524936E-2</v>
      </c>
    </row>
    <row r="6" spans="1:4" ht="16.5" thickTop="1" thickBot="1" x14ac:dyDescent="0.3">
      <c r="A6" s="15">
        <v>2</v>
      </c>
      <c r="B6" s="16" t="s">
        <v>90</v>
      </c>
      <c r="C6" s="17">
        <v>47777.916727882839</v>
      </c>
      <c r="D6" s="14">
        <f t="shared" ref="D6:D23" si="0">C6/C$23</f>
        <v>7.2492824279984649E-3</v>
      </c>
    </row>
    <row r="7" spans="1:4" ht="16.5" thickTop="1" thickBot="1" x14ac:dyDescent="0.3">
      <c r="A7" s="15">
        <v>3</v>
      </c>
      <c r="B7" s="16" t="s">
        <v>91</v>
      </c>
      <c r="C7" s="17">
        <v>51737.382184125978</v>
      </c>
      <c r="D7" s="14">
        <f t="shared" si="0"/>
        <v>7.8500470766475188E-3</v>
      </c>
    </row>
    <row r="8" spans="1:4" ht="16.5" thickTop="1" thickBot="1" x14ac:dyDescent="0.3">
      <c r="A8" s="15">
        <v>4</v>
      </c>
      <c r="B8" s="16" t="s">
        <v>92</v>
      </c>
      <c r="C8" s="17">
        <v>2678.4990625212745</v>
      </c>
      <c r="D8" s="14">
        <f t="shared" si="0"/>
        <v>4.0640524989684419E-4</v>
      </c>
    </row>
    <row r="9" spans="1:4" ht="16.5" thickTop="1" thickBot="1" x14ac:dyDescent="0.3">
      <c r="A9" s="15">
        <v>5</v>
      </c>
      <c r="B9" s="16" t="s">
        <v>93</v>
      </c>
      <c r="C9" s="17">
        <v>7780.8935051484013</v>
      </c>
      <c r="D9" s="14">
        <f t="shared" si="0"/>
        <v>1.1805850573656685E-3</v>
      </c>
    </row>
    <row r="10" spans="1:4" ht="16.5" thickTop="1" thickBot="1" x14ac:dyDescent="0.3">
      <c r="A10" s="15">
        <v>6</v>
      </c>
      <c r="B10" s="16" t="s">
        <v>94</v>
      </c>
      <c r="C10" s="17">
        <v>322507.20351976069</v>
      </c>
      <c r="D10" s="14">
        <f t="shared" si="0"/>
        <v>4.8933607061488263E-2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3571.2917770670642</v>
      </c>
      <c r="D12" s="14">
        <f t="shared" si="0"/>
        <v>5.4186755090639767E-4</v>
      </c>
    </row>
    <row r="13" spans="1:4" ht="16.5" thickTop="1" thickBot="1" x14ac:dyDescent="0.3">
      <c r="A13" s="15">
        <v>9</v>
      </c>
      <c r="B13" s="16" t="s">
        <v>97</v>
      </c>
      <c r="C13" s="17">
        <v>65407.646912600052</v>
      </c>
      <c r="D13" s="14">
        <f t="shared" si="0"/>
        <v>9.9242189256762686E-3</v>
      </c>
    </row>
    <row r="14" spans="1:4" ht="16.5" thickTop="1" thickBot="1" x14ac:dyDescent="0.3">
      <c r="A14" s="15">
        <v>10</v>
      </c>
      <c r="B14" s="16" t="s">
        <v>98</v>
      </c>
      <c r="C14" s="17">
        <v>175526.95458220804</v>
      </c>
      <c r="D14" s="14">
        <f t="shared" si="0"/>
        <v>2.6632481167817353E-2</v>
      </c>
    </row>
    <row r="15" spans="1:4" ht="16.5" thickTop="1" thickBot="1" x14ac:dyDescent="0.3">
      <c r="A15" s="15">
        <v>11</v>
      </c>
      <c r="B15" s="16" t="s">
        <v>99</v>
      </c>
      <c r="C15" s="17">
        <v>1638.0816071250615</v>
      </c>
      <c r="D15" s="14">
        <f t="shared" si="0"/>
        <v>2.4854403505687137E-4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273892.31099835632</v>
      </c>
      <c r="D17" s="14">
        <f t="shared" si="0"/>
        <v>4.1557331362787088E-2</v>
      </c>
    </row>
    <row r="18" spans="1:4" ht="16.5" thickTop="1" thickBot="1" x14ac:dyDescent="0.3">
      <c r="A18" s="15">
        <v>14</v>
      </c>
      <c r="B18" s="16" t="s">
        <v>102</v>
      </c>
      <c r="C18" s="17">
        <v>2381115.2038178612</v>
      </c>
      <c r="D18" s="14">
        <f t="shared" si="0"/>
        <v>0.36128357593296218</v>
      </c>
    </row>
    <row r="19" spans="1:4" ht="16.5" thickTop="1" thickBot="1" x14ac:dyDescent="0.3">
      <c r="A19" s="15">
        <v>15</v>
      </c>
      <c r="B19" s="16" t="s">
        <v>103</v>
      </c>
      <c r="C19" s="17">
        <v>726.98673301028089</v>
      </c>
      <c r="D19" s="14">
        <f t="shared" si="0"/>
        <v>1.1030477069595273E-4</v>
      </c>
    </row>
    <row r="20" spans="1:4" ht="16.5" thickTop="1" thickBot="1" x14ac:dyDescent="0.3">
      <c r="A20" s="15">
        <v>16</v>
      </c>
      <c r="B20" s="16" t="s">
        <v>104</v>
      </c>
      <c r="C20" s="17">
        <v>897153.93524807179</v>
      </c>
      <c r="D20" s="14">
        <f t="shared" si="0"/>
        <v>0.13612402346978003</v>
      </c>
    </row>
    <row r="21" spans="1:4" ht="16.5" thickTop="1" thickBot="1" x14ac:dyDescent="0.3">
      <c r="A21" s="15">
        <v>17</v>
      </c>
      <c r="B21" s="16" t="s">
        <v>105</v>
      </c>
      <c r="C21" s="17">
        <v>934711.11078417732</v>
      </c>
      <c r="D21" s="14">
        <f t="shared" si="0"/>
        <v>0.14182252585969804</v>
      </c>
    </row>
    <row r="22" spans="1:4" ht="16.5" thickTop="1" thickBot="1" x14ac:dyDescent="0.3">
      <c r="A22" s="15">
        <v>18</v>
      </c>
      <c r="B22" s="16" t="s">
        <v>106</v>
      </c>
      <c r="C22" s="17">
        <v>1349831.2747998291</v>
      </c>
      <c r="D22" s="14">
        <f t="shared" si="0"/>
        <v>0.20480817941269791</v>
      </c>
    </row>
    <row r="23" spans="1:4" ht="16.5" thickTop="1" thickBot="1" x14ac:dyDescent="0.3">
      <c r="A23" s="31"/>
      <c r="B23" s="18" t="s">
        <v>107</v>
      </c>
      <c r="C23" s="19">
        <f>SUM(C5:C22)</f>
        <v>6590709.7981661027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6D92-DD87-4865-87A1-675A761B866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77703.209283227377</v>
      </c>
      <c r="D5" s="14">
        <f>C5/C$23</f>
        <v>3.6631653201369845E-3</v>
      </c>
    </row>
    <row r="6" spans="1:4" ht="16.5" thickTop="1" thickBot="1" x14ac:dyDescent="0.3">
      <c r="A6" s="15">
        <v>2</v>
      </c>
      <c r="B6" s="16" t="s">
        <v>90</v>
      </c>
      <c r="C6" s="17">
        <v>197851.09308102523</v>
      </c>
      <c r="D6" s="14">
        <f t="shared" ref="D6:D23" si="0">C6/C$23</f>
        <v>9.3273015286133021E-3</v>
      </c>
    </row>
    <row r="7" spans="1:4" ht="16.5" thickTop="1" thickBot="1" x14ac:dyDescent="0.3">
      <c r="A7" s="15">
        <v>3</v>
      </c>
      <c r="B7" s="16" t="s">
        <v>91</v>
      </c>
      <c r="C7" s="17">
        <v>1044646.5040674731</v>
      </c>
      <c r="D7" s="14">
        <f t="shared" si="0"/>
        <v>4.9247809463750444E-2</v>
      </c>
    </row>
    <row r="8" spans="1:4" ht="16.5" thickTop="1" thickBot="1" x14ac:dyDescent="0.3">
      <c r="A8" s="15">
        <v>4</v>
      </c>
      <c r="B8" s="16" t="s">
        <v>92</v>
      </c>
      <c r="C8" s="17">
        <v>67264.932677171761</v>
      </c>
      <c r="D8" s="14">
        <f t="shared" si="0"/>
        <v>3.171073253180957E-3</v>
      </c>
    </row>
    <row r="9" spans="1:4" ht="16.5" thickTop="1" thickBot="1" x14ac:dyDescent="0.3">
      <c r="A9" s="15">
        <v>5</v>
      </c>
      <c r="B9" s="16" t="s">
        <v>93</v>
      </c>
      <c r="C9" s="17">
        <v>186935.97158487581</v>
      </c>
      <c r="D9" s="14">
        <f t="shared" si="0"/>
        <v>8.8127295450542275E-3</v>
      </c>
    </row>
    <row r="10" spans="1:4" ht="16.5" thickTop="1" thickBot="1" x14ac:dyDescent="0.3">
      <c r="A10" s="15">
        <v>6</v>
      </c>
      <c r="B10" s="16" t="s">
        <v>94</v>
      </c>
      <c r="C10" s="17">
        <v>247240.66880498288</v>
      </c>
      <c r="D10" s="14">
        <f t="shared" si="0"/>
        <v>1.1655676156086175E-2</v>
      </c>
    </row>
    <row r="11" spans="1:4" ht="16.5" thickTop="1" thickBot="1" x14ac:dyDescent="0.3">
      <c r="A11" s="15">
        <v>7</v>
      </c>
      <c r="B11" s="16" t="s">
        <v>95</v>
      </c>
      <c r="C11" s="17">
        <v>89402.625220508067</v>
      </c>
      <c r="D11" s="14">
        <f t="shared" si="0"/>
        <v>4.2147113260566577E-3</v>
      </c>
    </row>
    <row r="12" spans="1:4" ht="16.5" thickTop="1" thickBot="1" x14ac:dyDescent="0.3">
      <c r="A12" s="15">
        <v>8</v>
      </c>
      <c r="B12" s="16" t="s">
        <v>96</v>
      </c>
      <c r="C12" s="17">
        <v>10391.613385624785</v>
      </c>
      <c r="D12" s="14">
        <f t="shared" si="0"/>
        <v>4.8989222099876336E-4</v>
      </c>
    </row>
    <row r="13" spans="1:4" ht="16.5" thickTop="1" thickBot="1" x14ac:dyDescent="0.3">
      <c r="A13" s="15">
        <v>9</v>
      </c>
      <c r="B13" s="16" t="s">
        <v>97</v>
      </c>
      <c r="C13" s="17">
        <v>17928.438443619449</v>
      </c>
      <c r="D13" s="14">
        <f t="shared" si="0"/>
        <v>8.4520104840835313E-4</v>
      </c>
    </row>
    <row r="14" spans="1:4" ht="16.5" thickTop="1" thickBot="1" x14ac:dyDescent="0.3">
      <c r="A14" s="15">
        <v>10</v>
      </c>
      <c r="B14" s="16" t="s">
        <v>98</v>
      </c>
      <c r="C14" s="17">
        <v>1630169.9498714458</v>
      </c>
      <c r="D14" s="14">
        <f t="shared" si="0"/>
        <v>7.6851163309512388E-2</v>
      </c>
    </row>
    <row r="15" spans="1:4" ht="16.5" thickTop="1" thickBot="1" x14ac:dyDescent="0.3">
      <c r="A15" s="15">
        <v>11</v>
      </c>
      <c r="B15" s="16" t="s">
        <v>99</v>
      </c>
      <c r="C15" s="17">
        <v>95714.804200569415</v>
      </c>
      <c r="D15" s="14">
        <f t="shared" si="0"/>
        <v>4.5122866173162111E-3</v>
      </c>
    </row>
    <row r="16" spans="1:4" ht="16.5" thickTop="1" thickBot="1" x14ac:dyDescent="0.3">
      <c r="A16" s="15">
        <v>12</v>
      </c>
      <c r="B16" s="16" t="s">
        <v>100</v>
      </c>
      <c r="C16" s="17">
        <v>4244385.025520063</v>
      </c>
      <c r="D16" s="14">
        <f t="shared" si="0"/>
        <v>0.20009320302488345</v>
      </c>
    </row>
    <row r="17" spans="1:4" ht="16.5" thickTop="1" thickBot="1" x14ac:dyDescent="0.3">
      <c r="A17" s="15">
        <v>13</v>
      </c>
      <c r="B17" s="16" t="s">
        <v>101</v>
      </c>
      <c r="C17" s="17">
        <v>466157.78328258416</v>
      </c>
      <c r="D17" s="14">
        <f t="shared" si="0"/>
        <v>2.1976093924363702E-2</v>
      </c>
    </row>
    <row r="18" spans="1:4" ht="16.5" thickTop="1" thickBot="1" x14ac:dyDescent="0.3">
      <c r="A18" s="15">
        <v>14</v>
      </c>
      <c r="B18" s="16" t="s">
        <v>102</v>
      </c>
      <c r="C18" s="17">
        <v>5227200.2343772473</v>
      </c>
      <c r="D18" s="14">
        <f t="shared" si="0"/>
        <v>0.24642609741108673</v>
      </c>
    </row>
    <row r="19" spans="1:4" ht="16.5" thickTop="1" thickBot="1" x14ac:dyDescent="0.3">
      <c r="A19" s="15">
        <v>15</v>
      </c>
      <c r="B19" s="16" t="s">
        <v>103</v>
      </c>
      <c r="C19" s="17">
        <v>35267.344935641617</v>
      </c>
      <c r="D19" s="14">
        <f t="shared" si="0"/>
        <v>1.6626097698314425E-3</v>
      </c>
    </row>
    <row r="20" spans="1:4" ht="16.5" thickTop="1" thickBot="1" x14ac:dyDescent="0.3">
      <c r="A20" s="15">
        <v>16</v>
      </c>
      <c r="B20" s="16" t="s">
        <v>104</v>
      </c>
      <c r="C20" s="17">
        <v>3133679.4509415147</v>
      </c>
      <c r="D20" s="14">
        <f t="shared" si="0"/>
        <v>0.1477311683134393</v>
      </c>
    </row>
    <row r="21" spans="1:4" ht="16.5" thickTop="1" thickBot="1" x14ac:dyDescent="0.3">
      <c r="A21" s="15">
        <v>17</v>
      </c>
      <c r="B21" s="16" t="s">
        <v>105</v>
      </c>
      <c r="C21" s="17">
        <v>2876795.4345155209</v>
      </c>
      <c r="D21" s="14">
        <f t="shared" si="0"/>
        <v>0.13562087545746171</v>
      </c>
    </row>
    <row r="22" spans="1:4" ht="16.5" thickTop="1" thickBot="1" x14ac:dyDescent="0.3">
      <c r="A22" s="15">
        <v>18</v>
      </c>
      <c r="B22" s="16" t="s">
        <v>106</v>
      </c>
      <c r="C22" s="17">
        <v>1563304.9119492716</v>
      </c>
      <c r="D22" s="14">
        <f t="shared" si="0"/>
        <v>7.369894230981909E-2</v>
      </c>
    </row>
    <row r="23" spans="1:4" ht="16.5" thickTop="1" thickBot="1" x14ac:dyDescent="0.3">
      <c r="A23" s="31"/>
      <c r="B23" s="18" t="s">
        <v>107</v>
      </c>
      <c r="C23" s="19">
        <f>SUM(C5:C22)</f>
        <v>21212039.996142369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975B-70D2-414D-BDD3-900ADC45287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93531.530131174819</v>
      </c>
      <c r="D5" s="14">
        <f>C5/C$23</f>
        <v>1.3662519960188194E-2</v>
      </c>
    </row>
    <row r="6" spans="1:4" ht="16.5" thickTop="1" thickBot="1" x14ac:dyDescent="0.3">
      <c r="A6" s="15">
        <v>2</v>
      </c>
      <c r="B6" s="16" t="s">
        <v>90</v>
      </c>
      <c r="C6" s="17">
        <v>44322.410058772795</v>
      </c>
      <c r="D6" s="14">
        <f t="shared" ref="D6:D23" si="0">C6/C$23</f>
        <v>6.4743494654942316E-3</v>
      </c>
    </row>
    <row r="7" spans="1:4" ht="16.5" thickTop="1" thickBot="1" x14ac:dyDescent="0.3">
      <c r="A7" s="15">
        <v>3</v>
      </c>
      <c r="B7" s="16" t="s">
        <v>91</v>
      </c>
      <c r="C7" s="17">
        <v>94691.540103902269</v>
      </c>
      <c r="D7" s="14">
        <f t="shared" si="0"/>
        <v>1.3831967197758015E-2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6209.9068137176937</v>
      </c>
      <c r="D9" s="14">
        <f t="shared" si="0"/>
        <v>9.0710561106332002E-4</v>
      </c>
    </row>
    <row r="10" spans="1:4" ht="16.5" thickTop="1" thickBot="1" x14ac:dyDescent="0.3">
      <c r="A10" s="15">
        <v>6</v>
      </c>
      <c r="B10" s="16" t="s">
        <v>94</v>
      </c>
      <c r="C10" s="17">
        <v>116563.91953950544</v>
      </c>
      <c r="D10" s="14">
        <f t="shared" si="0"/>
        <v>1.7026952035455383E-2</v>
      </c>
    </row>
    <row r="11" spans="1:4" ht="16.5" thickTop="1" thickBot="1" x14ac:dyDescent="0.3">
      <c r="A11" s="15">
        <v>7</v>
      </c>
      <c r="B11" s="16" t="s">
        <v>95</v>
      </c>
      <c r="C11" s="17">
        <v>43521.816430636798</v>
      </c>
      <c r="D11" s="14">
        <f t="shared" si="0"/>
        <v>6.3574035927060155E-3</v>
      </c>
    </row>
    <row r="12" spans="1:4" ht="16.5" thickTop="1" thickBot="1" x14ac:dyDescent="0.3">
      <c r="A12" s="15">
        <v>8</v>
      </c>
      <c r="B12" s="16" t="s">
        <v>96</v>
      </c>
      <c r="C12" s="17">
        <v>7138.2894726198638</v>
      </c>
      <c r="D12" s="14">
        <f t="shared" si="0"/>
        <v>1.0427181322115845E-3</v>
      </c>
    </row>
    <row r="13" spans="1:4" ht="16.5" thickTop="1" thickBot="1" x14ac:dyDescent="0.3">
      <c r="A13" s="15">
        <v>9</v>
      </c>
      <c r="B13" s="16" t="s">
        <v>97</v>
      </c>
      <c r="C13" s="17">
        <v>35714.07334000976</v>
      </c>
      <c r="D13" s="14">
        <f t="shared" si="0"/>
        <v>5.2168957268547093E-3</v>
      </c>
    </row>
    <row r="14" spans="1:4" ht="16.5" thickTop="1" thickBot="1" x14ac:dyDescent="0.3">
      <c r="A14" s="15">
        <v>10</v>
      </c>
      <c r="B14" s="16" t="s">
        <v>98</v>
      </c>
      <c r="C14" s="17">
        <v>668881.08262205671</v>
      </c>
      <c r="D14" s="14">
        <f t="shared" si="0"/>
        <v>9.7706101135088444E-2</v>
      </c>
    </row>
    <row r="15" spans="1:4" ht="16.5" thickTop="1" thickBot="1" x14ac:dyDescent="0.3">
      <c r="A15" s="15">
        <v>11</v>
      </c>
      <c r="B15" s="16" t="s">
        <v>99</v>
      </c>
      <c r="C15" s="17">
        <v>31434.545146375942</v>
      </c>
      <c r="D15" s="14">
        <f t="shared" si="0"/>
        <v>4.5917681438491795E-3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263686.84629669209</v>
      </c>
      <c r="D17" s="14">
        <f t="shared" si="0"/>
        <v>3.851777893203575E-2</v>
      </c>
    </row>
    <row r="18" spans="1:4" ht="16.5" thickTop="1" thickBot="1" x14ac:dyDescent="0.3">
      <c r="A18" s="15">
        <v>14</v>
      </c>
      <c r="B18" s="16" t="s">
        <v>102</v>
      </c>
      <c r="C18" s="17">
        <v>3473118.7566987704</v>
      </c>
      <c r="D18" s="14">
        <f t="shared" si="0"/>
        <v>0.50733217205953707</v>
      </c>
    </row>
    <row r="19" spans="1:4" ht="16.5" thickTop="1" thickBot="1" x14ac:dyDescent="0.3">
      <c r="A19" s="15">
        <v>15</v>
      </c>
      <c r="B19" s="16" t="s">
        <v>103</v>
      </c>
      <c r="C19" s="17">
        <v>78728.640733539243</v>
      </c>
      <c r="D19" s="14">
        <f t="shared" si="0"/>
        <v>1.150020344959532E-2</v>
      </c>
    </row>
    <row r="20" spans="1:4" ht="16.5" thickTop="1" thickBot="1" x14ac:dyDescent="0.3">
      <c r="A20" s="15">
        <v>16</v>
      </c>
      <c r="B20" s="16" t="s">
        <v>104</v>
      </c>
      <c r="C20" s="17">
        <v>1132274.7538511546</v>
      </c>
      <c r="D20" s="14">
        <f t="shared" si="0"/>
        <v>0.16539584462280049</v>
      </c>
    </row>
    <row r="21" spans="1:4" ht="16.5" thickTop="1" thickBot="1" x14ac:dyDescent="0.3">
      <c r="A21" s="15">
        <v>17</v>
      </c>
      <c r="B21" s="16" t="s">
        <v>105</v>
      </c>
      <c r="C21" s="17">
        <v>379590.92925182253</v>
      </c>
      <c r="D21" s="14">
        <f t="shared" si="0"/>
        <v>5.5448346031931509E-2</v>
      </c>
    </row>
    <row r="22" spans="1:4" ht="16.5" thickTop="1" thickBot="1" x14ac:dyDescent="0.3">
      <c r="A22" s="15">
        <v>18</v>
      </c>
      <c r="B22" s="16" t="s">
        <v>106</v>
      </c>
      <c r="C22" s="17">
        <v>376438.60721409257</v>
      </c>
      <c r="D22" s="14">
        <f t="shared" si="0"/>
        <v>5.4987873903430844E-2</v>
      </c>
    </row>
    <row r="23" spans="1:4" ht="16.5" thickTop="1" thickBot="1" x14ac:dyDescent="0.3">
      <c r="A23" s="31"/>
      <c r="B23" s="18" t="s">
        <v>107</v>
      </c>
      <c r="C23" s="19">
        <f>SUM(C5:C22)</f>
        <v>6845847.6477048434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4456-4438-4B5F-9BA1-71AB110C00F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151046.00050529916</v>
      </c>
      <c r="D5" s="14">
        <f>C5/C$23</f>
        <v>1.5310289373981297E-2</v>
      </c>
    </row>
    <row r="6" spans="1:4" ht="16.5" thickTop="1" thickBot="1" x14ac:dyDescent="0.3">
      <c r="A6" s="15">
        <v>2</v>
      </c>
      <c r="B6" s="16" t="s">
        <v>90</v>
      </c>
      <c r="C6" s="17">
        <v>18774.860635061556</v>
      </c>
      <c r="D6" s="14">
        <f t="shared" ref="D6:D23" si="0">C6/C$23</f>
        <v>1.9030530323037459E-3</v>
      </c>
    </row>
    <row r="7" spans="1:4" ht="16.5" thickTop="1" thickBot="1" x14ac:dyDescent="0.3">
      <c r="A7" s="15">
        <v>3</v>
      </c>
      <c r="B7" s="16" t="s">
        <v>91</v>
      </c>
      <c r="C7" s="17">
        <v>247993.47880653516</v>
      </c>
      <c r="D7" s="14">
        <f t="shared" si="0"/>
        <v>2.5137056993807302E-2</v>
      </c>
    </row>
    <row r="8" spans="1:4" ht="16.5" thickTop="1" thickBot="1" x14ac:dyDescent="0.3">
      <c r="A8" s="15">
        <v>4</v>
      </c>
      <c r="B8" s="16" t="s">
        <v>92</v>
      </c>
      <c r="C8" s="17">
        <v>85327.542886897514</v>
      </c>
      <c r="D8" s="14">
        <f t="shared" si="0"/>
        <v>8.6489504442282018E-3</v>
      </c>
    </row>
    <row r="9" spans="1:4" ht="16.5" thickTop="1" thickBot="1" x14ac:dyDescent="0.3">
      <c r="A9" s="15">
        <v>5</v>
      </c>
      <c r="B9" s="16" t="s">
        <v>93</v>
      </c>
      <c r="C9" s="17">
        <v>202538.49998484677</v>
      </c>
      <c r="D9" s="14">
        <f t="shared" si="0"/>
        <v>2.0529660062275669E-2</v>
      </c>
    </row>
    <row r="10" spans="1:4" ht="16.5" thickTop="1" thickBot="1" x14ac:dyDescent="0.3">
      <c r="A10" s="15">
        <v>6</v>
      </c>
      <c r="B10" s="16" t="s">
        <v>94</v>
      </c>
      <c r="C10" s="17">
        <v>76193.066884469765</v>
      </c>
      <c r="D10" s="14">
        <f t="shared" si="0"/>
        <v>7.7230638241984964E-3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24328.846328751188</v>
      </c>
      <c r="D12" s="14">
        <f t="shared" si="0"/>
        <v>2.4660148311258026E-3</v>
      </c>
    </row>
    <row r="13" spans="1:4" ht="16.5" thickTop="1" thickBot="1" x14ac:dyDescent="0.3">
      <c r="A13" s="15">
        <v>9</v>
      </c>
      <c r="B13" s="16" t="s">
        <v>97</v>
      </c>
      <c r="C13" s="17">
        <v>80102.297869371818</v>
      </c>
      <c r="D13" s="14">
        <f t="shared" si="0"/>
        <v>8.1193103809319503E-3</v>
      </c>
    </row>
    <row r="14" spans="1:4" ht="16.5" thickTop="1" thickBot="1" x14ac:dyDescent="0.3">
      <c r="A14" s="15">
        <v>10</v>
      </c>
      <c r="B14" s="16" t="s">
        <v>98</v>
      </c>
      <c r="C14" s="17">
        <v>988240.42745690292</v>
      </c>
      <c r="D14" s="14">
        <f t="shared" si="0"/>
        <v>0.10016979506121607</v>
      </c>
    </row>
    <row r="15" spans="1:4" ht="16.5" thickTop="1" thickBot="1" x14ac:dyDescent="0.3">
      <c r="A15" s="15">
        <v>11</v>
      </c>
      <c r="B15" s="16" t="s">
        <v>99</v>
      </c>
      <c r="C15" s="17">
        <v>35787.265228602817</v>
      </c>
      <c r="D15" s="14">
        <f t="shared" si="0"/>
        <v>3.6274604075604475E-3</v>
      </c>
    </row>
    <row r="16" spans="1:4" ht="16.5" thickTop="1" thickBot="1" x14ac:dyDescent="0.3">
      <c r="A16" s="15">
        <v>12</v>
      </c>
      <c r="B16" s="16" t="s">
        <v>100</v>
      </c>
      <c r="C16" s="17">
        <v>97010.480554848386</v>
      </c>
      <c r="D16" s="14">
        <f t="shared" si="0"/>
        <v>9.8331536395206108E-3</v>
      </c>
    </row>
    <row r="17" spans="1:4" ht="16.5" thickTop="1" thickBot="1" x14ac:dyDescent="0.3">
      <c r="A17" s="15">
        <v>13</v>
      </c>
      <c r="B17" s="16" t="s">
        <v>101</v>
      </c>
      <c r="C17" s="17">
        <v>421272.83050567342</v>
      </c>
      <c r="D17" s="14">
        <f t="shared" si="0"/>
        <v>4.2700958111179889E-2</v>
      </c>
    </row>
    <row r="18" spans="1:4" ht="16.5" thickTop="1" thickBot="1" x14ac:dyDescent="0.3">
      <c r="A18" s="15">
        <v>14</v>
      </c>
      <c r="B18" s="16" t="s">
        <v>102</v>
      </c>
      <c r="C18" s="17">
        <v>3167209.0366227212</v>
      </c>
      <c r="D18" s="14">
        <f t="shared" si="0"/>
        <v>0.32103390156882161</v>
      </c>
    </row>
    <row r="19" spans="1:4" ht="16.5" thickTop="1" thickBot="1" x14ac:dyDescent="0.3">
      <c r="A19" s="15">
        <v>15</v>
      </c>
      <c r="B19" s="16" t="s">
        <v>103</v>
      </c>
      <c r="C19" s="17">
        <v>41913.642261671455</v>
      </c>
      <c r="D19" s="14">
        <f t="shared" si="0"/>
        <v>4.2484408034439069E-3</v>
      </c>
    </row>
    <row r="20" spans="1:4" ht="16.5" thickTop="1" thickBot="1" x14ac:dyDescent="0.3">
      <c r="A20" s="15">
        <v>16</v>
      </c>
      <c r="B20" s="16" t="s">
        <v>104</v>
      </c>
      <c r="C20" s="17">
        <v>1827415.5235871866</v>
      </c>
      <c r="D20" s="14">
        <f t="shared" si="0"/>
        <v>0.18523006487446722</v>
      </c>
    </row>
    <row r="21" spans="1:4" ht="16.5" thickTop="1" thickBot="1" x14ac:dyDescent="0.3">
      <c r="A21" s="15">
        <v>17</v>
      </c>
      <c r="B21" s="16" t="s">
        <v>105</v>
      </c>
      <c r="C21" s="17">
        <v>936170.72378060827</v>
      </c>
      <c r="D21" s="14">
        <f t="shared" si="0"/>
        <v>9.4891917936137479E-2</v>
      </c>
    </row>
    <row r="22" spans="1:4" ht="16.5" thickTop="1" thickBot="1" x14ac:dyDescent="0.3">
      <c r="A22" s="15">
        <v>18</v>
      </c>
      <c r="B22" s="16" t="s">
        <v>106</v>
      </c>
      <c r="C22" s="17">
        <v>1464328.3593171581</v>
      </c>
      <c r="D22" s="14">
        <f t="shared" si="0"/>
        <v>0.14842690865480027</v>
      </c>
    </row>
    <row r="23" spans="1:4" ht="16.5" thickTop="1" thickBot="1" x14ac:dyDescent="0.3">
      <c r="A23" s="31"/>
      <c r="B23" s="18" t="s">
        <v>107</v>
      </c>
      <c r="C23" s="19">
        <f>SUM(C5:C22)</f>
        <v>9865652.8832166065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F230-19E4-440A-838F-2645105BA5B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246319.89674815277</v>
      </c>
      <c r="D5" s="14">
        <f>C5/C$23</f>
        <v>1.8147489220896935E-2</v>
      </c>
    </row>
    <row r="6" spans="1:4" ht="16.5" thickTop="1" thickBot="1" x14ac:dyDescent="0.3">
      <c r="A6" s="15">
        <v>2</v>
      </c>
      <c r="B6" s="16" t="s">
        <v>90</v>
      </c>
      <c r="C6" s="17">
        <v>641281.02170726785</v>
      </c>
      <c r="D6" s="14">
        <f t="shared" ref="D6:D23" si="0">C6/C$23</f>
        <v>4.7246042981648383E-2</v>
      </c>
    </row>
    <row r="7" spans="1:4" ht="16.5" thickTop="1" thickBot="1" x14ac:dyDescent="0.3">
      <c r="A7" s="15">
        <v>3</v>
      </c>
      <c r="B7" s="16" t="s">
        <v>91</v>
      </c>
      <c r="C7" s="17">
        <v>767271.48112830881</v>
      </c>
      <c r="D7" s="14">
        <f t="shared" si="0"/>
        <v>5.6528324009140492E-2</v>
      </c>
    </row>
    <row r="8" spans="1:4" ht="16.5" thickTop="1" thickBot="1" x14ac:dyDescent="0.3">
      <c r="A8" s="15">
        <v>4</v>
      </c>
      <c r="B8" s="16" t="s">
        <v>92</v>
      </c>
      <c r="C8" s="17">
        <v>22239.872351011021</v>
      </c>
      <c r="D8" s="14">
        <f t="shared" si="0"/>
        <v>1.6385109327028938E-3</v>
      </c>
    </row>
    <row r="9" spans="1:4" ht="16.5" thickTop="1" thickBot="1" x14ac:dyDescent="0.3">
      <c r="A9" s="15">
        <v>5</v>
      </c>
      <c r="B9" s="16" t="s">
        <v>93</v>
      </c>
      <c r="C9" s="17">
        <v>100665.74995530807</v>
      </c>
      <c r="D9" s="14">
        <f t="shared" si="0"/>
        <v>7.4164963380740755E-3</v>
      </c>
    </row>
    <row r="10" spans="1:4" ht="16.5" thickTop="1" thickBot="1" x14ac:dyDescent="0.3">
      <c r="A10" s="15">
        <v>6</v>
      </c>
      <c r="B10" s="16" t="s">
        <v>94</v>
      </c>
      <c r="C10" s="17">
        <v>690862.03861750965</v>
      </c>
      <c r="D10" s="14">
        <f t="shared" si="0"/>
        <v>5.0898898401848899E-2</v>
      </c>
    </row>
    <row r="11" spans="1:4" ht="16.5" thickTop="1" thickBot="1" x14ac:dyDescent="0.3">
      <c r="A11" s="15">
        <v>7</v>
      </c>
      <c r="B11" s="16" t="s">
        <v>95</v>
      </c>
      <c r="C11" s="17">
        <v>63290.675715075333</v>
      </c>
      <c r="D11" s="14">
        <f t="shared" si="0"/>
        <v>4.662907343197506E-3</v>
      </c>
    </row>
    <row r="12" spans="1:4" ht="16.5" thickTop="1" thickBot="1" x14ac:dyDescent="0.3">
      <c r="A12" s="15">
        <v>8</v>
      </c>
      <c r="B12" s="16" t="s">
        <v>96</v>
      </c>
      <c r="C12" s="17">
        <v>387.53198459324818</v>
      </c>
      <c r="D12" s="14">
        <f t="shared" si="0"/>
        <v>2.8551215740193791E-5</v>
      </c>
    </row>
    <row r="13" spans="1:4" ht="16.5" thickTop="1" thickBot="1" x14ac:dyDescent="0.3">
      <c r="A13" s="15">
        <v>9</v>
      </c>
      <c r="B13" s="16" t="s">
        <v>97</v>
      </c>
      <c r="C13" s="17">
        <v>70594.004805432429</v>
      </c>
      <c r="D13" s="14">
        <f t="shared" si="0"/>
        <v>5.2009762840083641E-3</v>
      </c>
    </row>
    <row r="14" spans="1:4" ht="16.5" thickTop="1" thickBot="1" x14ac:dyDescent="0.3">
      <c r="A14" s="15">
        <v>10</v>
      </c>
      <c r="B14" s="16" t="s">
        <v>98</v>
      </c>
      <c r="C14" s="17">
        <v>1176268.5032432699</v>
      </c>
      <c r="D14" s="14">
        <f t="shared" si="0"/>
        <v>8.6660965132317899E-2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1630900.3788297523</v>
      </c>
      <c r="D16" s="14">
        <f t="shared" si="0"/>
        <v>0.12015573015374616</v>
      </c>
    </row>
    <row r="17" spans="1:4" ht="16.5" thickTop="1" thickBot="1" x14ac:dyDescent="0.3">
      <c r="A17" s="15">
        <v>13</v>
      </c>
      <c r="B17" s="16" t="s">
        <v>101</v>
      </c>
      <c r="C17" s="17">
        <v>769741.84085504222</v>
      </c>
      <c r="D17" s="14">
        <f t="shared" si="0"/>
        <v>5.6710326466532186E-2</v>
      </c>
    </row>
    <row r="18" spans="1:4" ht="16.5" thickTop="1" thickBot="1" x14ac:dyDescent="0.3">
      <c r="A18" s="15">
        <v>14</v>
      </c>
      <c r="B18" s="16" t="s">
        <v>102</v>
      </c>
      <c r="C18" s="17">
        <v>2113312.3966775937</v>
      </c>
      <c r="D18" s="14">
        <f t="shared" si="0"/>
        <v>0.15569718258816259</v>
      </c>
    </row>
    <row r="19" spans="1:4" ht="16.5" thickTop="1" thickBot="1" x14ac:dyDescent="0.3">
      <c r="A19" s="15">
        <v>15</v>
      </c>
      <c r="B19" s="16" t="s">
        <v>103</v>
      </c>
      <c r="C19" s="17">
        <v>84810.472564780153</v>
      </c>
      <c r="D19" s="14">
        <f t="shared" si="0"/>
        <v>6.2483670909547233E-3</v>
      </c>
    </row>
    <row r="20" spans="1:4" ht="16.5" thickTop="1" thickBot="1" x14ac:dyDescent="0.3">
      <c r="A20" s="15">
        <v>16</v>
      </c>
      <c r="B20" s="16" t="s">
        <v>104</v>
      </c>
      <c r="C20" s="17">
        <v>1593072.1018961514</v>
      </c>
      <c r="D20" s="14">
        <f t="shared" si="0"/>
        <v>0.11736875168809861</v>
      </c>
    </row>
    <row r="21" spans="1:4" ht="16.5" thickTop="1" thickBot="1" x14ac:dyDescent="0.3">
      <c r="A21" s="15">
        <v>17</v>
      </c>
      <c r="B21" s="16" t="s">
        <v>105</v>
      </c>
      <c r="C21" s="17">
        <v>1339970.917538414</v>
      </c>
      <c r="D21" s="14">
        <f t="shared" si="0"/>
        <v>9.872165465872422E-2</v>
      </c>
    </row>
    <row r="22" spans="1:4" ht="16.5" thickTop="1" thickBot="1" x14ac:dyDescent="0.3">
      <c r="A22" s="15">
        <v>18</v>
      </c>
      <c r="B22" s="16" t="s">
        <v>106</v>
      </c>
      <c r="C22" s="17">
        <v>2262232.9396176143</v>
      </c>
      <c r="D22" s="14">
        <f t="shared" si="0"/>
        <v>0.16666882549420572</v>
      </c>
    </row>
    <row r="23" spans="1:4" ht="16.5" thickTop="1" thickBot="1" x14ac:dyDescent="0.3">
      <c r="A23" s="31"/>
      <c r="B23" s="18" t="s">
        <v>107</v>
      </c>
      <c r="C23" s="19">
        <f>SUM(C5:C22)</f>
        <v>13573221.824235279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2A46-BE47-4A95-AACE-A8FC626011E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19475670.708014023</v>
      </c>
      <c r="D5" s="14">
        <f>C5/C$23</f>
        <v>2.8626125038818437E-2</v>
      </c>
    </row>
    <row r="6" spans="1:4" ht="16.5" thickTop="1" thickBot="1" x14ac:dyDescent="0.3">
      <c r="A6" s="15">
        <v>2</v>
      </c>
      <c r="B6" s="16" t="s">
        <v>90</v>
      </c>
      <c r="C6" s="17">
        <v>54371607.110074952</v>
      </c>
      <c r="D6" s="14">
        <f t="shared" ref="D6:D23" si="0">C6/C$23</f>
        <v>7.9917577526819342E-2</v>
      </c>
    </row>
    <row r="7" spans="1:4" ht="16.5" thickTop="1" thickBot="1" x14ac:dyDescent="0.3">
      <c r="A7" s="15">
        <v>3</v>
      </c>
      <c r="B7" s="16" t="s">
        <v>91</v>
      </c>
      <c r="C7" s="17">
        <v>5434326.4076000033</v>
      </c>
      <c r="D7" s="14">
        <f t="shared" si="0"/>
        <v>7.987591779403929E-3</v>
      </c>
    </row>
    <row r="8" spans="1:4" ht="16.5" thickTop="1" thickBot="1" x14ac:dyDescent="0.3">
      <c r="A8" s="15">
        <v>4</v>
      </c>
      <c r="B8" s="16" t="s">
        <v>92</v>
      </c>
      <c r="C8" s="17">
        <v>778825.62780818495</v>
      </c>
      <c r="D8" s="14">
        <f t="shared" si="0"/>
        <v>1.144749268937851E-3</v>
      </c>
    </row>
    <row r="9" spans="1:4" ht="16.5" thickTop="1" thickBot="1" x14ac:dyDescent="0.3">
      <c r="A9" s="15">
        <v>5</v>
      </c>
      <c r="B9" s="16" t="s">
        <v>93</v>
      </c>
      <c r="C9" s="17">
        <v>1584845.8184258374</v>
      </c>
      <c r="D9" s="14">
        <f t="shared" si="0"/>
        <v>2.3294702013439842E-3</v>
      </c>
    </row>
    <row r="10" spans="1:4" ht="16.5" thickTop="1" thickBot="1" x14ac:dyDescent="0.3">
      <c r="A10" s="15">
        <v>6</v>
      </c>
      <c r="B10" s="16" t="s">
        <v>94</v>
      </c>
      <c r="C10" s="17">
        <v>35910407.249069199</v>
      </c>
      <c r="D10" s="14">
        <f t="shared" si="0"/>
        <v>5.2782562588909773E-2</v>
      </c>
    </row>
    <row r="11" spans="1:4" ht="16.5" thickTop="1" thickBot="1" x14ac:dyDescent="0.3">
      <c r="A11" s="15">
        <v>7</v>
      </c>
      <c r="B11" s="16" t="s">
        <v>95</v>
      </c>
      <c r="C11" s="17">
        <v>18896534.769257069</v>
      </c>
      <c r="D11" s="14">
        <f t="shared" si="0"/>
        <v>2.777488771580762E-2</v>
      </c>
    </row>
    <row r="12" spans="1:4" ht="16.5" thickTop="1" thickBot="1" x14ac:dyDescent="0.3">
      <c r="A12" s="15">
        <v>8</v>
      </c>
      <c r="B12" s="16" t="s">
        <v>96</v>
      </c>
      <c r="C12" s="17">
        <v>11443509.337497832</v>
      </c>
      <c r="D12" s="14">
        <f t="shared" si="0"/>
        <v>1.6820130823186612E-2</v>
      </c>
    </row>
    <row r="13" spans="1:4" ht="16.5" thickTop="1" thickBot="1" x14ac:dyDescent="0.3">
      <c r="A13" s="15">
        <v>9</v>
      </c>
      <c r="B13" s="16" t="s">
        <v>97</v>
      </c>
      <c r="C13" s="17">
        <v>11411809.068560092</v>
      </c>
      <c r="D13" s="14">
        <f t="shared" si="0"/>
        <v>1.6773536491418488E-2</v>
      </c>
    </row>
    <row r="14" spans="1:4" ht="16.5" thickTop="1" thickBot="1" x14ac:dyDescent="0.3">
      <c r="A14" s="15">
        <v>10</v>
      </c>
      <c r="B14" s="16" t="s">
        <v>98</v>
      </c>
      <c r="C14" s="17">
        <v>77401947.803308129</v>
      </c>
      <c r="D14" s="14">
        <f t="shared" si="0"/>
        <v>0.11376849964678512</v>
      </c>
    </row>
    <row r="15" spans="1:4" ht="16.5" thickTop="1" thickBot="1" x14ac:dyDescent="0.3">
      <c r="A15" s="15">
        <v>11</v>
      </c>
      <c r="B15" s="16" t="s">
        <v>99</v>
      </c>
      <c r="C15" s="17">
        <v>179289.86269692829</v>
      </c>
      <c r="D15" s="14">
        <f t="shared" si="0"/>
        <v>2.635274597060703E-4</v>
      </c>
    </row>
    <row r="16" spans="1:4" ht="16.5" thickTop="1" thickBot="1" x14ac:dyDescent="0.3">
      <c r="A16" s="15">
        <v>12</v>
      </c>
      <c r="B16" s="16" t="s">
        <v>100</v>
      </c>
      <c r="C16" s="17">
        <v>105012792.82590863</v>
      </c>
      <c r="D16" s="14">
        <f t="shared" si="0"/>
        <v>0.1543520314744804</v>
      </c>
    </row>
    <row r="17" spans="1:4" ht="16.5" thickTop="1" thickBot="1" x14ac:dyDescent="0.3">
      <c r="A17" s="15">
        <v>13</v>
      </c>
      <c r="B17" s="16" t="s">
        <v>101</v>
      </c>
      <c r="C17" s="17">
        <v>12694615.982030021</v>
      </c>
      <c r="D17" s="14">
        <f t="shared" si="0"/>
        <v>1.8659057747974769E-2</v>
      </c>
    </row>
    <row r="18" spans="1:4" ht="16.5" thickTop="1" thickBot="1" x14ac:dyDescent="0.3">
      <c r="A18" s="15">
        <v>14</v>
      </c>
      <c r="B18" s="16" t="s">
        <v>102</v>
      </c>
      <c r="C18" s="17">
        <v>44391320.6914021</v>
      </c>
      <c r="D18" s="14">
        <f t="shared" si="0"/>
        <v>6.5248150669720686E-2</v>
      </c>
    </row>
    <row r="19" spans="1:4" ht="16.5" thickTop="1" thickBot="1" x14ac:dyDescent="0.3">
      <c r="A19" s="15">
        <v>15</v>
      </c>
      <c r="B19" s="16" t="s">
        <v>103</v>
      </c>
      <c r="C19" s="17">
        <v>5834950.2060389621</v>
      </c>
      <c r="D19" s="14">
        <f t="shared" si="0"/>
        <v>8.5764447703779931E-3</v>
      </c>
    </row>
    <row r="20" spans="1:4" ht="16.5" thickTop="1" thickBot="1" x14ac:dyDescent="0.3">
      <c r="A20" s="15">
        <v>16</v>
      </c>
      <c r="B20" s="16" t="s">
        <v>104</v>
      </c>
      <c r="C20" s="17">
        <v>23043179.451804407</v>
      </c>
      <c r="D20" s="14">
        <f t="shared" si="0"/>
        <v>3.3869793044295583E-2</v>
      </c>
    </row>
    <row r="21" spans="1:4" ht="16.5" thickTop="1" thickBot="1" x14ac:dyDescent="0.3">
      <c r="A21" s="15">
        <v>17</v>
      </c>
      <c r="B21" s="16" t="s">
        <v>105</v>
      </c>
      <c r="C21" s="17">
        <v>202266726.04100084</v>
      </c>
      <c r="D21" s="14">
        <f t="shared" si="0"/>
        <v>0.29729977866485269</v>
      </c>
    </row>
    <row r="22" spans="1:4" ht="16.5" thickTop="1" thickBot="1" x14ac:dyDescent="0.3">
      <c r="A22" s="15">
        <v>18</v>
      </c>
      <c r="B22" s="16" t="s">
        <v>106</v>
      </c>
      <c r="C22" s="17">
        <v>50213677.452187173</v>
      </c>
      <c r="D22" s="14">
        <f t="shared" si="0"/>
        <v>7.3806085087160786E-2</v>
      </c>
    </row>
    <row r="23" spans="1:4" ht="16.5" thickTop="1" thickBot="1" x14ac:dyDescent="0.3">
      <c r="A23" s="31"/>
      <c r="B23" s="18" t="s">
        <v>107</v>
      </c>
      <c r="C23" s="19">
        <f>SUM(C5:C22)</f>
        <v>680346036.41268432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F83A-5454-4345-9DF6-AF1D7226E8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174</v>
      </c>
      <c r="B3" s="54"/>
      <c r="C3" s="54"/>
      <c r="D3" s="55"/>
    </row>
    <row r="4" spans="1:4" ht="15.75" thickBot="1" x14ac:dyDescent="0.3">
      <c r="A4" s="36" t="s">
        <v>4</v>
      </c>
      <c r="B4" s="36" t="s">
        <v>86</v>
      </c>
      <c r="C4" s="36" t="s">
        <v>87</v>
      </c>
      <c r="D4" s="37" t="s">
        <v>88</v>
      </c>
    </row>
    <row r="5" spans="1:4" ht="15.75" thickBot="1" x14ac:dyDescent="0.3">
      <c r="A5" s="11">
        <v>1</v>
      </c>
      <c r="B5" s="12" t="s">
        <v>89</v>
      </c>
      <c r="C5" s="13">
        <v>9649.9494960981974</v>
      </c>
      <c r="D5" s="14">
        <f>C5/C$23</f>
        <v>7.564165846305859E-4</v>
      </c>
    </row>
    <row r="6" spans="1:4" ht="16.5" thickTop="1" thickBot="1" x14ac:dyDescent="0.3">
      <c r="A6" s="15">
        <v>2</v>
      </c>
      <c r="B6" s="16" t="s">
        <v>90</v>
      </c>
      <c r="C6" s="17">
        <v>261743.43027165384</v>
      </c>
      <c r="D6" s="14">
        <f t="shared" ref="D6:D23" si="0">C6/C$23</f>
        <v>2.0516902358466354E-2</v>
      </c>
    </row>
    <row r="7" spans="1:4" ht="16.5" thickTop="1" thickBot="1" x14ac:dyDescent="0.3">
      <c r="A7" s="15">
        <v>3</v>
      </c>
      <c r="B7" s="16" t="s">
        <v>91</v>
      </c>
      <c r="C7" s="17">
        <v>599486.31326959818</v>
      </c>
      <c r="D7" s="14">
        <f t="shared" si="0"/>
        <v>4.6991063507588388E-2</v>
      </c>
    </row>
    <row r="8" spans="1:4" ht="16.5" thickTop="1" thickBot="1" x14ac:dyDescent="0.3">
      <c r="A8" s="15">
        <v>4</v>
      </c>
      <c r="B8" s="16" t="s">
        <v>92</v>
      </c>
      <c r="C8" s="17">
        <v>76305.849129503986</v>
      </c>
      <c r="D8" s="14">
        <f t="shared" si="0"/>
        <v>5.9812758407921133E-3</v>
      </c>
    </row>
    <row r="9" spans="1:4" ht="16.5" thickTop="1" thickBot="1" x14ac:dyDescent="0.3">
      <c r="A9" s="15">
        <v>5</v>
      </c>
      <c r="B9" s="16" t="s">
        <v>93</v>
      </c>
      <c r="C9" s="17">
        <v>67981.533694620157</v>
      </c>
      <c r="D9" s="14">
        <f t="shared" si="0"/>
        <v>5.3287698092125231E-3</v>
      </c>
    </row>
    <row r="10" spans="1:4" ht="16.5" thickTop="1" thickBot="1" x14ac:dyDescent="0.3">
      <c r="A10" s="15">
        <v>6</v>
      </c>
      <c r="B10" s="16" t="s">
        <v>94</v>
      </c>
      <c r="C10" s="17">
        <v>283089.84368491097</v>
      </c>
      <c r="D10" s="14">
        <f t="shared" si="0"/>
        <v>2.2190152683216467E-2</v>
      </c>
    </row>
    <row r="11" spans="1:4" ht="16.5" thickTop="1" thickBot="1" x14ac:dyDescent="0.3">
      <c r="A11" s="15">
        <v>7</v>
      </c>
      <c r="B11" s="16" t="s">
        <v>95</v>
      </c>
      <c r="C11" s="17">
        <v>73677.711817724106</v>
      </c>
      <c r="D11" s="14">
        <f t="shared" si="0"/>
        <v>5.7752678559709961E-3</v>
      </c>
    </row>
    <row r="12" spans="1:4" ht="16.5" thickTop="1" thickBot="1" x14ac:dyDescent="0.3">
      <c r="A12" s="15">
        <v>8</v>
      </c>
      <c r="B12" s="16" t="s">
        <v>96</v>
      </c>
      <c r="C12" s="17">
        <v>8804.6415180938529</v>
      </c>
      <c r="D12" s="14">
        <f t="shared" si="0"/>
        <v>6.9015665508985978E-4</v>
      </c>
    </row>
    <row r="13" spans="1:4" ht="16.5" thickTop="1" thickBot="1" x14ac:dyDescent="0.3">
      <c r="A13" s="15">
        <v>9</v>
      </c>
      <c r="B13" s="16" t="s">
        <v>97</v>
      </c>
      <c r="C13" s="17">
        <v>15053.024871872351</v>
      </c>
      <c r="D13" s="14">
        <f t="shared" si="0"/>
        <v>1.1799396117611639E-3</v>
      </c>
    </row>
    <row r="14" spans="1:4" ht="16.5" thickTop="1" thickBot="1" x14ac:dyDescent="0.3">
      <c r="A14" s="15">
        <v>10</v>
      </c>
      <c r="B14" s="16" t="s">
        <v>98</v>
      </c>
      <c r="C14" s="17">
        <v>998720.18525930319</v>
      </c>
      <c r="D14" s="14">
        <f t="shared" si="0"/>
        <v>7.8285229559068858E-2</v>
      </c>
    </row>
    <row r="15" spans="1:4" ht="16.5" thickTop="1" thickBot="1" x14ac:dyDescent="0.3">
      <c r="A15" s="15">
        <v>11</v>
      </c>
      <c r="B15" s="16" t="s">
        <v>99</v>
      </c>
      <c r="C15" s="17">
        <v>10335.331363543182</v>
      </c>
      <c r="D15" s="14">
        <f t="shared" si="0"/>
        <v>8.1014061826932039E-4</v>
      </c>
    </row>
    <row r="16" spans="1:4" ht="16.5" thickTop="1" thickBot="1" x14ac:dyDescent="0.3">
      <c r="A16" s="15">
        <v>12</v>
      </c>
      <c r="B16" s="16" t="s">
        <v>100</v>
      </c>
      <c r="C16" s="17">
        <v>636.44525879533148</v>
      </c>
      <c r="D16" s="14">
        <f t="shared" si="0"/>
        <v>4.9888110726066242E-5</v>
      </c>
    </row>
    <row r="17" spans="1:4" ht="16.5" thickTop="1" thickBot="1" x14ac:dyDescent="0.3">
      <c r="A17" s="15">
        <v>13</v>
      </c>
      <c r="B17" s="16" t="s">
        <v>101</v>
      </c>
      <c r="C17" s="17">
        <v>579521.66248161125</v>
      </c>
      <c r="D17" s="14">
        <f t="shared" si="0"/>
        <v>4.5426123404171528E-2</v>
      </c>
    </row>
    <row r="18" spans="1:4" ht="16.5" thickTop="1" thickBot="1" x14ac:dyDescent="0.3">
      <c r="A18" s="15">
        <v>14</v>
      </c>
      <c r="B18" s="16" t="s">
        <v>102</v>
      </c>
      <c r="C18" s="17">
        <v>5989379.0682313899</v>
      </c>
      <c r="D18" s="14">
        <f t="shared" si="0"/>
        <v>0.46948076367460062</v>
      </c>
    </row>
    <row r="19" spans="1:4" ht="16.5" thickTop="1" thickBot="1" x14ac:dyDescent="0.3">
      <c r="A19" s="15">
        <v>15</v>
      </c>
      <c r="B19" s="16" t="s">
        <v>103</v>
      </c>
      <c r="C19" s="17">
        <v>59246.650000738875</v>
      </c>
      <c r="D19" s="14">
        <f t="shared" si="0"/>
        <v>4.6440811594384915E-3</v>
      </c>
    </row>
    <row r="20" spans="1:4" ht="16.5" thickTop="1" thickBot="1" x14ac:dyDescent="0.3">
      <c r="A20" s="15">
        <v>16</v>
      </c>
      <c r="B20" s="16" t="s">
        <v>104</v>
      </c>
      <c r="C20" s="17">
        <v>2049659.5274647498</v>
      </c>
      <c r="D20" s="14">
        <f t="shared" si="0"/>
        <v>0.16066368637963388</v>
      </c>
    </row>
    <row r="21" spans="1:4" ht="16.5" thickTop="1" thickBot="1" x14ac:dyDescent="0.3">
      <c r="A21" s="15">
        <v>17</v>
      </c>
      <c r="B21" s="16" t="s">
        <v>105</v>
      </c>
      <c r="C21" s="17">
        <v>507666.97103777766</v>
      </c>
      <c r="D21" s="14">
        <f t="shared" si="0"/>
        <v>3.979375400020671E-2</v>
      </c>
    </row>
    <row r="22" spans="1:4" ht="16.5" thickTop="1" thickBot="1" x14ac:dyDescent="0.3">
      <c r="A22" s="15">
        <v>18</v>
      </c>
      <c r="B22" s="16" t="s">
        <v>106</v>
      </c>
      <c r="C22" s="17">
        <v>1166495.4815111661</v>
      </c>
      <c r="D22" s="14">
        <f t="shared" si="0"/>
        <v>9.1436388187156187E-2</v>
      </c>
    </row>
    <row r="23" spans="1:4" ht="16.5" thickTop="1" thickBot="1" x14ac:dyDescent="0.3">
      <c r="A23" s="32"/>
      <c r="B23" s="33" t="s">
        <v>107</v>
      </c>
      <c r="C23" s="34">
        <f>SUM(C5:C22)</f>
        <v>12757453.62036315</v>
      </c>
      <c r="D23" s="35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3FB4-4F79-49DD-812F-28AECB92CBD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457647.43752867164</v>
      </c>
      <c r="D5" s="14">
        <f>C5/C$23</f>
        <v>1.6791233207165066E-2</v>
      </c>
    </row>
    <row r="6" spans="1:4" ht="16.5" thickTop="1" thickBot="1" x14ac:dyDescent="0.3">
      <c r="A6" s="15">
        <v>2</v>
      </c>
      <c r="B6" s="16" t="s">
        <v>90</v>
      </c>
      <c r="C6" s="17">
        <v>708532.12708262517</v>
      </c>
      <c r="D6" s="14">
        <f t="shared" ref="D6:D23" si="0">C6/C$23</f>
        <v>2.5996273998295287E-2</v>
      </c>
    </row>
    <row r="7" spans="1:4" ht="16.5" thickTop="1" thickBot="1" x14ac:dyDescent="0.3">
      <c r="A7" s="15">
        <v>3</v>
      </c>
      <c r="B7" s="16" t="s">
        <v>91</v>
      </c>
      <c r="C7" s="17">
        <v>706037.35707390239</v>
      </c>
      <c r="D7" s="14">
        <f t="shared" si="0"/>
        <v>2.5904740075935937E-2</v>
      </c>
    </row>
    <row r="8" spans="1:4" ht="16.5" thickTop="1" thickBot="1" x14ac:dyDescent="0.3">
      <c r="A8" s="15">
        <v>4</v>
      </c>
      <c r="B8" s="16" t="s">
        <v>92</v>
      </c>
      <c r="C8" s="17">
        <v>35124.613524665445</v>
      </c>
      <c r="D8" s="14">
        <f t="shared" si="0"/>
        <v>1.2887334848613709E-3</v>
      </c>
    </row>
    <row r="9" spans="1:4" ht="16.5" thickTop="1" thickBot="1" x14ac:dyDescent="0.3">
      <c r="A9" s="15">
        <v>5</v>
      </c>
      <c r="B9" s="16" t="s">
        <v>93</v>
      </c>
      <c r="C9" s="17">
        <v>305757.07499862567</v>
      </c>
      <c r="D9" s="14">
        <f t="shared" si="0"/>
        <v>1.1218326445280128E-2</v>
      </c>
    </row>
    <row r="10" spans="1:4" ht="16.5" thickTop="1" thickBot="1" x14ac:dyDescent="0.3">
      <c r="A10" s="15">
        <v>6</v>
      </c>
      <c r="B10" s="16" t="s">
        <v>94</v>
      </c>
      <c r="C10" s="17">
        <v>732265.03131525556</v>
      </c>
      <c r="D10" s="14">
        <f t="shared" si="0"/>
        <v>2.6867041967204641E-2</v>
      </c>
    </row>
    <row r="11" spans="1:4" ht="16.5" thickTop="1" thickBot="1" x14ac:dyDescent="0.3">
      <c r="A11" s="15">
        <v>7</v>
      </c>
      <c r="B11" s="16" t="s">
        <v>95</v>
      </c>
      <c r="C11" s="17">
        <v>211129.80589651401</v>
      </c>
      <c r="D11" s="14">
        <f t="shared" si="0"/>
        <v>7.7464211903726828E-3</v>
      </c>
    </row>
    <row r="12" spans="1:4" ht="16.5" thickTop="1" thickBot="1" x14ac:dyDescent="0.3">
      <c r="A12" s="15">
        <v>8</v>
      </c>
      <c r="B12" s="16" t="s">
        <v>96</v>
      </c>
      <c r="C12" s="17">
        <v>91730.921659218919</v>
      </c>
      <c r="D12" s="14">
        <f t="shared" si="0"/>
        <v>3.3656373259855418E-3</v>
      </c>
    </row>
    <row r="13" spans="1:4" ht="16.5" thickTop="1" thickBot="1" x14ac:dyDescent="0.3">
      <c r="A13" s="15">
        <v>9</v>
      </c>
      <c r="B13" s="16" t="s">
        <v>97</v>
      </c>
      <c r="C13" s="17">
        <v>392523.19845300179</v>
      </c>
      <c r="D13" s="14">
        <f t="shared" si="0"/>
        <v>1.4401803711691849E-2</v>
      </c>
    </row>
    <row r="14" spans="1:4" ht="16.5" thickTop="1" thickBot="1" x14ac:dyDescent="0.3">
      <c r="A14" s="15">
        <v>10</v>
      </c>
      <c r="B14" s="16" t="s">
        <v>98</v>
      </c>
      <c r="C14" s="17">
        <v>1633555.9601647465</v>
      </c>
      <c r="D14" s="14">
        <f t="shared" si="0"/>
        <v>5.9935699044228227E-2</v>
      </c>
    </row>
    <row r="15" spans="1:4" ht="16.5" thickTop="1" thickBot="1" x14ac:dyDescent="0.3">
      <c r="A15" s="15">
        <v>11</v>
      </c>
      <c r="B15" s="16" t="s">
        <v>99</v>
      </c>
      <c r="C15" s="17">
        <v>311086.47847060993</v>
      </c>
      <c r="D15" s="14">
        <f t="shared" si="0"/>
        <v>1.1413863990593177E-2</v>
      </c>
    </row>
    <row r="16" spans="1:4" ht="16.5" thickTop="1" thickBot="1" x14ac:dyDescent="0.3">
      <c r="A16" s="15">
        <v>12</v>
      </c>
      <c r="B16" s="16" t="s">
        <v>100</v>
      </c>
      <c r="C16" s="17">
        <v>7596976.7085170504</v>
      </c>
      <c r="D16" s="14">
        <f t="shared" si="0"/>
        <v>0.27873554426734715</v>
      </c>
    </row>
    <row r="17" spans="1:4" ht="16.5" thickTop="1" thickBot="1" x14ac:dyDescent="0.3">
      <c r="A17" s="15">
        <v>13</v>
      </c>
      <c r="B17" s="16" t="s">
        <v>101</v>
      </c>
      <c r="C17" s="17">
        <v>901706.06869612844</v>
      </c>
      <c r="D17" s="14">
        <f t="shared" si="0"/>
        <v>3.3083888692907029E-2</v>
      </c>
    </row>
    <row r="18" spans="1:4" ht="16.5" thickTop="1" thickBot="1" x14ac:dyDescent="0.3">
      <c r="A18" s="15">
        <v>14</v>
      </c>
      <c r="B18" s="16" t="s">
        <v>102</v>
      </c>
      <c r="C18" s="17">
        <v>6128955.2293267511</v>
      </c>
      <c r="D18" s="14">
        <f t="shared" si="0"/>
        <v>0.22487335912473416</v>
      </c>
    </row>
    <row r="19" spans="1:4" ht="16.5" thickTop="1" thickBot="1" x14ac:dyDescent="0.3">
      <c r="A19" s="15">
        <v>15</v>
      </c>
      <c r="B19" s="16" t="s">
        <v>103</v>
      </c>
      <c r="C19" s="17">
        <v>165109.8299973614</v>
      </c>
      <c r="D19" s="14">
        <f t="shared" si="0"/>
        <v>6.0579333192647506E-3</v>
      </c>
    </row>
    <row r="20" spans="1:4" ht="16.5" thickTop="1" thickBot="1" x14ac:dyDescent="0.3">
      <c r="A20" s="15">
        <v>16</v>
      </c>
      <c r="B20" s="16" t="s">
        <v>104</v>
      </c>
      <c r="C20" s="17">
        <v>2656983.1810158081</v>
      </c>
      <c r="D20" s="14">
        <f t="shared" si="0"/>
        <v>9.748557636610089E-2</v>
      </c>
    </row>
    <row r="21" spans="1:4" ht="16.5" thickTop="1" thickBot="1" x14ac:dyDescent="0.3">
      <c r="A21" s="15">
        <v>17</v>
      </c>
      <c r="B21" s="16" t="s">
        <v>105</v>
      </c>
      <c r="C21" s="17">
        <v>2881878.6524237189</v>
      </c>
      <c r="D21" s="14">
        <f t="shared" si="0"/>
        <v>0.10573706429759175</v>
      </c>
    </row>
    <row r="22" spans="1:4" ht="16.5" thickTop="1" thickBot="1" x14ac:dyDescent="0.3">
      <c r="A22" s="15">
        <v>18</v>
      </c>
      <c r="B22" s="16" t="s">
        <v>106</v>
      </c>
      <c r="C22" s="17">
        <v>1338141.8541026195</v>
      </c>
      <c r="D22" s="14">
        <f t="shared" si="0"/>
        <v>4.9096859490440486E-2</v>
      </c>
    </row>
    <row r="23" spans="1:4" ht="16.5" thickTop="1" thickBot="1" x14ac:dyDescent="0.3">
      <c r="A23" s="31"/>
      <c r="B23" s="18" t="s">
        <v>107</v>
      </c>
      <c r="C23" s="19">
        <f>SUM(C5:C22)</f>
        <v>27255141.530247271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A630-D90B-4E36-9C3C-985579CFF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77873.483240899557</v>
      </c>
      <c r="D5" s="14">
        <f>C5/C$23</f>
        <v>2.6379316353613174E-3</v>
      </c>
    </row>
    <row r="6" spans="1:4" ht="16.5" thickTop="1" thickBot="1" x14ac:dyDescent="0.3">
      <c r="A6" s="15">
        <v>2</v>
      </c>
      <c r="B6" s="16" t="s">
        <v>90</v>
      </c>
      <c r="C6" s="17">
        <v>845149.28978045215</v>
      </c>
      <c r="D6" s="14">
        <f t="shared" ref="D6:D23" si="0">C6/C$23</f>
        <v>2.8629078286099931E-2</v>
      </c>
    </row>
    <row r="7" spans="1:4" ht="16.5" thickTop="1" thickBot="1" x14ac:dyDescent="0.3">
      <c r="A7" s="15">
        <v>3</v>
      </c>
      <c r="B7" s="16" t="s">
        <v>91</v>
      </c>
      <c r="C7" s="17">
        <v>388967.23895573389</v>
      </c>
      <c r="D7" s="14">
        <f t="shared" si="0"/>
        <v>1.3176102340078436E-2</v>
      </c>
    </row>
    <row r="8" spans="1:4" ht="16.5" thickTop="1" thickBot="1" x14ac:dyDescent="0.3">
      <c r="A8" s="15">
        <v>4</v>
      </c>
      <c r="B8" s="16" t="s">
        <v>92</v>
      </c>
      <c r="C8" s="17">
        <v>150749.57892575258</v>
      </c>
      <c r="D8" s="14">
        <f t="shared" si="0"/>
        <v>5.1065788599113761E-3</v>
      </c>
    </row>
    <row r="9" spans="1:4" ht="16.5" thickTop="1" thickBot="1" x14ac:dyDescent="0.3">
      <c r="A9" s="15">
        <v>5</v>
      </c>
      <c r="B9" s="16" t="s">
        <v>93</v>
      </c>
      <c r="C9" s="17">
        <v>27390.014517719104</v>
      </c>
      <c r="D9" s="14">
        <f t="shared" si="0"/>
        <v>9.2782527225325582E-4</v>
      </c>
    </row>
    <row r="10" spans="1:4" ht="16.5" thickTop="1" thickBot="1" x14ac:dyDescent="0.3">
      <c r="A10" s="15">
        <v>6</v>
      </c>
      <c r="B10" s="16" t="s">
        <v>94</v>
      </c>
      <c r="C10" s="17">
        <v>382878.94806565216</v>
      </c>
      <c r="D10" s="14">
        <f t="shared" si="0"/>
        <v>1.2969864035641147E-2</v>
      </c>
    </row>
    <row r="11" spans="1:4" ht="16.5" thickTop="1" thickBot="1" x14ac:dyDescent="0.3">
      <c r="A11" s="15">
        <v>7</v>
      </c>
      <c r="B11" s="16" t="s">
        <v>95</v>
      </c>
      <c r="C11" s="17">
        <v>753511.79770870344</v>
      </c>
      <c r="D11" s="14">
        <f t="shared" si="0"/>
        <v>2.5524896615255158E-2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51759.37141666346</v>
      </c>
      <c r="D13" s="14">
        <f t="shared" si="0"/>
        <v>1.7533270325671342E-3</v>
      </c>
    </row>
    <row r="14" spans="1:4" ht="16.5" thickTop="1" thickBot="1" x14ac:dyDescent="0.3">
      <c r="A14" s="15">
        <v>10</v>
      </c>
      <c r="B14" s="16" t="s">
        <v>98</v>
      </c>
      <c r="C14" s="17">
        <v>643592.16583465028</v>
      </c>
      <c r="D14" s="14">
        <f t="shared" si="0"/>
        <v>2.1801415114230605E-2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2045378.0220204173</v>
      </c>
      <c r="D16" s="14">
        <f t="shared" si="0"/>
        <v>6.9286323996441398E-2</v>
      </c>
    </row>
    <row r="17" spans="1:4" ht="16.5" thickTop="1" thickBot="1" x14ac:dyDescent="0.3">
      <c r="A17" s="15">
        <v>13</v>
      </c>
      <c r="B17" s="16" t="s">
        <v>101</v>
      </c>
      <c r="C17" s="17">
        <v>205153.13874270694</v>
      </c>
      <c r="D17" s="14">
        <f t="shared" si="0"/>
        <v>6.9494766672877645E-3</v>
      </c>
    </row>
    <row r="18" spans="1:4" ht="16.5" thickTop="1" thickBot="1" x14ac:dyDescent="0.3">
      <c r="A18" s="15">
        <v>14</v>
      </c>
      <c r="B18" s="16" t="s">
        <v>102</v>
      </c>
      <c r="C18" s="17">
        <v>1527723.5554767298</v>
      </c>
      <c r="D18" s="14">
        <f t="shared" si="0"/>
        <v>5.1750995709437378E-2</v>
      </c>
    </row>
    <row r="19" spans="1:4" ht="16.5" thickTop="1" thickBot="1" x14ac:dyDescent="0.3">
      <c r="A19" s="15">
        <v>15</v>
      </c>
      <c r="B19" s="16" t="s">
        <v>103</v>
      </c>
      <c r="C19" s="17">
        <v>53738.491256607318</v>
      </c>
      <c r="D19" s="14">
        <f t="shared" si="0"/>
        <v>1.8203688883912635E-3</v>
      </c>
    </row>
    <row r="20" spans="1:4" ht="16.5" thickTop="1" thickBot="1" x14ac:dyDescent="0.3">
      <c r="A20" s="15">
        <v>16</v>
      </c>
      <c r="B20" s="16" t="s">
        <v>104</v>
      </c>
      <c r="C20" s="17">
        <v>1517476.7421094466</v>
      </c>
      <c r="D20" s="14">
        <f t="shared" si="0"/>
        <v>5.1403889197461E-2</v>
      </c>
    </row>
    <row r="21" spans="1:4" ht="16.5" thickTop="1" thickBot="1" x14ac:dyDescent="0.3">
      <c r="A21" s="15">
        <v>17</v>
      </c>
      <c r="B21" s="16" t="s">
        <v>105</v>
      </c>
      <c r="C21" s="17">
        <v>18907007.221569199</v>
      </c>
      <c r="D21" s="14">
        <f t="shared" si="0"/>
        <v>0.64046695234492179</v>
      </c>
    </row>
    <row r="22" spans="1:4" ht="16.5" thickTop="1" thickBot="1" x14ac:dyDescent="0.3">
      <c r="A22" s="15">
        <v>18</v>
      </c>
      <c r="B22" s="16" t="s">
        <v>106</v>
      </c>
      <c r="C22" s="17">
        <v>1942311.0655351023</v>
      </c>
      <c r="D22" s="14">
        <f t="shared" si="0"/>
        <v>6.5794974004661069E-2</v>
      </c>
    </row>
    <row r="23" spans="1:4" ht="16.5" thickTop="1" thickBot="1" x14ac:dyDescent="0.3">
      <c r="A23" s="31"/>
      <c r="B23" s="18" t="s">
        <v>107</v>
      </c>
      <c r="C23" s="19">
        <f>SUM(C5:C22)</f>
        <v>29520660.125156436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E897-E076-4B25-A73F-CCE79925F95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170264.66458740362</v>
      </c>
      <c r="D5" s="14">
        <f>C5/C$23</f>
        <v>1.5900455917584908E-2</v>
      </c>
    </row>
    <row r="6" spans="1:4" ht="16.5" thickTop="1" thickBot="1" x14ac:dyDescent="0.3">
      <c r="A6" s="15">
        <v>2</v>
      </c>
      <c r="B6" s="16" t="s">
        <v>90</v>
      </c>
      <c r="C6" s="17">
        <v>610717.75249662076</v>
      </c>
      <c r="D6" s="14">
        <f t="shared" ref="D6:D23" si="0">C6/C$23</f>
        <v>5.7032918281609543E-2</v>
      </c>
    </row>
    <row r="7" spans="1:4" ht="16.5" thickTop="1" thickBot="1" x14ac:dyDescent="0.3">
      <c r="A7" s="15">
        <v>3</v>
      </c>
      <c r="B7" s="16" t="s">
        <v>91</v>
      </c>
      <c r="C7" s="17">
        <v>139569.95101466367</v>
      </c>
      <c r="D7" s="14">
        <f t="shared" si="0"/>
        <v>1.3033977771641092E-2</v>
      </c>
    </row>
    <row r="8" spans="1:4" ht="16.5" thickTop="1" thickBot="1" x14ac:dyDescent="0.3">
      <c r="A8" s="15">
        <v>4</v>
      </c>
      <c r="B8" s="16" t="s">
        <v>92</v>
      </c>
      <c r="C8" s="17">
        <v>43060.783038660767</v>
      </c>
      <c r="D8" s="14">
        <f t="shared" si="0"/>
        <v>4.0213046209093897E-3</v>
      </c>
    </row>
    <row r="9" spans="1:4" ht="16.5" thickTop="1" thickBot="1" x14ac:dyDescent="0.3">
      <c r="A9" s="15">
        <v>5</v>
      </c>
      <c r="B9" s="16" t="s">
        <v>93</v>
      </c>
      <c r="C9" s="17">
        <v>22411.820122352623</v>
      </c>
      <c r="D9" s="14">
        <f t="shared" si="0"/>
        <v>2.0929660229376452E-3</v>
      </c>
    </row>
    <row r="10" spans="1:4" ht="16.5" thickTop="1" thickBot="1" x14ac:dyDescent="0.3">
      <c r="A10" s="15">
        <v>6</v>
      </c>
      <c r="B10" s="16" t="s">
        <v>94</v>
      </c>
      <c r="C10" s="17">
        <v>367570.80075864278</v>
      </c>
      <c r="D10" s="14">
        <f t="shared" si="0"/>
        <v>3.4326225751050939E-2</v>
      </c>
    </row>
    <row r="11" spans="1:4" ht="16.5" thickTop="1" thickBot="1" x14ac:dyDescent="0.3">
      <c r="A11" s="15">
        <v>7</v>
      </c>
      <c r="B11" s="16" t="s">
        <v>95</v>
      </c>
      <c r="C11" s="17">
        <v>912.48745891774547</v>
      </c>
      <c r="D11" s="14">
        <f t="shared" si="0"/>
        <v>8.5214196680384342E-5</v>
      </c>
    </row>
    <row r="12" spans="1:4" ht="16.5" thickTop="1" thickBot="1" x14ac:dyDescent="0.3">
      <c r="A12" s="15">
        <v>8</v>
      </c>
      <c r="B12" s="16" t="s">
        <v>96</v>
      </c>
      <c r="C12" s="17">
        <v>2013.6048356978849</v>
      </c>
      <c r="D12" s="14">
        <f t="shared" si="0"/>
        <v>1.880439197589016E-4</v>
      </c>
    </row>
    <row r="13" spans="1:4" ht="16.5" thickTop="1" thickBot="1" x14ac:dyDescent="0.3">
      <c r="A13" s="15">
        <v>9</v>
      </c>
      <c r="B13" s="16" t="s">
        <v>97</v>
      </c>
      <c r="C13" s="17">
        <v>686.98445187077016</v>
      </c>
      <c r="D13" s="14">
        <f t="shared" si="0"/>
        <v>6.4155213998791952E-5</v>
      </c>
    </row>
    <row r="14" spans="1:4" ht="16.5" thickTop="1" thickBot="1" x14ac:dyDescent="0.3">
      <c r="A14" s="15">
        <v>10</v>
      </c>
      <c r="B14" s="16" t="s">
        <v>98</v>
      </c>
      <c r="C14" s="17">
        <v>1185886.4056114785</v>
      </c>
      <c r="D14" s="14">
        <f t="shared" si="0"/>
        <v>0.11074602332422842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1389151.6639625039</v>
      </c>
      <c r="D16" s="14">
        <f t="shared" si="0"/>
        <v>0.12972829593974147</v>
      </c>
    </row>
    <row r="17" spans="1:4" ht="16.5" thickTop="1" thickBot="1" x14ac:dyDescent="0.3">
      <c r="A17" s="15">
        <v>13</v>
      </c>
      <c r="B17" s="16" t="s">
        <v>101</v>
      </c>
      <c r="C17" s="17">
        <v>457131.64458780299</v>
      </c>
      <c r="D17" s="14">
        <f t="shared" si="0"/>
        <v>4.2690017807953284E-2</v>
      </c>
    </row>
    <row r="18" spans="1:4" ht="16.5" thickTop="1" thickBot="1" x14ac:dyDescent="0.3">
      <c r="A18" s="15">
        <v>14</v>
      </c>
      <c r="B18" s="16" t="s">
        <v>102</v>
      </c>
      <c r="C18" s="17">
        <v>3405323.5017612493</v>
      </c>
      <c r="D18" s="14">
        <f t="shared" si="0"/>
        <v>0.31801193956527146</v>
      </c>
    </row>
    <row r="19" spans="1:4" ht="16.5" thickTop="1" thickBot="1" x14ac:dyDescent="0.3">
      <c r="A19" s="15">
        <v>15</v>
      </c>
      <c r="B19" s="16" t="s">
        <v>103</v>
      </c>
      <c r="C19" s="17">
        <v>52858.879241040362</v>
      </c>
      <c r="D19" s="14">
        <f t="shared" si="0"/>
        <v>4.9363165355642792E-3</v>
      </c>
    </row>
    <row r="20" spans="1:4" ht="16.5" thickTop="1" thickBot="1" x14ac:dyDescent="0.3">
      <c r="A20" s="15">
        <v>16</v>
      </c>
      <c r="B20" s="16" t="s">
        <v>104</v>
      </c>
      <c r="C20" s="17">
        <v>1276859.2876307881</v>
      </c>
      <c r="D20" s="14">
        <f t="shared" si="0"/>
        <v>0.11924168097432841</v>
      </c>
    </row>
    <row r="21" spans="1:4" ht="16.5" thickTop="1" thickBot="1" x14ac:dyDescent="0.3">
      <c r="A21" s="15">
        <v>17</v>
      </c>
      <c r="B21" s="16" t="s">
        <v>105</v>
      </c>
      <c r="C21" s="17">
        <v>458725.69475801574</v>
      </c>
      <c r="D21" s="14">
        <f t="shared" si="0"/>
        <v>4.2838880900147466E-2</v>
      </c>
    </row>
    <row r="22" spans="1:4" ht="16.5" thickTop="1" thickBot="1" x14ac:dyDescent="0.3">
      <c r="A22" s="15">
        <v>18</v>
      </c>
      <c r="B22" s="16" t="s">
        <v>106</v>
      </c>
      <c r="C22" s="17">
        <v>1125016.4980755143</v>
      </c>
      <c r="D22" s="14">
        <f t="shared" si="0"/>
        <v>0.10506158325659344</v>
      </c>
    </row>
    <row r="23" spans="1:4" ht="16.5" thickTop="1" thickBot="1" x14ac:dyDescent="0.3">
      <c r="A23" s="31"/>
      <c r="B23" s="18" t="s">
        <v>107</v>
      </c>
      <c r="C23" s="19">
        <f>SUM(C5:C22)</f>
        <v>10708162.424393225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63A30-842D-4F66-B10F-DB0CCBAD2CC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15700.425410557074</v>
      </c>
      <c r="D5" s="14">
        <f>C5/C$23</f>
        <v>9.8479139577046268E-4</v>
      </c>
    </row>
    <row r="6" spans="1:4" ht="16.5" thickTop="1" thickBot="1" x14ac:dyDescent="0.3">
      <c r="A6" s="15">
        <v>2</v>
      </c>
      <c r="B6" s="16" t="s">
        <v>90</v>
      </c>
      <c r="C6" s="17">
        <v>148513.8637233394</v>
      </c>
      <c r="D6" s="14">
        <f t="shared" ref="D6:D23" si="0">C6/C$23</f>
        <v>9.3153638403344601E-3</v>
      </c>
    </row>
    <row r="7" spans="1:4" ht="16.5" thickTop="1" thickBot="1" x14ac:dyDescent="0.3">
      <c r="A7" s="15">
        <v>3</v>
      </c>
      <c r="B7" s="16" t="s">
        <v>91</v>
      </c>
      <c r="C7" s="17">
        <v>219067.57584916506</v>
      </c>
      <c r="D7" s="14">
        <f t="shared" si="0"/>
        <v>1.3740765498206737E-2</v>
      </c>
    </row>
    <row r="8" spans="1:4" ht="16.5" thickTop="1" thickBot="1" x14ac:dyDescent="0.3">
      <c r="A8" s="15">
        <v>4</v>
      </c>
      <c r="B8" s="16" t="s">
        <v>92</v>
      </c>
      <c r="C8" s="17">
        <v>41426.059347483199</v>
      </c>
      <c r="D8" s="14">
        <f t="shared" si="0"/>
        <v>2.5984026380996323E-3</v>
      </c>
    </row>
    <row r="9" spans="1:4" ht="16.5" thickTop="1" thickBot="1" x14ac:dyDescent="0.3">
      <c r="A9" s="15">
        <v>5</v>
      </c>
      <c r="B9" s="16" t="s">
        <v>93</v>
      </c>
      <c r="C9" s="17">
        <v>27423.291506637495</v>
      </c>
      <c r="D9" s="14">
        <f t="shared" si="0"/>
        <v>1.7200948899946779E-3</v>
      </c>
    </row>
    <row r="10" spans="1:4" ht="16.5" thickTop="1" thickBot="1" x14ac:dyDescent="0.3">
      <c r="A10" s="15">
        <v>6</v>
      </c>
      <c r="B10" s="16" t="s">
        <v>94</v>
      </c>
      <c r="C10" s="17">
        <v>175769.7704356364</v>
      </c>
      <c r="D10" s="14">
        <f t="shared" si="0"/>
        <v>1.1024959708746037E-2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6249.7552866258156</v>
      </c>
      <c r="D12" s="14">
        <f t="shared" si="0"/>
        <v>3.9200881957004806E-4</v>
      </c>
    </row>
    <row r="13" spans="1:4" ht="16.5" thickTop="1" thickBot="1" x14ac:dyDescent="0.3">
      <c r="A13" s="15">
        <v>9</v>
      </c>
      <c r="B13" s="16" t="s">
        <v>97</v>
      </c>
      <c r="C13" s="17">
        <v>199.85002236240589</v>
      </c>
      <c r="D13" s="14">
        <f t="shared" si="0"/>
        <v>1.2535366228656142E-5</v>
      </c>
    </row>
    <row r="14" spans="1:4" ht="16.5" thickTop="1" thickBot="1" x14ac:dyDescent="0.3">
      <c r="A14" s="15">
        <v>10</v>
      </c>
      <c r="B14" s="16" t="s">
        <v>98</v>
      </c>
      <c r="C14" s="17">
        <v>1769593.6592040604</v>
      </c>
      <c r="D14" s="14">
        <f t="shared" si="0"/>
        <v>0.11099575737752537</v>
      </c>
    </row>
    <row r="15" spans="1:4" ht="16.5" thickTop="1" thickBot="1" x14ac:dyDescent="0.3">
      <c r="A15" s="15">
        <v>11</v>
      </c>
      <c r="B15" s="16" t="s">
        <v>99</v>
      </c>
      <c r="C15" s="17">
        <v>627555.64492336195</v>
      </c>
      <c r="D15" s="14">
        <f t="shared" si="0"/>
        <v>3.9362716826268629E-2</v>
      </c>
    </row>
    <row r="16" spans="1:4" ht="16.5" thickTop="1" thickBot="1" x14ac:dyDescent="0.3">
      <c r="A16" s="15">
        <v>12</v>
      </c>
      <c r="B16" s="16" t="s">
        <v>100</v>
      </c>
      <c r="C16" s="17">
        <v>428408.30676700245</v>
      </c>
      <c r="D16" s="14">
        <f t="shared" si="0"/>
        <v>2.6871425668316816E-2</v>
      </c>
    </row>
    <row r="17" spans="1:4" ht="16.5" thickTop="1" thickBot="1" x14ac:dyDescent="0.3">
      <c r="A17" s="15">
        <v>13</v>
      </c>
      <c r="B17" s="16" t="s">
        <v>101</v>
      </c>
      <c r="C17" s="17">
        <v>910918.15391774348</v>
      </c>
      <c r="D17" s="14">
        <f t="shared" si="0"/>
        <v>5.7136309161796059E-2</v>
      </c>
    </row>
    <row r="18" spans="1:4" ht="16.5" thickTop="1" thickBot="1" x14ac:dyDescent="0.3">
      <c r="A18" s="15">
        <v>14</v>
      </c>
      <c r="B18" s="16" t="s">
        <v>102</v>
      </c>
      <c r="C18" s="17">
        <v>5029864.7606048016</v>
      </c>
      <c r="D18" s="14">
        <f t="shared" si="0"/>
        <v>0.31549256842441914</v>
      </c>
    </row>
    <row r="19" spans="1:4" ht="16.5" thickTop="1" thickBot="1" x14ac:dyDescent="0.3">
      <c r="A19" s="15">
        <v>15</v>
      </c>
      <c r="B19" s="16" t="s">
        <v>103</v>
      </c>
      <c r="C19" s="17">
        <v>32467.183087649832</v>
      </c>
      <c r="D19" s="14">
        <f t="shared" si="0"/>
        <v>2.0364672748371965E-3</v>
      </c>
    </row>
    <row r="20" spans="1:4" ht="16.5" thickTop="1" thickBot="1" x14ac:dyDescent="0.3">
      <c r="A20" s="15">
        <v>16</v>
      </c>
      <c r="B20" s="16" t="s">
        <v>104</v>
      </c>
      <c r="C20" s="17">
        <v>2381885.5325892763</v>
      </c>
      <c r="D20" s="14">
        <f t="shared" si="0"/>
        <v>0.1494010714274549</v>
      </c>
    </row>
    <row r="21" spans="1:4" ht="16.5" thickTop="1" thickBot="1" x14ac:dyDescent="0.3">
      <c r="A21" s="15">
        <v>17</v>
      </c>
      <c r="B21" s="16" t="s">
        <v>105</v>
      </c>
      <c r="C21" s="17">
        <v>1942920.3185289819</v>
      </c>
      <c r="D21" s="14">
        <f t="shared" si="0"/>
        <v>0.12186747570982275</v>
      </c>
    </row>
    <row r="22" spans="1:4" ht="16.5" thickTop="1" thickBot="1" x14ac:dyDescent="0.3">
      <c r="A22" s="15">
        <v>18</v>
      </c>
      <c r="B22" s="16" t="s">
        <v>106</v>
      </c>
      <c r="C22" s="17">
        <v>2184930.4333623019</v>
      </c>
      <c r="D22" s="14">
        <f t="shared" si="0"/>
        <v>0.13704728597260843</v>
      </c>
    </row>
    <row r="23" spans="1:4" ht="16.5" thickTop="1" thickBot="1" x14ac:dyDescent="0.3">
      <c r="A23" s="31"/>
      <c r="B23" s="18" t="s">
        <v>107</v>
      </c>
      <c r="C23" s="19">
        <f>SUM(C5:C22)</f>
        <v>15942894.584566986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B12D-E10A-4F6B-8B2F-E4072B4FD5C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3356623.6611335077</v>
      </c>
      <c r="D5" s="14">
        <f>C5/C$23</f>
        <v>4.4362587027739354E-2</v>
      </c>
    </row>
    <row r="6" spans="1:4" ht="16.5" thickTop="1" thickBot="1" x14ac:dyDescent="0.3">
      <c r="A6" s="15">
        <v>2</v>
      </c>
      <c r="B6" s="16" t="s">
        <v>90</v>
      </c>
      <c r="C6" s="17">
        <v>1354030.0347138362</v>
      </c>
      <c r="D6" s="14">
        <f t="shared" ref="D6:D23" si="0">C6/C$23</f>
        <v>1.7895445339523367E-2</v>
      </c>
    </row>
    <row r="7" spans="1:4" ht="16.5" thickTop="1" thickBot="1" x14ac:dyDescent="0.3">
      <c r="A7" s="15">
        <v>3</v>
      </c>
      <c r="B7" s="16" t="s">
        <v>91</v>
      </c>
      <c r="C7" s="17">
        <v>3118523.2463838789</v>
      </c>
      <c r="D7" s="14">
        <f t="shared" si="0"/>
        <v>4.1215749182026182E-2</v>
      </c>
    </row>
    <row r="8" spans="1:4" ht="16.5" thickTop="1" thickBot="1" x14ac:dyDescent="0.3">
      <c r="A8" s="15">
        <v>4</v>
      </c>
      <c r="B8" s="16" t="s">
        <v>92</v>
      </c>
      <c r="C8" s="17">
        <v>39215.333361240642</v>
      </c>
      <c r="D8" s="14">
        <f t="shared" si="0"/>
        <v>5.1828677108006988E-4</v>
      </c>
    </row>
    <row r="9" spans="1:4" ht="16.5" thickTop="1" thickBot="1" x14ac:dyDescent="0.3">
      <c r="A9" s="15">
        <v>5</v>
      </c>
      <c r="B9" s="16" t="s">
        <v>93</v>
      </c>
      <c r="C9" s="17">
        <v>109774.8429666116</v>
      </c>
      <c r="D9" s="14">
        <f t="shared" si="0"/>
        <v>1.4508317035810323E-3</v>
      </c>
    </row>
    <row r="10" spans="1:4" ht="16.5" thickTop="1" thickBot="1" x14ac:dyDescent="0.3">
      <c r="A10" s="15">
        <v>6</v>
      </c>
      <c r="B10" s="16" t="s">
        <v>94</v>
      </c>
      <c r="C10" s="17">
        <v>203120.92288521532</v>
      </c>
      <c r="D10" s="14">
        <f t="shared" si="0"/>
        <v>2.6845337840486886E-3</v>
      </c>
    </row>
    <row r="11" spans="1:4" ht="16.5" thickTop="1" thickBot="1" x14ac:dyDescent="0.3">
      <c r="A11" s="15">
        <v>7</v>
      </c>
      <c r="B11" s="16" t="s">
        <v>95</v>
      </c>
      <c r="C11" s="17">
        <v>1866.4870467824344</v>
      </c>
      <c r="D11" s="14">
        <f t="shared" si="0"/>
        <v>2.4668298387991539E-5</v>
      </c>
    </row>
    <row r="12" spans="1:4" ht="16.5" thickTop="1" thickBot="1" x14ac:dyDescent="0.3">
      <c r="A12" s="15">
        <v>8</v>
      </c>
      <c r="B12" s="16" t="s">
        <v>96</v>
      </c>
      <c r="C12" s="17">
        <v>1923.2942684457882</v>
      </c>
      <c r="D12" s="14">
        <f t="shared" si="0"/>
        <v>2.5419087147549287E-5</v>
      </c>
    </row>
    <row r="13" spans="1:4" ht="16.5" thickTop="1" thickBot="1" x14ac:dyDescent="0.3">
      <c r="A13" s="15">
        <v>9</v>
      </c>
      <c r="B13" s="16" t="s">
        <v>97</v>
      </c>
      <c r="C13" s="17">
        <v>476000.6241687868</v>
      </c>
      <c r="D13" s="14">
        <f t="shared" si="0"/>
        <v>6.2910296913700264E-3</v>
      </c>
    </row>
    <row r="14" spans="1:4" ht="16.5" thickTop="1" thickBot="1" x14ac:dyDescent="0.3">
      <c r="A14" s="15">
        <v>10</v>
      </c>
      <c r="B14" s="16" t="s">
        <v>98</v>
      </c>
      <c r="C14" s="17">
        <v>2447193.9385732599</v>
      </c>
      <c r="D14" s="14">
        <f t="shared" si="0"/>
        <v>3.2343171303586431E-2</v>
      </c>
    </row>
    <row r="15" spans="1:4" ht="16.5" thickTop="1" thickBot="1" x14ac:dyDescent="0.3">
      <c r="A15" s="15">
        <v>11</v>
      </c>
      <c r="B15" s="16" t="s">
        <v>99</v>
      </c>
      <c r="C15" s="17">
        <v>47229.727771531027</v>
      </c>
      <c r="D15" s="14">
        <f t="shared" si="0"/>
        <v>6.2420846662727698E-4</v>
      </c>
    </row>
    <row r="16" spans="1:4" ht="16.5" thickTop="1" thickBot="1" x14ac:dyDescent="0.3">
      <c r="A16" s="15">
        <v>12</v>
      </c>
      <c r="B16" s="16" t="s">
        <v>100</v>
      </c>
      <c r="C16" s="17">
        <v>19517347.836442091</v>
      </c>
      <c r="D16" s="14">
        <f t="shared" si="0"/>
        <v>0.25794969271367013</v>
      </c>
    </row>
    <row r="17" spans="1:4" ht="16.5" thickTop="1" thickBot="1" x14ac:dyDescent="0.3">
      <c r="A17" s="15">
        <v>13</v>
      </c>
      <c r="B17" s="16" t="s">
        <v>101</v>
      </c>
      <c r="C17" s="17">
        <v>3448518.6118229371</v>
      </c>
      <c r="D17" s="14">
        <f t="shared" si="0"/>
        <v>4.5577110358005386E-2</v>
      </c>
    </row>
    <row r="18" spans="1:4" ht="16.5" thickTop="1" thickBot="1" x14ac:dyDescent="0.3">
      <c r="A18" s="15">
        <v>14</v>
      </c>
      <c r="B18" s="16" t="s">
        <v>102</v>
      </c>
      <c r="C18" s="17">
        <v>10855114.919873293</v>
      </c>
      <c r="D18" s="14">
        <f t="shared" si="0"/>
        <v>0.14346588385972683</v>
      </c>
    </row>
    <row r="19" spans="1:4" ht="16.5" thickTop="1" thickBot="1" x14ac:dyDescent="0.3">
      <c r="A19" s="15">
        <v>15</v>
      </c>
      <c r="B19" s="16" t="s">
        <v>103</v>
      </c>
      <c r="C19" s="17">
        <v>38512.953331773017</v>
      </c>
      <c r="D19" s="14">
        <f t="shared" si="0"/>
        <v>5.09003813462688E-4</v>
      </c>
    </row>
    <row r="20" spans="1:4" ht="16.5" thickTop="1" thickBot="1" x14ac:dyDescent="0.3">
      <c r="A20" s="15">
        <v>16</v>
      </c>
      <c r="B20" s="16" t="s">
        <v>104</v>
      </c>
      <c r="C20" s="17">
        <v>5814498.4051453965</v>
      </c>
      <c r="D20" s="14">
        <f t="shared" si="0"/>
        <v>7.6846920465849233E-2</v>
      </c>
    </row>
    <row r="21" spans="1:4" ht="16.5" thickTop="1" thickBot="1" x14ac:dyDescent="0.3">
      <c r="A21" s="15">
        <v>17</v>
      </c>
      <c r="B21" s="16" t="s">
        <v>105</v>
      </c>
      <c r="C21" s="17">
        <v>21557226.541042618</v>
      </c>
      <c r="D21" s="14">
        <f t="shared" si="0"/>
        <v>0.28490961008740212</v>
      </c>
    </row>
    <row r="22" spans="1:4" ht="16.5" thickTop="1" thickBot="1" x14ac:dyDescent="0.3">
      <c r="A22" s="15">
        <v>18</v>
      </c>
      <c r="B22" s="16" t="s">
        <v>106</v>
      </c>
      <c r="C22" s="17">
        <v>3276667.2089779694</v>
      </c>
      <c r="D22" s="14">
        <f t="shared" si="0"/>
        <v>4.3305848046765384E-2</v>
      </c>
    </row>
    <row r="23" spans="1:4" ht="16.5" thickTop="1" thickBot="1" x14ac:dyDescent="0.3">
      <c r="A23" s="31"/>
      <c r="B23" s="18" t="s">
        <v>107</v>
      </c>
      <c r="C23" s="19">
        <f>SUM(C5:C22)</f>
        <v>75663388.589909196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8C750-AF67-4FA0-8F62-CE042009032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1061922.4707062284</v>
      </c>
      <c r="D5" s="14">
        <f>C5/C$23</f>
        <v>4.4460889570745919E-2</v>
      </c>
    </row>
    <row r="6" spans="1:4" ht="16.5" thickTop="1" thickBot="1" x14ac:dyDescent="0.3">
      <c r="A6" s="15">
        <v>2</v>
      </c>
      <c r="B6" s="16" t="s">
        <v>90</v>
      </c>
      <c r="C6" s="17">
        <v>753588.63640374353</v>
      </c>
      <c r="D6" s="14">
        <f t="shared" ref="D6:D23" si="0">C6/C$23</f>
        <v>3.1551475808430055E-2</v>
      </c>
    </row>
    <row r="7" spans="1:4" ht="16.5" thickTop="1" thickBot="1" x14ac:dyDescent="0.3">
      <c r="A7" s="15">
        <v>3</v>
      </c>
      <c r="B7" s="16" t="s">
        <v>91</v>
      </c>
      <c r="C7" s="17">
        <v>757867.12582813634</v>
      </c>
      <c r="D7" s="14">
        <f t="shared" si="0"/>
        <v>3.1730608891187992E-2</v>
      </c>
    </row>
    <row r="8" spans="1:4" ht="16.5" thickTop="1" thickBot="1" x14ac:dyDescent="0.3">
      <c r="A8" s="15">
        <v>4</v>
      </c>
      <c r="B8" s="16" t="s">
        <v>92</v>
      </c>
      <c r="C8" s="17">
        <v>268134.86283905891</v>
      </c>
      <c r="D8" s="14">
        <f t="shared" si="0"/>
        <v>1.1226351127899322E-2</v>
      </c>
    </row>
    <row r="9" spans="1:4" ht="16.5" thickTop="1" thickBot="1" x14ac:dyDescent="0.3">
      <c r="A9" s="15">
        <v>5</v>
      </c>
      <c r="B9" s="16" t="s">
        <v>93</v>
      </c>
      <c r="C9" s="17">
        <v>71132.93465878292</v>
      </c>
      <c r="D9" s="14">
        <f t="shared" si="0"/>
        <v>2.9782151145214325E-3</v>
      </c>
    </row>
    <row r="10" spans="1:4" ht="16.5" thickTop="1" thickBot="1" x14ac:dyDescent="0.3">
      <c r="A10" s="15">
        <v>6</v>
      </c>
      <c r="B10" s="16" t="s">
        <v>94</v>
      </c>
      <c r="C10" s="17">
        <v>658423.07705686172</v>
      </c>
      <c r="D10" s="14">
        <f t="shared" si="0"/>
        <v>2.7567055531264182E-2</v>
      </c>
    </row>
    <row r="11" spans="1:4" ht="16.5" thickTop="1" thickBot="1" x14ac:dyDescent="0.3">
      <c r="A11" s="15">
        <v>7</v>
      </c>
      <c r="B11" s="16" t="s">
        <v>95</v>
      </c>
      <c r="C11" s="17">
        <v>8254.8427166827205</v>
      </c>
      <c r="D11" s="14">
        <f t="shared" si="0"/>
        <v>3.456162390143441E-4</v>
      </c>
    </row>
    <row r="12" spans="1:4" ht="16.5" thickTop="1" thickBot="1" x14ac:dyDescent="0.3">
      <c r="A12" s="15">
        <v>8</v>
      </c>
      <c r="B12" s="16" t="s">
        <v>96</v>
      </c>
      <c r="C12" s="17">
        <v>1393.6388322134335</v>
      </c>
      <c r="D12" s="14">
        <f t="shared" si="0"/>
        <v>5.834929001863652E-5</v>
      </c>
    </row>
    <row r="13" spans="1:4" ht="16.5" thickTop="1" thickBot="1" x14ac:dyDescent="0.3">
      <c r="A13" s="15">
        <v>9</v>
      </c>
      <c r="B13" s="16" t="s">
        <v>97</v>
      </c>
      <c r="C13" s="17">
        <v>175435.71909929451</v>
      </c>
      <c r="D13" s="14">
        <f t="shared" si="0"/>
        <v>7.3451954815973979E-3</v>
      </c>
    </row>
    <row r="14" spans="1:4" ht="16.5" thickTop="1" thickBot="1" x14ac:dyDescent="0.3">
      <c r="A14" s="15">
        <v>10</v>
      </c>
      <c r="B14" s="16" t="s">
        <v>98</v>
      </c>
      <c r="C14" s="17">
        <v>2014261.2899504825</v>
      </c>
      <c r="D14" s="14">
        <f t="shared" si="0"/>
        <v>8.4333697844775596E-2</v>
      </c>
    </row>
    <row r="15" spans="1:4" ht="16.5" thickTop="1" thickBot="1" x14ac:dyDescent="0.3">
      <c r="A15" s="15">
        <v>11</v>
      </c>
      <c r="B15" s="16" t="s">
        <v>99</v>
      </c>
      <c r="C15" s="17">
        <v>119821.25637663316</v>
      </c>
      <c r="D15" s="14">
        <f t="shared" si="0"/>
        <v>5.0167124201134731E-3</v>
      </c>
    </row>
    <row r="16" spans="1:4" ht="16.5" thickTop="1" thickBot="1" x14ac:dyDescent="0.3">
      <c r="A16" s="15">
        <v>12</v>
      </c>
      <c r="B16" s="16" t="s">
        <v>100</v>
      </c>
      <c r="C16" s="17">
        <v>232643.8288294735</v>
      </c>
      <c r="D16" s="14">
        <f t="shared" si="0"/>
        <v>9.7404018355725999E-3</v>
      </c>
    </row>
    <row r="17" spans="1:4" ht="16.5" thickTop="1" thickBot="1" x14ac:dyDescent="0.3">
      <c r="A17" s="15">
        <v>13</v>
      </c>
      <c r="B17" s="16" t="s">
        <v>101</v>
      </c>
      <c r="C17" s="17">
        <v>766681.45530562545</v>
      </c>
      <c r="D17" s="14">
        <f t="shared" si="0"/>
        <v>3.2099649890271649E-2</v>
      </c>
    </row>
    <row r="18" spans="1:4" ht="16.5" thickTop="1" thickBot="1" x14ac:dyDescent="0.3">
      <c r="A18" s="15">
        <v>14</v>
      </c>
      <c r="B18" s="16" t="s">
        <v>102</v>
      </c>
      <c r="C18" s="17">
        <v>10515172.10894054</v>
      </c>
      <c r="D18" s="14">
        <f t="shared" si="0"/>
        <v>0.44025239021646662</v>
      </c>
    </row>
    <row r="19" spans="1:4" ht="16.5" thickTop="1" thickBot="1" x14ac:dyDescent="0.3">
      <c r="A19" s="15">
        <v>15</v>
      </c>
      <c r="B19" s="16" t="s">
        <v>103</v>
      </c>
      <c r="C19" s="17">
        <v>89125.555223693314</v>
      </c>
      <c r="D19" s="14">
        <f t="shared" si="0"/>
        <v>3.7315355669013473E-3</v>
      </c>
    </row>
    <row r="20" spans="1:4" ht="16.5" thickTop="1" thickBot="1" x14ac:dyDescent="0.3">
      <c r="A20" s="15">
        <v>16</v>
      </c>
      <c r="B20" s="16" t="s">
        <v>104</v>
      </c>
      <c r="C20" s="17">
        <v>2192503.7037258991</v>
      </c>
      <c r="D20" s="14">
        <f t="shared" si="0"/>
        <v>9.1796404863699138E-2</v>
      </c>
    </row>
    <row r="21" spans="1:4" ht="16.5" thickTop="1" thickBot="1" x14ac:dyDescent="0.3">
      <c r="A21" s="15">
        <v>17</v>
      </c>
      <c r="B21" s="16" t="s">
        <v>105</v>
      </c>
      <c r="C21" s="17">
        <v>2289965.5275376104</v>
      </c>
      <c r="D21" s="14">
        <f t="shared" si="0"/>
        <v>9.5876965832499592E-2</v>
      </c>
    </row>
    <row r="22" spans="1:4" ht="16.5" thickTop="1" thickBot="1" x14ac:dyDescent="0.3">
      <c r="A22" s="15">
        <v>18</v>
      </c>
      <c r="B22" s="16" t="s">
        <v>106</v>
      </c>
      <c r="C22" s="17">
        <v>1908089.9557733855</v>
      </c>
      <c r="D22" s="14">
        <f t="shared" si="0"/>
        <v>7.9888484475020519E-2</v>
      </c>
    </row>
    <row r="23" spans="1:4" ht="16.5" thickTop="1" thickBot="1" x14ac:dyDescent="0.3">
      <c r="A23" s="31"/>
      <c r="B23" s="18" t="s">
        <v>107</v>
      </c>
      <c r="C23" s="19">
        <f>SUM(C5:C22)</f>
        <v>23884417.98980435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7276-BC22-429D-AB7A-C709C3CD646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138986.99591538098</v>
      </c>
      <c r="D5" s="14">
        <f>C5/C$23</f>
        <v>1.6609957113288738E-2</v>
      </c>
    </row>
    <row r="6" spans="1:4" ht="16.5" thickTop="1" thickBot="1" x14ac:dyDescent="0.3">
      <c r="A6" s="15">
        <v>2</v>
      </c>
      <c r="B6" s="16" t="s">
        <v>90</v>
      </c>
      <c r="C6" s="17">
        <v>40558.115408499798</v>
      </c>
      <c r="D6" s="14">
        <f t="shared" ref="D6:D23" si="0">C6/C$23</f>
        <v>4.8469898431443498E-3</v>
      </c>
    </row>
    <row r="7" spans="1:4" ht="16.5" thickTop="1" thickBot="1" x14ac:dyDescent="0.3">
      <c r="A7" s="15">
        <v>3</v>
      </c>
      <c r="B7" s="16" t="s">
        <v>91</v>
      </c>
      <c r="C7" s="17">
        <v>239654.81008540775</v>
      </c>
      <c r="D7" s="14">
        <f t="shared" si="0"/>
        <v>2.8640493243954353E-2</v>
      </c>
    </row>
    <row r="8" spans="1:4" ht="16.5" thickTop="1" thickBot="1" x14ac:dyDescent="0.3">
      <c r="A8" s="15">
        <v>4</v>
      </c>
      <c r="B8" s="16" t="s">
        <v>92</v>
      </c>
      <c r="C8" s="17">
        <v>1180.6288167781272</v>
      </c>
      <c r="D8" s="14">
        <f t="shared" si="0"/>
        <v>1.4109373243333307E-4</v>
      </c>
    </row>
    <row r="9" spans="1:4" ht="16.5" thickTop="1" thickBot="1" x14ac:dyDescent="0.3">
      <c r="A9" s="15">
        <v>5</v>
      </c>
      <c r="B9" s="16" t="s">
        <v>93</v>
      </c>
      <c r="C9" s="17">
        <v>146959.0897193391</v>
      </c>
      <c r="D9" s="14">
        <f t="shared" si="0"/>
        <v>1.7562680318181072E-2</v>
      </c>
    </row>
    <row r="10" spans="1:4" ht="16.5" thickTop="1" thickBot="1" x14ac:dyDescent="0.3">
      <c r="A10" s="15">
        <v>6</v>
      </c>
      <c r="B10" s="16" t="s">
        <v>94</v>
      </c>
      <c r="C10" s="17">
        <v>281965.90199240262</v>
      </c>
      <c r="D10" s="14">
        <f t="shared" si="0"/>
        <v>3.36969765312072E-2</v>
      </c>
    </row>
    <row r="11" spans="1:4" ht="16.5" thickTop="1" thickBot="1" x14ac:dyDescent="0.3">
      <c r="A11" s="15">
        <v>7</v>
      </c>
      <c r="B11" s="16" t="s">
        <v>95</v>
      </c>
      <c r="C11" s="17">
        <v>50582.980340643568</v>
      </c>
      <c r="D11" s="14">
        <f t="shared" si="0"/>
        <v>6.0450341313365887E-3</v>
      </c>
    </row>
    <row r="12" spans="1:4" ht="16.5" thickTop="1" thickBot="1" x14ac:dyDescent="0.3">
      <c r="A12" s="15">
        <v>8</v>
      </c>
      <c r="B12" s="16" t="s">
        <v>96</v>
      </c>
      <c r="C12" s="17">
        <v>6884.5979758191943</v>
      </c>
      <c r="D12" s="14">
        <f t="shared" si="0"/>
        <v>8.2275954212444728E-4</v>
      </c>
    </row>
    <row r="13" spans="1:4" ht="16.5" thickTop="1" thickBot="1" x14ac:dyDescent="0.3">
      <c r="A13" s="15">
        <v>9</v>
      </c>
      <c r="B13" s="16" t="s">
        <v>97</v>
      </c>
      <c r="C13" s="17">
        <v>82316.778867163244</v>
      </c>
      <c r="D13" s="14">
        <f t="shared" si="0"/>
        <v>9.8374539120198706E-3</v>
      </c>
    </row>
    <row r="14" spans="1:4" ht="16.5" thickTop="1" thickBot="1" x14ac:dyDescent="0.3">
      <c r="A14" s="15">
        <v>10</v>
      </c>
      <c r="B14" s="16" t="s">
        <v>98</v>
      </c>
      <c r="C14" s="17">
        <v>823894.00416132645</v>
      </c>
      <c r="D14" s="14">
        <f t="shared" si="0"/>
        <v>9.8461327154283323E-2</v>
      </c>
    </row>
    <row r="15" spans="1:4" ht="16.5" thickTop="1" thickBot="1" x14ac:dyDescent="0.3">
      <c r="A15" s="15">
        <v>11</v>
      </c>
      <c r="B15" s="16" t="s">
        <v>99</v>
      </c>
      <c r="C15" s="17">
        <v>46251.927952915597</v>
      </c>
      <c r="D15" s="14">
        <f t="shared" si="0"/>
        <v>5.5274418635004917E-3</v>
      </c>
    </row>
    <row r="16" spans="1:4" ht="16.5" thickTop="1" thickBot="1" x14ac:dyDescent="0.3">
      <c r="A16" s="15">
        <v>12</v>
      </c>
      <c r="B16" s="16" t="s">
        <v>100</v>
      </c>
      <c r="C16" s="17">
        <v>811.15572199404994</v>
      </c>
      <c r="D16" s="14">
        <f t="shared" si="0"/>
        <v>9.6939009766948387E-5</v>
      </c>
    </row>
    <row r="17" spans="1:4" ht="16.5" thickTop="1" thickBot="1" x14ac:dyDescent="0.3">
      <c r="A17" s="15">
        <v>13</v>
      </c>
      <c r="B17" s="16" t="s">
        <v>101</v>
      </c>
      <c r="C17" s="17">
        <v>512343.47225613659</v>
      </c>
      <c r="D17" s="14">
        <f t="shared" si="0"/>
        <v>6.122877212648719E-2</v>
      </c>
    </row>
    <row r="18" spans="1:4" ht="16.5" thickTop="1" thickBot="1" x14ac:dyDescent="0.3">
      <c r="A18" s="15">
        <v>14</v>
      </c>
      <c r="B18" s="16" t="s">
        <v>102</v>
      </c>
      <c r="C18" s="17">
        <v>3468402.4976853505</v>
      </c>
      <c r="D18" s="14">
        <f t="shared" si="0"/>
        <v>0.41449933037801423</v>
      </c>
    </row>
    <row r="19" spans="1:4" ht="16.5" thickTop="1" thickBot="1" x14ac:dyDescent="0.3">
      <c r="A19" s="15">
        <v>15</v>
      </c>
      <c r="B19" s="16" t="s">
        <v>103</v>
      </c>
      <c r="C19" s="17">
        <v>11939.140481098204</v>
      </c>
      <c r="D19" s="14">
        <f t="shared" si="0"/>
        <v>1.4268141422475687E-3</v>
      </c>
    </row>
    <row r="20" spans="1:4" ht="16.5" thickTop="1" thickBot="1" x14ac:dyDescent="0.3">
      <c r="A20" s="15">
        <v>16</v>
      </c>
      <c r="B20" s="16" t="s">
        <v>104</v>
      </c>
      <c r="C20" s="17">
        <v>1271454.7095263621</v>
      </c>
      <c r="D20" s="14">
        <f t="shared" si="0"/>
        <v>0.15194808735616938</v>
      </c>
    </row>
    <row r="21" spans="1:4" ht="16.5" thickTop="1" thickBot="1" x14ac:dyDescent="0.3">
      <c r="A21" s="15">
        <v>17</v>
      </c>
      <c r="B21" s="16" t="s">
        <v>105</v>
      </c>
      <c r="C21" s="17">
        <v>676043.72477367718</v>
      </c>
      <c r="D21" s="14">
        <f t="shared" si="0"/>
        <v>8.079214318752026E-2</v>
      </c>
    </row>
    <row r="22" spans="1:4" ht="16.5" thickTop="1" thickBot="1" x14ac:dyDescent="0.3">
      <c r="A22" s="15">
        <v>18</v>
      </c>
      <c r="B22" s="16" t="s">
        <v>106</v>
      </c>
      <c r="C22" s="17">
        <v>567460.90589632036</v>
      </c>
      <c r="D22" s="14">
        <f t="shared" si="0"/>
        <v>6.7815706414320637E-2</v>
      </c>
    </row>
    <row r="23" spans="1:4" ht="16.5" thickTop="1" thickBot="1" x14ac:dyDescent="0.3">
      <c r="A23" s="31"/>
      <c r="B23" s="18" t="s">
        <v>107</v>
      </c>
      <c r="C23" s="19">
        <f>SUM(C5:C22)</f>
        <v>8367691.4375766153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DA35E-D6CC-4254-9D78-5958D28F767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695566.98122163105</v>
      </c>
      <c r="D5" s="14">
        <f>C5/C$23</f>
        <v>3.5088153620595419E-2</v>
      </c>
    </row>
    <row r="6" spans="1:4" ht="16.5" thickTop="1" thickBot="1" x14ac:dyDescent="0.3">
      <c r="A6" s="15">
        <v>2</v>
      </c>
      <c r="B6" s="16" t="s">
        <v>90</v>
      </c>
      <c r="C6" s="17">
        <v>527123.58420905261</v>
      </c>
      <c r="D6" s="14">
        <f t="shared" ref="D6:D23" si="0">C6/C$23</f>
        <v>2.6590959316788964E-2</v>
      </c>
    </row>
    <row r="7" spans="1:4" ht="16.5" thickTop="1" thickBot="1" x14ac:dyDescent="0.3">
      <c r="A7" s="15">
        <v>3</v>
      </c>
      <c r="B7" s="16" t="s">
        <v>91</v>
      </c>
      <c r="C7" s="17">
        <v>203990.46390444477</v>
      </c>
      <c r="D7" s="14">
        <f t="shared" si="0"/>
        <v>1.0290380262220952E-2</v>
      </c>
    </row>
    <row r="8" spans="1:4" ht="16.5" thickTop="1" thickBot="1" x14ac:dyDescent="0.3">
      <c r="A8" s="15">
        <v>4</v>
      </c>
      <c r="B8" s="16" t="s">
        <v>92</v>
      </c>
      <c r="C8" s="17">
        <v>249416.61855713936</v>
      </c>
      <c r="D8" s="14">
        <f t="shared" si="0"/>
        <v>1.2581920740532984E-2</v>
      </c>
    </row>
    <row r="9" spans="1:4" ht="16.5" thickTop="1" thickBot="1" x14ac:dyDescent="0.3">
      <c r="A9" s="15">
        <v>5</v>
      </c>
      <c r="B9" s="16" t="s">
        <v>93</v>
      </c>
      <c r="C9" s="17">
        <v>92844.438661674372</v>
      </c>
      <c r="D9" s="14">
        <f t="shared" si="0"/>
        <v>4.6835747160642654E-3</v>
      </c>
    </row>
    <row r="10" spans="1:4" ht="16.5" thickTop="1" thickBot="1" x14ac:dyDescent="0.3">
      <c r="A10" s="15">
        <v>6</v>
      </c>
      <c r="B10" s="16" t="s">
        <v>94</v>
      </c>
      <c r="C10" s="17">
        <v>575373.6501079771</v>
      </c>
      <c r="D10" s="14">
        <f t="shared" si="0"/>
        <v>2.9024953123527566E-2</v>
      </c>
    </row>
    <row r="11" spans="1:4" ht="16.5" thickTop="1" thickBot="1" x14ac:dyDescent="0.3">
      <c r="A11" s="15">
        <v>7</v>
      </c>
      <c r="B11" s="16" t="s">
        <v>95</v>
      </c>
      <c r="C11" s="17">
        <v>916687.25987245736</v>
      </c>
      <c r="D11" s="14">
        <f t="shared" si="0"/>
        <v>4.6242654215638584E-2</v>
      </c>
    </row>
    <row r="12" spans="1:4" ht="16.5" thickTop="1" thickBot="1" x14ac:dyDescent="0.3">
      <c r="A12" s="15">
        <v>8</v>
      </c>
      <c r="B12" s="16" t="s">
        <v>96</v>
      </c>
      <c r="C12" s="17">
        <v>56479.188243180419</v>
      </c>
      <c r="D12" s="14">
        <f t="shared" si="0"/>
        <v>2.8491151635212384E-3</v>
      </c>
    </row>
    <row r="13" spans="1:4" ht="16.5" thickTop="1" thickBot="1" x14ac:dyDescent="0.3">
      <c r="A13" s="15">
        <v>9</v>
      </c>
      <c r="B13" s="16" t="s">
        <v>97</v>
      </c>
      <c r="C13" s="17">
        <v>30432.037248971381</v>
      </c>
      <c r="D13" s="14">
        <f t="shared" si="0"/>
        <v>1.535156249228788E-3</v>
      </c>
    </row>
    <row r="14" spans="1:4" ht="16.5" thickTop="1" thickBot="1" x14ac:dyDescent="0.3">
      <c r="A14" s="15">
        <v>10</v>
      </c>
      <c r="B14" s="16" t="s">
        <v>98</v>
      </c>
      <c r="C14" s="17">
        <v>1148010.8591277897</v>
      </c>
      <c r="D14" s="14">
        <f t="shared" si="0"/>
        <v>5.791186538561776E-2</v>
      </c>
    </row>
    <row r="15" spans="1:4" ht="16.5" thickTop="1" thickBot="1" x14ac:dyDescent="0.3">
      <c r="A15" s="15">
        <v>11</v>
      </c>
      <c r="B15" s="16" t="s">
        <v>99</v>
      </c>
      <c r="C15" s="17">
        <v>22619.979839565189</v>
      </c>
      <c r="D15" s="14">
        <f t="shared" si="0"/>
        <v>1.141073899326652E-3</v>
      </c>
    </row>
    <row r="16" spans="1:4" ht="16.5" thickTop="1" thickBot="1" x14ac:dyDescent="0.3">
      <c r="A16" s="15">
        <v>12</v>
      </c>
      <c r="B16" s="16" t="s">
        <v>100</v>
      </c>
      <c r="C16" s="17">
        <v>5380961.0798556618</v>
      </c>
      <c r="D16" s="14">
        <f t="shared" si="0"/>
        <v>0.27144472652341145</v>
      </c>
    </row>
    <row r="17" spans="1:4" ht="16.5" thickTop="1" thickBot="1" x14ac:dyDescent="0.3">
      <c r="A17" s="15">
        <v>13</v>
      </c>
      <c r="B17" s="16" t="s">
        <v>101</v>
      </c>
      <c r="C17" s="17">
        <v>636088.80145395186</v>
      </c>
      <c r="D17" s="14">
        <f t="shared" si="0"/>
        <v>3.2087753134223372E-2</v>
      </c>
    </row>
    <row r="18" spans="1:4" ht="16.5" thickTop="1" thickBot="1" x14ac:dyDescent="0.3">
      <c r="A18" s="15">
        <v>14</v>
      </c>
      <c r="B18" s="16" t="s">
        <v>102</v>
      </c>
      <c r="C18" s="17">
        <v>2958271.106841024</v>
      </c>
      <c r="D18" s="14">
        <f t="shared" si="0"/>
        <v>0.14923116515091225</v>
      </c>
    </row>
    <row r="19" spans="1:4" ht="16.5" thickTop="1" thickBot="1" x14ac:dyDescent="0.3">
      <c r="A19" s="15">
        <v>15</v>
      </c>
      <c r="B19" s="16" t="s">
        <v>103</v>
      </c>
      <c r="C19" s="17">
        <v>99205.942629720361</v>
      </c>
      <c r="D19" s="14">
        <f t="shared" si="0"/>
        <v>5.0044833194266523E-3</v>
      </c>
    </row>
    <row r="20" spans="1:4" ht="16.5" thickTop="1" thickBot="1" x14ac:dyDescent="0.3">
      <c r="A20" s="15">
        <v>16</v>
      </c>
      <c r="B20" s="16" t="s">
        <v>104</v>
      </c>
      <c r="C20" s="17">
        <v>1815516.4350317002</v>
      </c>
      <c r="D20" s="14">
        <f t="shared" si="0"/>
        <v>9.1584450229689793E-2</v>
      </c>
    </row>
    <row r="21" spans="1:4" ht="16.5" thickTop="1" thickBot="1" x14ac:dyDescent="0.3">
      <c r="A21" s="15">
        <v>17</v>
      </c>
      <c r="B21" s="16" t="s">
        <v>105</v>
      </c>
      <c r="C21" s="17">
        <v>3165837.8608549344</v>
      </c>
      <c r="D21" s="14">
        <f t="shared" si="0"/>
        <v>0.15970195279321378</v>
      </c>
    </row>
    <row r="22" spans="1:4" ht="16.5" thickTop="1" thickBot="1" x14ac:dyDescent="0.3">
      <c r="A22" s="15">
        <v>18</v>
      </c>
      <c r="B22" s="16" t="s">
        <v>106</v>
      </c>
      <c r="C22" s="17">
        <v>1248987.2992358531</v>
      </c>
      <c r="D22" s="14">
        <f t="shared" si="0"/>
        <v>6.3005662156059392E-2</v>
      </c>
    </row>
    <row r="23" spans="1:4" ht="16.5" thickTop="1" thickBot="1" x14ac:dyDescent="0.3">
      <c r="A23" s="31"/>
      <c r="B23" s="18" t="s">
        <v>107</v>
      </c>
      <c r="C23" s="19">
        <f>SUM(C5:C22)</f>
        <v>19823413.586896732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1F76-97F8-4023-A94C-64C20B7B9AC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150138.37931541083</v>
      </c>
      <c r="D5" s="14">
        <f>C5/C$23</f>
        <v>6.1302310480042732E-3</v>
      </c>
    </row>
    <row r="6" spans="1:4" ht="16.5" thickTop="1" thickBot="1" x14ac:dyDescent="0.3">
      <c r="A6" s="15">
        <v>2</v>
      </c>
      <c r="B6" s="16" t="s">
        <v>90</v>
      </c>
      <c r="C6" s="17">
        <v>843432.57828697236</v>
      </c>
      <c r="D6" s="14">
        <f t="shared" ref="D6:D23" si="0">C6/C$23</f>
        <v>3.443780732074532E-2</v>
      </c>
    </row>
    <row r="7" spans="1:4" ht="16.5" thickTop="1" thickBot="1" x14ac:dyDescent="0.3">
      <c r="A7" s="15">
        <v>3</v>
      </c>
      <c r="B7" s="16" t="s">
        <v>91</v>
      </c>
      <c r="C7" s="17">
        <v>957554.98411639652</v>
      </c>
      <c r="D7" s="14">
        <f t="shared" si="0"/>
        <v>3.9097486735685361E-2</v>
      </c>
    </row>
    <row r="8" spans="1:4" ht="16.5" thickTop="1" thickBot="1" x14ac:dyDescent="0.3">
      <c r="A8" s="15">
        <v>4</v>
      </c>
      <c r="B8" s="16" t="s">
        <v>92</v>
      </c>
      <c r="C8" s="17">
        <v>46654.721654110144</v>
      </c>
      <c r="D8" s="14">
        <f t="shared" si="0"/>
        <v>1.904937461854343E-3</v>
      </c>
    </row>
    <row r="9" spans="1:4" ht="16.5" thickTop="1" thickBot="1" x14ac:dyDescent="0.3">
      <c r="A9" s="15">
        <v>5</v>
      </c>
      <c r="B9" s="16" t="s">
        <v>93</v>
      </c>
      <c r="C9" s="17">
        <v>152059.56221725955</v>
      </c>
      <c r="D9" s="14">
        <f t="shared" si="0"/>
        <v>6.2086739826323753E-3</v>
      </c>
    </row>
    <row r="10" spans="1:4" ht="16.5" thickTop="1" thickBot="1" x14ac:dyDescent="0.3">
      <c r="A10" s="15">
        <v>6</v>
      </c>
      <c r="B10" s="16" t="s">
        <v>94</v>
      </c>
      <c r="C10" s="17">
        <v>1271324.6067361524</v>
      </c>
      <c r="D10" s="14">
        <f t="shared" si="0"/>
        <v>5.1908869749640527E-2</v>
      </c>
    </row>
    <row r="11" spans="1:4" ht="16.5" thickTop="1" thickBot="1" x14ac:dyDescent="0.3">
      <c r="A11" s="15">
        <v>7</v>
      </c>
      <c r="B11" s="16" t="s">
        <v>95</v>
      </c>
      <c r="C11" s="17">
        <v>51424.913588307623</v>
      </c>
      <c r="D11" s="14">
        <f t="shared" si="0"/>
        <v>2.0997069727102216E-3</v>
      </c>
    </row>
    <row r="12" spans="1:4" ht="16.5" thickTop="1" thickBot="1" x14ac:dyDescent="0.3">
      <c r="A12" s="15">
        <v>8</v>
      </c>
      <c r="B12" s="16" t="s">
        <v>96</v>
      </c>
      <c r="C12" s="17">
        <v>59762.024207319744</v>
      </c>
      <c r="D12" s="14">
        <f t="shared" si="0"/>
        <v>2.4401156983162547E-3</v>
      </c>
    </row>
    <row r="13" spans="1:4" ht="16.5" thickTop="1" thickBot="1" x14ac:dyDescent="0.3">
      <c r="A13" s="15">
        <v>9</v>
      </c>
      <c r="B13" s="16" t="s">
        <v>97</v>
      </c>
      <c r="C13" s="17">
        <v>305007.94578540052</v>
      </c>
      <c r="D13" s="14">
        <f t="shared" si="0"/>
        <v>1.2453639020664087E-2</v>
      </c>
    </row>
    <row r="14" spans="1:4" ht="16.5" thickTop="1" thickBot="1" x14ac:dyDescent="0.3">
      <c r="A14" s="15">
        <v>10</v>
      </c>
      <c r="B14" s="16" t="s">
        <v>98</v>
      </c>
      <c r="C14" s="17">
        <v>2017035.8914748749</v>
      </c>
      <c r="D14" s="14">
        <f t="shared" si="0"/>
        <v>8.2356663920569381E-2</v>
      </c>
    </row>
    <row r="15" spans="1:4" ht="16.5" thickTop="1" thickBot="1" x14ac:dyDescent="0.3">
      <c r="A15" s="15">
        <v>11</v>
      </c>
      <c r="B15" s="16" t="s">
        <v>99</v>
      </c>
      <c r="C15" s="17">
        <v>2619.0034165681868</v>
      </c>
      <c r="D15" s="14">
        <f t="shared" si="0"/>
        <v>1.0693532281540758E-4</v>
      </c>
    </row>
    <row r="16" spans="1:4" ht="16.5" thickTop="1" thickBot="1" x14ac:dyDescent="0.3">
      <c r="A16" s="15">
        <v>12</v>
      </c>
      <c r="B16" s="16" t="s">
        <v>100</v>
      </c>
      <c r="C16" s="17">
        <v>3634476.6512938547</v>
      </c>
      <c r="D16" s="14">
        <f t="shared" si="0"/>
        <v>0.14839764297842836</v>
      </c>
    </row>
    <row r="17" spans="1:4" ht="16.5" thickTop="1" thickBot="1" x14ac:dyDescent="0.3">
      <c r="A17" s="15">
        <v>13</v>
      </c>
      <c r="B17" s="16" t="s">
        <v>101</v>
      </c>
      <c r="C17" s="17">
        <v>1257831.9692880872</v>
      </c>
      <c r="D17" s="14">
        <f t="shared" si="0"/>
        <v>5.1357958081479846E-2</v>
      </c>
    </row>
    <row r="18" spans="1:4" ht="16.5" thickTop="1" thickBot="1" x14ac:dyDescent="0.3">
      <c r="A18" s="15">
        <v>14</v>
      </c>
      <c r="B18" s="16" t="s">
        <v>102</v>
      </c>
      <c r="C18" s="17">
        <v>5845725.9887926914</v>
      </c>
      <c r="D18" s="14">
        <f t="shared" si="0"/>
        <v>0.23868414670534621</v>
      </c>
    </row>
    <row r="19" spans="1:4" ht="16.5" thickTop="1" thickBot="1" x14ac:dyDescent="0.3">
      <c r="A19" s="15">
        <v>15</v>
      </c>
      <c r="B19" s="16" t="s">
        <v>103</v>
      </c>
      <c r="C19" s="17">
        <v>144789.43228726197</v>
      </c>
      <c r="D19" s="14">
        <f t="shared" si="0"/>
        <v>5.9118306543434196E-3</v>
      </c>
    </row>
    <row r="20" spans="1:4" ht="16.5" thickTop="1" thickBot="1" x14ac:dyDescent="0.3">
      <c r="A20" s="15">
        <v>16</v>
      </c>
      <c r="B20" s="16" t="s">
        <v>104</v>
      </c>
      <c r="C20" s="17">
        <v>3403943.5541745666</v>
      </c>
      <c r="D20" s="14">
        <f t="shared" si="0"/>
        <v>0.13898485221834997</v>
      </c>
    </row>
    <row r="21" spans="1:4" ht="16.5" thickTop="1" thickBot="1" x14ac:dyDescent="0.3">
      <c r="A21" s="15">
        <v>17</v>
      </c>
      <c r="B21" s="16" t="s">
        <v>105</v>
      </c>
      <c r="C21" s="17">
        <v>2076385.5469675111</v>
      </c>
      <c r="D21" s="14">
        <f t="shared" si="0"/>
        <v>8.477994238173478E-2</v>
      </c>
    </row>
    <row r="22" spans="1:4" ht="16.5" thickTop="1" thickBot="1" x14ac:dyDescent="0.3">
      <c r="A22" s="15">
        <v>18</v>
      </c>
      <c r="B22" s="16" t="s">
        <v>106</v>
      </c>
      <c r="C22" s="17">
        <v>2271303.7977491571</v>
      </c>
      <c r="D22" s="14">
        <f t="shared" si="0"/>
        <v>9.27385597466798E-2</v>
      </c>
    </row>
    <row r="23" spans="1:4" ht="16.5" thickTop="1" thickBot="1" x14ac:dyDescent="0.3">
      <c r="A23" s="31"/>
      <c r="B23" s="18" t="s">
        <v>107</v>
      </c>
      <c r="C23" s="19">
        <f>SUM(C5:C22)</f>
        <v>24491471.551351905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670C3-3BAC-4C17-9389-2F6E7B81684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31863.042013748349</v>
      </c>
      <c r="D6" s="14">
        <f t="shared" ref="D6:D23" si="0">C6/C$23</f>
        <v>9.6010150167495333E-3</v>
      </c>
    </row>
    <row r="7" spans="1:4" ht="16.5" thickTop="1" thickBot="1" x14ac:dyDescent="0.3">
      <c r="A7" s="15">
        <v>3</v>
      </c>
      <c r="B7" s="16" t="s">
        <v>91</v>
      </c>
      <c r="C7" s="17">
        <v>25947.053983092934</v>
      </c>
      <c r="D7" s="14">
        <f t="shared" si="0"/>
        <v>7.8184014829656232E-3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94988.274964284676</v>
      </c>
      <c r="D9" s="14">
        <f t="shared" si="0"/>
        <v>2.8621995789156786E-2</v>
      </c>
    </row>
    <row r="10" spans="1:4" ht="16.5" thickTop="1" thickBot="1" x14ac:dyDescent="0.3">
      <c r="A10" s="15">
        <v>6</v>
      </c>
      <c r="B10" s="16" t="s">
        <v>94</v>
      </c>
      <c r="C10" s="17">
        <v>13571.576679430251</v>
      </c>
      <c r="D10" s="14">
        <f t="shared" si="0"/>
        <v>4.0894058842201892E-3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21512.088375865325</v>
      </c>
      <c r="D13" s="14">
        <f t="shared" si="0"/>
        <v>6.4820516336515695E-3</v>
      </c>
    </row>
    <row r="14" spans="1:4" ht="16.5" thickTop="1" thickBot="1" x14ac:dyDescent="0.3">
      <c r="A14" s="15">
        <v>10</v>
      </c>
      <c r="B14" s="16" t="s">
        <v>98</v>
      </c>
      <c r="C14" s="17">
        <v>118244.82469365679</v>
      </c>
      <c r="D14" s="14">
        <f t="shared" si="0"/>
        <v>3.5629690882837413E-2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202723.46675122617</v>
      </c>
      <c r="D17" s="14">
        <f t="shared" si="0"/>
        <v>6.1084909836488011E-2</v>
      </c>
    </row>
    <row r="18" spans="1:4" ht="16.5" thickTop="1" thickBot="1" x14ac:dyDescent="0.3">
      <c r="A18" s="15">
        <v>14</v>
      </c>
      <c r="B18" s="16" t="s">
        <v>102</v>
      </c>
      <c r="C18" s="17">
        <v>1459717.9507108126</v>
      </c>
      <c r="D18" s="14">
        <f t="shared" si="0"/>
        <v>0.43984419186800294</v>
      </c>
    </row>
    <row r="19" spans="1:4" ht="16.5" thickTop="1" thickBot="1" x14ac:dyDescent="0.3">
      <c r="A19" s="15">
        <v>15</v>
      </c>
      <c r="B19" s="16" t="s">
        <v>103</v>
      </c>
      <c r="C19" s="17">
        <v>7280.5193495530139</v>
      </c>
      <c r="D19" s="14">
        <f t="shared" si="0"/>
        <v>2.1937759607081218E-3</v>
      </c>
    </row>
    <row r="20" spans="1:4" ht="16.5" thickTop="1" thickBot="1" x14ac:dyDescent="0.3">
      <c r="A20" s="15">
        <v>16</v>
      </c>
      <c r="B20" s="16" t="s">
        <v>104</v>
      </c>
      <c r="C20" s="17">
        <v>529747.18910960527</v>
      </c>
      <c r="D20" s="14">
        <f t="shared" si="0"/>
        <v>0.15962414120809956</v>
      </c>
    </row>
    <row r="21" spans="1:4" ht="16.5" thickTop="1" thickBot="1" x14ac:dyDescent="0.3">
      <c r="A21" s="15">
        <v>17</v>
      </c>
      <c r="B21" s="16" t="s">
        <v>105</v>
      </c>
      <c r="C21" s="17">
        <v>222462.88066275656</v>
      </c>
      <c r="D21" s="14">
        <f t="shared" si="0"/>
        <v>6.7032816797306882E-2</v>
      </c>
    </row>
    <row r="22" spans="1:4" ht="16.5" thickTop="1" thickBot="1" x14ac:dyDescent="0.3">
      <c r="A22" s="15">
        <v>18</v>
      </c>
      <c r="B22" s="16" t="s">
        <v>106</v>
      </c>
      <c r="C22" s="17">
        <v>590657.11827222409</v>
      </c>
      <c r="D22" s="14">
        <f t="shared" si="0"/>
        <v>0.17797760363981352</v>
      </c>
    </row>
    <row r="23" spans="1:4" ht="16.5" thickTop="1" thickBot="1" x14ac:dyDescent="0.3">
      <c r="A23" s="31"/>
      <c r="B23" s="18" t="s">
        <v>107</v>
      </c>
      <c r="C23" s="19">
        <f>SUM(C5:C22)</f>
        <v>3318715.9855662556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BF945-7160-4A53-9084-81C53406EE2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189045.79380866778</v>
      </c>
      <c r="D5" s="14">
        <f>C5/C$23</f>
        <v>4.2096384990151441E-2</v>
      </c>
    </row>
    <row r="6" spans="1:4" ht="16.5" thickTop="1" thickBot="1" x14ac:dyDescent="0.3">
      <c r="A6" s="15">
        <v>2</v>
      </c>
      <c r="B6" s="16" t="s">
        <v>90</v>
      </c>
      <c r="C6" s="17">
        <v>22039.826435791314</v>
      </c>
      <c r="D6" s="14">
        <f t="shared" ref="D6:D23" si="0">C6/C$23</f>
        <v>4.9077898008998118E-3</v>
      </c>
    </row>
    <row r="7" spans="1:4" ht="16.5" thickTop="1" thickBot="1" x14ac:dyDescent="0.3">
      <c r="A7" s="15">
        <v>3</v>
      </c>
      <c r="B7" s="16" t="s">
        <v>91</v>
      </c>
      <c r="C7" s="17">
        <v>149815.38196309566</v>
      </c>
      <c r="D7" s="14">
        <f t="shared" si="0"/>
        <v>3.3360625854220421E-2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3689.3016469483523</v>
      </c>
      <c r="D9" s="14">
        <f t="shared" si="0"/>
        <v>8.2152720431284622E-4</v>
      </c>
    </row>
    <row r="10" spans="1:4" ht="16.5" thickTop="1" thickBot="1" x14ac:dyDescent="0.3">
      <c r="A10" s="15">
        <v>6</v>
      </c>
      <c r="B10" s="16" t="s">
        <v>94</v>
      </c>
      <c r="C10" s="17">
        <v>59640.319450998773</v>
      </c>
      <c r="D10" s="14">
        <f t="shared" si="0"/>
        <v>1.3280601477364097E-2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899.4574776476918</v>
      </c>
      <c r="D12" s="14">
        <f t="shared" si="0"/>
        <v>2.0028960972096331E-4</v>
      </c>
    </row>
    <row r="13" spans="1:4" ht="16.5" thickTop="1" thickBot="1" x14ac:dyDescent="0.3">
      <c r="A13" s="15">
        <v>9</v>
      </c>
      <c r="B13" s="16" t="s">
        <v>97</v>
      </c>
      <c r="C13" s="17">
        <v>56165.136534650686</v>
      </c>
      <c r="D13" s="14">
        <f t="shared" si="0"/>
        <v>1.2506753855523602E-2</v>
      </c>
    </row>
    <row r="14" spans="1:4" ht="16.5" thickTop="1" thickBot="1" x14ac:dyDescent="0.3">
      <c r="A14" s="15">
        <v>10</v>
      </c>
      <c r="B14" s="16" t="s">
        <v>98</v>
      </c>
      <c r="C14" s="17">
        <v>1065227.9575150001</v>
      </c>
      <c r="D14" s="14">
        <f t="shared" si="0"/>
        <v>0.23720308872467549</v>
      </c>
    </row>
    <row r="15" spans="1:4" ht="16.5" thickTop="1" thickBot="1" x14ac:dyDescent="0.3">
      <c r="A15" s="15">
        <v>11</v>
      </c>
      <c r="B15" s="16" t="s">
        <v>99</v>
      </c>
      <c r="C15" s="17">
        <v>27269.240871552494</v>
      </c>
      <c r="D15" s="14">
        <f t="shared" si="0"/>
        <v>6.0722666132411651E-3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181610.25725741612</v>
      </c>
      <c r="D17" s="14">
        <f t="shared" si="0"/>
        <v>4.044065278387645E-2</v>
      </c>
    </row>
    <row r="18" spans="1:4" ht="16.5" thickTop="1" thickBot="1" x14ac:dyDescent="0.3">
      <c r="A18" s="15">
        <v>14</v>
      </c>
      <c r="B18" s="16" t="s">
        <v>102</v>
      </c>
      <c r="C18" s="17">
        <v>1521338.5129414785</v>
      </c>
      <c r="D18" s="14">
        <f t="shared" si="0"/>
        <v>0.33876898528589533</v>
      </c>
    </row>
    <row r="19" spans="1:4" ht="16.5" thickTop="1" thickBot="1" x14ac:dyDescent="0.3">
      <c r="A19" s="15">
        <v>15</v>
      </c>
      <c r="B19" s="16" t="s">
        <v>103</v>
      </c>
      <c r="C19" s="17">
        <v>62372.513203631104</v>
      </c>
      <c r="D19" s="14">
        <f t="shared" si="0"/>
        <v>1.3889001578531669E-2</v>
      </c>
    </row>
    <row r="20" spans="1:4" ht="16.5" thickTop="1" thickBot="1" x14ac:dyDescent="0.3">
      <c r="A20" s="15">
        <v>16</v>
      </c>
      <c r="B20" s="16" t="s">
        <v>104</v>
      </c>
      <c r="C20" s="17">
        <v>565009.38984274084</v>
      </c>
      <c r="D20" s="14">
        <f t="shared" si="0"/>
        <v>0.12581529754607024</v>
      </c>
    </row>
    <row r="21" spans="1:4" ht="16.5" thickTop="1" thickBot="1" x14ac:dyDescent="0.3">
      <c r="A21" s="15">
        <v>17</v>
      </c>
      <c r="B21" s="16" t="s">
        <v>105</v>
      </c>
      <c r="C21" s="17">
        <v>125089.84627297324</v>
      </c>
      <c r="D21" s="14">
        <f t="shared" si="0"/>
        <v>2.7854787038506978E-2</v>
      </c>
    </row>
    <row r="22" spans="1:4" ht="16.5" thickTop="1" thickBot="1" x14ac:dyDescent="0.3">
      <c r="A22" s="15">
        <v>18</v>
      </c>
      <c r="B22" s="16" t="s">
        <v>106</v>
      </c>
      <c r="C22" s="17">
        <v>461571.57876585389</v>
      </c>
      <c r="D22" s="14">
        <f t="shared" si="0"/>
        <v>0.10278194763700955</v>
      </c>
    </row>
    <row r="23" spans="1:4" ht="16.5" thickTop="1" thickBot="1" x14ac:dyDescent="0.3">
      <c r="A23" s="31"/>
      <c r="B23" s="18" t="s">
        <v>107</v>
      </c>
      <c r="C23" s="19">
        <f>SUM(C5:C22)</f>
        <v>4490784.5139884464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BD4D-9405-43F7-BFCC-ECCFC6A31CF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82505.475018045749</v>
      </c>
      <c r="D5" s="14">
        <f>C5/C$23</f>
        <v>9.0896733496088032E-3</v>
      </c>
    </row>
    <row r="6" spans="1:4" ht="16.5" thickTop="1" thickBot="1" x14ac:dyDescent="0.3">
      <c r="A6" s="15">
        <v>2</v>
      </c>
      <c r="B6" s="16" t="s">
        <v>90</v>
      </c>
      <c r="C6" s="17">
        <v>45279.714231341284</v>
      </c>
      <c r="D6" s="14">
        <f t="shared" ref="D6:D23" si="0">C6/C$23</f>
        <v>4.988490904833943E-3</v>
      </c>
    </row>
    <row r="7" spans="1:4" ht="16.5" thickTop="1" thickBot="1" x14ac:dyDescent="0.3">
      <c r="A7" s="15">
        <v>3</v>
      </c>
      <c r="B7" s="16" t="s">
        <v>91</v>
      </c>
      <c r="C7" s="17">
        <v>510395.24392560357</v>
      </c>
      <c r="D7" s="14">
        <f t="shared" si="0"/>
        <v>5.6230523434510508E-2</v>
      </c>
    </row>
    <row r="8" spans="1:4" ht="16.5" thickTop="1" thickBot="1" x14ac:dyDescent="0.3">
      <c r="A8" s="15">
        <v>4</v>
      </c>
      <c r="B8" s="16" t="s">
        <v>92</v>
      </c>
      <c r="C8" s="17">
        <v>217225.80969730453</v>
      </c>
      <c r="D8" s="14">
        <f t="shared" si="0"/>
        <v>2.3931886372642708E-2</v>
      </c>
    </row>
    <row r="9" spans="1:4" ht="16.5" thickTop="1" thickBot="1" x14ac:dyDescent="0.3">
      <c r="A9" s="15">
        <v>5</v>
      </c>
      <c r="B9" s="16" t="s">
        <v>93</v>
      </c>
      <c r="C9" s="17">
        <v>44227.836522531048</v>
      </c>
      <c r="D9" s="14">
        <f t="shared" si="0"/>
        <v>4.8726049618134501E-3</v>
      </c>
    </row>
    <row r="10" spans="1:4" ht="16.5" thickTop="1" thickBot="1" x14ac:dyDescent="0.3">
      <c r="A10" s="15">
        <v>6</v>
      </c>
      <c r="B10" s="16" t="s">
        <v>94</v>
      </c>
      <c r="C10" s="17">
        <v>141951.16847934938</v>
      </c>
      <c r="D10" s="14">
        <f t="shared" si="0"/>
        <v>1.5638837941243978E-2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5362.9884168252438</v>
      </c>
      <c r="D12" s="14">
        <f t="shared" si="0"/>
        <v>5.9084336980079098E-4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1117809.5269356486</v>
      </c>
      <c r="D14" s="14">
        <f t="shared" si="0"/>
        <v>0.12314968751714307</v>
      </c>
    </row>
    <row r="15" spans="1:4" ht="16.5" thickTop="1" thickBot="1" x14ac:dyDescent="0.3">
      <c r="A15" s="15">
        <v>11</v>
      </c>
      <c r="B15" s="16" t="s">
        <v>99</v>
      </c>
      <c r="C15" s="17">
        <v>173539.39648666405</v>
      </c>
      <c r="D15" s="14">
        <f t="shared" si="0"/>
        <v>1.9118930313497502E-2</v>
      </c>
    </row>
    <row r="16" spans="1:4" ht="16.5" thickTop="1" thickBot="1" x14ac:dyDescent="0.3">
      <c r="A16" s="15">
        <v>12</v>
      </c>
      <c r="B16" s="16" t="s">
        <v>100</v>
      </c>
      <c r="C16" s="17">
        <v>1013.9446524925623</v>
      </c>
      <c r="D16" s="14">
        <f t="shared" si="0"/>
        <v>1.1170683743986892E-4</v>
      </c>
    </row>
    <row r="17" spans="1:4" ht="16.5" thickTop="1" thickBot="1" x14ac:dyDescent="0.3">
      <c r="A17" s="15">
        <v>13</v>
      </c>
      <c r="B17" s="16" t="s">
        <v>101</v>
      </c>
      <c r="C17" s="17">
        <v>198829.77798660452</v>
      </c>
      <c r="D17" s="14">
        <f t="shared" si="0"/>
        <v>2.1905185488334908E-2</v>
      </c>
    </row>
    <row r="18" spans="1:4" ht="16.5" thickTop="1" thickBot="1" x14ac:dyDescent="0.3">
      <c r="A18" s="15">
        <v>14</v>
      </c>
      <c r="B18" s="16" t="s">
        <v>102</v>
      </c>
      <c r="C18" s="17">
        <v>3629407.9044923089</v>
      </c>
      <c r="D18" s="14">
        <f t="shared" si="0"/>
        <v>0.39985385572421234</v>
      </c>
    </row>
    <row r="19" spans="1:4" ht="16.5" thickTop="1" thickBot="1" x14ac:dyDescent="0.3">
      <c r="A19" s="15">
        <v>15</v>
      </c>
      <c r="B19" s="16" t="s">
        <v>103</v>
      </c>
      <c r="C19" s="17">
        <v>1436.7840188646746</v>
      </c>
      <c r="D19" s="14">
        <f t="shared" si="0"/>
        <v>1.5829128191264372E-4</v>
      </c>
    </row>
    <row r="20" spans="1:4" ht="16.5" thickTop="1" thickBot="1" x14ac:dyDescent="0.3">
      <c r="A20" s="15">
        <v>16</v>
      </c>
      <c r="B20" s="16" t="s">
        <v>104</v>
      </c>
      <c r="C20" s="17">
        <v>1307202.5394486086</v>
      </c>
      <c r="D20" s="14">
        <f t="shared" si="0"/>
        <v>0.14401521938717526</v>
      </c>
    </row>
    <row r="21" spans="1:4" ht="16.5" thickTop="1" thickBot="1" x14ac:dyDescent="0.3">
      <c r="A21" s="15">
        <v>17</v>
      </c>
      <c r="B21" s="16" t="s">
        <v>105</v>
      </c>
      <c r="C21" s="17">
        <v>957161.88226323598</v>
      </c>
      <c r="D21" s="14">
        <f t="shared" si="0"/>
        <v>0.10545104855849374</v>
      </c>
    </row>
    <row r="22" spans="1:4" ht="16.5" thickTop="1" thickBot="1" x14ac:dyDescent="0.3">
      <c r="A22" s="15">
        <v>18</v>
      </c>
      <c r="B22" s="16" t="s">
        <v>106</v>
      </c>
      <c r="C22" s="17">
        <v>643486.08774384705</v>
      </c>
      <c r="D22" s="14">
        <f t="shared" si="0"/>
        <v>7.0893214557336437E-2</v>
      </c>
    </row>
    <row r="23" spans="1:4" ht="16.5" thickTop="1" thickBot="1" x14ac:dyDescent="0.3">
      <c r="A23" s="7"/>
      <c r="B23" s="8" t="s">
        <v>107</v>
      </c>
      <c r="C23" s="9">
        <f>SUM(C5:C22)</f>
        <v>9076836.0803192761</v>
      </c>
      <c r="D23" s="1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DB2B-7298-4B79-98BA-7023AD01C9C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677245.27952058217</v>
      </c>
      <c r="D5" s="14">
        <f>C5/C$23</f>
        <v>3.2222382270886946E-2</v>
      </c>
    </row>
    <row r="6" spans="1:4" ht="16.5" thickTop="1" thickBot="1" x14ac:dyDescent="0.3">
      <c r="A6" s="15">
        <v>2</v>
      </c>
      <c r="B6" s="16" t="s">
        <v>90</v>
      </c>
      <c r="C6" s="17">
        <v>663093.36583981081</v>
      </c>
      <c r="D6" s="14">
        <f t="shared" ref="D6:D23" si="0">C6/C$23</f>
        <v>3.1549054030328053E-2</v>
      </c>
    </row>
    <row r="7" spans="1:4" ht="16.5" thickTop="1" thickBot="1" x14ac:dyDescent="0.3">
      <c r="A7" s="15">
        <v>3</v>
      </c>
      <c r="B7" s="16" t="s">
        <v>91</v>
      </c>
      <c r="C7" s="17">
        <v>688161.93108544499</v>
      </c>
      <c r="D7" s="14">
        <f t="shared" si="0"/>
        <v>3.2741781269267696E-2</v>
      </c>
    </row>
    <row r="8" spans="1:4" ht="16.5" thickTop="1" thickBot="1" x14ac:dyDescent="0.3">
      <c r="A8" s="15">
        <v>4</v>
      </c>
      <c r="B8" s="16" t="s">
        <v>92</v>
      </c>
      <c r="C8" s="17">
        <v>121425.22833598631</v>
      </c>
      <c r="D8" s="14">
        <f t="shared" si="0"/>
        <v>5.7772423715401859E-3</v>
      </c>
    </row>
    <row r="9" spans="1:4" ht="16.5" thickTop="1" thickBot="1" x14ac:dyDescent="0.3">
      <c r="A9" s="15">
        <v>5</v>
      </c>
      <c r="B9" s="16" t="s">
        <v>93</v>
      </c>
      <c r="C9" s="17">
        <v>136768.51074824727</v>
      </c>
      <c r="D9" s="14">
        <f t="shared" si="0"/>
        <v>6.5072542684529696E-3</v>
      </c>
    </row>
    <row r="10" spans="1:4" ht="16.5" thickTop="1" thickBot="1" x14ac:dyDescent="0.3">
      <c r="A10" s="15">
        <v>6</v>
      </c>
      <c r="B10" s="16" t="s">
        <v>94</v>
      </c>
      <c r="C10" s="17">
        <v>1196885.6497156273</v>
      </c>
      <c r="D10" s="14">
        <f t="shared" si="0"/>
        <v>5.694614359951955E-2</v>
      </c>
    </row>
    <row r="11" spans="1:4" ht="16.5" thickTop="1" thickBot="1" x14ac:dyDescent="0.3">
      <c r="A11" s="15">
        <v>7</v>
      </c>
      <c r="B11" s="16" t="s">
        <v>95</v>
      </c>
      <c r="C11" s="17">
        <v>477522.1412149634</v>
      </c>
      <c r="D11" s="14">
        <f t="shared" si="0"/>
        <v>2.2719834958367376E-2</v>
      </c>
    </row>
    <row r="12" spans="1:4" ht="16.5" thickTop="1" thickBot="1" x14ac:dyDescent="0.3">
      <c r="A12" s="15">
        <v>8</v>
      </c>
      <c r="B12" s="16" t="s">
        <v>96</v>
      </c>
      <c r="C12" s="17">
        <v>77844.756346662994</v>
      </c>
      <c r="D12" s="14">
        <f t="shared" si="0"/>
        <v>3.7037445260037377E-3</v>
      </c>
    </row>
    <row r="13" spans="1:4" ht="16.5" thickTop="1" thickBot="1" x14ac:dyDescent="0.3">
      <c r="A13" s="15">
        <v>9</v>
      </c>
      <c r="B13" s="16" t="s">
        <v>97</v>
      </c>
      <c r="C13" s="17">
        <v>159634.55923745889</v>
      </c>
      <c r="D13" s="14">
        <f t="shared" si="0"/>
        <v>7.5951888435977222E-3</v>
      </c>
    </row>
    <row r="14" spans="1:4" ht="16.5" thickTop="1" thickBot="1" x14ac:dyDescent="0.3">
      <c r="A14" s="15">
        <v>10</v>
      </c>
      <c r="B14" s="16" t="s">
        <v>98</v>
      </c>
      <c r="C14" s="17">
        <v>1448390.2839846904</v>
      </c>
      <c r="D14" s="14">
        <f t="shared" si="0"/>
        <v>6.8912381997008554E-2</v>
      </c>
    </row>
    <row r="15" spans="1:4" ht="16.5" thickTop="1" thickBot="1" x14ac:dyDescent="0.3">
      <c r="A15" s="15">
        <v>11</v>
      </c>
      <c r="B15" s="16" t="s">
        <v>99</v>
      </c>
      <c r="C15" s="17">
        <v>69740.543925642574</v>
      </c>
      <c r="D15" s="14">
        <f t="shared" si="0"/>
        <v>3.3181574447332008E-3</v>
      </c>
    </row>
    <row r="16" spans="1:4" ht="16.5" thickTop="1" thickBot="1" x14ac:dyDescent="0.3">
      <c r="A16" s="15">
        <v>12</v>
      </c>
      <c r="B16" s="16" t="s">
        <v>100</v>
      </c>
      <c r="C16" s="17">
        <v>63534.264858276547</v>
      </c>
      <c r="D16" s="14">
        <f t="shared" si="0"/>
        <v>3.0228713753640097E-3</v>
      </c>
    </row>
    <row r="17" spans="1:4" ht="16.5" thickTop="1" thickBot="1" x14ac:dyDescent="0.3">
      <c r="A17" s="15">
        <v>13</v>
      </c>
      <c r="B17" s="16" t="s">
        <v>101</v>
      </c>
      <c r="C17" s="17">
        <v>775398.23860781535</v>
      </c>
      <c r="D17" s="14">
        <f t="shared" si="0"/>
        <v>3.6892362652243646E-2</v>
      </c>
    </row>
    <row r="18" spans="1:4" ht="16.5" thickTop="1" thickBot="1" x14ac:dyDescent="0.3">
      <c r="A18" s="15">
        <v>14</v>
      </c>
      <c r="B18" s="16" t="s">
        <v>102</v>
      </c>
      <c r="C18" s="17">
        <v>5823437.3247613888</v>
      </c>
      <c r="D18" s="14">
        <f t="shared" si="0"/>
        <v>0.27707099522619844</v>
      </c>
    </row>
    <row r="19" spans="1:4" ht="16.5" thickTop="1" thickBot="1" x14ac:dyDescent="0.3">
      <c r="A19" s="15">
        <v>15</v>
      </c>
      <c r="B19" s="16" t="s">
        <v>103</v>
      </c>
      <c r="C19" s="17">
        <v>113278.43811777375</v>
      </c>
      <c r="D19" s="14">
        <f t="shared" si="0"/>
        <v>5.3896294982872395E-3</v>
      </c>
    </row>
    <row r="20" spans="1:4" ht="16.5" thickTop="1" thickBot="1" x14ac:dyDescent="0.3">
      <c r="A20" s="15">
        <v>16</v>
      </c>
      <c r="B20" s="16" t="s">
        <v>104</v>
      </c>
      <c r="C20" s="17">
        <v>1991772.3204456286</v>
      </c>
      <c r="D20" s="14">
        <f t="shared" si="0"/>
        <v>9.4765738568754518E-2</v>
      </c>
    </row>
    <row r="21" spans="1:4" ht="16.5" thickTop="1" thickBot="1" x14ac:dyDescent="0.3">
      <c r="A21" s="15">
        <v>17</v>
      </c>
      <c r="B21" s="16" t="s">
        <v>105</v>
      </c>
      <c r="C21" s="17">
        <v>4982078.5490405783</v>
      </c>
      <c r="D21" s="14">
        <f t="shared" si="0"/>
        <v>0.23704032256143984</v>
      </c>
    </row>
    <row r="22" spans="1:4" ht="16.5" thickTop="1" thickBot="1" x14ac:dyDescent="0.3">
      <c r="A22" s="15">
        <v>18</v>
      </c>
      <c r="B22" s="16" t="s">
        <v>106</v>
      </c>
      <c r="C22" s="17">
        <v>1551641.1686000091</v>
      </c>
      <c r="D22" s="14">
        <f t="shared" si="0"/>
        <v>7.3824914538006395E-2</v>
      </c>
    </row>
    <row r="23" spans="1:4" ht="16.5" thickTop="1" thickBot="1" x14ac:dyDescent="0.3">
      <c r="A23" s="31"/>
      <c r="B23" s="18" t="s">
        <v>107</v>
      </c>
      <c r="C23" s="19">
        <f>SUM(C5:C22)</f>
        <v>21017852.554386586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4E4E-0A1B-484E-8DED-9F5ED359F69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481555.85427393764</v>
      </c>
      <c r="D5" s="14">
        <f>C5/C$23</f>
        <v>1.2408267166737878E-2</v>
      </c>
    </row>
    <row r="6" spans="1:4" ht="16.5" thickTop="1" thickBot="1" x14ac:dyDescent="0.3">
      <c r="A6" s="15">
        <v>2</v>
      </c>
      <c r="B6" s="16" t="s">
        <v>90</v>
      </c>
      <c r="C6" s="17">
        <v>513678.28351441154</v>
      </c>
      <c r="D6" s="14">
        <f t="shared" ref="D6:D23" si="0">C6/C$23</f>
        <v>1.3235966966299851E-2</v>
      </c>
    </row>
    <row r="7" spans="1:4" ht="16.5" thickTop="1" thickBot="1" x14ac:dyDescent="0.3">
      <c r="A7" s="15">
        <v>3</v>
      </c>
      <c r="B7" s="16" t="s">
        <v>91</v>
      </c>
      <c r="C7" s="17">
        <v>626686.63931879937</v>
      </c>
      <c r="D7" s="14">
        <f t="shared" si="0"/>
        <v>1.6147857369976558E-2</v>
      </c>
    </row>
    <row r="8" spans="1:4" ht="16.5" thickTop="1" thickBot="1" x14ac:dyDescent="0.3">
      <c r="A8" s="15">
        <v>4</v>
      </c>
      <c r="B8" s="16" t="s">
        <v>92</v>
      </c>
      <c r="C8" s="17">
        <v>376223.38006958092</v>
      </c>
      <c r="D8" s="14">
        <f t="shared" si="0"/>
        <v>9.6941614827112683E-3</v>
      </c>
    </row>
    <row r="9" spans="1:4" ht="16.5" thickTop="1" thickBot="1" x14ac:dyDescent="0.3">
      <c r="A9" s="15">
        <v>5</v>
      </c>
      <c r="B9" s="16" t="s">
        <v>93</v>
      </c>
      <c r="C9" s="17">
        <v>393638.93841564801</v>
      </c>
      <c r="D9" s="14">
        <f t="shared" si="0"/>
        <v>1.0142908806407978E-2</v>
      </c>
    </row>
    <row r="10" spans="1:4" ht="16.5" thickTop="1" thickBot="1" x14ac:dyDescent="0.3">
      <c r="A10" s="15">
        <v>6</v>
      </c>
      <c r="B10" s="16" t="s">
        <v>94</v>
      </c>
      <c r="C10" s="17">
        <v>1041315.932924323</v>
      </c>
      <c r="D10" s="14">
        <f t="shared" si="0"/>
        <v>2.683162542004049E-2</v>
      </c>
    </row>
    <row r="11" spans="1:4" ht="16.5" thickTop="1" thickBot="1" x14ac:dyDescent="0.3">
      <c r="A11" s="15">
        <v>7</v>
      </c>
      <c r="B11" s="16" t="s">
        <v>95</v>
      </c>
      <c r="C11" s="17">
        <v>159573.07489084374</v>
      </c>
      <c r="D11" s="14">
        <f t="shared" si="0"/>
        <v>4.1117252096308319E-3</v>
      </c>
    </row>
    <row r="12" spans="1:4" ht="16.5" thickTop="1" thickBot="1" x14ac:dyDescent="0.3">
      <c r="A12" s="15">
        <v>8</v>
      </c>
      <c r="B12" s="16" t="s">
        <v>96</v>
      </c>
      <c r="C12" s="17">
        <v>99413.324492111758</v>
      </c>
      <c r="D12" s="14">
        <f t="shared" si="0"/>
        <v>2.5615867386590088E-3</v>
      </c>
    </row>
    <row r="13" spans="1:4" ht="16.5" thickTop="1" thickBot="1" x14ac:dyDescent="0.3">
      <c r="A13" s="15">
        <v>9</v>
      </c>
      <c r="B13" s="16" t="s">
        <v>97</v>
      </c>
      <c r="C13" s="17">
        <v>325778.80470332521</v>
      </c>
      <c r="D13" s="14">
        <f t="shared" si="0"/>
        <v>8.394354279243902E-3</v>
      </c>
    </row>
    <row r="14" spans="1:4" ht="16.5" thickTop="1" thickBot="1" x14ac:dyDescent="0.3">
      <c r="A14" s="15">
        <v>10</v>
      </c>
      <c r="B14" s="16" t="s">
        <v>98</v>
      </c>
      <c r="C14" s="17">
        <v>3281735.0371047789</v>
      </c>
      <c r="D14" s="14">
        <f t="shared" si="0"/>
        <v>8.4560585754349923E-2</v>
      </c>
    </row>
    <row r="15" spans="1:4" ht="16.5" thickTop="1" thickBot="1" x14ac:dyDescent="0.3">
      <c r="A15" s="15">
        <v>11</v>
      </c>
      <c r="B15" s="16" t="s">
        <v>99</v>
      </c>
      <c r="C15" s="17">
        <v>570271.89257910196</v>
      </c>
      <c r="D15" s="14">
        <f t="shared" si="0"/>
        <v>1.4694216544146594E-2</v>
      </c>
    </row>
    <row r="16" spans="1:4" ht="16.5" thickTop="1" thickBot="1" x14ac:dyDescent="0.3">
      <c r="A16" s="15">
        <v>12</v>
      </c>
      <c r="B16" s="16" t="s">
        <v>100</v>
      </c>
      <c r="C16" s="17">
        <v>6624042.0801581796</v>
      </c>
      <c r="D16" s="14">
        <f t="shared" si="0"/>
        <v>0.1706819325833813</v>
      </c>
    </row>
    <row r="17" spans="1:4" ht="16.5" thickTop="1" thickBot="1" x14ac:dyDescent="0.3">
      <c r="A17" s="15">
        <v>13</v>
      </c>
      <c r="B17" s="16" t="s">
        <v>101</v>
      </c>
      <c r="C17" s="17">
        <v>1734505.087069473</v>
      </c>
      <c r="D17" s="14">
        <f t="shared" si="0"/>
        <v>4.4693055502095208E-2</v>
      </c>
    </row>
    <row r="18" spans="1:4" ht="16.5" thickTop="1" thickBot="1" x14ac:dyDescent="0.3">
      <c r="A18" s="15">
        <v>14</v>
      </c>
      <c r="B18" s="16" t="s">
        <v>102</v>
      </c>
      <c r="C18" s="17">
        <v>5745345.9677689774</v>
      </c>
      <c r="D18" s="14">
        <f t="shared" si="0"/>
        <v>0.14804053797851616</v>
      </c>
    </row>
    <row r="19" spans="1:4" ht="16.5" thickTop="1" thickBot="1" x14ac:dyDescent="0.3">
      <c r="A19" s="15">
        <v>15</v>
      </c>
      <c r="B19" s="16" t="s">
        <v>103</v>
      </c>
      <c r="C19" s="17">
        <v>170329.91164248539</v>
      </c>
      <c r="D19" s="14">
        <f t="shared" si="0"/>
        <v>4.3888970124419486E-3</v>
      </c>
    </row>
    <row r="20" spans="1:4" ht="16.5" thickTop="1" thickBot="1" x14ac:dyDescent="0.3">
      <c r="A20" s="15">
        <v>16</v>
      </c>
      <c r="B20" s="16" t="s">
        <v>104</v>
      </c>
      <c r="C20" s="17">
        <v>5682368.142318639</v>
      </c>
      <c r="D20" s="14">
        <f t="shared" si="0"/>
        <v>0.14641778606545677</v>
      </c>
    </row>
    <row r="21" spans="1:4" ht="16.5" thickTop="1" thickBot="1" x14ac:dyDescent="0.3">
      <c r="A21" s="15">
        <v>17</v>
      </c>
      <c r="B21" s="16" t="s">
        <v>105</v>
      </c>
      <c r="C21" s="17">
        <v>7523344.3094836529</v>
      </c>
      <c r="D21" s="14">
        <f t="shared" si="0"/>
        <v>0.19385428575088254</v>
      </c>
    </row>
    <row r="22" spans="1:4" ht="16.5" thickTop="1" thickBot="1" x14ac:dyDescent="0.3">
      <c r="A22" s="15">
        <v>18</v>
      </c>
      <c r="B22" s="16" t="s">
        <v>106</v>
      </c>
      <c r="C22" s="17">
        <v>3459468.4622974908</v>
      </c>
      <c r="D22" s="14">
        <f t="shared" si="0"/>
        <v>8.9140249369021804E-2</v>
      </c>
    </row>
    <row r="23" spans="1:4" ht="16.5" thickTop="1" thickBot="1" x14ac:dyDescent="0.3">
      <c r="A23" s="31"/>
      <c r="B23" s="18" t="s">
        <v>107</v>
      </c>
      <c r="C23" s="19">
        <f>SUM(C5:C22)</f>
        <v>38809275.12302576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EBC1-42FE-4D82-A6F4-96F75813BF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1065.3058415596558</v>
      </c>
      <c r="D5" s="14">
        <f>C5/C$23</f>
        <v>2.4467716158019183E-4</v>
      </c>
    </row>
    <row r="6" spans="1:4" ht="16.5" thickTop="1" thickBot="1" x14ac:dyDescent="0.3">
      <c r="A6" s="15">
        <v>2</v>
      </c>
      <c r="B6" s="16" t="s">
        <v>90</v>
      </c>
      <c r="C6" s="17">
        <v>50736.207173260882</v>
      </c>
      <c r="D6" s="14">
        <f t="shared" ref="D6:D23" si="0">C6/C$23</f>
        <v>1.1652983280673084E-2</v>
      </c>
    </row>
    <row r="7" spans="1:4" ht="16.5" thickTop="1" thickBot="1" x14ac:dyDescent="0.3">
      <c r="A7" s="15">
        <v>3</v>
      </c>
      <c r="B7" s="16" t="s">
        <v>91</v>
      </c>
      <c r="C7" s="17">
        <v>13300.848595920928</v>
      </c>
      <c r="D7" s="14">
        <f t="shared" si="0"/>
        <v>3.0549103873242669E-3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75764.250153132321</v>
      </c>
      <c r="D9" s="14">
        <f t="shared" si="0"/>
        <v>1.7401370529969009E-2</v>
      </c>
    </row>
    <row r="10" spans="1:4" ht="16.5" thickTop="1" thickBot="1" x14ac:dyDescent="0.3">
      <c r="A10" s="15">
        <v>6</v>
      </c>
      <c r="B10" s="16" t="s">
        <v>94</v>
      </c>
      <c r="C10" s="17">
        <v>10875.274613324793</v>
      </c>
      <c r="D10" s="14">
        <f t="shared" si="0"/>
        <v>2.4978097556451065E-3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3799.6307064132452</v>
      </c>
      <c r="D13" s="14">
        <f t="shared" si="0"/>
        <v>8.7269103390725264E-4</v>
      </c>
    </row>
    <row r="14" spans="1:4" ht="16.5" thickTop="1" thickBot="1" x14ac:dyDescent="0.3">
      <c r="A14" s="15">
        <v>10</v>
      </c>
      <c r="B14" s="16" t="s">
        <v>98</v>
      </c>
      <c r="C14" s="17">
        <v>456850.05385141895</v>
      </c>
      <c r="D14" s="14">
        <f t="shared" si="0"/>
        <v>0.10492834084197911</v>
      </c>
    </row>
    <row r="15" spans="1:4" ht="16.5" thickTop="1" thickBot="1" x14ac:dyDescent="0.3">
      <c r="A15" s="15">
        <v>11</v>
      </c>
      <c r="B15" s="16" t="s">
        <v>99</v>
      </c>
      <c r="C15" s="17">
        <v>18228.022884960588</v>
      </c>
      <c r="D15" s="14">
        <f t="shared" si="0"/>
        <v>4.1865732137367452E-3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230129.15665320068</v>
      </c>
      <c r="D17" s="14">
        <f t="shared" si="0"/>
        <v>5.2855571282996019E-2</v>
      </c>
    </row>
    <row r="18" spans="1:4" ht="16.5" thickTop="1" thickBot="1" x14ac:dyDescent="0.3">
      <c r="A18" s="15">
        <v>14</v>
      </c>
      <c r="B18" s="16" t="s">
        <v>102</v>
      </c>
      <c r="C18" s="17">
        <v>2081231.9702311638</v>
      </c>
      <c r="D18" s="14">
        <f t="shared" si="0"/>
        <v>0.47801289657867246</v>
      </c>
    </row>
    <row r="19" spans="1:4" ht="16.5" thickTop="1" thickBot="1" x14ac:dyDescent="0.3">
      <c r="A19" s="15">
        <v>15</v>
      </c>
      <c r="B19" s="16" t="s">
        <v>103</v>
      </c>
      <c r="C19" s="17">
        <v>127.33483262225828</v>
      </c>
      <c r="D19" s="14">
        <f t="shared" si="0"/>
        <v>2.9245991339622512E-5</v>
      </c>
    </row>
    <row r="20" spans="1:4" ht="16.5" thickTop="1" thickBot="1" x14ac:dyDescent="0.3">
      <c r="A20" s="15">
        <v>16</v>
      </c>
      <c r="B20" s="16" t="s">
        <v>104</v>
      </c>
      <c r="C20" s="17">
        <v>721587.09084292455</v>
      </c>
      <c r="D20" s="14">
        <f t="shared" si="0"/>
        <v>0.1657325758787439</v>
      </c>
    </row>
    <row r="21" spans="1:4" ht="16.5" thickTop="1" thickBot="1" x14ac:dyDescent="0.3">
      <c r="A21" s="15">
        <v>17</v>
      </c>
      <c r="B21" s="16" t="s">
        <v>105</v>
      </c>
      <c r="C21" s="17">
        <v>249451.35041019923</v>
      </c>
      <c r="D21" s="14">
        <f t="shared" si="0"/>
        <v>5.7293451316624056E-2</v>
      </c>
    </row>
    <row r="22" spans="1:4" ht="16.5" thickTop="1" thickBot="1" x14ac:dyDescent="0.3">
      <c r="A22" s="15">
        <v>18</v>
      </c>
      <c r="B22" s="16" t="s">
        <v>106</v>
      </c>
      <c r="C22" s="17">
        <v>440777.81179522054</v>
      </c>
      <c r="D22" s="14">
        <f t="shared" si="0"/>
        <v>0.10123690274680915</v>
      </c>
    </row>
    <row r="23" spans="1:4" ht="16.5" thickTop="1" thickBot="1" x14ac:dyDescent="0.3">
      <c r="A23" s="31"/>
      <c r="B23" s="18" t="s">
        <v>107</v>
      </c>
      <c r="C23" s="19">
        <f>SUM(C5:C22)</f>
        <v>4353924.3085853225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5" ma:contentTypeDescription="Create a new document." ma:contentTypeScope="" ma:versionID="cbe4fa449361db76febb232dd965147d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24c63faa8809cb3d00b45521a0ea36f2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Props1.xml><?xml version="1.0" encoding="utf-8"?>
<ds:datastoreItem xmlns:ds="http://schemas.openxmlformats.org/officeDocument/2006/customXml" ds:itemID="{63E8D2D7-88FA-4128-BBE1-7766086FDB2B}"/>
</file>

<file path=customXml/itemProps2.xml><?xml version="1.0" encoding="utf-8"?>
<ds:datastoreItem xmlns:ds="http://schemas.openxmlformats.org/officeDocument/2006/customXml" ds:itemID="{0B2A9200-D7C5-4EA3-8AFC-41B9D3A22A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3A8FC8-3D22-4BBD-9B3D-1B3B796FC63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79</vt:i4>
      </vt:variant>
    </vt:vector>
  </HeadingPairs>
  <TitlesOfParts>
    <vt:vector size="79" baseType="lpstr">
      <vt:lpstr>InfoVentasMunicipal</vt:lpstr>
      <vt:lpstr>Adjuntas</vt:lpstr>
      <vt:lpstr>Aguada</vt:lpstr>
      <vt:lpstr>Aguadilla</vt:lpstr>
      <vt:lpstr>AguasBuenas</vt:lpstr>
      <vt:lpstr>Aibonito</vt:lpstr>
      <vt:lpstr>Anasco</vt:lpstr>
      <vt:lpstr>Arecibo</vt:lpstr>
      <vt:lpstr>Arroyo</vt:lpstr>
      <vt:lpstr>Barceloneta</vt:lpstr>
      <vt:lpstr>Barranquitas</vt:lpstr>
      <vt:lpstr>Bayamon</vt:lpstr>
      <vt:lpstr>CaboRojo</vt:lpstr>
      <vt:lpstr>Caguas</vt:lpstr>
      <vt:lpstr>Camuy</vt:lpstr>
      <vt:lpstr>Canovanas</vt:lpstr>
      <vt:lpstr>Carolina</vt:lpstr>
      <vt:lpstr>Catano</vt:lpstr>
      <vt:lpstr>Cayey</vt:lpstr>
      <vt:lpstr>Ceiba</vt:lpstr>
      <vt:lpstr>Ciales</vt:lpstr>
      <vt:lpstr>Cidra</vt:lpstr>
      <vt:lpstr>Coamo</vt:lpstr>
      <vt:lpstr>Comerio</vt:lpstr>
      <vt:lpstr>Corozal</vt:lpstr>
      <vt:lpstr>Culebra</vt:lpstr>
      <vt:lpstr>Dorado</vt:lpstr>
      <vt:lpstr>Fajardo</vt:lpstr>
      <vt:lpstr>Florida</vt:lpstr>
      <vt:lpstr>Guanica</vt:lpstr>
      <vt:lpstr>Guayama</vt:lpstr>
      <vt:lpstr>Guayanilla</vt:lpstr>
      <vt:lpstr>Guaynabo</vt:lpstr>
      <vt:lpstr>Gurabo</vt:lpstr>
      <vt:lpstr>Hatillo</vt:lpstr>
      <vt:lpstr>Hormigueros</vt:lpstr>
      <vt:lpstr>Humacao</vt:lpstr>
      <vt:lpstr>Isabela</vt:lpstr>
      <vt:lpstr>Jayuya</vt:lpstr>
      <vt:lpstr>JuanaDiaz</vt:lpstr>
      <vt:lpstr>Juncos</vt:lpstr>
      <vt:lpstr>Lajas</vt:lpstr>
      <vt:lpstr>Lares</vt:lpstr>
      <vt:lpstr>LasMarias</vt:lpstr>
      <vt:lpstr>LasPiedras</vt:lpstr>
      <vt:lpstr>Loiza</vt:lpstr>
      <vt:lpstr>Luquillo</vt:lpstr>
      <vt:lpstr>Manati</vt:lpstr>
      <vt:lpstr>Maricao</vt:lpstr>
      <vt:lpstr>Maunabo</vt:lpstr>
      <vt:lpstr>Mayaguez</vt:lpstr>
      <vt:lpstr>Moca</vt:lpstr>
      <vt:lpstr>Morovis</vt:lpstr>
      <vt:lpstr>Naguabo</vt:lpstr>
      <vt:lpstr>Naranjito</vt:lpstr>
      <vt:lpstr>Orocovis</vt:lpstr>
      <vt:lpstr>Patillas</vt:lpstr>
      <vt:lpstr>Penuelas</vt:lpstr>
      <vt:lpstr>Ponce</vt:lpstr>
      <vt:lpstr>Quebradillas</vt:lpstr>
      <vt:lpstr>Rincon</vt:lpstr>
      <vt:lpstr>RioGrande</vt:lpstr>
      <vt:lpstr>SabanaGrande</vt:lpstr>
      <vt:lpstr>Salinas</vt:lpstr>
      <vt:lpstr>SanGerman</vt:lpstr>
      <vt:lpstr>SanJuan</vt:lpstr>
      <vt:lpstr>SanLorenzo</vt:lpstr>
      <vt:lpstr>SanSebastian</vt:lpstr>
      <vt:lpstr>SantaIsabel</vt:lpstr>
      <vt:lpstr>ToaAlta</vt:lpstr>
      <vt:lpstr>ToaBaja</vt:lpstr>
      <vt:lpstr>TrujilloAlto</vt:lpstr>
      <vt:lpstr>Utuado</vt:lpstr>
      <vt:lpstr>VegaAlta</vt:lpstr>
      <vt:lpstr>VegaBaja</vt:lpstr>
      <vt:lpstr>Vieques</vt:lpstr>
      <vt:lpstr>Villalba</vt:lpstr>
      <vt:lpstr>Yabucoa</vt:lpstr>
      <vt:lpstr>Yauco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Matos Vázquez</dc:creator>
  <cp:keywords/>
  <dc:description/>
  <cp:lastModifiedBy>Angel L. Rivera Montañez</cp:lastModifiedBy>
  <cp:revision/>
  <dcterms:created xsi:type="dcterms:W3CDTF">2019-05-20T13:39:56Z</dcterms:created>
  <dcterms:modified xsi:type="dcterms:W3CDTF">2023-08-23T14:10:12Z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