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InteligenciaNegocios/2_InfoVentas_Municipal/InfoVentasMun2024/E_InfoVentMunMay2024/"/>
    </mc:Choice>
  </mc:AlternateContent>
  <xr:revisionPtr revIDLastSave="3775" documentId="8_{D5B3AFC9-1FBF-404E-B43D-4B60E5C5B840}" xr6:coauthVersionLast="47" xr6:coauthVersionMax="47" xr10:uidLastSave="{0FF43657-4558-461A-9F29-B17405ECC68D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 s="1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<sst xmlns="http://schemas.openxmlformats.org/spreadsheetml/2006/main" count="2194" uniqueCount="188">
  <si>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</si>
  <si>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</si>
  <si>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</si>
  <si>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</si>
  <si>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</si>
  <si>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</si>
  <si>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</si>
  <si>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</si>
  <si>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</si>
  <si>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</si>
  <si>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</si>
  <si>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</si>
  <si>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</si>
  <si>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</si>
  <si>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</si>
  <si>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</si>
  <si>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</si>
  <si>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</si>
  <si>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</si>
  <si>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</si>
  <si>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</si>
  <si>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</si>
  <si>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</si>
  <si>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</si>
  <si>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</si>
  <si>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</si>
  <si>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</si>
  <si>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</si>
  <si>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</si>
  <si>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</si>
  <si>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</si>
  <si>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</si>
  <si>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</si>
  <si>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</si>
  <si>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</si>
  <si>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</si>
  <si>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</si>
  <si>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</si>
  <si>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</si>
  <si>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</si>
  <si>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</si>
  <si>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</si>
  <si>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</si>
  <si>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</si>
  <si>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</si>
  <si>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</si>
  <si>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</si>
  <si>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</si>
  <si>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</si>
  <si>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</si>
  <si>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</si>
  <si>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</si>
  <si>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</si>
  <si>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</si>
  <si>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</si>
  <si>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</si>
  <si>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</si>
  <si>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</si>
  <si>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</si>
  <si>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</si>
  <si>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</si>
  <si>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</si>
  <si>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</si>
  <si>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</si>
  <si>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</si>
  <si>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</si>
  <si>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</si>
  <si>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</si>
  <si>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</si>
  <si>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</si>
  <si>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</si>
  <si>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</si>
  <si>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</si>
  <si>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</si>
  <si>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</si>
  <si>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</si>
  <si>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</si>
  <si>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</si>
  <si>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</si>
  <si>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</si>
  <si>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</si>
  <si>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</si>
  <si>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</si>
  <si>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</si>
  <si>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</si>
  <si>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</si>
  <si>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</si>
  <si>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</si>
  <si>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</si>
  <si>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</si>
  <si>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</si>
  <si>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</si>
  <si>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</si>
  <si>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</si>
  <si>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</si>
  <si>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</si>
  <si>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</si>
  <si>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</si>
  <si>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</si>
  <si>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</si>
  <si>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</si>
  <si>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</si>
  <si>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</si>
  <si>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</si>
  <si>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</si>
  <si>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</si>
  <si>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</si>
  <si>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</si>
  <si>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</si>
  <si>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</si>
  <si>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</si>
  <si>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</si>
  <si>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</si>
  <si>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</si>
  <si>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</si>
  <si>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</si>
  <si>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</si>
  <si>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</si>
  <si>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</si>
  <si>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</si>
  <si>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</si>
  <si>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</si>
  <si>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</si>
  <si>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</si>
  <si>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</si>
  <si>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</si>
  <si>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</si>
  <si>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</si>
  <si>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</si>
  <si>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</si>
  <si>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</si>
  <si>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</si>
  <si>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</si>
  <si>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</si>
  <si>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</si>
  <si>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</si>
  <si>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</si>
  <si>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</si>
  <si>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</si>
  <si>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</si>
  <si>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</si>
  <si>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</si>
  <si>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</si>
  <si>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</si>
  <si>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</si>
  <si>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</si>
  <si>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</si>
  <si>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</si>
  <si>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</si>
  <si>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</si>
  <si>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</si>
  <si>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</si>
  <si>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</si>
  <si>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</si>
  <si>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</si>
  <si>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</si>
  <si>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</si>
  <si>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</si>
  <si>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</si>
  <si>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</si>
  <si>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</si>
  <si>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</si>
  <si>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</si>
  <si>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</si>
  <si>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</si>
  <si>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</si>
  <si>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</si>
  <si>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</si>
  <si>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</si>
  <si>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</si>
  <si>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</si>
  <si>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</si>
  <si>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</si>
  <si>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</si>
  <si>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</si>
  <si>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</si>
  <si>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</si>
  <si>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</si>
  <si>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</si>
  <si>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</si>
  <si>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</si>
  <si>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</si>
  <si>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</si>
  <si>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</si>
  <si>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</si>
  <si>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</si>
  <si>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Índice</t>
  </si>
  <si>
    <t>Mayo 2024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</si>
</sst>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8" fillId="0" borderId="0" xfId="3" applyFont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</xdr:colOff>
      <xdr:row>0</xdr:row>
      <xdr:rowOff>99061</xdr:rowOff>
    </xdr:from>
    <xdr:to>
      <xdr:col>6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F86"/>
  <sheetViews>
    <sheetView showGridLines="0" tabSelected="1" workbookViewId="0">
      <selection activeCell="B4" sqref="B4:D4"/>
    </sheetView>
  </sheetViews>
  <sheetFormatPr defaultColWidth="8.85546875" defaultRowHeight="16.5" x14ac:dyDescent="0.25"/>
  <cols>
    <col min="1" max="1" width="8.85546875" style="1"/>
    <col min="2" max="4" width="16.7109375" style="2" customWidth="1"/>
    <col min="5" max="5" width="8.85546875" style="1"/>
    <col min="6" max="6" width="15.28515625" style="1" bestFit="1" customWidth="1"/>
    <col min="7" max="16384" width="8.85546875" style="1"/>
  </cols>
  <sheetData>
    <row r="1" spans="1:6" s="38" customFormat="1" ht="18" customHeight="1" x14ac:dyDescent="0.25">
      <c r="A1" s="39" t="s">
        <v>186</v>
      </c>
      <c r="B1" s="44" t="s">
        <v>0</v>
      </c>
      <c r="C1" s="45"/>
      <c r="D1" s="45"/>
    </row>
    <row r="2" spans="1:6" s="38" customFormat="1" ht="18.75" customHeight="1" thickBot="1" x14ac:dyDescent="0.3">
      <c r="B2" s="41" t="s">
        <v>185</v>
      </c>
      <c r="C2" s="42"/>
      <c r="D2" s="42"/>
    </row>
    <row r="3" spans="1:6" s="38" customFormat="1" ht="15.75" x14ac:dyDescent="0.25">
      <c r="B3" s="46" t="s">
        <v>1</v>
      </c>
      <c r="C3" s="47"/>
      <c r="D3" s="48"/>
    </row>
    <row r="4" spans="1:6" s="38" customFormat="1" thickBot="1" x14ac:dyDescent="0.3">
      <c r="B4" s="41" t="s">
        <v>187</v>
      </c>
      <c r="C4" s="42"/>
      <c r="D4" s="43"/>
    </row>
    <row r="5" spans="1:6" ht="17.25" thickBot="1" x14ac:dyDescent="0.3">
      <c r="B5" s="21" t="s">
        <v>2</v>
      </c>
      <c r="C5" s="21" t="s">
        <v>3</v>
      </c>
      <c r="D5" s="21" t="s">
        <v>4</v>
      </c>
      <c r="F5" s="3"/>
    </row>
    <row r="6" spans="1:6" ht="17.25" thickBot="1" x14ac:dyDescent="0.3">
      <c r="B6" s="22">
        <v>1</v>
      </c>
      <c r="C6" s="23" t="s">
        <v>5</v>
      </c>
      <c r="D6" s="24">
        <v>4134241.1351780794</v>
      </c>
      <c r="F6" s="3"/>
    </row>
    <row r="7" spans="1:6" ht="18" thickTop="1" thickBot="1" x14ac:dyDescent="0.3">
      <c r="B7" s="25">
        <v>2</v>
      </c>
      <c r="C7" s="26" t="s">
        <v>6</v>
      </c>
      <c r="D7" s="27">
        <v>19104574.864559621</v>
      </c>
      <c r="F7" s="3"/>
    </row>
    <row r="8" spans="1:6" ht="18" thickTop="1" thickBot="1" x14ac:dyDescent="0.3">
      <c r="B8" s="25">
        <v>3</v>
      </c>
      <c r="C8" s="26" t="s">
        <v>7</v>
      </c>
      <c r="D8" s="27">
        <v>46221885.823583953</v>
      </c>
    </row>
    <row r="9" spans="1:6" ht="18" thickTop="1" thickBot="1" x14ac:dyDescent="0.3">
      <c r="B9" s="22">
        <v>4</v>
      </c>
      <c r="C9" s="26" t="s">
        <v>8</v>
      </c>
      <c r="D9" s="27">
        <v>6552736.2833976317</v>
      </c>
    </row>
    <row r="10" spans="1:6" ht="18" thickTop="1" thickBot="1" x14ac:dyDescent="0.3">
      <c r="B10" s="25">
        <v>5</v>
      </c>
      <c r="C10" s="26" t="s">
        <v>9</v>
      </c>
      <c r="D10" s="27">
        <v>11252709.782974493</v>
      </c>
    </row>
    <row r="11" spans="1:6" ht="18" thickTop="1" thickBot="1" x14ac:dyDescent="0.3">
      <c r="B11" s="25">
        <v>6</v>
      </c>
      <c r="C11" s="26" t="s">
        <v>10</v>
      </c>
      <c r="D11" s="27">
        <v>9807382.1389852911</v>
      </c>
    </row>
    <row r="12" spans="1:6" ht="18" thickTop="1" thickBot="1" x14ac:dyDescent="0.3">
      <c r="B12" s="22">
        <v>7</v>
      </c>
      <c r="C12" s="26" t="s">
        <v>11</v>
      </c>
      <c r="D12" s="27">
        <v>38279327.684592471</v>
      </c>
    </row>
    <row r="13" spans="1:6" ht="18" thickTop="1" thickBot="1" x14ac:dyDescent="0.3">
      <c r="B13" s="25">
        <v>8</v>
      </c>
      <c r="C13" s="26" t="s">
        <v>12</v>
      </c>
      <c r="D13" s="27">
        <v>4991993.9949669214</v>
      </c>
    </row>
    <row r="14" spans="1:6" ht="18" thickTop="1" thickBot="1" x14ac:dyDescent="0.3">
      <c r="B14" s="25">
        <v>9</v>
      </c>
      <c r="C14" s="26" t="s">
        <v>13</v>
      </c>
      <c r="D14" s="27">
        <v>41672227.458984561</v>
      </c>
    </row>
    <row r="15" spans="1:6" ht="18" thickTop="1" thickBot="1" x14ac:dyDescent="0.3">
      <c r="B15" s="22">
        <v>10</v>
      </c>
      <c r="C15" s="26" t="s">
        <v>14</v>
      </c>
      <c r="D15" s="27">
        <v>16498614.420519691</v>
      </c>
    </row>
    <row r="16" spans="1:6" ht="18" thickTop="1" thickBot="1" x14ac:dyDescent="0.3">
      <c r="B16" s="25">
        <v>11</v>
      </c>
      <c r="C16" s="26" t="s">
        <v>15</v>
      </c>
      <c r="D16" s="27">
        <v>324604684.04498225</v>
      </c>
    </row>
    <row r="17" spans="2:4" ht="18" thickTop="1" thickBot="1" x14ac:dyDescent="0.3">
      <c r="B17" s="25">
        <v>12</v>
      </c>
      <c r="C17" s="26" t="s">
        <v>16</v>
      </c>
      <c r="D17" s="27">
        <v>21017936.249992065</v>
      </c>
    </row>
    <row r="18" spans="2:4" ht="18" thickTop="1" thickBot="1" x14ac:dyDescent="0.3">
      <c r="B18" s="22">
        <v>13</v>
      </c>
      <c r="C18" s="26" t="s">
        <v>17</v>
      </c>
      <c r="D18" s="27">
        <v>256898726.91454399</v>
      </c>
    </row>
    <row r="19" spans="2:4" ht="18" thickTop="1" thickBot="1" x14ac:dyDescent="0.3">
      <c r="B19" s="25">
        <v>14</v>
      </c>
      <c r="C19" s="26" t="s">
        <v>18</v>
      </c>
      <c r="D19" s="27">
        <v>13069335.503332783</v>
      </c>
    </row>
    <row r="20" spans="2:4" ht="18" thickTop="1" thickBot="1" x14ac:dyDescent="0.3">
      <c r="B20" s="25">
        <v>15</v>
      </c>
      <c r="C20" s="26" t="s">
        <v>19</v>
      </c>
      <c r="D20" s="27">
        <v>43611993.562295705</v>
      </c>
    </row>
    <row r="21" spans="2:4" ht="18" thickTop="1" thickBot="1" x14ac:dyDescent="0.3">
      <c r="B21" s="22">
        <v>16</v>
      </c>
      <c r="C21" s="26" t="s">
        <v>20</v>
      </c>
      <c r="D21" s="27">
        <v>207802266.28603929</v>
      </c>
    </row>
    <row r="22" spans="2:4" ht="18" thickTop="1" thickBot="1" x14ac:dyDescent="0.3">
      <c r="B22" s="25">
        <v>17</v>
      </c>
      <c r="C22" s="26" t="s">
        <v>21</v>
      </c>
      <c r="D22" s="27">
        <v>8819062.0385398176</v>
      </c>
    </row>
    <row r="23" spans="2:4" ht="18" thickTop="1" thickBot="1" x14ac:dyDescent="0.3">
      <c r="B23" s="25">
        <v>18</v>
      </c>
      <c r="C23" s="26" t="s">
        <v>22</v>
      </c>
      <c r="D23" s="27">
        <v>53437520.140743345</v>
      </c>
    </row>
    <row r="24" spans="2:4" ht="18" thickTop="1" thickBot="1" x14ac:dyDescent="0.3">
      <c r="B24" s="22">
        <v>19</v>
      </c>
      <c r="C24" s="26" t="s">
        <v>23</v>
      </c>
      <c r="D24" s="27">
        <v>2896294.6241140254</v>
      </c>
    </row>
    <row r="25" spans="2:4" ht="18" thickTop="1" thickBot="1" x14ac:dyDescent="0.3">
      <c r="B25" s="25">
        <v>20</v>
      </c>
      <c r="C25" s="26" t="s">
        <v>24</v>
      </c>
      <c r="D25" s="27">
        <v>4801279.2710426962</v>
      </c>
    </row>
    <row r="26" spans="2:4" ht="18" thickTop="1" thickBot="1" x14ac:dyDescent="0.3">
      <c r="B26" s="25">
        <v>21</v>
      </c>
      <c r="C26" s="26" t="s">
        <v>25</v>
      </c>
      <c r="D26" s="27">
        <v>30626937.598958991</v>
      </c>
    </row>
    <row r="27" spans="2:4" ht="18" thickTop="1" thickBot="1" x14ac:dyDescent="0.3">
      <c r="B27" s="22">
        <v>22</v>
      </c>
      <c r="C27" s="26" t="s">
        <v>26</v>
      </c>
      <c r="D27" s="27">
        <v>11252188.88013638</v>
      </c>
    </row>
    <row r="28" spans="2:4" ht="18" thickTop="1" thickBot="1" x14ac:dyDescent="0.3">
      <c r="B28" s="25">
        <v>23</v>
      </c>
      <c r="C28" s="26" t="s">
        <v>27</v>
      </c>
      <c r="D28" s="27">
        <v>4566698.0438867696</v>
      </c>
    </row>
    <row r="29" spans="2:4" ht="18" thickTop="1" thickBot="1" x14ac:dyDescent="0.3">
      <c r="B29" s="25">
        <v>24</v>
      </c>
      <c r="C29" s="26" t="s">
        <v>28</v>
      </c>
      <c r="D29" s="27">
        <v>10071617.182558948</v>
      </c>
    </row>
    <row r="30" spans="2:4" ht="18" thickTop="1" thickBot="1" x14ac:dyDescent="0.3">
      <c r="B30" s="22">
        <v>25</v>
      </c>
      <c r="C30" s="26" t="s">
        <v>29</v>
      </c>
      <c r="D30" s="27">
        <v>1293726.5936652196</v>
      </c>
    </row>
    <row r="31" spans="2:4" ht="18" thickTop="1" thickBot="1" x14ac:dyDescent="0.3">
      <c r="B31" s="25">
        <v>26</v>
      </c>
      <c r="C31" s="26" t="s">
        <v>30</v>
      </c>
      <c r="D31" s="27">
        <v>27403909.226322677</v>
      </c>
    </row>
    <row r="32" spans="2:4" ht="18" thickTop="1" thickBot="1" x14ac:dyDescent="0.3">
      <c r="B32" s="25">
        <v>27</v>
      </c>
      <c r="C32" s="26" t="s">
        <v>31</v>
      </c>
      <c r="D32" s="27">
        <v>41294338.85385105</v>
      </c>
    </row>
    <row r="33" spans="2:4" ht="18" thickTop="1" thickBot="1" x14ac:dyDescent="0.3">
      <c r="B33" s="22">
        <v>28</v>
      </c>
      <c r="C33" s="26" t="s">
        <v>32</v>
      </c>
      <c r="D33" s="27">
        <v>2735542.9187641512</v>
      </c>
    </row>
    <row r="34" spans="2:4" ht="18" thickTop="1" thickBot="1" x14ac:dyDescent="0.3">
      <c r="B34" s="25">
        <v>29</v>
      </c>
      <c r="C34" s="26" t="s">
        <v>33</v>
      </c>
      <c r="D34" s="27">
        <v>3757628.6067207223</v>
      </c>
    </row>
    <row r="35" spans="2:4" ht="18" thickTop="1" thickBot="1" x14ac:dyDescent="0.3">
      <c r="B35" s="25">
        <v>30</v>
      </c>
      <c r="C35" s="26" t="s">
        <v>34</v>
      </c>
      <c r="D35" s="27">
        <v>37039905.10222277</v>
      </c>
    </row>
    <row r="36" spans="2:4" ht="18" thickTop="1" thickBot="1" x14ac:dyDescent="0.3">
      <c r="B36" s="22">
        <v>31</v>
      </c>
      <c r="C36" s="26" t="s">
        <v>35</v>
      </c>
      <c r="D36" s="27">
        <v>6482627.2556781285</v>
      </c>
    </row>
    <row r="37" spans="2:4" ht="18" thickTop="1" thickBot="1" x14ac:dyDescent="0.3">
      <c r="B37" s="25">
        <v>32</v>
      </c>
      <c r="C37" s="26" t="s">
        <v>36</v>
      </c>
      <c r="D37" s="27">
        <v>99920328.17302826</v>
      </c>
    </row>
    <row r="38" spans="2:4" ht="18" thickTop="1" thickBot="1" x14ac:dyDescent="0.3">
      <c r="B38" s="25">
        <v>33</v>
      </c>
      <c r="C38" s="26" t="s">
        <v>37</v>
      </c>
      <c r="D38" s="27">
        <v>12620420.519841451</v>
      </c>
    </row>
    <row r="39" spans="2:4" ht="18" thickTop="1" thickBot="1" x14ac:dyDescent="0.3">
      <c r="B39" s="22">
        <v>34</v>
      </c>
      <c r="C39" s="26" t="s">
        <v>38</v>
      </c>
      <c r="D39" s="27">
        <v>118340642.96668093</v>
      </c>
    </row>
    <row r="40" spans="2:4" ht="18" thickTop="1" thickBot="1" x14ac:dyDescent="0.3">
      <c r="B40" s="25">
        <v>35</v>
      </c>
      <c r="C40" s="26" t="s">
        <v>39</v>
      </c>
      <c r="D40" s="27">
        <v>22351894.507671185</v>
      </c>
    </row>
    <row r="41" spans="2:4" ht="18" thickTop="1" thickBot="1" x14ac:dyDescent="0.3">
      <c r="B41" s="25">
        <v>36</v>
      </c>
      <c r="C41" s="26" t="s">
        <v>40</v>
      </c>
      <c r="D41" s="27">
        <v>76199122.398660347</v>
      </c>
    </row>
    <row r="42" spans="2:4" ht="18" thickTop="1" thickBot="1" x14ac:dyDescent="0.3">
      <c r="B42" s="22">
        <v>37</v>
      </c>
      <c r="C42" s="26" t="s">
        <v>41</v>
      </c>
      <c r="D42" s="27">
        <v>38195371.442396201</v>
      </c>
    </row>
    <row r="43" spans="2:4" ht="18" thickTop="1" thickBot="1" x14ac:dyDescent="0.3">
      <c r="B43" s="25">
        <v>38</v>
      </c>
      <c r="C43" s="26" t="s">
        <v>42</v>
      </c>
      <c r="D43" s="27">
        <v>5140692.9595523663</v>
      </c>
    </row>
    <row r="44" spans="2:4" ht="18" thickTop="1" thickBot="1" x14ac:dyDescent="0.3">
      <c r="B44" s="25">
        <v>39</v>
      </c>
      <c r="C44" s="26" t="s">
        <v>43</v>
      </c>
      <c r="D44" s="27">
        <v>20550824.810982034</v>
      </c>
    </row>
    <row r="45" spans="2:4" ht="18" thickTop="1" thickBot="1" x14ac:dyDescent="0.3">
      <c r="B45" s="22">
        <v>40</v>
      </c>
      <c r="C45" s="26" t="s">
        <v>44</v>
      </c>
      <c r="D45" s="27">
        <v>13332965.450656082</v>
      </c>
    </row>
    <row r="46" spans="2:4" ht="18" thickTop="1" thickBot="1" x14ac:dyDescent="0.3">
      <c r="B46" s="25">
        <v>41</v>
      </c>
      <c r="C46" s="26" t="s">
        <v>45</v>
      </c>
      <c r="D46" s="27">
        <v>7034971.9855233077</v>
      </c>
    </row>
    <row r="47" spans="2:4" ht="18" thickTop="1" thickBot="1" x14ac:dyDescent="0.3">
      <c r="B47" s="25">
        <v>42</v>
      </c>
      <c r="C47" s="26" t="s">
        <v>46</v>
      </c>
      <c r="D47" s="27">
        <v>10671720.079395024</v>
      </c>
    </row>
    <row r="48" spans="2:4" ht="18" thickTop="1" thickBot="1" x14ac:dyDescent="0.3">
      <c r="B48" s="22">
        <v>43</v>
      </c>
      <c r="C48" s="26" t="s">
        <v>47</v>
      </c>
      <c r="D48" s="27">
        <v>1112123.7857686374</v>
      </c>
    </row>
    <row r="49" spans="2:4" ht="18" thickTop="1" thickBot="1" x14ac:dyDescent="0.3">
      <c r="B49" s="25">
        <v>44</v>
      </c>
      <c r="C49" s="26" t="s">
        <v>48</v>
      </c>
      <c r="D49" s="27">
        <v>13726206.170046834</v>
      </c>
    </row>
    <row r="50" spans="2:4" ht="18" thickTop="1" thickBot="1" x14ac:dyDescent="0.3">
      <c r="B50" s="25">
        <v>45</v>
      </c>
      <c r="C50" s="26" t="s">
        <v>49</v>
      </c>
      <c r="D50" s="27">
        <v>4267554.0825714329</v>
      </c>
    </row>
    <row r="51" spans="2:4" ht="18" thickTop="1" thickBot="1" x14ac:dyDescent="0.3">
      <c r="B51" s="22">
        <v>46</v>
      </c>
      <c r="C51" s="26" t="s">
        <v>50</v>
      </c>
      <c r="D51" s="27">
        <v>9203946.8297466151</v>
      </c>
    </row>
    <row r="52" spans="2:4" ht="18" thickTop="1" thickBot="1" x14ac:dyDescent="0.3">
      <c r="B52" s="25">
        <v>47</v>
      </c>
      <c r="C52" s="26" t="s">
        <v>51</v>
      </c>
      <c r="D52" s="27">
        <v>53615589.120360211</v>
      </c>
    </row>
    <row r="53" spans="2:4" ht="18" thickTop="1" thickBot="1" x14ac:dyDescent="0.3">
      <c r="B53" s="25">
        <v>48</v>
      </c>
      <c r="C53" s="26" t="s">
        <v>52</v>
      </c>
      <c r="D53" s="27">
        <v>434096.88280014903</v>
      </c>
    </row>
    <row r="54" spans="2:4" ht="18" thickTop="1" thickBot="1" x14ac:dyDescent="0.3">
      <c r="B54" s="22">
        <v>49</v>
      </c>
      <c r="C54" s="26" t="s">
        <v>53</v>
      </c>
      <c r="D54" s="27">
        <v>1668038.9539467779</v>
      </c>
    </row>
    <row r="55" spans="2:4" ht="18" thickTop="1" thickBot="1" x14ac:dyDescent="0.3">
      <c r="B55" s="25">
        <v>50</v>
      </c>
      <c r="C55" s="26" t="s">
        <v>54</v>
      </c>
      <c r="D55" s="27">
        <v>135452229.28839436</v>
      </c>
    </row>
    <row r="56" spans="2:4" ht="18" thickTop="1" thickBot="1" x14ac:dyDescent="0.3">
      <c r="B56" s="25">
        <v>51</v>
      </c>
      <c r="C56" s="26" t="s">
        <v>55</v>
      </c>
      <c r="D56" s="27">
        <v>12723357.530753121</v>
      </c>
    </row>
    <row r="57" spans="2:4" ht="18" thickTop="1" thickBot="1" x14ac:dyDescent="0.3">
      <c r="B57" s="22">
        <v>52</v>
      </c>
      <c r="C57" s="26" t="s">
        <v>56</v>
      </c>
      <c r="D57" s="27">
        <v>8943749.2560807504</v>
      </c>
    </row>
    <row r="58" spans="2:4" ht="18" thickTop="1" thickBot="1" x14ac:dyDescent="0.3">
      <c r="B58" s="25">
        <v>53</v>
      </c>
      <c r="C58" s="26" t="s">
        <v>57</v>
      </c>
      <c r="D58" s="27">
        <v>8442127.0731383748</v>
      </c>
    </row>
    <row r="59" spans="2:4" ht="18" thickTop="1" thickBot="1" x14ac:dyDescent="0.3">
      <c r="B59" s="25">
        <v>54</v>
      </c>
      <c r="C59" s="26" t="s">
        <v>58</v>
      </c>
      <c r="D59" s="27">
        <v>11918535.019226007</v>
      </c>
    </row>
    <row r="60" spans="2:4" ht="18" thickTop="1" thickBot="1" x14ac:dyDescent="0.3">
      <c r="B60" s="22">
        <v>55</v>
      </c>
      <c r="C60" s="26" t="s">
        <v>59</v>
      </c>
      <c r="D60" s="27">
        <v>6166979.4779320732</v>
      </c>
    </row>
    <row r="61" spans="2:4" ht="18" thickTop="1" thickBot="1" x14ac:dyDescent="0.3">
      <c r="B61" s="25">
        <v>56</v>
      </c>
      <c r="C61" s="26" t="s">
        <v>60</v>
      </c>
      <c r="D61" s="27">
        <v>3834625.5338263921</v>
      </c>
    </row>
    <row r="62" spans="2:4" ht="18" thickTop="1" thickBot="1" x14ac:dyDescent="0.3">
      <c r="B62" s="25">
        <v>57</v>
      </c>
      <c r="C62" s="26" t="s">
        <v>61</v>
      </c>
      <c r="D62" s="27">
        <v>67788440.490732476</v>
      </c>
    </row>
    <row r="63" spans="2:4" ht="18" thickTop="1" thickBot="1" x14ac:dyDescent="0.3">
      <c r="B63" s="22">
        <v>58</v>
      </c>
      <c r="C63" s="26" t="s">
        <v>62</v>
      </c>
      <c r="D63" s="27">
        <v>217636748.37611485</v>
      </c>
    </row>
    <row r="64" spans="2:4" ht="18" thickTop="1" thickBot="1" x14ac:dyDescent="0.3">
      <c r="B64" s="25">
        <v>59</v>
      </c>
      <c r="C64" s="26" t="s">
        <v>63</v>
      </c>
      <c r="D64" s="27">
        <v>8932958.0228118449</v>
      </c>
    </row>
    <row r="65" spans="2:4" ht="18" thickTop="1" thickBot="1" x14ac:dyDescent="0.3">
      <c r="B65" s="25">
        <v>60</v>
      </c>
      <c r="C65" s="26" t="s">
        <v>64</v>
      </c>
      <c r="D65" s="27">
        <v>7373202.6411670949</v>
      </c>
    </row>
    <row r="66" spans="2:4" ht="18" thickTop="1" thickBot="1" x14ac:dyDescent="0.3">
      <c r="B66" s="22">
        <v>61</v>
      </c>
      <c r="C66" s="26" t="s">
        <v>65</v>
      </c>
      <c r="D66" s="27">
        <v>23377304.569274761</v>
      </c>
    </row>
    <row r="67" spans="2:4" ht="18" thickTop="1" thickBot="1" x14ac:dyDescent="0.3">
      <c r="B67" s="25">
        <v>62</v>
      </c>
      <c r="C67" s="26" t="s">
        <v>66</v>
      </c>
      <c r="D67" s="27">
        <v>6563603.4321831102</v>
      </c>
    </row>
    <row r="68" spans="2:4" ht="18" thickTop="1" thickBot="1" x14ac:dyDescent="0.3">
      <c r="B68" s="25">
        <v>63</v>
      </c>
      <c r="C68" s="26" t="s">
        <v>67</v>
      </c>
      <c r="D68" s="27">
        <v>11112864.623139374</v>
      </c>
    </row>
    <row r="69" spans="2:4" ht="18" thickTop="1" thickBot="1" x14ac:dyDescent="0.3">
      <c r="B69" s="22">
        <v>64</v>
      </c>
      <c r="C69" s="26" t="s">
        <v>68</v>
      </c>
      <c r="D69" s="27">
        <v>16187229.094744388</v>
      </c>
    </row>
    <row r="70" spans="2:4" ht="18" thickTop="1" thickBot="1" x14ac:dyDescent="0.3">
      <c r="B70" s="25">
        <v>65</v>
      </c>
      <c r="C70" s="26" t="s">
        <v>69</v>
      </c>
      <c r="D70" s="27">
        <v>686980904.52240598</v>
      </c>
    </row>
    <row r="71" spans="2:4" ht="18" thickTop="1" thickBot="1" x14ac:dyDescent="0.3">
      <c r="B71" s="25">
        <v>66</v>
      </c>
      <c r="C71" s="26" t="s">
        <v>70</v>
      </c>
      <c r="D71" s="27">
        <v>13271469.6771232</v>
      </c>
    </row>
    <row r="72" spans="2:4" ht="18" thickTop="1" thickBot="1" x14ac:dyDescent="0.3">
      <c r="B72" s="22">
        <v>67</v>
      </c>
      <c r="C72" s="26" t="s">
        <v>71</v>
      </c>
      <c r="D72" s="27">
        <v>23783783.298339326</v>
      </c>
    </row>
    <row r="73" spans="2:4" ht="18" thickTop="1" thickBot="1" x14ac:dyDescent="0.3">
      <c r="B73" s="25">
        <v>68</v>
      </c>
      <c r="C73" s="26" t="s">
        <v>72</v>
      </c>
      <c r="D73" s="27">
        <v>32064195.425366327</v>
      </c>
    </row>
    <row r="74" spans="2:4" ht="18" thickTop="1" thickBot="1" x14ac:dyDescent="0.3">
      <c r="B74" s="25">
        <v>69</v>
      </c>
      <c r="C74" s="26" t="s">
        <v>73</v>
      </c>
      <c r="D74" s="27">
        <v>16140846.404707402</v>
      </c>
    </row>
    <row r="75" spans="2:4" ht="18" thickTop="1" thickBot="1" x14ac:dyDescent="0.3">
      <c r="B75" s="22">
        <v>70</v>
      </c>
      <c r="C75" s="26" t="s">
        <v>74</v>
      </c>
      <c r="D75" s="27">
        <v>87634580.197728664</v>
      </c>
    </row>
    <row r="76" spans="2:4" ht="18" thickTop="1" thickBot="1" x14ac:dyDescent="0.3">
      <c r="B76" s="25">
        <v>71</v>
      </c>
      <c r="C76" s="26" t="s">
        <v>75</v>
      </c>
      <c r="D76" s="27">
        <v>23850966.79428887</v>
      </c>
    </row>
    <row r="77" spans="2:4" ht="18" thickTop="1" thickBot="1" x14ac:dyDescent="0.3">
      <c r="B77" s="25">
        <v>72</v>
      </c>
      <c r="C77" s="26" t="s">
        <v>76</v>
      </c>
      <c r="D77" s="27">
        <v>8542263.4692472946</v>
      </c>
    </row>
    <row r="78" spans="2:4" ht="18" thickTop="1" thickBot="1" x14ac:dyDescent="0.3">
      <c r="B78" s="22">
        <v>73</v>
      </c>
      <c r="C78" s="26" t="s">
        <v>77</v>
      </c>
      <c r="D78" s="27">
        <v>24051768.590096392</v>
      </c>
    </row>
    <row r="79" spans="2:4" ht="18" thickTop="1" thickBot="1" x14ac:dyDescent="0.3">
      <c r="B79" s="25">
        <v>74</v>
      </c>
      <c r="C79" s="26" t="s">
        <v>78</v>
      </c>
      <c r="D79" s="27">
        <v>28811486.084345859</v>
      </c>
    </row>
    <row r="80" spans="2:4" ht="18" thickTop="1" thickBot="1" x14ac:dyDescent="0.3">
      <c r="B80" s="25">
        <v>75</v>
      </c>
      <c r="C80" s="26" t="s">
        <v>79</v>
      </c>
      <c r="D80" s="27">
        <v>3855428.6043189764</v>
      </c>
    </row>
    <row r="81" spans="2:6" ht="18" thickTop="1" thickBot="1" x14ac:dyDescent="0.3">
      <c r="B81" s="22">
        <v>76</v>
      </c>
      <c r="C81" s="26" t="s">
        <v>80</v>
      </c>
      <c r="D81" s="27">
        <v>4865267.9742393512</v>
      </c>
    </row>
    <row r="82" spans="2:6" ht="18" thickTop="1" thickBot="1" x14ac:dyDescent="0.3">
      <c r="B82" s="25">
        <v>77</v>
      </c>
      <c r="C82" s="26" t="s">
        <v>81</v>
      </c>
      <c r="D82" s="27">
        <v>9473027.2275298201</v>
      </c>
    </row>
    <row r="83" spans="2:6" ht="18" thickTop="1" thickBot="1" x14ac:dyDescent="0.3">
      <c r="B83" s="28">
        <v>78</v>
      </c>
      <c r="C83" s="29" t="s">
        <v>82</v>
      </c>
      <c r="D83" s="30">
        <v>22069137.401750013</v>
      </c>
    </row>
    <row r="84" spans="2:6" x14ac:dyDescent="0.25">
      <c r="F84" s="3"/>
    </row>
    <row r="86" spans="2:6" x14ac:dyDescent="0.25">
      <c r="D86" s="4"/>
    </row>
  </sheetData>
  <mergeCells count="4">
    <mergeCell ref="B4:D4"/>
    <mergeCell ref="B1:D1"/>
    <mergeCell ref="B2:D2"/>
    <mergeCell ref="B3:D3"/>
  </mergeCells>
  <hyperlinks>
    <hyperlink ref="C6" location="Adjuntas!A1" display="Adjuntas" xr:uid="{39B648C4-1504-47D4-AADC-0F17472BFC2A}"/>
    <hyperlink ref="C7" location="Aguada!A1" display="Aguada" xr:uid="{00859ADD-0085-48A0-B111-A1FFAA8A0D18}"/>
    <hyperlink ref="C8" location="Aguadilla!A1" display="Aguadilla" xr:uid="{84CC39F5-0FC7-491A-A3F4-9F7DD7C9D199}"/>
    <hyperlink ref="C9" location="AguasBuenas!A1" display="Aguas Buenas" xr:uid="{60F13CFF-ABA2-4237-864F-4B3D90EAC1CC}"/>
    <hyperlink ref="C10" location="Aibonito!A1" display="Aibonito" xr:uid="{3DAB6370-C906-43BB-9E8E-205159EDC3AF}"/>
    <hyperlink ref="C11" location="Anasco!A1" display="Añasco" xr:uid="{CAC0EE1D-305A-48F6-A7C7-F6BDCAB6E224}"/>
    <hyperlink ref="C12" location="Arecibo!A1" display="Arecibo" xr:uid="{C7086BE1-A698-4FD9-9F71-869F9D2C83A7}"/>
    <hyperlink ref="C13" location="Arroyo!A1" display="Arroyo" xr:uid="{3213CA25-0FDD-48E1-806A-93658A57C48F}"/>
    <hyperlink ref="C14" location="Barceloneta!A1" display="Barceloneta" xr:uid="{91B31834-5F88-4E83-8FB1-F1016E3DF38B}"/>
    <hyperlink ref="C15" location="Barranquitas!A1" display="Barranquitas" xr:uid="{635AA57F-F5BD-4589-8DE5-92B5308A07A6}"/>
    <hyperlink ref="C16" location="Bayamon!A1" display="Bayamón" xr:uid="{DAFA5852-64C8-421C-8DA7-9DA2FAC4F2F4}"/>
    <hyperlink ref="C17" location="CaboRojo!A1" display="Cabo Rojo" xr:uid="{80EE55C5-7EC3-4304-A123-4B7D9698BCD1}"/>
    <hyperlink ref="C18" location="Caguas!A1" display="Caguas" xr:uid="{965C91BC-4CCD-4441-A97B-0A1745034B60}"/>
    <hyperlink ref="C19" location="Camuy!A1" display="Camuy" xr:uid="{0B635207-C871-4965-92F6-B2C0FE7B4694}"/>
    <hyperlink ref="C20" location="Canovanas!A1" display="Canóvanas" xr:uid="{FE715E78-B198-4770-BC89-092F8156C981}"/>
    <hyperlink ref="C21" location="Carolina!A1" display="Carolina" xr:uid="{101D78FC-07F0-4F14-A506-3F38793EC320}"/>
    <hyperlink ref="C22" location="Catano!A1" display="Cataño" xr:uid="{A7CFC76A-61A8-4103-BBC3-EBB43C7F0142}"/>
    <hyperlink ref="C23" location="Cayey!A1" display="Cayey" xr:uid="{9C3212A8-6636-4C06-97E6-9C0F96DD40E8}"/>
    <hyperlink ref="C24" location="Ceiba!A1" display="Ceiba" xr:uid="{7F6F678B-7E62-47E6-A680-B22FC0CD4484}"/>
    <hyperlink ref="C25" location="Ciales!A1" display="Ciales" xr:uid="{C2ADFF94-7A19-48C3-912C-23E9CF650A34}"/>
    <hyperlink ref="C26" location="Cidra!A1" display="Cidra" xr:uid="{7FA91989-F135-46FE-A2CE-4C00DC9418F9}"/>
    <hyperlink ref="C27" location="Coamo!A1" display="Coamo" xr:uid="{B27D4C85-A790-432B-9BBF-588085209BF7}"/>
    <hyperlink ref="C28" location="Comerio!A1" display="Comerío" xr:uid="{69E5DA9A-1F79-44FA-A59C-F7980EC41619}"/>
    <hyperlink ref="C29" location="Corozal!A1" display="Corozal" xr:uid="{5434E736-7C68-46D7-9DC7-0B20BC8FB44F}"/>
    <hyperlink ref="C30" location="Culebra!A1" display="Culebra" xr:uid="{D27EFC06-4853-44ED-B032-6B6E63707F08}"/>
    <hyperlink ref="C31" location="Dorado!A1" display="Dorado" xr:uid="{57F9A84F-0D9F-460D-B300-5A3097254F5E}"/>
    <hyperlink ref="C32" location="Fajardo!A1" display="Fajardo" xr:uid="{C5E795F9-8361-4F8E-BC2A-5765A0446C81}"/>
    <hyperlink ref="C33" location="Florida!A1" display="Florida" xr:uid="{9E06F58D-F653-4BEA-9B92-2572FD55AFB9}"/>
    <hyperlink ref="C34" location="Guanica!A1" display="Guánica" xr:uid="{E791F112-39E8-4898-9889-BB5E9B78184C}"/>
    <hyperlink ref="C35" location="Guayama!A1" display="Guayama" xr:uid="{F97E3F2E-6829-40B9-8750-F7D923DB739C}"/>
    <hyperlink ref="C36" location="Guayanilla!A1" display="Guayanilla" xr:uid="{367ED740-D8C5-4883-8EC0-DD0B312BBC98}"/>
    <hyperlink ref="C37" location="Guaynabo!A1" display="Guaynabo" xr:uid="{EAA77DED-6326-4E9D-A468-5025D1624B9C}"/>
    <hyperlink ref="C38" location="Gurabo!A1" display="Gurabo" xr:uid="{5E7C8259-5855-423A-A821-DAD9C4375BFF}"/>
    <hyperlink ref="C39" location="Hatillo!A1" display="Hatillo" xr:uid="{54BB7133-522F-4A83-9618-3FAC365A49DB}"/>
    <hyperlink ref="C40" location="Hormigueros!A1" display="Hormigueros" xr:uid="{487DAF88-AD25-433A-8AB0-A59DA6EC61FB}"/>
    <hyperlink ref="C41" location="Humacao!A1" display="Humacao" xr:uid="{AA10CBCF-FEBB-498C-8AE7-8F5CB9740D7F}"/>
    <hyperlink ref="C42" location="Isabela!A1" display="Isabela" xr:uid="{D9375F1C-EA45-437B-9888-449DE48B3D31}"/>
    <hyperlink ref="C43" location="Jayuya!A1" display="Jayuya" xr:uid="{890E53E3-D5A4-48A1-BE4A-D96DF57357A6}"/>
    <hyperlink ref="C44" location="JuanaDiaz!A1" display="Juana Díaz" xr:uid="{AC43E5A7-5999-4567-9DA8-A693D04E86CF}"/>
    <hyperlink ref="C45" location="Juncos!A1" display="Juncos" xr:uid="{42999DC5-B495-4C8E-9A98-6E9B0A43E841}"/>
    <hyperlink ref="C46" location="Lajas!A1" display="Lajas" xr:uid="{F58EBCF3-1257-45DF-B5EC-07B06DF13B22}"/>
    <hyperlink ref="C47" location="Lares!A1" display="Lares" xr:uid="{8ADE688C-08D6-4064-A3E6-A8B445EB0821}"/>
    <hyperlink ref="C48" location="LasMarias!A1" display="Las Marías" xr:uid="{EF8E3439-F249-4083-95AC-CDA32CD33965}"/>
    <hyperlink ref="C49" location="LasPiedras!A1" display="Las Piedras" xr:uid="{28BE08DE-0F11-4170-B0AE-8A2718504A51}"/>
    <hyperlink ref="C50" location="Loiza!A1" display="Loíza" xr:uid="{2E97F82B-2407-4318-879D-3831D5CC990A}"/>
    <hyperlink ref="C51" location="Luquillo!A1" display="Luquillo" xr:uid="{C421BA9D-DC82-4987-B40E-FF292B8ECC01}"/>
    <hyperlink ref="C52" location="Manati!A1" display="Manatí" xr:uid="{D233915D-8574-4B75-912A-20268E5F2971}"/>
    <hyperlink ref="C53" location="Maricao!A1" display="Maricao" xr:uid="{8058F9B5-B25B-4AC8-B094-947CF2530457}"/>
    <hyperlink ref="C54" location="Maunabo!A1" display="Maunabo" xr:uid="{6161534A-0859-4F5F-AE15-1339572E44F4}"/>
    <hyperlink ref="C55" location="Mayaguez!A1" display="Mayagüez" xr:uid="{C83E77D5-E644-45C7-9AA9-F11D29AAD35E}"/>
    <hyperlink ref="C56" location="Moca!A1" display="Moca" xr:uid="{551D1677-DE3A-40E9-AACA-DE1FC5224760}"/>
    <hyperlink ref="C57" location="Morovis!A1" display="Morovis" xr:uid="{BE662483-100A-4A2E-8575-8A833121ECD2}"/>
    <hyperlink ref="C58" location="Naguabo!A1" display="Naguabo" xr:uid="{E35EA7BF-24CB-487F-B01C-97367DDA3ABE}"/>
    <hyperlink ref="C59" location="Naranjito!A1" display="Naranjito" xr:uid="{6EEA63D4-BC91-49FC-BCF8-2948AD9AFA9A}"/>
    <hyperlink ref="C60" location="Orocovis!A1" display="Orocovis" xr:uid="{6700197B-BA0D-407C-81F5-C501636E48B3}"/>
    <hyperlink ref="C61" location="Patillas!A1" display="Patillas" xr:uid="{F00D6C05-D6F6-45BE-9BBB-0092D1D7C5EC}"/>
    <hyperlink ref="C62" location="Penuelas!A1" display="Peñuelas" xr:uid="{F954591B-C2B7-4592-8039-2DFC406653B0}"/>
    <hyperlink ref="C63" location="Ponce!A1" display="Ponce" xr:uid="{2FFD401C-89B4-4827-A6C1-096ED76CC198}"/>
    <hyperlink ref="C64" location="Quebradillas!A1" display="Quebradillas" xr:uid="{E41FF3DB-1E51-449D-83F8-F2284BF708B5}"/>
    <hyperlink ref="C65" location="Rincon!A1" display="Rincón" xr:uid="{A211CC4E-C705-4A9D-84A2-499966F69B8B}"/>
    <hyperlink ref="C66" location="RioGrande!A1" display="Río Grande" xr:uid="{0C777284-740A-4289-99B4-18C1D15080C1}"/>
    <hyperlink ref="C67" location="SabanaGrande!A1" display="Sabana Grande" xr:uid="{6EF230B1-9082-4572-8444-D42862D971AE}"/>
    <hyperlink ref="C68" location="Salinas!A1" display="Salinas" xr:uid="{0DED5046-EA37-4D04-812C-40A04FC81F29}"/>
    <hyperlink ref="C69" location="SanGerman!A1" display="San Gérman" xr:uid="{71C96D99-F60C-4AAA-9899-4095CB89A28F}"/>
    <hyperlink ref="C70" location="SanJuan!A1" display="San Juan" xr:uid="{0A3FD92A-5FF8-4C20-9466-6678E16BC10E}"/>
    <hyperlink ref="C71" location="SanLorenzo!A1" display="San Lorenzo" xr:uid="{D4DC2765-DD27-454A-9B0B-35E1FAED3068}"/>
    <hyperlink ref="C72" location="SanSebastian!A1" display="San Sebastián" xr:uid="{412225D9-F6F9-49D0-AF96-FBA6C1804CF1}"/>
    <hyperlink ref="C73" location="SantaIsabel!A1" display="Santa Isabel" xr:uid="{265EE824-145E-4A87-8169-801D5FABE18A}"/>
    <hyperlink ref="C74" location="ToaAlta!A1" display="Toa Alta" xr:uid="{98F50787-51B9-4AE8-AE22-6DDCD231C822}"/>
    <hyperlink ref="C75" location="ToaBaja!A1" display="Toa Baja" xr:uid="{472FF355-2797-4886-AF8D-2C4269AE5322}"/>
    <hyperlink ref="C76" location="TrujilloAlto!A1" display="Trujillo Alto" xr:uid="{9BFE23F5-E71D-46BE-B96A-2B745565391E}"/>
    <hyperlink ref="C77" location="Utuado!A1" display="Utuado" xr:uid="{2E12F0B8-88A1-49A7-9811-1E2039CF3CFB}"/>
    <hyperlink ref="C78" location="VegaAlta!A1" display="Vega Alta" xr:uid="{5DD0798B-F249-445D-9370-FB8AB2A8390A}"/>
    <hyperlink ref="C79" location="VegaBaja!A1" display="Vega Baja" xr:uid="{98EA1CBA-B265-4337-AAF9-D51BE0EC9C1A}"/>
    <hyperlink ref="C80" location="Vieques!A1" display="Vieques" xr:uid="{F0384720-0FD9-4208-9D94-8367A73642ED}"/>
    <hyperlink ref="C81" location="Villalba!A1" display="Villalba" xr:uid="{9BF86CD4-CF10-4E23-9390-CF19FAD95D71}"/>
    <hyperlink ref="C82" location="Yabucoa!A1" display="Yabucoa" xr:uid="{ACA7F9B3-6E6D-4870-816D-2661DDDBE4DC}"/>
    <hyperlink ref="C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395885.40644082823</v>
      </c>
      <c r="D6" s="14">
        <f t="shared" ref="D6:D23" si="0">C6/C$23</f>
        <v>9.4999818963474938E-3</v>
      </c>
    </row>
    <row r="7" spans="1:6" ht="16.5" thickTop="1" thickBot="1" x14ac:dyDescent="0.3">
      <c r="A7" s="15">
        <v>3</v>
      </c>
      <c r="B7" s="16" t="s">
        <v>89</v>
      </c>
      <c r="C7" s="17">
        <v>505597.47939335264</v>
      </c>
      <c r="D7" s="14">
        <f t="shared" si="0"/>
        <v>1.2132720284534382E-2</v>
      </c>
    </row>
    <row r="8" spans="1:6" ht="16.5" thickTop="1" thickBot="1" x14ac:dyDescent="0.3">
      <c r="A8" s="15">
        <v>4</v>
      </c>
      <c r="B8" s="16" t="s">
        <v>90</v>
      </c>
      <c r="C8" s="17">
        <v>12465.221995273831</v>
      </c>
      <c r="D8" s="14">
        <f t="shared" si="0"/>
        <v>2.9912540690421672E-4</v>
      </c>
    </row>
    <row r="9" spans="1:6" ht="16.5" thickTop="1" thickBot="1" x14ac:dyDescent="0.3">
      <c r="A9" s="15">
        <v>5</v>
      </c>
      <c r="B9" s="16" t="s">
        <v>91</v>
      </c>
      <c r="C9" s="17">
        <v>131066.11631727661</v>
      </c>
      <c r="D9" s="14">
        <f t="shared" si="0"/>
        <v>3.1451670407173942E-3</v>
      </c>
    </row>
    <row r="10" spans="1:6" ht="16.5" thickTop="1" thickBot="1" x14ac:dyDescent="0.3">
      <c r="A10" s="15">
        <v>6</v>
      </c>
      <c r="B10" s="16" t="s">
        <v>92</v>
      </c>
      <c r="C10" s="17">
        <v>7249686.6360526131</v>
      </c>
      <c r="D10" s="14">
        <f t="shared" si="0"/>
        <v>0.17396926149887329</v>
      </c>
    </row>
    <row r="11" spans="1:6" ht="16.5" thickTop="1" thickBot="1" x14ac:dyDescent="0.3">
      <c r="A11" s="15">
        <v>7</v>
      </c>
      <c r="B11" s="16" t="s">
        <v>93</v>
      </c>
      <c r="C11" s="17">
        <v>4577409.2999582002</v>
      </c>
      <c r="D11" s="14">
        <f t="shared" si="0"/>
        <v>0.10984316363850398</v>
      </c>
    </row>
    <row r="12" spans="1:6" ht="16.5" thickTop="1" thickBot="1" x14ac:dyDescent="0.3">
      <c r="A12" s="15">
        <v>8</v>
      </c>
      <c r="B12" s="16" t="s">
        <v>94</v>
      </c>
      <c r="C12" s="17">
        <v>310260.28728364356</v>
      </c>
      <c r="D12" s="14">
        <f t="shared" si="0"/>
        <v>7.4452532586364358E-3</v>
      </c>
    </row>
    <row r="13" spans="1:6" ht="16.5" thickTop="1" thickBot="1" x14ac:dyDescent="0.3">
      <c r="A13" s="15">
        <v>9</v>
      </c>
      <c r="B13" s="16" t="s">
        <v>95</v>
      </c>
      <c r="C13" s="17">
        <v>1239408.7892403458</v>
      </c>
      <c r="D13" s="14">
        <f t="shared" si="0"/>
        <v>2.9741841624862039E-2</v>
      </c>
    </row>
    <row r="14" spans="1:6" ht="16.5" thickTop="1" thickBot="1" x14ac:dyDescent="0.3">
      <c r="A14" s="15">
        <v>10</v>
      </c>
      <c r="B14" s="16" t="s">
        <v>96</v>
      </c>
      <c r="C14" s="17">
        <v>998939.39546439331</v>
      </c>
      <c r="D14" s="14">
        <f t="shared" si="0"/>
        <v>2.397134629886508E-2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6364.1634585447391</v>
      </c>
      <c r="D16" s="14">
        <f t="shared" si="0"/>
        <v>1.5271954120543707E-4</v>
      </c>
    </row>
    <row r="17" spans="1:4" ht="16.5" thickTop="1" thickBot="1" x14ac:dyDescent="0.3">
      <c r="A17" s="15">
        <v>13</v>
      </c>
      <c r="B17" s="16" t="s">
        <v>99</v>
      </c>
      <c r="C17" s="17">
        <v>346042.10209905723</v>
      </c>
      <c r="D17" s="14">
        <f t="shared" si="0"/>
        <v>8.3039022197612406E-3</v>
      </c>
    </row>
    <row r="18" spans="1:4" ht="16.5" thickTop="1" thickBot="1" x14ac:dyDescent="0.3">
      <c r="A18" s="15">
        <v>14</v>
      </c>
      <c r="B18" s="16" t="s">
        <v>100</v>
      </c>
      <c r="C18" s="17">
        <v>3496698.3755417443</v>
      </c>
      <c r="D18" s="14">
        <f t="shared" si="0"/>
        <v>8.3909562525385326E-2</v>
      </c>
    </row>
    <row r="19" spans="1:4" ht="16.5" thickTop="1" thickBot="1" x14ac:dyDescent="0.3">
      <c r="A19" s="15">
        <v>15</v>
      </c>
      <c r="B19" s="16" t="s">
        <v>101</v>
      </c>
      <c r="C19" s="17">
        <v>194859.21067240729</v>
      </c>
      <c r="D19" s="14">
        <f t="shared" si="0"/>
        <v>4.6759970021807776E-3</v>
      </c>
    </row>
    <row r="20" spans="1:4" ht="16.5" thickTop="1" thickBot="1" x14ac:dyDescent="0.3">
      <c r="A20" s="15">
        <v>16</v>
      </c>
      <c r="B20" s="16" t="s">
        <v>102</v>
      </c>
      <c r="C20" s="17">
        <v>1947741.5692877241</v>
      </c>
      <c r="D20" s="14">
        <f t="shared" si="0"/>
        <v>4.6739559847257209E-2</v>
      </c>
    </row>
    <row r="21" spans="1:4" ht="16.5" thickTop="1" thickBot="1" x14ac:dyDescent="0.3">
      <c r="A21" s="15">
        <v>17</v>
      </c>
      <c r="B21" s="16" t="s">
        <v>103</v>
      </c>
      <c r="C21" s="17">
        <v>17509350.846176822</v>
      </c>
      <c r="D21" s="14">
        <f t="shared" si="0"/>
        <v>0.42016834505451406</v>
      </c>
    </row>
    <row r="22" spans="1:4" ht="16.5" thickTop="1" thickBot="1" x14ac:dyDescent="0.3">
      <c r="A22" s="15">
        <v>18</v>
      </c>
      <c r="B22" s="16" t="s">
        <v>104</v>
      </c>
      <c r="C22" s="17">
        <v>2750452.5596023356</v>
      </c>
      <c r="D22" s="14">
        <f t="shared" si="0"/>
        <v>6.6002052861451638E-2</v>
      </c>
    </row>
    <row r="23" spans="1:4" ht="16.5" thickTop="1" thickBot="1" x14ac:dyDescent="0.3">
      <c r="A23" s="31"/>
      <c r="B23" s="18" t="s">
        <v>105</v>
      </c>
      <c r="C23" s="19">
        <f>SUM(C5:C22)</f>
        <v>41672227.458984561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B780BE-1BB1-4579-A8B6-8107D06134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357169.39320182631</v>
      </c>
      <c r="D5" s="14">
        <f>C5/C$23</f>
        <v>2.1648447808902477E-2</v>
      </c>
    </row>
    <row r="6" spans="1:6" ht="16.5" thickTop="1" thickBot="1" x14ac:dyDescent="0.3">
      <c r="A6" s="15">
        <v>2</v>
      </c>
      <c r="B6" s="16" t="s">
        <v>88</v>
      </c>
      <c r="C6" s="17">
        <v>55868.314252046119</v>
      </c>
      <c r="D6" s="14">
        <f t="shared" ref="D6:D23" si="0">C6/C$23</f>
        <v>3.38624279761102E-3</v>
      </c>
    </row>
    <row r="7" spans="1:6" ht="16.5" thickTop="1" thickBot="1" x14ac:dyDescent="0.3">
      <c r="A7" s="15">
        <v>3</v>
      </c>
      <c r="B7" s="16" t="s">
        <v>89</v>
      </c>
      <c r="C7" s="17">
        <v>411844.86041781231</v>
      </c>
      <c r="D7" s="14">
        <f t="shared" si="0"/>
        <v>2.4962390775409102E-2</v>
      </c>
    </row>
    <row r="8" spans="1:6" ht="16.5" thickTop="1" thickBot="1" x14ac:dyDescent="0.3">
      <c r="A8" s="15">
        <v>4</v>
      </c>
      <c r="B8" s="16" t="s">
        <v>90</v>
      </c>
      <c r="C8" s="17">
        <v>60831.70630796413</v>
      </c>
      <c r="D8" s="14">
        <f t="shared" si="0"/>
        <v>3.6870796999962856E-3</v>
      </c>
    </row>
    <row r="9" spans="1:6" ht="16.5" thickTop="1" thickBot="1" x14ac:dyDescent="0.3">
      <c r="A9" s="15">
        <v>5</v>
      </c>
      <c r="B9" s="16" t="s">
        <v>91</v>
      </c>
      <c r="C9" s="17">
        <v>623092.42298269097</v>
      </c>
      <c r="D9" s="14">
        <f t="shared" si="0"/>
        <v>3.7766348561230519E-2</v>
      </c>
    </row>
    <row r="10" spans="1:6" ht="16.5" thickTop="1" thickBot="1" x14ac:dyDescent="0.3">
      <c r="A10" s="15">
        <v>6</v>
      </c>
      <c r="B10" s="16" t="s">
        <v>92</v>
      </c>
      <c r="C10" s="17">
        <v>261335.96299111869</v>
      </c>
      <c r="D10" s="14">
        <f t="shared" si="0"/>
        <v>1.5839873357249283E-2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5023.2242427898664</v>
      </c>
      <c r="D12" s="14">
        <f t="shared" si="0"/>
        <v>3.0446340006239379E-4</v>
      </c>
    </row>
    <row r="13" spans="1:6" ht="16.5" thickTop="1" thickBot="1" x14ac:dyDescent="0.3">
      <c r="A13" s="15">
        <v>9</v>
      </c>
      <c r="B13" s="16" t="s">
        <v>95</v>
      </c>
      <c r="C13" s="17">
        <v>36380.709859574607</v>
      </c>
      <c r="D13" s="14">
        <f t="shared" si="0"/>
        <v>2.2050766768830668E-3</v>
      </c>
    </row>
    <row r="14" spans="1:6" ht="16.5" thickTop="1" thickBot="1" x14ac:dyDescent="0.3">
      <c r="A14" s="15">
        <v>10</v>
      </c>
      <c r="B14" s="16" t="s">
        <v>96</v>
      </c>
      <c r="C14" s="17">
        <v>563412.00003573659</v>
      </c>
      <c r="D14" s="14">
        <f t="shared" si="0"/>
        <v>3.4149049470179063E-2</v>
      </c>
    </row>
    <row r="15" spans="1:6" ht="16.5" thickTop="1" thickBot="1" x14ac:dyDescent="0.3">
      <c r="A15" s="15">
        <v>11</v>
      </c>
      <c r="B15" s="16" t="s">
        <v>97</v>
      </c>
      <c r="C15" s="17">
        <v>54038.754240898626</v>
      </c>
      <c r="D15" s="14">
        <f t="shared" si="0"/>
        <v>3.2753510606132741E-3</v>
      </c>
    </row>
    <row r="16" spans="1:6" ht="16.5" thickTop="1" thickBot="1" x14ac:dyDescent="0.3">
      <c r="A16" s="15">
        <v>12</v>
      </c>
      <c r="B16" s="16" t="s">
        <v>98</v>
      </c>
      <c r="C16" s="17">
        <v>4343469.1679475997</v>
      </c>
      <c r="D16" s="14">
        <f t="shared" si="0"/>
        <v>0.26326266298735557</v>
      </c>
    </row>
    <row r="17" spans="1:4" ht="16.5" thickTop="1" thickBot="1" x14ac:dyDescent="0.3">
      <c r="A17" s="15">
        <v>13</v>
      </c>
      <c r="B17" s="16" t="s">
        <v>99</v>
      </c>
      <c r="C17" s="17">
        <v>598399.66825179046</v>
      </c>
      <c r="D17" s="14">
        <f t="shared" si="0"/>
        <v>3.6269692290496078E-2</v>
      </c>
    </row>
    <row r="18" spans="1:4" ht="16.5" thickTop="1" thickBot="1" x14ac:dyDescent="0.3">
      <c r="A18" s="15">
        <v>14</v>
      </c>
      <c r="B18" s="16" t="s">
        <v>100</v>
      </c>
      <c r="C18" s="17">
        <v>3654110.5403154227</v>
      </c>
      <c r="D18" s="14">
        <f t="shared" si="0"/>
        <v>0.22147984352981331</v>
      </c>
    </row>
    <row r="19" spans="1:4" ht="16.5" thickTop="1" thickBot="1" x14ac:dyDescent="0.3">
      <c r="A19" s="15">
        <v>15</v>
      </c>
      <c r="B19" s="16" t="s">
        <v>101</v>
      </c>
      <c r="C19" s="17">
        <v>17731.547793902278</v>
      </c>
      <c r="D19" s="14">
        <f t="shared" si="0"/>
        <v>1.074729510124751E-3</v>
      </c>
    </row>
    <row r="20" spans="1:4" ht="16.5" thickTop="1" thickBot="1" x14ac:dyDescent="0.3">
      <c r="A20" s="15">
        <v>16</v>
      </c>
      <c r="B20" s="16" t="s">
        <v>102</v>
      </c>
      <c r="C20" s="17">
        <v>2584108.451001625</v>
      </c>
      <c r="D20" s="14">
        <f t="shared" si="0"/>
        <v>0.15662578596828788</v>
      </c>
    </row>
    <row r="21" spans="1:4" ht="16.5" thickTop="1" thickBot="1" x14ac:dyDescent="0.3">
      <c r="A21" s="15">
        <v>17</v>
      </c>
      <c r="B21" s="16" t="s">
        <v>103</v>
      </c>
      <c r="C21" s="17">
        <v>2110102.5663740584</v>
      </c>
      <c r="D21" s="14">
        <f t="shared" si="0"/>
        <v>0.12789574400561038</v>
      </c>
    </row>
    <row r="22" spans="1:4" ht="16.5" thickTop="1" thickBot="1" x14ac:dyDescent="0.3">
      <c r="A22" s="15">
        <v>18</v>
      </c>
      <c r="B22" s="16" t="s">
        <v>104</v>
      </c>
      <c r="C22" s="17">
        <v>761695.13030283258</v>
      </c>
      <c r="D22" s="14">
        <f t="shared" si="0"/>
        <v>4.6167218100175461E-2</v>
      </c>
    </row>
    <row r="23" spans="1:4" ht="16.5" thickTop="1" thickBot="1" x14ac:dyDescent="0.3">
      <c r="A23" s="31"/>
      <c r="B23" s="18" t="s">
        <v>105</v>
      </c>
      <c r="C23" s="19">
        <f>SUM(C5:C22)</f>
        <v>16498614.420519691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70C233F-93B2-4D3C-8B8D-2607280E9E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9111575.2617293</v>
      </c>
      <c r="D5" s="14">
        <f>C5/C$23</f>
        <v>2.8069759031778663E-2</v>
      </c>
    </row>
    <row r="6" spans="1:6" ht="16.5" thickTop="1" thickBot="1" x14ac:dyDescent="0.3">
      <c r="A6" s="15">
        <v>2</v>
      </c>
      <c r="B6" s="16" t="s">
        <v>88</v>
      </c>
      <c r="C6" s="17">
        <v>3623227.8709291238</v>
      </c>
      <c r="D6" s="14">
        <f t="shared" ref="D6:D23" si="0">C6/C$23</f>
        <v>1.1161970387423717E-2</v>
      </c>
    </row>
    <row r="7" spans="1:6" ht="16.5" thickTop="1" thickBot="1" x14ac:dyDescent="0.3">
      <c r="A7" s="15">
        <v>3</v>
      </c>
      <c r="B7" s="16" t="s">
        <v>89</v>
      </c>
      <c r="C7" s="17">
        <v>10034232.852357201</v>
      </c>
      <c r="D7" s="14">
        <f t="shared" si="0"/>
        <v>3.0912162841638793E-2</v>
      </c>
    </row>
    <row r="8" spans="1:6" ht="16.5" thickTop="1" thickBot="1" x14ac:dyDescent="0.3">
      <c r="A8" s="15">
        <v>4</v>
      </c>
      <c r="B8" s="16" t="s">
        <v>90</v>
      </c>
      <c r="C8" s="17">
        <v>551280.06191931572</v>
      </c>
      <c r="D8" s="14">
        <f t="shared" si="0"/>
        <v>1.6983120978097833E-3</v>
      </c>
    </row>
    <row r="9" spans="1:6" ht="16.5" thickTop="1" thickBot="1" x14ac:dyDescent="0.3">
      <c r="A9" s="15">
        <v>5</v>
      </c>
      <c r="B9" s="16" t="s">
        <v>91</v>
      </c>
      <c r="C9" s="17">
        <v>679647.19946728658</v>
      </c>
      <c r="D9" s="14">
        <f t="shared" si="0"/>
        <v>2.0937689222411348E-3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13986314.143369989</v>
      </c>
      <c r="D10" s="14">
        <f t="shared" si="0"/>
        <v>4.3087222183866666E-2</v>
      </c>
    </row>
    <row r="11" spans="1:6" ht="16.5" thickTop="1" thickBot="1" x14ac:dyDescent="0.3">
      <c r="A11" s="15">
        <v>7</v>
      </c>
      <c r="B11" s="16" t="s">
        <v>93</v>
      </c>
      <c r="C11" s="17">
        <v>7419364.7608658588</v>
      </c>
      <c r="D11" s="14">
        <f t="shared" si="0"/>
        <v>2.2856616449310745E-2</v>
      </c>
    </row>
    <row r="12" spans="1:6" ht="16.5" thickTop="1" thickBot="1" x14ac:dyDescent="0.3">
      <c r="A12" s="15">
        <v>8</v>
      </c>
      <c r="B12" s="16" t="s">
        <v>94</v>
      </c>
      <c r="C12" s="17">
        <v>931302.62919348106</v>
      </c>
      <c r="D12" s="14">
        <f t="shared" si="0"/>
        <v>2.8690363231616994E-3</v>
      </c>
    </row>
    <row r="13" spans="1:6" ht="16.5" thickTop="1" thickBot="1" x14ac:dyDescent="0.3">
      <c r="A13" s="15">
        <v>9</v>
      </c>
      <c r="B13" s="16" t="s">
        <v>95</v>
      </c>
      <c r="C13" s="17">
        <v>1349531.2708287796</v>
      </c>
      <c r="D13" s="14">
        <f t="shared" si="0"/>
        <v>4.1574608659737259E-3</v>
      </c>
    </row>
    <row r="14" spans="1:6" ht="16.5" thickTop="1" thickBot="1" x14ac:dyDescent="0.3">
      <c r="A14" s="15">
        <v>10</v>
      </c>
      <c r="B14" s="16" t="s">
        <v>96</v>
      </c>
      <c r="C14" s="17">
        <v>8851455.8537435364</v>
      </c>
      <c r="D14" s="14">
        <f t="shared" si="0"/>
        <v>2.7268416904658532E-2</v>
      </c>
    </row>
    <row r="15" spans="1:6" ht="16.5" thickTop="1" thickBot="1" x14ac:dyDescent="0.3">
      <c r="A15" s="15">
        <v>11</v>
      </c>
      <c r="B15" s="16" t="s">
        <v>97</v>
      </c>
      <c r="C15" s="17">
        <v>724067.68507929845</v>
      </c>
      <c r="D15" s="14">
        <f t="shared" si="0"/>
        <v>2.2306137916942703E-3</v>
      </c>
    </row>
    <row r="16" spans="1:6" ht="16.5" thickTop="1" thickBot="1" x14ac:dyDescent="0.3">
      <c r="A16" s="15">
        <v>12</v>
      </c>
      <c r="B16" s="16" t="s">
        <v>98</v>
      </c>
      <c r="C16" s="17">
        <v>29418888.890566926</v>
      </c>
      <c r="D16" s="14">
        <f t="shared" si="0"/>
        <v>9.0629896414218689E-2</v>
      </c>
    </row>
    <row r="17" spans="1:4" ht="16.5" thickTop="1" thickBot="1" x14ac:dyDescent="0.3">
      <c r="A17" s="15">
        <v>13</v>
      </c>
      <c r="B17" s="16" t="s">
        <v>99</v>
      </c>
      <c r="C17" s="17">
        <v>11673816.898651825</v>
      </c>
      <c r="D17" s="14">
        <f t="shared" si="0"/>
        <v>3.5963180670042706E-2</v>
      </c>
    </row>
    <row r="18" spans="1:4" ht="16.5" thickTop="1" thickBot="1" x14ac:dyDescent="0.3">
      <c r="A18" s="15">
        <v>14</v>
      </c>
      <c r="B18" s="16" t="s">
        <v>100</v>
      </c>
      <c r="C18" s="17">
        <v>26130054.160751857</v>
      </c>
      <c r="D18" s="14">
        <f t="shared" si="0"/>
        <v>8.0498081035487681E-2</v>
      </c>
    </row>
    <row r="19" spans="1:4" ht="16.5" thickTop="1" thickBot="1" x14ac:dyDescent="0.3">
      <c r="A19" s="15">
        <v>15</v>
      </c>
      <c r="B19" s="16" t="s">
        <v>101</v>
      </c>
      <c r="C19" s="17">
        <v>1601879.8517017809</v>
      </c>
      <c r="D19" s="14">
        <f t="shared" si="0"/>
        <v>4.9348636370256434E-3</v>
      </c>
    </row>
    <row r="20" spans="1:4" ht="16.5" thickTop="1" thickBot="1" x14ac:dyDescent="0.3">
      <c r="A20" s="15">
        <v>16</v>
      </c>
      <c r="B20" s="16" t="s">
        <v>102</v>
      </c>
      <c r="C20" s="17">
        <v>11394445.995638173</v>
      </c>
      <c r="D20" s="14">
        <f t="shared" si="0"/>
        <v>3.5102531034515765E-2</v>
      </c>
    </row>
    <row r="21" spans="1:4" ht="16.5" thickTop="1" thickBot="1" x14ac:dyDescent="0.3">
      <c r="A21" s="15">
        <v>17</v>
      </c>
      <c r="B21" s="16" t="s">
        <v>103</v>
      </c>
      <c r="C21" s="17">
        <v>170535837.14092371</v>
      </c>
      <c r="D21" s="14">
        <f t="shared" si="0"/>
        <v>0.52536468363867361</v>
      </c>
    </row>
    <row r="22" spans="1:4" ht="16.5" thickTop="1" thickBot="1" x14ac:dyDescent="0.3">
      <c r="A22" s="15">
        <v>18</v>
      </c>
      <c r="B22" s="16" t="s">
        <v>104</v>
      </c>
      <c r="C22" s="17">
        <v>16587761.517264757</v>
      </c>
      <c r="D22" s="14">
        <f t="shared" si="0"/>
        <v>5.1101423770478001E-2</v>
      </c>
    </row>
    <row r="23" spans="1:4" ht="16.5" thickTop="1" thickBot="1" x14ac:dyDescent="0.3">
      <c r="A23" s="31"/>
      <c r="B23" s="18" t="s">
        <v>105</v>
      </c>
      <c r="C23" s="19">
        <f>SUM(C5:C22)</f>
        <v>324604684.04498225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94EEE5-7D4B-420D-AC9C-830AFFC2269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192623.40481019588</v>
      </c>
      <c r="D5" s="14">
        <f>C5/C$23</f>
        <v>9.1647154372860272E-3</v>
      </c>
    </row>
    <row r="6" spans="1:6" ht="16.5" thickTop="1" thickBot="1" x14ac:dyDescent="0.3">
      <c r="A6" s="15">
        <v>2</v>
      </c>
      <c r="B6" s="16" t="s">
        <v>88</v>
      </c>
      <c r="C6" s="17">
        <v>140880.47995961763</v>
      </c>
      <c r="D6" s="14">
        <f t="shared" ref="D6:D23" si="0">C6/C$23</f>
        <v>6.7028693152340691E-3</v>
      </c>
    </row>
    <row r="7" spans="1:6" ht="16.5" thickTop="1" thickBot="1" x14ac:dyDescent="0.3">
      <c r="A7" s="15">
        <v>3</v>
      </c>
      <c r="B7" s="16" t="s">
        <v>89</v>
      </c>
      <c r="C7" s="17">
        <v>527012.02655554144</v>
      </c>
      <c r="D7" s="14">
        <f t="shared" si="0"/>
        <v>2.5074394568864504E-2</v>
      </c>
    </row>
    <row r="8" spans="1:6" ht="16.5" thickTop="1" thickBot="1" x14ac:dyDescent="0.3">
      <c r="A8" s="15">
        <v>4</v>
      </c>
      <c r="B8" s="16" t="s">
        <v>90</v>
      </c>
      <c r="C8" s="17">
        <v>18068.954293089588</v>
      </c>
      <c r="D8" s="14">
        <f t="shared" si="0"/>
        <v>8.5969212572411385E-4</v>
      </c>
    </row>
    <row r="9" spans="1:6" ht="16.5" thickTop="1" thickBot="1" x14ac:dyDescent="0.3">
      <c r="A9" s="15">
        <v>5</v>
      </c>
      <c r="B9" s="16" t="s">
        <v>91</v>
      </c>
      <c r="C9" s="17">
        <v>453361.16142474342</v>
      </c>
      <c r="D9" s="14">
        <f t="shared" si="0"/>
        <v>2.1570203469663419E-2</v>
      </c>
    </row>
    <row r="10" spans="1:6" ht="16.5" thickTop="1" thickBot="1" x14ac:dyDescent="0.3">
      <c r="A10" s="15">
        <v>6</v>
      </c>
      <c r="B10" s="16" t="s">
        <v>92</v>
      </c>
      <c r="C10" s="17">
        <v>636169.7309547005</v>
      </c>
      <c r="D10" s="14">
        <f t="shared" si="0"/>
        <v>3.026794464441963E-2</v>
      </c>
    </row>
    <row r="11" spans="1:6" ht="16.5" thickTop="1" thickBot="1" x14ac:dyDescent="0.3">
      <c r="A11" s="15">
        <v>7</v>
      </c>
      <c r="B11" s="16" t="s">
        <v>93</v>
      </c>
      <c r="C11" s="17">
        <v>85654.442919607653</v>
      </c>
      <c r="D11" s="14">
        <f t="shared" si="0"/>
        <v>4.0753022514111005E-3</v>
      </c>
    </row>
    <row r="12" spans="1:6" ht="16.5" thickTop="1" thickBot="1" x14ac:dyDescent="0.3">
      <c r="A12" s="15">
        <v>8</v>
      </c>
      <c r="B12" s="16" t="s">
        <v>94</v>
      </c>
      <c r="C12" s="17">
        <v>5588.5773224087379</v>
      </c>
      <c r="D12" s="14">
        <f t="shared" si="0"/>
        <v>2.6589562628494734E-4</v>
      </c>
    </row>
    <row r="13" spans="1:6" ht="16.5" thickTop="1" thickBot="1" x14ac:dyDescent="0.3">
      <c r="A13" s="15">
        <v>9</v>
      </c>
      <c r="B13" s="16" t="s">
        <v>95</v>
      </c>
      <c r="C13" s="17">
        <v>356648.54760238848</v>
      </c>
      <c r="D13" s="14">
        <f t="shared" si="0"/>
        <v>1.6968771023012457E-2</v>
      </c>
    </row>
    <row r="14" spans="1:6" ht="16.5" thickTop="1" thickBot="1" x14ac:dyDescent="0.3">
      <c r="A14" s="15">
        <v>10</v>
      </c>
      <c r="B14" s="16" t="s">
        <v>96</v>
      </c>
      <c r="C14" s="17">
        <v>1271638.3445775362</v>
      </c>
      <c r="D14" s="14">
        <f t="shared" si="0"/>
        <v>6.0502531240573934E-2</v>
      </c>
    </row>
    <row r="15" spans="1:6" ht="16.5" thickTop="1" thickBot="1" x14ac:dyDescent="0.3">
      <c r="A15" s="15">
        <v>11</v>
      </c>
      <c r="B15" s="16" t="s">
        <v>97</v>
      </c>
      <c r="C15" s="17">
        <v>273844.96220083488</v>
      </c>
      <c r="D15" s="14">
        <f t="shared" si="0"/>
        <v>1.3029108041039865E-2</v>
      </c>
    </row>
    <row r="16" spans="1:6" ht="16.5" thickTop="1" thickBot="1" x14ac:dyDescent="0.3">
      <c r="A16" s="15">
        <v>12</v>
      </c>
      <c r="B16" s="16" t="s">
        <v>98</v>
      </c>
      <c r="C16" s="17">
        <v>131099.63347111936</v>
      </c>
      <c r="D16" s="14">
        <f t="shared" si="0"/>
        <v>6.2375121853920773E-3</v>
      </c>
    </row>
    <row r="17" spans="1:4" ht="16.5" thickTop="1" thickBot="1" x14ac:dyDescent="0.3">
      <c r="A17" s="15">
        <v>13</v>
      </c>
      <c r="B17" s="16" t="s">
        <v>99</v>
      </c>
      <c r="C17" s="17">
        <v>643899.34011277999</v>
      </c>
      <c r="D17" s="14">
        <f t="shared" si="0"/>
        <v>3.0635707162401497E-2</v>
      </c>
    </row>
    <row r="18" spans="1:4" ht="16.5" thickTop="1" thickBot="1" x14ac:dyDescent="0.3">
      <c r="A18" s="15">
        <v>14</v>
      </c>
      <c r="B18" s="16" t="s">
        <v>100</v>
      </c>
      <c r="C18" s="17">
        <v>7433942.082155128</v>
      </c>
      <c r="D18" s="14">
        <f t="shared" si="0"/>
        <v>0.35369514845483152</v>
      </c>
    </row>
    <row r="19" spans="1:4" ht="16.5" thickTop="1" thickBot="1" x14ac:dyDescent="0.3">
      <c r="A19" s="15">
        <v>15</v>
      </c>
      <c r="B19" s="16" t="s">
        <v>101</v>
      </c>
      <c r="C19" s="17">
        <v>32845.1681163088</v>
      </c>
      <c r="D19" s="14">
        <f t="shared" si="0"/>
        <v>1.5627208935092855E-3</v>
      </c>
    </row>
    <row r="20" spans="1:4" ht="16.5" thickTop="1" thickBot="1" x14ac:dyDescent="0.3">
      <c r="A20" s="15">
        <v>16</v>
      </c>
      <c r="B20" s="16" t="s">
        <v>102</v>
      </c>
      <c r="C20" s="17">
        <v>2557833.3897760385</v>
      </c>
      <c r="D20" s="14">
        <f t="shared" si="0"/>
        <v>0.12169764715967317</v>
      </c>
    </row>
    <row r="21" spans="1:4" ht="16.5" thickTop="1" thickBot="1" x14ac:dyDescent="0.3">
      <c r="A21" s="15">
        <v>17</v>
      </c>
      <c r="B21" s="16" t="s">
        <v>103</v>
      </c>
      <c r="C21" s="17">
        <v>2787284.7303148177</v>
      </c>
      <c r="D21" s="14">
        <f t="shared" si="0"/>
        <v>0.13261457724308542</v>
      </c>
    </row>
    <row r="22" spans="1:4" ht="16.5" thickTop="1" thickBot="1" x14ac:dyDescent="0.3">
      <c r="A22" s="15">
        <v>18</v>
      </c>
      <c r="B22" s="16" t="s">
        <v>104</v>
      </c>
      <c r="C22" s="17">
        <v>3469541.2734252084</v>
      </c>
      <c r="D22" s="14">
        <f t="shared" si="0"/>
        <v>0.165075259157593</v>
      </c>
    </row>
    <row r="23" spans="1:4" ht="16.5" thickTop="1" thickBot="1" x14ac:dyDescent="0.3">
      <c r="A23" s="31"/>
      <c r="B23" s="18" t="s">
        <v>105</v>
      </c>
      <c r="C23" s="19">
        <f>SUM(C5:C22)</f>
        <v>21017936.249992065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460AFF0-5BB8-40DC-B490-A3B16F44385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4603430.0169737795</v>
      </c>
      <c r="D5" s="14">
        <f>C5/C$23</f>
        <v>1.7919240286874159E-2</v>
      </c>
    </row>
    <row r="6" spans="1:6" ht="16.5" thickTop="1" thickBot="1" x14ac:dyDescent="0.3">
      <c r="A6" s="15">
        <v>2</v>
      </c>
      <c r="B6" s="16" t="s">
        <v>88</v>
      </c>
      <c r="C6" s="17">
        <v>1508232.3851084083</v>
      </c>
      <c r="D6" s="14">
        <f t="shared" ref="D6:D23" si="0">C6/C$23</f>
        <v>5.8709219902444822E-3</v>
      </c>
    </row>
    <row r="7" spans="1:6" ht="16.5" thickTop="1" thickBot="1" x14ac:dyDescent="0.3">
      <c r="A7" s="15">
        <v>3</v>
      </c>
      <c r="B7" s="16" t="s">
        <v>89</v>
      </c>
      <c r="C7" s="17">
        <v>5787871.5092141358</v>
      </c>
      <c r="D7" s="14">
        <f t="shared" si="0"/>
        <v>2.2529778869396427E-2</v>
      </c>
    </row>
    <row r="8" spans="1:6" ht="16.5" thickTop="1" thickBot="1" x14ac:dyDescent="0.3">
      <c r="A8" s="15">
        <v>4</v>
      </c>
      <c r="B8" s="16" t="s">
        <v>90</v>
      </c>
      <c r="C8" s="17">
        <v>544029.82251344202</v>
      </c>
      <c r="D8" s="14">
        <f t="shared" si="0"/>
        <v>2.1176820494498232E-3</v>
      </c>
    </row>
    <row r="9" spans="1:6" ht="16.5" thickTop="1" thickBot="1" x14ac:dyDescent="0.3">
      <c r="A9" s="15">
        <v>5</v>
      </c>
      <c r="B9" s="16" t="s">
        <v>91</v>
      </c>
      <c r="C9" s="17">
        <v>3852702.4849453997</v>
      </c>
      <c r="D9" s="14">
        <f t="shared" si="0"/>
        <v>1.499696993915809E-2</v>
      </c>
    </row>
    <row r="10" spans="1:6" ht="16.5" thickTop="1" thickBot="1" x14ac:dyDescent="0.3">
      <c r="A10" s="15">
        <v>6</v>
      </c>
      <c r="B10" s="16" t="s">
        <v>92</v>
      </c>
      <c r="C10" s="17">
        <v>8934589.4855816215</v>
      </c>
      <c r="D10" s="14">
        <f t="shared" si="0"/>
        <v>3.4778644459976894E-2</v>
      </c>
    </row>
    <row r="11" spans="1:6" ht="16.5" thickTop="1" thickBot="1" x14ac:dyDescent="0.3">
      <c r="A11" s="15">
        <v>7</v>
      </c>
      <c r="B11" s="16" t="s">
        <v>93</v>
      </c>
      <c r="C11" s="17">
        <v>4937442.3507891847</v>
      </c>
      <c r="D11" s="14">
        <f t="shared" si="0"/>
        <v>1.921941151709794E-2</v>
      </c>
    </row>
    <row r="12" spans="1:6" ht="16.5" thickTop="1" thickBot="1" x14ac:dyDescent="0.3">
      <c r="A12" s="15">
        <v>8</v>
      </c>
      <c r="B12" s="16" t="s">
        <v>94</v>
      </c>
      <c r="C12" s="17">
        <v>504684.06767661142</v>
      </c>
      <c r="D12" s="14">
        <f t="shared" si="0"/>
        <v>1.9645253744075266E-3</v>
      </c>
    </row>
    <row r="13" spans="1:6" ht="16.5" thickTop="1" thickBot="1" x14ac:dyDescent="0.3">
      <c r="A13" s="15">
        <v>9</v>
      </c>
      <c r="B13" s="16" t="s">
        <v>95</v>
      </c>
      <c r="C13" s="17">
        <v>658630.84301108751</v>
      </c>
      <c r="D13" s="14">
        <f t="shared" si="0"/>
        <v>2.5637762044269591E-3</v>
      </c>
    </row>
    <row r="14" spans="1:6" ht="16.5" thickTop="1" thickBot="1" x14ac:dyDescent="0.3">
      <c r="A14" s="15">
        <v>10</v>
      </c>
      <c r="B14" s="16" t="s">
        <v>96</v>
      </c>
      <c r="C14" s="17">
        <v>10013305.87295486</v>
      </c>
      <c r="D14" s="14">
        <f t="shared" si="0"/>
        <v>3.897763913904382E-2</v>
      </c>
    </row>
    <row r="15" spans="1:6" ht="16.5" thickTop="1" thickBot="1" x14ac:dyDescent="0.3">
      <c r="A15" s="15">
        <v>11</v>
      </c>
      <c r="B15" s="16" t="s">
        <v>97</v>
      </c>
      <c r="C15" s="17">
        <v>776661.36099909176</v>
      </c>
      <c r="D15" s="14">
        <f t="shared" si="0"/>
        <v>3.0232199681450508E-3</v>
      </c>
    </row>
    <row r="16" spans="1:6" ht="16.5" thickTop="1" thickBot="1" x14ac:dyDescent="0.3">
      <c r="A16" s="15">
        <v>12</v>
      </c>
      <c r="B16" s="16" t="s">
        <v>98</v>
      </c>
      <c r="C16" s="17">
        <v>36794230.623709671</v>
      </c>
      <c r="D16" s="14">
        <f t="shared" si="0"/>
        <v>0.14322465146333357</v>
      </c>
    </row>
    <row r="17" spans="1:4" ht="16.5" thickTop="1" thickBot="1" x14ac:dyDescent="0.3">
      <c r="A17" s="15">
        <v>13</v>
      </c>
      <c r="B17" s="16" t="s">
        <v>99</v>
      </c>
      <c r="C17" s="17">
        <v>7449539.716504815</v>
      </c>
      <c r="D17" s="14">
        <f t="shared" si="0"/>
        <v>2.8997962761344729E-2</v>
      </c>
    </row>
    <row r="18" spans="1:4" ht="16.5" thickTop="1" thickBot="1" x14ac:dyDescent="0.3">
      <c r="A18" s="15">
        <v>14</v>
      </c>
      <c r="B18" s="16" t="s">
        <v>100</v>
      </c>
      <c r="C18" s="17">
        <v>23795446.37939949</v>
      </c>
      <c r="D18" s="14">
        <f t="shared" si="0"/>
        <v>9.2625785519423451E-2</v>
      </c>
    </row>
    <row r="19" spans="1:4" ht="16.5" thickTop="1" thickBot="1" x14ac:dyDescent="0.3">
      <c r="A19" s="15">
        <v>15</v>
      </c>
      <c r="B19" s="16" t="s">
        <v>101</v>
      </c>
      <c r="C19" s="17">
        <v>920492.53987627302</v>
      </c>
      <c r="D19" s="14">
        <f t="shared" si="0"/>
        <v>3.5830949842833204E-3</v>
      </c>
    </row>
    <row r="20" spans="1:4" ht="16.5" thickTop="1" thickBot="1" x14ac:dyDescent="0.3">
      <c r="A20" s="15">
        <v>16</v>
      </c>
      <c r="B20" s="16" t="s">
        <v>102</v>
      </c>
      <c r="C20" s="17">
        <v>11045317.125826973</v>
      </c>
      <c r="D20" s="14">
        <f t="shared" si="0"/>
        <v>4.2994830135928003E-2</v>
      </c>
    </row>
    <row r="21" spans="1:4" ht="16.5" thickTop="1" thickBot="1" x14ac:dyDescent="0.3">
      <c r="A21" s="15">
        <v>17</v>
      </c>
      <c r="B21" s="16" t="s">
        <v>103</v>
      </c>
      <c r="C21" s="17">
        <v>122226275.01787867</v>
      </c>
      <c r="D21" s="14">
        <f t="shared" si="0"/>
        <v>0.47577610245821339</v>
      </c>
    </row>
    <row r="22" spans="1:4" ht="16.5" thickTop="1" thickBot="1" x14ac:dyDescent="0.3">
      <c r="A22" s="15">
        <v>18</v>
      </c>
      <c r="B22" s="16" t="s">
        <v>104</v>
      </c>
      <c r="C22" s="17">
        <v>12545845.311580474</v>
      </c>
      <c r="D22" s="14">
        <f t="shared" si="0"/>
        <v>4.8835762879252349E-2</v>
      </c>
    </row>
    <row r="23" spans="1:4" ht="16.5" thickTop="1" thickBot="1" x14ac:dyDescent="0.3">
      <c r="A23" s="31"/>
      <c r="B23" s="18" t="s">
        <v>105</v>
      </c>
      <c r="C23" s="19">
        <f>SUM(C5:C22)</f>
        <v>256898726.91454399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DF002E-156F-4CCE-8699-A2ED22391F7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17479.589402778882</v>
      </c>
      <c r="D6" s="14">
        <f t="shared" ref="D6:D23" si="0">C6/C$23</f>
        <v>1.3374505075886567E-3</v>
      </c>
    </row>
    <row r="7" spans="1:6" ht="16.5" thickTop="1" thickBot="1" x14ac:dyDescent="0.3">
      <c r="A7" s="15">
        <v>3</v>
      </c>
      <c r="B7" s="16" t="s">
        <v>89</v>
      </c>
      <c r="C7" s="17">
        <v>645393.40536946186</v>
      </c>
      <c r="D7" s="14">
        <f t="shared" si="0"/>
        <v>4.9382266237245308E-2</v>
      </c>
    </row>
    <row r="8" spans="1:6" ht="16.5" thickTop="1" thickBot="1" x14ac:dyDescent="0.3">
      <c r="A8" s="15">
        <v>4</v>
      </c>
      <c r="B8" s="16" t="s">
        <v>90</v>
      </c>
      <c r="C8" s="17">
        <v>467950.72490959655</v>
      </c>
      <c r="D8" s="14">
        <f t="shared" si="0"/>
        <v>3.5805242339234877E-2</v>
      </c>
    </row>
    <row r="9" spans="1:6" ht="16.5" thickTop="1" thickBot="1" x14ac:dyDescent="0.3">
      <c r="A9" s="15">
        <v>5</v>
      </c>
      <c r="B9" s="16" t="s">
        <v>91</v>
      </c>
      <c r="C9" s="17">
        <v>199637.68087016631</v>
      </c>
      <c r="D9" s="14">
        <f t="shared" si="0"/>
        <v>1.5275274004501387E-2</v>
      </c>
    </row>
    <row r="10" spans="1:6" ht="16.5" thickTop="1" thickBot="1" x14ac:dyDescent="0.3">
      <c r="A10" s="15">
        <v>6</v>
      </c>
      <c r="B10" s="16" t="s">
        <v>92</v>
      </c>
      <c r="C10" s="17">
        <v>213057.89851014302</v>
      </c>
      <c r="D10" s="14">
        <f t="shared" si="0"/>
        <v>1.6302121745655054E-2</v>
      </c>
    </row>
    <row r="11" spans="1:6" ht="16.5" thickTop="1" thickBot="1" x14ac:dyDescent="0.3">
      <c r="A11" s="15">
        <v>7</v>
      </c>
      <c r="B11" s="16" t="s">
        <v>93</v>
      </c>
      <c r="C11" s="17">
        <v>1923.7893184420996</v>
      </c>
      <c r="D11" s="14">
        <f t="shared" si="0"/>
        <v>1.47198709372142E-4</v>
      </c>
    </row>
    <row r="12" spans="1:6" ht="16.5" thickTop="1" thickBot="1" x14ac:dyDescent="0.3">
      <c r="A12" s="15">
        <v>8</v>
      </c>
      <c r="B12" s="16" t="s">
        <v>94</v>
      </c>
      <c r="C12" s="17">
        <v>18157.719143168251</v>
      </c>
      <c r="D12" s="14">
        <f t="shared" si="0"/>
        <v>1.3893375939838632E-3</v>
      </c>
    </row>
    <row r="13" spans="1:6" ht="16.5" thickTop="1" thickBot="1" x14ac:dyDescent="0.3">
      <c r="A13" s="15">
        <v>9</v>
      </c>
      <c r="B13" s="16" t="s">
        <v>95</v>
      </c>
      <c r="C13" s="17">
        <v>13966.79237812756</v>
      </c>
      <c r="D13" s="14">
        <f t="shared" si="0"/>
        <v>1.0686688986265536E-3</v>
      </c>
    </row>
    <row r="14" spans="1:6" ht="16.5" thickTop="1" thickBot="1" x14ac:dyDescent="0.3">
      <c r="A14" s="15">
        <v>10</v>
      </c>
      <c r="B14" s="16" t="s">
        <v>96</v>
      </c>
      <c r="C14" s="17">
        <v>1075112.0330213143</v>
      </c>
      <c r="D14" s="14">
        <f t="shared" si="0"/>
        <v>8.2262180257531251E-2</v>
      </c>
    </row>
    <row r="15" spans="1:6" ht="16.5" thickTop="1" thickBot="1" x14ac:dyDescent="0.3">
      <c r="A15" s="15">
        <v>11</v>
      </c>
      <c r="B15" s="16" t="s">
        <v>97</v>
      </c>
      <c r="C15" s="17">
        <v>206956.67435886068</v>
      </c>
      <c r="D15" s="14">
        <f t="shared" si="0"/>
        <v>1.5835286675905221E-2</v>
      </c>
    </row>
    <row r="16" spans="1:6" ht="16.5" thickTop="1" thickBot="1" x14ac:dyDescent="0.3">
      <c r="A16" s="15">
        <v>12</v>
      </c>
      <c r="B16" s="16" t="s">
        <v>98</v>
      </c>
      <c r="C16" s="17">
        <v>686109.53585995873</v>
      </c>
      <c r="D16" s="14">
        <f t="shared" si="0"/>
        <v>5.2497660319837644E-2</v>
      </c>
    </row>
    <row r="17" spans="1:4" ht="16.5" thickTop="1" thickBot="1" x14ac:dyDescent="0.3">
      <c r="A17" s="15">
        <v>13</v>
      </c>
      <c r="B17" s="16" t="s">
        <v>99</v>
      </c>
      <c r="C17" s="17">
        <v>969489.15162172017</v>
      </c>
      <c r="D17" s="14">
        <f t="shared" si="0"/>
        <v>7.4180447152381451E-2</v>
      </c>
    </row>
    <row r="18" spans="1:4" ht="16.5" thickTop="1" thickBot="1" x14ac:dyDescent="0.3">
      <c r="A18" s="15">
        <v>14</v>
      </c>
      <c r="B18" s="16" t="s">
        <v>100</v>
      </c>
      <c r="C18" s="17">
        <v>4088006.7059213738</v>
      </c>
      <c r="D18" s="14">
        <f t="shared" si="0"/>
        <v>0.31279376865632535</v>
      </c>
    </row>
    <row r="19" spans="1:4" ht="16.5" thickTop="1" thickBot="1" x14ac:dyDescent="0.3">
      <c r="A19" s="15">
        <v>15</v>
      </c>
      <c r="B19" s="16" t="s">
        <v>101</v>
      </c>
      <c r="C19" s="17">
        <v>106654.66965480008</v>
      </c>
      <c r="D19" s="14">
        <f t="shared" si="0"/>
        <v>8.1606803672307823E-3</v>
      </c>
    </row>
    <row r="20" spans="1:4" ht="16.5" thickTop="1" thickBot="1" x14ac:dyDescent="0.3">
      <c r="A20" s="15">
        <v>16</v>
      </c>
      <c r="B20" s="16" t="s">
        <v>102</v>
      </c>
      <c r="C20" s="17">
        <v>1772458.1352362032</v>
      </c>
      <c r="D20" s="14">
        <f t="shared" si="0"/>
        <v>0.13561960627487241</v>
      </c>
    </row>
    <row r="21" spans="1:4" ht="16.5" thickTop="1" thickBot="1" x14ac:dyDescent="0.3">
      <c r="A21" s="15">
        <v>17</v>
      </c>
      <c r="B21" s="16" t="s">
        <v>103</v>
      </c>
      <c r="C21" s="17">
        <v>1364755.2613409061</v>
      </c>
      <c r="D21" s="14">
        <f t="shared" si="0"/>
        <v>0.10442422730619189</v>
      </c>
    </row>
    <row r="22" spans="1:4" ht="16.5" thickTop="1" thickBot="1" x14ac:dyDescent="0.3">
      <c r="A22" s="15">
        <v>18</v>
      </c>
      <c r="B22" s="16" t="s">
        <v>104</v>
      </c>
      <c r="C22" s="17">
        <v>1222225.7364157615</v>
      </c>
      <c r="D22" s="14">
        <f t="shared" si="0"/>
        <v>9.3518582953516227E-2</v>
      </c>
    </row>
    <row r="23" spans="1:4" ht="16.5" thickTop="1" thickBot="1" x14ac:dyDescent="0.3">
      <c r="A23" s="31"/>
      <c r="B23" s="18" t="s">
        <v>105</v>
      </c>
      <c r="C23" s="19">
        <f>SUM(C5:C22)</f>
        <v>13069335.503332783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6631793-3A5D-445B-8D18-C127D156D7B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252133.92312987885</v>
      </c>
      <c r="D6" s="14">
        <f t="shared" ref="D6:D23" si="0">C6/C$23</f>
        <v>5.7812978159259981E-3</v>
      </c>
    </row>
    <row r="7" spans="1:6" ht="16.5" thickTop="1" thickBot="1" x14ac:dyDescent="0.3">
      <c r="A7" s="15">
        <v>3</v>
      </c>
      <c r="B7" s="16" t="s">
        <v>89</v>
      </c>
      <c r="C7" s="17">
        <v>436826.58844772429</v>
      </c>
      <c r="D7" s="14">
        <f t="shared" si="0"/>
        <v>1.0016203176398205E-2</v>
      </c>
    </row>
    <row r="8" spans="1:6" ht="16.5" thickTop="1" thickBot="1" x14ac:dyDescent="0.3">
      <c r="A8" s="15">
        <v>4</v>
      </c>
      <c r="B8" s="16" t="s">
        <v>90</v>
      </c>
      <c r="C8" s="17">
        <v>120552.7081820157</v>
      </c>
      <c r="D8" s="14">
        <f t="shared" si="0"/>
        <v>2.7642099875534766E-3</v>
      </c>
    </row>
    <row r="9" spans="1:6" ht="16.5" thickTop="1" thickBot="1" x14ac:dyDescent="0.3">
      <c r="A9" s="15">
        <v>5</v>
      </c>
      <c r="B9" s="16" t="s">
        <v>91</v>
      </c>
      <c r="C9" s="17">
        <v>81806.793576070995</v>
      </c>
      <c r="D9" s="14">
        <f t="shared" si="0"/>
        <v>1.8757866103785773E-3</v>
      </c>
    </row>
    <row r="10" spans="1:6" ht="16.5" thickTop="1" thickBot="1" x14ac:dyDescent="0.3">
      <c r="A10" s="15">
        <v>6</v>
      </c>
      <c r="B10" s="16" t="s">
        <v>92</v>
      </c>
      <c r="C10" s="17">
        <v>3645048.8019655403</v>
      </c>
      <c r="D10" s="14">
        <f t="shared" si="0"/>
        <v>8.3579045676023145E-2</v>
      </c>
    </row>
    <row r="11" spans="1:6" ht="16.5" thickTop="1" thickBot="1" x14ac:dyDescent="0.3">
      <c r="A11" s="15">
        <v>7</v>
      </c>
      <c r="B11" s="16" t="s">
        <v>93</v>
      </c>
      <c r="C11" s="17">
        <v>1201270.385399122</v>
      </c>
      <c r="D11" s="14">
        <f t="shared" si="0"/>
        <v>2.7544496072696566E-2</v>
      </c>
    </row>
    <row r="12" spans="1:6" ht="16.5" thickTop="1" thickBot="1" x14ac:dyDescent="0.3">
      <c r="A12" s="15">
        <v>8</v>
      </c>
      <c r="B12" s="16" t="s">
        <v>94</v>
      </c>
      <c r="C12" s="17">
        <v>19006.160001222477</v>
      </c>
      <c r="D12" s="14">
        <f t="shared" si="0"/>
        <v>4.3580122000325285E-4</v>
      </c>
    </row>
    <row r="13" spans="1:6" ht="16.5" thickTop="1" thickBot="1" x14ac:dyDescent="0.3">
      <c r="A13" s="15">
        <v>9</v>
      </c>
      <c r="B13" s="16" t="s">
        <v>95</v>
      </c>
      <c r="C13" s="17">
        <v>21323.951952992051</v>
      </c>
      <c r="D13" s="14">
        <f t="shared" si="0"/>
        <v>4.8894696644703381E-4</v>
      </c>
    </row>
    <row r="14" spans="1:6" ht="16.5" thickTop="1" thickBot="1" x14ac:dyDescent="0.3">
      <c r="A14" s="15">
        <v>10</v>
      </c>
      <c r="B14" s="16" t="s">
        <v>96</v>
      </c>
      <c r="C14" s="17">
        <v>1180476.1828201304</v>
      </c>
      <c r="D14" s="14">
        <f t="shared" si="0"/>
        <v>2.706769597986685E-2</v>
      </c>
    </row>
    <row r="15" spans="1:6" ht="16.5" thickTop="1" thickBot="1" x14ac:dyDescent="0.3">
      <c r="A15" s="15">
        <v>11</v>
      </c>
      <c r="B15" s="16" t="s">
        <v>97</v>
      </c>
      <c r="C15" s="17">
        <v>41367.487194410336</v>
      </c>
      <c r="D15" s="14">
        <f t="shared" si="0"/>
        <v>9.4853465332468006E-4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333247.96279076394</v>
      </c>
      <c r="D17" s="14">
        <f t="shared" si="0"/>
        <v>7.6411999445691473E-3</v>
      </c>
    </row>
    <row r="18" spans="1:4" ht="16.5" thickTop="1" thickBot="1" x14ac:dyDescent="0.3">
      <c r="A18" s="15">
        <v>14</v>
      </c>
      <c r="B18" s="16" t="s">
        <v>100</v>
      </c>
      <c r="C18" s="17">
        <v>4270682.3299866682</v>
      </c>
      <c r="D18" s="14">
        <f t="shared" si="0"/>
        <v>9.7924492350628112E-2</v>
      </c>
    </row>
    <row r="19" spans="1:4" ht="16.5" thickTop="1" thickBot="1" x14ac:dyDescent="0.3">
      <c r="A19" s="15">
        <v>15</v>
      </c>
      <c r="B19" s="16" t="s">
        <v>101</v>
      </c>
      <c r="C19" s="17">
        <v>114345.94819237615</v>
      </c>
      <c r="D19" s="14">
        <f t="shared" si="0"/>
        <v>2.6218922560612488E-3</v>
      </c>
    </row>
    <row r="20" spans="1:4" ht="16.5" thickTop="1" thickBot="1" x14ac:dyDescent="0.3">
      <c r="A20" s="15">
        <v>16</v>
      </c>
      <c r="B20" s="16" t="s">
        <v>102</v>
      </c>
      <c r="C20" s="17">
        <v>2956870.7050191243</v>
      </c>
      <c r="D20" s="14">
        <f t="shared" si="0"/>
        <v>6.7799485038341753E-2</v>
      </c>
    </row>
    <row r="21" spans="1:4" ht="16.5" thickTop="1" thickBot="1" x14ac:dyDescent="0.3">
      <c r="A21" s="15">
        <v>17</v>
      </c>
      <c r="B21" s="16" t="s">
        <v>103</v>
      </c>
      <c r="C21" s="17">
        <v>26734992.875272416</v>
      </c>
      <c r="D21" s="14">
        <f t="shared" si="0"/>
        <v>0.61301927959527802</v>
      </c>
    </row>
    <row r="22" spans="1:4" ht="16.5" thickTop="1" thickBot="1" x14ac:dyDescent="0.3">
      <c r="A22" s="15">
        <v>18</v>
      </c>
      <c r="B22" s="16" t="s">
        <v>104</v>
      </c>
      <c r="C22" s="17">
        <v>2202040.7583652497</v>
      </c>
      <c r="D22" s="14">
        <f t="shared" si="0"/>
        <v>5.049163265650395E-2</v>
      </c>
    </row>
    <row r="23" spans="1:4" ht="16.5" thickTop="1" thickBot="1" x14ac:dyDescent="0.3">
      <c r="A23" s="31"/>
      <c r="B23" s="18" t="s">
        <v>105</v>
      </c>
      <c r="C23" s="19">
        <f>SUM(C5:C22)</f>
        <v>43611993.562295705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E8B055-EB84-4CEB-BD93-7DBA47AB25B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3502154.6161270621</v>
      </c>
      <c r="D5" s="14">
        <f>C5/C$23</f>
        <v>1.685330328065987E-2</v>
      </c>
    </row>
    <row r="6" spans="1:6" ht="16.5" thickTop="1" thickBot="1" x14ac:dyDescent="0.3">
      <c r="A6" s="15">
        <v>2</v>
      </c>
      <c r="B6" s="16" t="s">
        <v>88</v>
      </c>
      <c r="C6" s="17">
        <v>1793621.4605690555</v>
      </c>
      <c r="D6" s="14">
        <f t="shared" ref="D6:D23" si="0">C6/C$23</f>
        <v>8.6313854638146257E-3</v>
      </c>
    </row>
    <row r="7" spans="1:6" ht="16.5" thickTop="1" thickBot="1" x14ac:dyDescent="0.3">
      <c r="A7" s="15">
        <v>3</v>
      </c>
      <c r="B7" s="16" t="s">
        <v>89</v>
      </c>
      <c r="C7" s="17">
        <v>3089465.2603150909</v>
      </c>
      <c r="D7" s="14">
        <f t="shared" si="0"/>
        <v>1.4867331889742E-2</v>
      </c>
    </row>
    <row r="8" spans="1:6" ht="16.5" thickTop="1" thickBot="1" x14ac:dyDescent="0.3">
      <c r="A8" s="15">
        <v>4</v>
      </c>
      <c r="B8" s="16" t="s">
        <v>90</v>
      </c>
      <c r="C8" s="17">
        <v>98870.665887929179</v>
      </c>
      <c r="D8" s="14">
        <f t="shared" si="0"/>
        <v>4.7579204815713589E-4</v>
      </c>
    </row>
    <row r="9" spans="1:6" ht="16.5" thickTop="1" thickBot="1" x14ac:dyDescent="0.3">
      <c r="A9" s="15">
        <v>5</v>
      </c>
      <c r="B9" s="16" t="s">
        <v>91</v>
      </c>
      <c r="C9" s="17">
        <v>319026.72959053708</v>
      </c>
      <c r="D9" s="14">
        <f t="shared" si="0"/>
        <v>1.5352418204688759E-3</v>
      </c>
    </row>
    <row r="10" spans="1:6" ht="16.5" thickTop="1" thickBot="1" x14ac:dyDescent="0.3">
      <c r="A10" s="15">
        <v>6</v>
      </c>
      <c r="B10" s="16" t="s">
        <v>92</v>
      </c>
      <c r="C10" s="17">
        <v>7156684.2835912202</v>
      </c>
      <c r="D10" s="14">
        <f t="shared" si="0"/>
        <v>3.4439876000871242E-2</v>
      </c>
    </row>
    <row r="11" spans="1:6" ht="16.5" thickTop="1" thickBot="1" x14ac:dyDescent="0.3">
      <c r="A11" s="15">
        <v>7</v>
      </c>
      <c r="B11" s="16" t="s">
        <v>93</v>
      </c>
      <c r="C11" s="17">
        <v>3499106.3093939959</v>
      </c>
      <c r="D11" s="14">
        <f t="shared" si="0"/>
        <v>1.6838634014594841E-2</v>
      </c>
    </row>
    <row r="12" spans="1:6" ht="16.5" thickTop="1" thickBot="1" x14ac:dyDescent="0.3">
      <c r="A12" s="15">
        <v>8</v>
      </c>
      <c r="B12" s="16" t="s">
        <v>94</v>
      </c>
      <c r="C12" s="17">
        <v>637351.21555006329</v>
      </c>
      <c r="D12" s="14">
        <f t="shared" si="0"/>
        <v>3.0671042570476637E-3</v>
      </c>
    </row>
    <row r="13" spans="1:6" ht="16.5" thickTop="1" thickBot="1" x14ac:dyDescent="0.3">
      <c r="A13" s="15">
        <v>9</v>
      </c>
      <c r="B13" s="16" t="s">
        <v>95</v>
      </c>
      <c r="C13" s="17">
        <v>278523.08572009392</v>
      </c>
      <c r="D13" s="14">
        <f t="shared" si="0"/>
        <v>1.340327469464205E-3</v>
      </c>
    </row>
    <row r="14" spans="1:6" ht="16.5" thickTop="1" thickBot="1" x14ac:dyDescent="0.3">
      <c r="A14" s="15">
        <v>10</v>
      </c>
      <c r="B14" s="16" t="s">
        <v>96</v>
      </c>
      <c r="C14" s="17">
        <v>6868428.1520458534</v>
      </c>
      <c r="D14" s="14">
        <f t="shared" si="0"/>
        <v>3.30527105156374E-2</v>
      </c>
    </row>
    <row r="15" spans="1:6" ht="16.5" thickTop="1" thickBot="1" x14ac:dyDescent="0.3">
      <c r="A15" s="15">
        <v>11</v>
      </c>
      <c r="B15" s="16" t="s">
        <v>97</v>
      </c>
      <c r="C15" s="17">
        <v>496625.90546321258</v>
      </c>
      <c r="D15" s="14">
        <f t="shared" si="0"/>
        <v>2.3898964835138434E-3</v>
      </c>
    </row>
    <row r="16" spans="1:6" ht="16.5" thickTop="1" thickBot="1" x14ac:dyDescent="0.3">
      <c r="A16" s="15">
        <v>12</v>
      </c>
      <c r="B16" s="16" t="s">
        <v>98</v>
      </c>
      <c r="C16" s="17">
        <v>17422474.222327311</v>
      </c>
      <c r="D16" s="14">
        <f t="shared" si="0"/>
        <v>8.3841598716470775E-2</v>
      </c>
    </row>
    <row r="17" spans="1:4" ht="16.5" thickTop="1" thickBot="1" x14ac:dyDescent="0.3">
      <c r="A17" s="15">
        <v>13</v>
      </c>
      <c r="B17" s="16" t="s">
        <v>99</v>
      </c>
      <c r="C17" s="17">
        <v>9474250.6099955738</v>
      </c>
      <c r="D17" s="14">
        <f t="shared" si="0"/>
        <v>4.5592624081174801E-2</v>
      </c>
    </row>
    <row r="18" spans="1:4" ht="16.5" thickTop="1" thickBot="1" x14ac:dyDescent="0.3">
      <c r="A18" s="15">
        <v>14</v>
      </c>
      <c r="B18" s="16" t="s">
        <v>100</v>
      </c>
      <c r="C18" s="17">
        <v>21851868.777973268</v>
      </c>
      <c r="D18" s="14">
        <f t="shared" si="0"/>
        <v>0.10515702821014582</v>
      </c>
    </row>
    <row r="19" spans="1:4" ht="16.5" thickTop="1" thickBot="1" x14ac:dyDescent="0.3">
      <c r="A19" s="15">
        <v>15</v>
      </c>
      <c r="B19" s="16" t="s">
        <v>101</v>
      </c>
      <c r="C19" s="17">
        <v>3174337.6759501449</v>
      </c>
      <c r="D19" s="14">
        <f t="shared" si="0"/>
        <v>1.5275760619379757E-2</v>
      </c>
    </row>
    <row r="20" spans="1:4" ht="16.5" thickTop="1" thickBot="1" x14ac:dyDescent="0.3">
      <c r="A20" s="15">
        <v>16</v>
      </c>
      <c r="B20" s="16" t="s">
        <v>102</v>
      </c>
      <c r="C20" s="17">
        <v>10884350.778549766</v>
      </c>
      <c r="D20" s="14">
        <f t="shared" si="0"/>
        <v>5.2378402666540147E-2</v>
      </c>
    </row>
    <row r="21" spans="1:4" ht="16.5" thickTop="1" thickBot="1" x14ac:dyDescent="0.3">
      <c r="A21" s="15">
        <v>17</v>
      </c>
      <c r="B21" s="16" t="s">
        <v>103</v>
      </c>
      <c r="C21" s="17">
        <v>99656446.332645372</v>
      </c>
      <c r="D21" s="14">
        <f t="shared" si="0"/>
        <v>0.47957343350369686</v>
      </c>
    </row>
    <row r="22" spans="1:4" ht="16.5" thickTop="1" thickBot="1" x14ac:dyDescent="0.3">
      <c r="A22" s="15">
        <v>18</v>
      </c>
      <c r="B22" s="16" t="s">
        <v>104</v>
      </c>
      <c r="C22" s="17">
        <v>17598680.204343744</v>
      </c>
      <c r="D22" s="14">
        <f t="shared" si="0"/>
        <v>8.4689548958620145E-2</v>
      </c>
    </row>
    <row r="23" spans="1:4" ht="16.5" thickTop="1" thickBot="1" x14ac:dyDescent="0.3">
      <c r="A23" s="31"/>
      <c r="B23" s="18" t="s">
        <v>105</v>
      </c>
      <c r="C23" s="19">
        <f>SUM(C5:C22)</f>
        <v>207802266.28603929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2CD50D-56E4-48C4-A008-E30FF2CB0B2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823612.85233286221</v>
      </c>
      <c r="D5" s="14">
        <f>C5/C$23</f>
        <v>9.3390073539978039E-2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1876982.0384114713</v>
      </c>
      <c r="D7" s="14">
        <f t="shared" si="0"/>
        <v>0.21283238854755188</v>
      </c>
    </row>
    <row r="8" spans="1:6" ht="16.5" thickTop="1" thickBot="1" x14ac:dyDescent="0.3">
      <c r="A8" s="15">
        <v>4</v>
      </c>
      <c r="B8" s="16" t="s">
        <v>90</v>
      </c>
      <c r="C8" s="17">
        <v>3011.3450766921719</v>
      </c>
      <c r="D8" s="14">
        <f t="shared" si="0"/>
        <v>3.4145865666126599E-4</v>
      </c>
    </row>
    <row r="9" spans="1:6" ht="16.5" thickTop="1" thickBot="1" x14ac:dyDescent="0.3">
      <c r="A9" s="15">
        <v>5</v>
      </c>
      <c r="B9" s="16" t="s">
        <v>91</v>
      </c>
      <c r="C9" s="17">
        <v>228057.39690719749</v>
      </c>
      <c r="D9" s="14">
        <f t="shared" si="0"/>
        <v>2.5859597756606463E-2</v>
      </c>
    </row>
    <row r="10" spans="1:6" ht="16.5" thickTop="1" thickBot="1" x14ac:dyDescent="0.3">
      <c r="A10" s="15">
        <v>6</v>
      </c>
      <c r="B10" s="16" t="s">
        <v>92</v>
      </c>
      <c r="C10" s="17">
        <v>3962.1017695481851</v>
      </c>
      <c r="D10" s="14">
        <f t="shared" si="0"/>
        <v>4.492656647876575E-4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7386.5292667544054</v>
      </c>
      <c r="D12" s="14">
        <f t="shared" si="0"/>
        <v>8.3756404416647035E-4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298301.64092349162</v>
      </c>
      <c r="D14" s="14">
        <f t="shared" si="0"/>
        <v>3.382464480008146E-2</v>
      </c>
    </row>
    <row r="15" spans="1:6" ht="16.5" thickTop="1" thickBot="1" x14ac:dyDescent="0.3">
      <c r="A15" s="15">
        <v>11</v>
      </c>
      <c r="B15" s="16" t="s">
        <v>97</v>
      </c>
      <c r="C15" s="17">
        <v>24899.124349808004</v>
      </c>
      <c r="D15" s="14">
        <f t="shared" si="0"/>
        <v>2.8233302182247241E-3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120835.59872939567</v>
      </c>
      <c r="D17" s="14">
        <f t="shared" si="0"/>
        <v>1.3701638360330955E-2</v>
      </c>
    </row>
    <row r="18" spans="1:4" ht="16.5" thickTop="1" thickBot="1" x14ac:dyDescent="0.3">
      <c r="A18" s="15">
        <v>14</v>
      </c>
      <c r="B18" s="16" t="s">
        <v>100</v>
      </c>
      <c r="C18" s="17">
        <v>1388830.2353689962</v>
      </c>
      <c r="D18" s="14">
        <f t="shared" si="0"/>
        <v>0.15748049274398193</v>
      </c>
    </row>
    <row r="19" spans="1:4" ht="16.5" thickTop="1" thickBot="1" x14ac:dyDescent="0.3">
      <c r="A19" s="15">
        <v>15</v>
      </c>
      <c r="B19" s="16" t="s">
        <v>101</v>
      </c>
      <c r="C19" s="17">
        <v>237414.34051018782</v>
      </c>
      <c r="D19" s="14">
        <f t="shared" si="0"/>
        <v>2.6920588547021583E-2</v>
      </c>
    </row>
    <row r="20" spans="1:4" ht="16.5" thickTop="1" thickBot="1" x14ac:dyDescent="0.3">
      <c r="A20" s="15">
        <v>16</v>
      </c>
      <c r="B20" s="16" t="s">
        <v>102</v>
      </c>
      <c r="C20" s="17">
        <v>1427830.5425112946</v>
      </c>
      <c r="D20" s="14">
        <f t="shared" si="0"/>
        <v>0.1619027665608419</v>
      </c>
    </row>
    <row r="21" spans="1:4" ht="16.5" thickTop="1" thickBot="1" x14ac:dyDescent="0.3">
      <c r="A21" s="15">
        <v>17</v>
      </c>
      <c r="B21" s="16" t="s">
        <v>103</v>
      </c>
      <c r="C21" s="17">
        <v>1432654.7583679468</v>
      </c>
      <c r="D21" s="14">
        <f t="shared" si="0"/>
        <v>0.16244978798279927</v>
      </c>
    </row>
    <row r="22" spans="1:4" ht="16.5" thickTop="1" thickBot="1" x14ac:dyDescent="0.3">
      <c r="A22" s="15">
        <v>18</v>
      </c>
      <c r="B22" s="16" t="s">
        <v>104</v>
      </c>
      <c r="C22" s="17">
        <v>945283.53401417041</v>
      </c>
      <c r="D22" s="14">
        <f t="shared" si="0"/>
        <v>0.10718640257696635</v>
      </c>
    </row>
    <row r="23" spans="1:4" ht="16.5" thickTop="1" thickBot="1" x14ac:dyDescent="0.3">
      <c r="A23" s="31"/>
      <c r="B23" s="18" t="s">
        <v>105</v>
      </c>
      <c r="C23" s="19">
        <f>SUM(C5:C22)</f>
        <v>8819062.0385398176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622944-154F-4AED-BF3C-6A1EF87E0A0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656103.65241985058</v>
      </c>
      <c r="D5" s="14">
        <f>C5/C$23</f>
        <v>1.2277958458622512E-2</v>
      </c>
    </row>
    <row r="6" spans="1:6" ht="16.5" thickTop="1" thickBot="1" x14ac:dyDescent="0.3">
      <c r="A6" s="15">
        <v>2</v>
      </c>
      <c r="B6" s="16" t="s">
        <v>88</v>
      </c>
      <c r="C6" s="17">
        <v>375928.32159860898</v>
      </c>
      <c r="D6" s="14">
        <f t="shared" ref="D6:D23" si="0">C6/C$23</f>
        <v>7.0349133082615312E-3</v>
      </c>
    </row>
    <row r="7" spans="1:6" ht="16.5" thickTop="1" thickBot="1" x14ac:dyDescent="0.3">
      <c r="A7" s="15">
        <v>3</v>
      </c>
      <c r="B7" s="16" t="s">
        <v>89</v>
      </c>
      <c r="C7" s="17">
        <v>611485.9480886797</v>
      </c>
      <c r="D7" s="14">
        <f t="shared" si="0"/>
        <v>1.1443007581155573E-2</v>
      </c>
    </row>
    <row r="8" spans="1:6" ht="16.5" thickTop="1" thickBot="1" x14ac:dyDescent="0.3">
      <c r="A8" s="15">
        <v>4</v>
      </c>
      <c r="B8" s="16" t="s">
        <v>90</v>
      </c>
      <c r="C8" s="17">
        <v>15656.816381919927</v>
      </c>
      <c r="D8" s="14">
        <f t="shared" si="0"/>
        <v>2.9299294467039486E-4</v>
      </c>
    </row>
    <row r="9" spans="1:6" ht="16.5" thickTop="1" thickBot="1" x14ac:dyDescent="0.3">
      <c r="A9" s="15">
        <v>5</v>
      </c>
      <c r="B9" s="16" t="s">
        <v>91</v>
      </c>
      <c r="C9" s="17">
        <v>816782.58697001054</v>
      </c>
      <c r="D9" s="14">
        <f t="shared" si="0"/>
        <v>1.5284814580069857E-2</v>
      </c>
    </row>
    <row r="10" spans="1:6" ht="16.5" thickTop="1" thickBot="1" x14ac:dyDescent="0.3">
      <c r="A10" s="15">
        <v>6</v>
      </c>
      <c r="B10" s="16" t="s">
        <v>92</v>
      </c>
      <c r="C10" s="17">
        <v>2571238.8011815934</v>
      </c>
      <c r="D10" s="14">
        <f t="shared" si="0"/>
        <v>4.8116731360465154E-2</v>
      </c>
    </row>
    <row r="11" spans="1:6" ht="16.5" thickTop="1" thickBot="1" x14ac:dyDescent="0.3">
      <c r="A11" s="15">
        <v>7</v>
      </c>
      <c r="B11" s="16" t="s">
        <v>93</v>
      </c>
      <c r="C11" s="17">
        <v>757956.63925698039</v>
      </c>
      <c r="D11" s="14">
        <f t="shared" si="0"/>
        <v>1.4183978546547066E-2</v>
      </c>
    </row>
    <row r="12" spans="1:6" ht="16.5" thickTop="1" thickBot="1" x14ac:dyDescent="0.3">
      <c r="A12" s="15">
        <v>8</v>
      </c>
      <c r="B12" s="16" t="s">
        <v>94</v>
      </c>
      <c r="C12" s="17">
        <v>28853.685694711643</v>
      </c>
      <c r="D12" s="14">
        <f t="shared" si="0"/>
        <v>5.3995180949110327E-4</v>
      </c>
    </row>
    <row r="13" spans="1:6" ht="16.5" thickTop="1" thickBot="1" x14ac:dyDescent="0.3">
      <c r="A13" s="15">
        <v>9</v>
      </c>
      <c r="B13" s="16" t="s">
        <v>95</v>
      </c>
      <c r="C13" s="17">
        <v>30746.37085294741</v>
      </c>
      <c r="D13" s="14">
        <f t="shared" si="0"/>
        <v>5.7537046576951634E-4</v>
      </c>
    </row>
    <row r="14" spans="1:6" ht="16.5" thickTop="1" thickBot="1" x14ac:dyDescent="0.3">
      <c r="A14" s="15">
        <v>10</v>
      </c>
      <c r="B14" s="16" t="s">
        <v>96</v>
      </c>
      <c r="C14" s="17">
        <v>1035563.2625847657</v>
      </c>
      <c r="D14" s="14">
        <f t="shared" si="0"/>
        <v>1.9378954335031021E-2</v>
      </c>
    </row>
    <row r="15" spans="1:6" ht="16.5" thickTop="1" thickBot="1" x14ac:dyDescent="0.3">
      <c r="A15" s="15">
        <v>11</v>
      </c>
      <c r="B15" s="16" t="s">
        <v>97</v>
      </c>
      <c r="C15" s="17">
        <v>199889.07419637017</v>
      </c>
      <c r="D15" s="14">
        <f t="shared" si="0"/>
        <v>3.7406128441197085E-3</v>
      </c>
    </row>
    <row r="16" spans="1:6" ht="16.5" thickTop="1" thickBot="1" x14ac:dyDescent="0.3">
      <c r="A16" s="15">
        <v>12</v>
      </c>
      <c r="B16" s="16" t="s">
        <v>98</v>
      </c>
      <c r="C16" s="17">
        <v>5661818.5628970498</v>
      </c>
      <c r="D16" s="14">
        <f t="shared" si="0"/>
        <v>0.10595212030769754</v>
      </c>
    </row>
    <row r="17" spans="1:4" ht="16.5" thickTop="1" thickBot="1" x14ac:dyDescent="0.3">
      <c r="A17" s="15">
        <v>13</v>
      </c>
      <c r="B17" s="16" t="s">
        <v>99</v>
      </c>
      <c r="C17" s="17">
        <v>681656.07492572896</v>
      </c>
      <c r="D17" s="14">
        <f t="shared" si="0"/>
        <v>1.2756132266811562E-2</v>
      </c>
    </row>
    <row r="18" spans="1:4" ht="16.5" thickTop="1" thickBot="1" x14ac:dyDescent="0.3">
      <c r="A18" s="15">
        <v>14</v>
      </c>
      <c r="B18" s="16" t="s">
        <v>100</v>
      </c>
      <c r="C18" s="17">
        <v>4563635.5085495478</v>
      </c>
      <c r="D18" s="14">
        <f t="shared" si="0"/>
        <v>8.5401334053860994E-2</v>
      </c>
    </row>
    <row r="19" spans="1:4" ht="16.5" thickTop="1" thickBot="1" x14ac:dyDescent="0.3">
      <c r="A19" s="15">
        <v>15</v>
      </c>
      <c r="B19" s="16" t="s">
        <v>101</v>
      </c>
      <c r="C19" s="17">
        <v>159990.55266617608</v>
      </c>
      <c r="D19" s="14">
        <f t="shared" si="0"/>
        <v>2.9939741261344865E-3</v>
      </c>
    </row>
    <row r="20" spans="1:4" ht="16.5" thickTop="1" thickBot="1" x14ac:dyDescent="0.3">
      <c r="A20" s="15">
        <v>16</v>
      </c>
      <c r="B20" s="16" t="s">
        <v>102</v>
      </c>
      <c r="C20" s="17">
        <v>2537624.0354697593</v>
      </c>
      <c r="D20" s="14">
        <f t="shared" si="0"/>
        <v>4.7487683350316105E-2</v>
      </c>
    </row>
    <row r="21" spans="1:4" ht="16.5" thickTop="1" thickBot="1" x14ac:dyDescent="0.3">
      <c r="A21" s="15">
        <v>17</v>
      </c>
      <c r="B21" s="16" t="s">
        <v>103</v>
      </c>
      <c r="C21" s="17">
        <v>29637568.557954896</v>
      </c>
      <c r="D21" s="14">
        <f t="shared" si="0"/>
        <v>0.55462095695862546</v>
      </c>
    </row>
    <row r="22" spans="1:4" ht="16.5" thickTop="1" thickBot="1" x14ac:dyDescent="0.3">
      <c r="A22" s="15">
        <v>18</v>
      </c>
      <c r="B22" s="16" t="s">
        <v>104</v>
      </c>
      <c r="C22" s="17">
        <v>3095021.6890537478</v>
      </c>
      <c r="D22" s="14">
        <f t="shared" si="0"/>
        <v>5.7918512702350385E-2</v>
      </c>
    </row>
    <row r="23" spans="1:4" ht="16.5" thickTop="1" thickBot="1" x14ac:dyDescent="0.3">
      <c r="A23" s="31"/>
      <c r="B23" s="18" t="s">
        <v>105</v>
      </c>
      <c r="C23" s="19">
        <f>SUM(C5:C22)</f>
        <v>53437520.140743345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D7A640D-01C8-4B34-8439-A839FC898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150676.33632813633</v>
      </c>
      <c r="D5" s="14">
        <f>C5/C$23</f>
        <v>3.6445947732955848E-2</v>
      </c>
    </row>
    <row r="6" spans="1:6" ht="16.5" thickTop="1" thickBot="1" x14ac:dyDescent="0.3">
      <c r="A6" s="15">
        <v>2</v>
      </c>
      <c r="B6" s="16" t="s">
        <v>88</v>
      </c>
      <c r="C6" s="17">
        <v>5200.9699001998224</v>
      </c>
      <c r="D6" s="14">
        <f t="shared" ref="D6:D23" si="0">C6/C$23</f>
        <v>1.2580228704961096E-3</v>
      </c>
    </row>
    <row r="7" spans="1:6" ht="16.5" thickTop="1" thickBot="1" x14ac:dyDescent="0.3">
      <c r="A7" s="15">
        <v>3</v>
      </c>
      <c r="B7" s="16" t="s">
        <v>89</v>
      </c>
      <c r="C7" s="17">
        <v>72392.54590218699</v>
      </c>
      <c r="D7" s="14">
        <f t="shared" si="0"/>
        <v>1.7510479803948042E-2</v>
      </c>
    </row>
    <row r="8" spans="1:6" ht="16.5" thickTop="1" thickBot="1" x14ac:dyDescent="0.3">
      <c r="A8" s="15">
        <v>4</v>
      </c>
      <c r="B8" s="16" t="s">
        <v>90</v>
      </c>
      <c r="C8" s="17">
        <v>45027.03730194331</v>
      </c>
      <c r="D8" s="14">
        <f t="shared" si="0"/>
        <v>1.0891246018237832E-2</v>
      </c>
    </row>
    <row r="9" spans="1:6" ht="16.5" thickTop="1" thickBot="1" x14ac:dyDescent="0.3">
      <c r="A9" s="15">
        <v>5</v>
      </c>
      <c r="B9" s="16" t="s">
        <v>91</v>
      </c>
      <c r="C9" s="17">
        <v>25167.235617260565</v>
      </c>
      <c r="D9" s="14">
        <f t="shared" si="0"/>
        <v>6.0875103300370272E-3</v>
      </c>
    </row>
    <row r="10" spans="1:6" ht="16.5" thickTop="1" thickBot="1" x14ac:dyDescent="0.3">
      <c r="A10" s="15">
        <v>6</v>
      </c>
      <c r="B10" s="16" t="s">
        <v>92</v>
      </c>
      <c r="C10" s="17">
        <v>119848.31753046949</v>
      </c>
      <c r="D10" s="14">
        <f t="shared" si="0"/>
        <v>2.8989193811334642E-2</v>
      </c>
    </row>
    <row r="11" spans="1:6" ht="16.5" thickTop="1" thickBot="1" x14ac:dyDescent="0.3">
      <c r="A11" s="15">
        <v>7</v>
      </c>
      <c r="B11" s="16" t="s">
        <v>93</v>
      </c>
      <c r="C11" s="17">
        <v>37382.673246525534</v>
      </c>
      <c r="D11" s="14">
        <f t="shared" si="0"/>
        <v>9.0422092045957317E-3</v>
      </c>
    </row>
    <row r="12" spans="1:6" ht="16.5" thickTop="1" thickBot="1" x14ac:dyDescent="0.3">
      <c r="A12" s="15">
        <v>8</v>
      </c>
      <c r="B12" s="16" t="s">
        <v>94</v>
      </c>
      <c r="C12" s="17">
        <v>8202.5434034271966</v>
      </c>
      <c r="D12" s="14">
        <f t="shared" si="0"/>
        <v>1.9840505512927413E-3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174954.02038465466</v>
      </c>
      <c r="D14" s="14">
        <f t="shared" si="0"/>
        <v>4.2318291232695274E-2</v>
      </c>
    </row>
    <row r="15" spans="1:6" ht="16.5" thickTop="1" thickBot="1" x14ac:dyDescent="0.3">
      <c r="A15" s="15">
        <v>11</v>
      </c>
      <c r="B15" s="16" t="s">
        <v>97</v>
      </c>
      <c r="C15" s="17">
        <v>14558.490398583213</v>
      </c>
      <c r="D15" s="14">
        <f t="shared" si="0"/>
        <v>3.5214420065403651E-3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216254.44910505126</v>
      </c>
      <c r="D17" s="14">
        <f t="shared" si="0"/>
        <v>5.2308136374763309E-2</v>
      </c>
    </row>
    <row r="18" spans="1:4" ht="16.5" thickTop="1" thickBot="1" x14ac:dyDescent="0.3">
      <c r="A18" s="15">
        <v>14</v>
      </c>
      <c r="B18" s="16" t="s">
        <v>100</v>
      </c>
      <c r="C18" s="17">
        <v>1346119.2643443905</v>
      </c>
      <c r="D18" s="14">
        <f t="shared" si="0"/>
        <v>0.32560250365909232</v>
      </c>
    </row>
    <row r="19" spans="1:4" ht="16.5" thickTop="1" thickBot="1" x14ac:dyDescent="0.3">
      <c r="A19" s="15">
        <v>15</v>
      </c>
      <c r="B19" s="16" t="s">
        <v>101</v>
      </c>
      <c r="C19" s="17">
        <v>3439.5671931000234</v>
      </c>
      <c r="D19" s="14">
        <f t="shared" si="0"/>
        <v>8.3197062789417255E-4</v>
      </c>
    </row>
    <row r="20" spans="1:4" ht="16.5" thickTop="1" thickBot="1" x14ac:dyDescent="0.3">
      <c r="A20" s="15">
        <v>16</v>
      </c>
      <c r="B20" s="16" t="s">
        <v>102</v>
      </c>
      <c r="C20" s="17">
        <v>678581.17499350046</v>
      </c>
      <c r="D20" s="14">
        <f t="shared" si="0"/>
        <v>0.16413681563455082</v>
      </c>
    </row>
    <row r="21" spans="1:4" ht="16.5" thickTop="1" thickBot="1" x14ac:dyDescent="0.3">
      <c r="A21" s="15">
        <v>17</v>
      </c>
      <c r="B21" s="16" t="s">
        <v>103</v>
      </c>
      <c r="C21" s="17">
        <v>770173.3632148318</v>
      </c>
      <c r="D21" s="14">
        <f t="shared" si="0"/>
        <v>0.18629135022180004</v>
      </c>
    </row>
    <row r="22" spans="1:4" ht="16.5" thickTop="1" thickBot="1" x14ac:dyDescent="0.3">
      <c r="A22" s="15">
        <v>18</v>
      </c>
      <c r="B22" s="16" t="s">
        <v>104</v>
      </c>
      <c r="C22" s="17">
        <v>466263.146313818</v>
      </c>
      <c r="D22" s="14">
        <f t="shared" si="0"/>
        <v>0.11278082991976569</v>
      </c>
    </row>
    <row r="23" spans="1:4" ht="16.5" thickTop="1" thickBot="1" x14ac:dyDescent="0.3">
      <c r="A23" s="7"/>
      <c r="B23" s="18" t="s">
        <v>105</v>
      </c>
      <c r="C23" s="19">
        <f>SUM(C5:C22)</f>
        <v>4134241.1351780794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9D0BBE-D8E6-429B-95D0-8BE9E1698AA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3249.7605866559124</v>
      </c>
      <c r="D6" s="14">
        <f t="shared" ref="D6:D23" si="0">C6/C$23</f>
        <v>1.1220407480644384E-3</v>
      </c>
    </row>
    <row r="7" spans="1:6" ht="16.5" thickTop="1" thickBot="1" x14ac:dyDescent="0.3">
      <c r="A7" s="15">
        <v>3</v>
      </c>
      <c r="B7" s="16" t="s">
        <v>89</v>
      </c>
      <c r="C7" s="17">
        <v>19997.277907201656</v>
      </c>
      <c r="D7" s="14">
        <f t="shared" si="0"/>
        <v>6.9044349772664484E-3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10025.266749345756</v>
      </c>
      <c r="D9" s="14">
        <f t="shared" si="0"/>
        <v>3.4614112341600878E-3</v>
      </c>
    </row>
    <row r="10" spans="1:6" ht="16.5" thickTop="1" thickBot="1" x14ac:dyDescent="0.3">
      <c r="A10" s="15">
        <v>6</v>
      </c>
      <c r="B10" s="16" t="s">
        <v>92</v>
      </c>
      <c r="C10" s="17">
        <v>726.44952040149667</v>
      </c>
      <c r="D10" s="14">
        <f t="shared" si="0"/>
        <v>2.508203117021346E-4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200529.69390757341</v>
      </c>
      <c r="D14" s="14">
        <f t="shared" si="0"/>
        <v>6.9236635057082746E-2</v>
      </c>
    </row>
    <row r="15" spans="1:6" ht="16.5" thickTop="1" thickBot="1" x14ac:dyDescent="0.3">
      <c r="A15" s="15">
        <v>11</v>
      </c>
      <c r="B15" s="16" t="s">
        <v>97</v>
      </c>
      <c r="C15" s="17">
        <v>941283.67983575875</v>
      </c>
      <c r="D15" s="14">
        <f t="shared" si="0"/>
        <v>0.3249958315700347</v>
      </c>
    </row>
    <row r="16" spans="1:6" ht="16.5" thickTop="1" thickBot="1" x14ac:dyDescent="0.3">
      <c r="A16" s="15">
        <v>12</v>
      </c>
      <c r="B16" s="16" t="s">
        <v>98</v>
      </c>
      <c r="C16" s="17">
        <v>16186.121133735229</v>
      </c>
      <c r="D16" s="14">
        <f t="shared" si="0"/>
        <v>5.5885616742759906E-3</v>
      </c>
    </row>
    <row r="17" spans="1:4" ht="16.5" thickTop="1" thickBot="1" x14ac:dyDescent="0.3">
      <c r="A17" s="15">
        <v>13</v>
      </c>
      <c r="B17" s="16" t="s">
        <v>99</v>
      </c>
      <c r="C17" s="17">
        <v>57462.415929482886</v>
      </c>
      <c r="D17" s="14">
        <f t="shared" si="0"/>
        <v>1.9839976033881775E-2</v>
      </c>
    </row>
    <row r="18" spans="1:4" ht="16.5" thickTop="1" thickBot="1" x14ac:dyDescent="0.3">
      <c r="A18" s="15">
        <v>14</v>
      </c>
      <c r="B18" s="16" t="s">
        <v>100</v>
      </c>
      <c r="C18" s="17">
        <v>230439.49602386623</v>
      </c>
      <c r="D18" s="14">
        <f t="shared" si="0"/>
        <v>7.9563554793517427E-2</v>
      </c>
    </row>
    <row r="19" spans="1:4" ht="16.5" thickTop="1" thickBot="1" x14ac:dyDescent="0.3">
      <c r="A19" s="15">
        <v>15</v>
      </c>
      <c r="B19" s="16" t="s">
        <v>101</v>
      </c>
      <c r="C19" s="17">
        <v>1521.2356266396764</v>
      </c>
      <c r="D19" s="14">
        <f t="shared" si="0"/>
        <v>5.2523511039731378E-4</v>
      </c>
    </row>
    <row r="20" spans="1:4" ht="16.5" thickTop="1" thickBot="1" x14ac:dyDescent="0.3">
      <c r="A20" s="15">
        <v>16</v>
      </c>
      <c r="B20" s="16" t="s">
        <v>102</v>
      </c>
      <c r="C20" s="17">
        <v>837014.61038923217</v>
      </c>
      <c r="D20" s="14">
        <f t="shared" si="0"/>
        <v>0.28899498118057459</v>
      </c>
    </row>
    <row r="21" spans="1:4" ht="16.5" thickTop="1" thickBot="1" x14ac:dyDescent="0.3">
      <c r="A21" s="15">
        <v>17</v>
      </c>
      <c r="B21" s="16" t="s">
        <v>103</v>
      </c>
      <c r="C21" s="17">
        <v>340673.8240108969</v>
      </c>
      <c r="D21" s="14">
        <f t="shared" si="0"/>
        <v>0.11762402249222446</v>
      </c>
    </row>
    <row r="22" spans="1:4" ht="16.5" thickTop="1" thickBot="1" x14ac:dyDescent="0.3">
      <c r="A22" s="15">
        <v>18</v>
      </c>
      <c r="B22" s="16" t="s">
        <v>104</v>
      </c>
      <c r="C22" s="17">
        <v>237184.79249323579</v>
      </c>
      <c r="D22" s="14">
        <f t="shared" si="0"/>
        <v>8.189249481681804E-2</v>
      </c>
    </row>
    <row r="23" spans="1:4" ht="16.5" thickTop="1" thickBot="1" x14ac:dyDescent="0.3">
      <c r="A23" s="31"/>
      <c r="B23" s="18" t="s">
        <v>105</v>
      </c>
      <c r="C23" s="19">
        <f>SUM(C5:C22)</f>
        <v>2896294.6241140254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2113A-8DC1-4ACD-99A4-038A36BA764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58882.067455831515</v>
      </c>
      <c r="D5" s="14">
        <f>C5/C$23</f>
        <v>1.2263828894719567E-2</v>
      </c>
    </row>
    <row r="6" spans="1:6" ht="16.5" thickTop="1" thickBot="1" x14ac:dyDescent="0.3">
      <c r="A6" s="15">
        <v>2</v>
      </c>
      <c r="B6" s="16" t="s">
        <v>88</v>
      </c>
      <c r="C6" s="17">
        <v>8540.1055351532359</v>
      </c>
      <c r="D6" s="14">
        <f t="shared" ref="D6:D23" si="0">C6/C$23</f>
        <v>1.7787145993902115E-3</v>
      </c>
    </row>
    <row r="7" spans="1:6" ht="16.5" thickTop="1" thickBot="1" x14ac:dyDescent="0.3">
      <c r="A7" s="15">
        <v>3</v>
      </c>
      <c r="B7" s="16" t="s">
        <v>89</v>
      </c>
      <c r="C7" s="17">
        <v>91671.525067367329</v>
      </c>
      <c r="D7" s="14">
        <f t="shared" si="0"/>
        <v>1.9093145783094383E-2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3660.8803163850139</v>
      </c>
      <c r="D9" s="14">
        <f t="shared" si="0"/>
        <v>7.6248018699190954E-4</v>
      </c>
    </row>
    <row r="10" spans="1:6" ht="16.5" thickTop="1" thickBot="1" x14ac:dyDescent="0.3">
      <c r="A10" s="15">
        <v>6</v>
      </c>
      <c r="B10" s="16" t="s">
        <v>92</v>
      </c>
      <c r="C10" s="17">
        <v>8822.4783817858206</v>
      </c>
      <c r="D10" s="14">
        <f t="shared" si="0"/>
        <v>1.8375266015029862E-3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1141.9199546703449</v>
      </c>
      <c r="D13" s="14">
        <f t="shared" si="0"/>
        <v>2.3783660358135209E-4</v>
      </c>
    </row>
    <row r="14" spans="1:6" ht="16.5" thickTop="1" thickBot="1" x14ac:dyDescent="0.3">
      <c r="A14" s="15">
        <v>10</v>
      </c>
      <c r="B14" s="16" t="s">
        <v>96</v>
      </c>
      <c r="C14" s="17">
        <v>451592.57589865266</v>
      </c>
      <c r="D14" s="14">
        <f t="shared" si="0"/>
        <v>9.4056719137810135E-2</v>
      </c>
    </row>
    <row r="15" spans="1:6" ht="16.5" thickTop="1" thickBot="1" x14ac:dyDescent="0.3">
      <c r="A15" s="15">
        <v>11</v>
      </c>
      <c r="B15" s="16" t="s">
        <v>97</v>
      </c>
      <c r="C15" s="17">
        <v>122684.35552251789</v>
      </c>
      <c r="D15" s="14">
        <f t="shared" si="0"/>
        <v>2.5552430632903897E-2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58188.2113682872</v>
      </c>
      <c r="D17" s="14">
        <f t="shared" si="0"/>
        <v>1.211931405849059E-2</v>
      </c>
    </row>
    <row r="18" spans="1:4" ht="16.5" thickTop="1" thickBot="1" x14ac:dyDescent="0.3">
      <c r="A18" s="15">
        <v>14</v>
      </c>
      <c r="B18" s="16" t="s">
        <v>100</v>
      </c>
      <c r="C18" s="17">
        <v>1851799.8438389075</v>
      </c>
      <c r="D18" s="14">
        <f t="shared" si="0"/>
        <v>0.38568884234820844</v>
      </c>
    </row>
    <row r="19" spans="1:4" ht="16.5" thickTop="1" thickBot="1" x14ac:dyDescent="0.3">
      <c r="A19" s="15">
        <v>15</v>
      </c>
      <c r="B19" s="16" t="s">
        <v>101</v>
      </c>
      <c r="C19" s="17">
        <v>14205.878540910642</v>
      </c>
      <c r="D19" s="14">
        <f t="shared" si="0"/>
        <v>2.9587694735002459E-3</v>
      </c>
    </row>
    <row r="20" spans="1:4" ht="16.5" thickTop="1" thickBot="1" x14ac:dyDescent="0.3">
      <c r="A20" s="15">
        <v>16</v>
      </c>
      <c r="B20" s="16" t="s">
        <v>102</v>
      </c>
      <c r="C20" s="17">
        <v>1055709.16328614</v>
      </c>
      <c r="D20" s="14">
        <f t="shared" si="0"/>
        <v>0.21988080752838005</v>
      </c>
    </row>
    <row r="21" spans="1:4" ht="16.5" thickTop="1" thickBot="1" x14ac:dyDescent="0.3">
      <c r="A21" s="15">
        <v>17</v>
      </c>
      <c r="B21" s="16" t="s">
        <v>103</v>
      </c>
      <c r="C21" s="17">
        <v>571542.792717951</v>
      </c>
      <c r="D21" s="14">
        <f t="shared" si="0"/>
        <v>0.1190396893105176</v>
      </c>
    </row>
    <row r="22" spans="1:4" ht="16.5" thickTop="1" thickBot="1" x14ac:dyDescent="0.3">
      <c r="A22" s="15">
        <v>18</v>
      </c>
      <c r="B22" s="16" t="s">
        <v>104</v>
      </c>
      <c r="C22" s="17">
        <v>502837.4731581349</v>
      </c>
      <c r="D22" s="14">
        <f t="shared" si="0"/>
        <v>0.1047298948409084</v>
      </c>
    </row>
    <row r="23" spans="1:4" ht="16.5" thickTop="1" thickBot="1" x14ac:dyDescent="0.3">
      <c r="A23" s="31"/>
      <c r="B23" s="18" t="s">
        <v>105</v>
      </c>
      <c r="C23" s="19">
        <f>SUM(C5:C22)</f>
        <v>4801279.2710426962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A3A947-34DB-47EF-ADE1-9B45D81787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2409760.2988300947</v>
      </c>
      <c r="D5" s="14">
        <f>C5/C$23</f>
        <v>7.8681072537660518E-2</v>
      </c>
    </row>
    <row r="6" spans="1:6" ht="16.5" thickTop="1" thickBot="1" x14ac:dyDescent="0.3">
      <c r="A6" s="15">
        <v>2</v>
      </c>
      <c r="B6" s="16" t="s">
        <v>88</v>
      </c>
      <c r="C6" s="17">
        <v>268413.94493465929</v>
      </c>
      <c r="D6" s="14">
        <f t="shared" ref="D6:D23" si="0">C6/C$23</f>
        <v>8.7639824931038043E-3</v>
      </c>
    </row>
    <row r="7" spans="1:6" ht="16.5" thickTop="1" thickBot="1" x14ac:dyDescent="0.3">
      <c r="A7" s="15">
        <v>3</v>
      </c>
      <c r="B7" s="16" t="s">
        <v>89</v>
      </c>
      <c r="C7" s="17">
        <v>823437.70480042091</v>
      </c>
      <c r="D7" s="14">
        <f t="shared" si="0"/>
        <v>2.6886060747660565E-2</v>
      </c>
    </row>
    <row r="8" spans="1:6" ht="16.5" thickTop="1" thickBot="1" x14ac:dyDescent="0.3">
      <c r="A8" s="15">
        <v>4</v>
      </c>
      <c r="B8" s="16" t="s">
        <v>90</v>
      </c>
      <c r="C8" s="17">
        <v>275378.37432315474</v>
      </c>
      <c r="D8" s="14">
        <f t="shared" si="0"/>
        <v>8.9913780453359741E-3</v>
      </c>
    </row>
    <row r="9" spans="1:6" ht="16.5" thickTop="1" thickBot="1" x14ac:dyDescent="0.3">
      <c r="A9" s="15">
        <v>5</v>
      </c>
      <c r="B9" s="16" t="s">
        <v>91</v>
      </c>
      <c r="C9" s="17">
        <v>144402.08325357232</v>
      </c>
      <c r="D9" s="14">
        <f t="shared" si="0"/>
        <v>4.7148717623821633E-3</v>
      </c>
    </row>
    <row r="10" spans="1:6" ht="16.5" thickTop="1" thickBot="1" x14ac:dyDescent="0.3">
      <c r="A10" s="15">
        <v>6</v>
      </c>
      <c r="B10" s="16" t="s">
        <v>92</v>
      </c>
      <c r="C10" s="17">
        <v>442376.48785033106</v>
      </c>
      <c r="D10" s="14">
        <f t="shared" si="0"/>
        <v>1.4444032689228694E-2</v>
      </c>
    </row>
    <row r="11" spans="1:6" ht="16.5" thickTop="1" thickBot="1" x14ac:dyDescent="0.3">
      <c r="A11" s="15">
        <v>7</v>
      </c>
      <c r="B11" s="16" t="s">
        <v>93</v>
      </c>
      <c r="C11" s="17">
        <v>21685.22573429946</v>
      </c>
      <c r="D11" s="14">
        <f t="shared" si="0"/>
        <v>7.0804420664756702E-4</v>
      </c>
    </row>
    <row r="12" spans="1:6" ht="16.5" thickTop="1" thickBot="1" x14ac:dyDescent="0.3">
      <c r="A12" s="15">
        <v>8</v>
      </c>
      <c r="B12" s="16" t="s">
        <v>94</v>
      </c>
      <c r="C12" s="17">
        <v>39799.185175727049</v>
      </c>
      <c r="D12" s="14">
        <f t="shared" si="0"/>
        <v>1.2994830138381129E-3</v>
      </c>
    </row>
    <row r="13" spans="1:6" ht="16.5" thickTop="1" thickBot="1" x14ac:dyDescent="0.3">
      <c r="A13" s="15">
        <v>9</v>
      </c>
      <c r="B13" s="16" t="s">
        <v>95</v>
      </c>
      <c r="C13" s="17">
        <v>205909.69245171154</v>
      </c>
      <c r="D13" s="14">
        <f t="shared" si="0"/>
        <v>6.7231564300673143E-3</v>
      </c>
    </row>
    <row r="14" spans="1:6" ht="16.5" thickTop="1" thickBot="1" x14ac:dyDescent="0.3">
      <c r="A14" s="15">
        <v>10</v>
      </c>
      <c r="B14" s="16" t="s">
        <v>96</v>
      </c>
      <c r="C14" s="17">
        <v>1402028.4114672227</v>
      </c>
      <c r="D14" s="14">
        <f t="shared" si="0"/>
        <v>4.5777623274841479E-2</v>
      </c>
    </row>
    <row r="15" spans="1:6" ht="16.5" thickTop="1" thickBot="1" x14ac:dyDescent="0.3">
      <c r="A15" s="15">
        <v>11</v>
      </c>
      <c r="B15" s="16" t="s">
        <v>97</v>
      </c>
      <c r="C15" s="17">
        <v>46778.116016214095</v>
      </c>
      <c r="D15" s="14">
        <f t="shared" si="0"/>
        <v>1.5273520529131871E-3</v>
      </c>
    </row>
    <row r="16" spans="1:6" ht="16.5" thickTop="1" thickBot="1" x14ac:dyDescent="0.3">
      <c r="A16" s="15">
        <v>12</v>
      </c>
      <c r="B16" s="16" t="s">
        <v>98</v>
      </c>
      <c r="C16" s="17">
        <v>5750278.6428396543</v>
      </c>
      <c r="D16" s="14">
        <f t="shared" si="0"/>
        <v>0.18775232176772078</v>
      </c>
    </row>
    <row r="17" spans="1:4" ht="16.5" thickTop="1" thickBot="1" x14ac:dyDescent="0.3">
      <c r="A17" s="15">
        <v>13</v>
      </c>
      <c r="B17" s="16" t="s">
        <v>99</v>
      </c>
      <c r="C17" s="17">
        <v>845452.3462660982</v>
      </c>
      <c r="D17" s="14">
        <f t="shared" si="0"/>
        <v>2.7604860705852455E-2</v>
      </c>
    </row>
    <row r="18" spans="1:4" ht="16.5" thickTop="1" thickBot="1" x14ac:dyDescent="0.3">
      <c r="A18" s="15">
        <v>14</v>
      </c>
      <c r="B18" s="16" t="s">
        <v>100</v>
      </c>
      <c r="C18" s="17">
        <v>3628250.4127406431</v>
      </c>
      <c r="D18" s="14">
        <f t="shared" si="0"/>
        <v>0.11846598769522315</v>
      </c>
    </row>
    <row r="19" spans="1:4" ht="16.5" thickTop="1" thickBot="1" x14ac:dyDescent="0.3">
      <c r="A19" s="15">
        <v>15</v>
      </c>
      <c r="B19" s="16" t="s">
        <v>101</v>
      </c>
      <c r="C19" s="17">
        <v>11613.203332108831</v>
      </c>
      <c r="D19" s="14">
        <f t="shared" si="0"/>
        <v>3.7918264908416976E-4</v>
      </c>
    </row>
    <row r="20" spans="1:4" ht="16.5" thickTop="1" thickBot="1" x14ac:dyDescent="0.3">
      <c r="A20" s="15">
        <v>16</v>
      </c>
      <c r="B20" s="16" t="s">
        <v>102</v>
      </c>
      <c r="C20" s="17">
        <v>1902582.1903197484</v>
      </c>
      <c r="D20" s="14">
        <f t="shared" si="0"/>
        <v>6.2121202427513254E-2</v>
      </c>
    </row>
    <row r="21" spans="1:4" ht="16.5" thickTop="1" thickBot="1" x14ac:dyDescent="0.3">
      <c r="A21" s="15">
        <v>17</v>
      </c>
      <c r="B21" s="16" t="s">
        <v>103</v>
      </c>
      <c r="C21" s="17">
        <v>10675506.690112192</v>
      </c>
      <c r="D21" s="14">
        <f t="shared" si="0"/>
        <v>0.34856592029870631</v>
      </c>
    </row>
    <row r="22" spans="1:4" ht="16.5" thickTop="1" thickBot="1" x14ac:dyDescent="0.3">
      <c r="A22" s="15">
        <v>18</v>
      </c>
      <c r="B22" s="16" t="s">
        <v>104</v>
      </c>
      <c r="C22" s="17">
        <v>1733284.5885111396</v>
      </c>
      <c r="D22" s="14">
        <f t="shared" si="0"/>
        <v>5.6593467202220499E-2</v>
      </c>
    </row>
    <row r="23" spans="1:4" ht="16.5" thickTop="1" thickBot="1" x14ac:dyDescent="0.3">
      <c r="A23" s="31"/>
      <c r="B23" s="18" t="s">
        <v>105</v>
      </c>
      <c r="C23" s="19">
        <f>SUM(C5:C22)</f>
        <v>30626937.598958991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54117-D14C-49E9-94F5-75583D17EB4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386202.51244854403</v>
      </c>
      <c r="D5" s="14">
        <f>C5/C$23</f>
        <v>3.4322434200363613E-2</v>
      </c>
    </row>
    <row r="6" spans="1:6" ht="16.5" thickTop="1" thickBot="1" x14ac:dyDescent="0.3">
      <c r="A6" s="15">
        <v>2</v>
      </c>
      <c r="B6" s="16" t="s">
        <v>88</v>
      </c>
      <c r="C6" s="17">
        <v>9355.5752545437135</v>
      </c>
      <c r="D6" s="14">
        <f t="shared" ref="D6:D23" si="0">C6/C$23</f>
        <v>8.3144491744705949E-4</v>
      </c>
    </row>
    <row r="7" spans="1:6" ht="16.5" thickTop="1" thickBot="1" x14ac:dyDescent="0.3">
      <c r="A7" s="15">
        <v>3</v>
      </c>
      <c r="B7" s="16" t="s">
        <v>89</v>
      </c>
      <c r="C7" s="17">
        <v>174898.58441392632</v>
      </c>
      <c r="D7" s="14">
        <f t="shared" si="0"/>
        <v>1.5543516579487644E-2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357996.49113701691</v>
      </c>
      <c r="D9" s="14">
        <f t="shared" si="0"/>
        <v>3.1815720030170511E-2</v>
      </c>
    </row>
    <row r="10" spans="1:6" ht="16.5" thickTop="1" thickBot="1" x14ac:dyDescent="0.3">
      <c r="A10" s="15">
        <v>6</v>
      </c>
      <c r="B10" s="16" t="s">
        <v>92</v>
      </c>
      <c r="C10" s="17">
        <v>409124.71759130486</v>
      </c>
      <c r="D10" s="14">
        <f t="shared" si="0"/>
        <v>3.6359567187281887E-2</v>
      </c>
    </row>
    <row r="11" spans="1:6" ht="16.5" thickTop="1" thickBot="1" x14ac:dyDescent="0.3">
      <c r="A11" s="15">
        <v>7</v>
      </c>
      <c r="B11" s="16" t="s">
        <v>93</v>
      </c>
      <c r="C11" s="17">
        <v>55369.301795076477</v>
      </c>
      <c r="D11" s="14">
        <f t="shared" si="0"/>
        <v>4.9207582973318682E-3</v>
      </c>
    </row>
    <row r="12" spans="1:6" ht="16.5" thickTop="1" thickBot="1" x14ac:dyDescent="0.3">
      <c r="A12" s="15">
        <v>8</v>
      </c>
      <c r="B12" s="16" t="s">
        <v>94</v>
      </c>
      <c r="C12" s="17">
        <v>6089.2492349053282</v>
      </c>
      <c r="D12" s="14">
        <f t="shared" si="0"/>
        <v>5.411613064596481E-4</v>
      </c>
    </row>
    <row r="13" spans="1:6" ht="16.5" thickTop="1" thickBot="1" x14ac:dyDescent="0.3">
      <c r="A13" s="15">
        <v>9</v>
      </c>
      <c r="B13" s="16" t="s">
        <v>95</v>
      </c>
      <c r="C13" s="17">
        <v>45411.332730707552</v>
      </c>
      <c r="D13" s="14">
        <f t="shared" si="0"/>
        <v>4.0357776797430682E-3</v>
      </c>
    </row>
    <row r="14" spans="1:6" ht="16.5" thickTop="1" thickBot="1" x14ac:dyDescent="0.3">
      <c r="A14" s="15">
        <v>10</v>
      </c>
      <c r="B14" s="16" t="s">
        <v>96</v>
      </c>
      <c r="C14" s="17">
        <v>983970.00142264215</v>
      </c>
      <c r="D14" s="14">
        <f t="shared" si="0"/>
        <v>8.7446985817991013E-2</v>
      </c>
    </row>
    <row r="15" spans="1:6" ht="16.5" thickTop="1" thickBot="1" x14ac:dyDescent="0.3">
      <c r="A15" s="15">
        <v>11</v>
      </c>
      <c r="B15" s="16" t="s">
        <v>97</v>
      </c>
      <c r="C15" s="17">
        <v>97062.088587392107</v>
      </c>
      <c r="D15" s="14">
        <f t="shared" si="0"/>
        <v>8.6260628595327751E-3</v>
      </c>
    </row>
    <row r="16" spans="1:6" ht="16.5" thickTop="1" thickBot="1" x14ac:dyDescent="0.3">
      <c r="A16" s="15">
        <v>12</v>
      </c>
      <c r="B16" s="16" t="s">
        <v>98</v>
      </c>
      <c r="C16" s="17">
        <v>680735.92944980005</v>
      </c>
      <c r="D16" s="14">
        <f t="shared" si="0"/>
        <v>6.0498089456311126E-2</v>
      </c>
    </row>
    <row r="17" spans="1:4" ht="16.5" thickTop="1" thickBot="1" x14ac:dyDescent="0.3">
      <c r="A17" s="15">
        <v>13</v>
      </c>
      <c r="B17" s="16" t="s">
        <v>99</v>
      </c>
      <c r="C17" s="17">
        <v>270834.37110723933</v>
      </c>
      <c r="D17" s="14">
        <f t="shared" si="0"/>
        <v>2.4069483190541387E-2</v>
      </c>
    </row>
    <row r="18" spans="1:4" ht="16.5" thickTop="1" thickBot="1" x14ac:dyDescent="0.3">
      <c r="A18" s="15">
        <v>14</v>
      </c>
      <c r="B18" s="16" t="s">
        <v>100</v>
      </c>
      <c r="C18" s="17">
        <v>3386040.9100669418</v>
      </c>
      <c r="D18" s="14">
        <f t="shared" si="0"/>
        <v>0.30092286453210532</v>
      </c>
    </row>
    <row r="19" spans="1:4" ht="16.5" thickTop="1" thickBot="1" x14ac:dyDescent="0.3">
      <c r="A19" s="15">
        <v>15</v>
      </c>
      <c r="B19" s="16" t="s">
        <v>101</v>
      </c>
      <c r="C19" s="17">
        <v>61014.242363592428</v>
      </c>
      <c r="D19" s="14">
        <f t="shared" si="0"/>
        <v>5.4224331828717862E-3</v>
      </c>
    </row>
    <row r="20" spans="1:4" ht="16.5" thickTop="1" thickBot="1" x14ac:dyDescent="0.3">
      <c r="A20" s="15">
        <v>16</v>
      </c>
      <c r="B20" s="16" t="s">
        <v>102</v>
      </c>
      <c r="C20" s="17">
        <v>1790448.5349057331</v>
      </c>
      <c r="D20" s="14">
        <f t="shared" si="0"/>
        <v>0.15912002135570552</v>
      </c>
    </row>
    <row r="21" spans="1:4" ht="16.5" thickTop="1" thickBot="1" x14ac:dyDescent="0.3">
      <c r="A21" s="15">
        <v>17</v>
      </c>
      <c r="B21" s="16" t="s">
        <v>103</v>
      </c>
      <c r="C21" s="17">
        <v>1387997.4871629239</v>
      </c>
      <c r="D21" s="14">
        <f t="shared" si="0"/>
        <v>0.1233535538683653</v>
      </c>
    </row>
    <row r="22" spans="1:4" ht="16.5" thickTop="1" thickBot="1" x14ac:dyDescent="0.3">
      <c r="A22" s="15">
        <v>18</v>
      </c>
      <c r="B22" s="16" t="s">
        <v>104</v>
      </c>
      <c r="C22" s="17">
        <v>1149637.5504640907</v>
      </c>
      <c r="D22" s="14">
        <f t="shared" si="0"/>
        <v>0.10217012553829052</v>
      </c>
    </row>
    <row r="23" spans="1:4" ht="16.5" thickTop="1" thickBot="1" x14ac:dyDescent="0.3">
      <c r="A23" s="31"/>
      <c r="B23" s="18" t="s">
        <v>105</v>
      </c>
      <c r="C23" s="19">
        <f>SUM(C5:C22)</f>
        <v>11252188.88013638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B3505D7-6CAF-41BC-B95A-01FA2A7815B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223853.88599942398</v>
      </c>
      <c r="D5" s="14">
        <f>C5/C$23</f>
        <v>4.9018762319765583E-2</v>
      </c>
    </row>
    <row r="6" spans="1:6" ht="16.5" thickTop="1" thickBot="1" x14ac:dyDescent="0.3">
      <c r="A6" s="15">
        <v>2</v>
      </c>
      <c r="B6" s="16" t="s">
        <v>88</v>
      </c>
      <c r="C6" s="17">
        <v>4458.1621746611863</v>
      </c>
      <c r="D6" s="14">
        <f t="shared" ref="D6:D23" si="0">C6/C$23</f>
        <v>9.762331846374482E-4</v>
      </c>
    </row>
    <row r="7" spans="1:6" ht="16.5" thickTop="1" thickBot="1" x14ac:dyDescent="0.3">
      <c r="A7" s="15">
        <v>3</v>
      </c>
      <c r="B7" s="16" t="s">
        <v>89</v>
      </c>
      <c r="C7" s="17">
        <v>165701.87326875079</v>
      </c>
      <c r="D7" s="14">
        <f t="shared" si="0"/>
        <v>3.6284832427352698E-2</v>
      </c>
    </row>
    <row r="8" spans="1:6" ht="16.5" thickTop="1" thickBot="1" x14ac:dyDescent="0.3">
      <c r="A8" s="15">
        <v>4</v>
      </c>
      <c r="B8" s="16" t="s">
        <v>90</v>
      </c>
      <c r="C8" s="17">
        <v>17049.189955256155</v>
      </c>
      <c r="D8" s="14">
        <f t="shared" si="0"/>
        <v>3.7333736085483314E-3</v>
      </c>
    </row>
    <row r="9" spans="1:6" ht="16.5" thickTop="1" thickBot="1" x14ac:dyDescent="0.3">
      <c r="A9" s="15">
        <v>5</v>
      </c>
      <c r="B9" s="16" t="s">
        <v>91</v>
      </c>
      <c r="C9" s="17">
        <v>41710.883602666974</v>
      </c>
      <c r="D9" s="14">
        <f t="shared" si="0"/>
        <v>9.1337073749606524E-3</v>
      </c>
    </row>
    <row r="10" spans="1:6" ht="16.5" thickTop="1" thickBot="1" x14ac:dyDescent="0.3">
      <c r="A10" s="15">
        <v>6</v>
      </c>
      <c r="B10" s="16" t="s">
        <v>92</v>
      </c>
      <c r="C10" s="17">
        <v>128588.80292531823</v>
      </c>
      <c r="D10" s="14">
        <f t="shared" si="0"/>
        <v>2.815793855638303E-2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282.58762334977837</v>
      </c>
      <c r="D12" s="14">
        <f t="shared" si="0"/>
        <v>6.1880076290146994E-5</v>
      </c>
    </row>
    <row r="13" spans="1:6" ht="16.5" thickTop="1" thickBot="1" x14ac:dyDescent="0.3">
      <c r="A13" s="15">
        <v>9</v>
      </c>
      <c r="B13" s="16" t="s">
        <v>95</v>
      </c>
      <c r="C13" s="17">
        <v>907.30279354462436</v>
      </c>
      <c r="D13" s="14">
        <f t="shared" si="0"/>
        <v>1.9867807873988718E-4</v>
      </c>
    </row>
    <row r="14" spans="1:6" ht="16.5" thickTop="1" thickBot="1" x14ac:dyDescent="0.3">
      <c r="A14" s="15">
        <v>10</v>
      </c>
      <c r="B14" s="16" t="s">
        <v>96</v>
      </c>
      <c r="C14" s="17">
        <v>358322.38608866278</v>
      </c>
      <c r="D14" s="14">
        <f t="shared" si="0"/>
        <v>7.8464216956129304E-2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34128.656680783148</v>
      </c>
      <c r="D16" s="14">
        <f t="shared" si="0"/>
        <v>7.4733771212374383E-3</v>
      </c>
    </row>
    <row r="17" spans="1:4" ht="16.5" thickTop="1" thickBot="1" x14ac:dyDescent="0.3">
      <c r="A17" s="15">
        <v>13</v>
      </c>
      <c r="B17" s="16" t="s">
        <v>99</v>
      </c>
      <c r="C17" s="17">
        <v>96691.681861675781</v>
      </c>
      <c r="D17" s="14">
        <f t="shared" si="0"/>
        <v>2.1173215512050883E-2</v>
      </c>
    </row>
    <row r="18" spans="1:4" ht="16.5" thickTop="1" thickBot="1" x14ac:dyDescent="0.3">
      <c r="A18" s="15">
        <v>14</v>
      </c>
      <c r="B18" s="16" t="s">
        <v>100</v>
      </c>
      <c r="C18" s="17">
        <v>2132030.3868531566</v>
      </c>
      <c r="D18" s="14">
        <f t="shared" si="0"/>
        <v>0.46686476013171235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758657.79554400337</v>
      </c>
      <c r="D20" s="14">
        <f t="shared" si="0"/>
        <v>0.16612830282474753</v>
      </c>
    </row>
    <row r="21" spans="1:4" ht="16.5" thickTop="1" thickBot="1" x14ac:dyDescent="0.3">
      <c r="A21" s="15">
        <v>17</v>
      </c>
      <c r="B21" s="16" t="s">
        <v>103</v>
      </c>
      <c r="C21" s="17">
        <v>307828.53536570218</v>
      </c>
      <c r="D21" s="14">
        <f t="shared" si="0"/>
        <v>6.7407245324174261E-2</v>
      </c>
    </row>
    <row r="22" spans="1:4" ht="16.5" thickTop="1" thickBot="1" x14ac:dyDescent="0.3">
      <c r="A22" s="15">
        <v>18</v>
      </c>
      <c r="B22" s="16" t="s">
        <v>104</v>
      </c>
      <c r="C22" s="17">
        <v>296485.91314981459</v>
      </c>
      <c r="D22" s="14">
        <f t="shared" si="0"/>
        <v>6.4923476503270613E-2</v>
      </c>
    </row>
    <row r="23" spans="1:4" ht="16.5" thickTop="1" thickBot="1" x14ac:dyDescent="0.3">
      <c r="A23" s="31"/>
      <c r="B23" s="18" t="s">
        <v>105</v>
      </c>
      <c r="C23" s="19">
        <f>SUM(C5:C22)</f>
        <v>4566698.0438867696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F2AB45F-E168-4CC9-A007-4D95B211095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290312.23512738687</v>
      </c>
      <c r="D5" s="14">
        <f>C5/C$23</f>
        <v>2.8824788498725062E-2</v>
      </c>
    </row>
    <row r="6" spans="1:6" ht="16.5" thickTop="1" thickBot="1" x14ac:dyDescent="0.3">
      <c r="A6" s="15">
        <v>2</v>
      </c>
      <c r="B6" s="16" t="s">
        <v>88</v>
      </c>
      <c r="C6" s="17">
        <v>111126.56084434873</v>
      </c>
      <c r="D6" s="14">
        <f t="shared" ref="D6:D23" si="0">C6/C$23</f>
        <v>1.1033636289987962E-2</v>
      </c>
    </row>
    <row r="7" spans="1:6" ht="16.5" thickTop="1" thickBot="1" x14ac:dyDescent="0.3">
      <c r="A7" s="15">
        <v>3</v>
      </c>
      <c r="B7" s="16" t="s">
        <v>89</v>
      </c>
      <c r="C7" s="17">
        <v>417542.6315238346</v>
      </c>
      <c r="D7" s="14">
        <f t="shared" si="0"/>
        <v>4.1457357240195204E-2</v>
      </c>
    </row>
    <row r="8" spans="1:6" ht="16.5" thickTop="1" thickBot="1" x14ac:dyDescent="0.3">
      <c r="A8" s="15">
        <v>4</v>
      </c>
      <c r="B8" s="16" t="s">
        <v>90</v>
      </c>
      <c r="C8" s="17">
        <v>1939.171550085141</v>
      </c>
      <c r="D8" s="14">
        <f t="shared" si="0"/>
        <v>1.9253825030633717E-4</v>
      </c>
    </row>
    <row r="9" spans="1:6" ht="16.5" thickTop="1" thickBot="1" x14ac:dyDescent="0.3">
      <c r="A9" s="15">
        <v>5</v>
      </c>
      <c r="B9" s="16" t="s">
        <v>91</v>
      </c>
      <c r="C9" s="17">
        <v>101610.73638934793</v>
      </c>
      <c r="D9" s="14">
        <f t="shared" si="0"/>
        <v>1.0088820350053374E-2</v>
      </c>
    </row>
    <row r="10" spans="1:6" ht="16.5" thickTop="1" thickBot="1" x14ac:dyDescent="0.3">
      <c r="A10" s="15">
        <v>6</v>
      </c>
      <c r="B10" s="16" t="s">
        <v>92</v>
      </c>
      <c r="C10" s="17">
        <v>344885.87557009578</v>
      </c>
      <c r="D10" s="14">
        <f t="shared" si="0"/>
        <v>3.4243346358252748E-2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21519.450420793448</v>
      </c>
      <c r="D12" s="14">
        <f t="shared" si="0"/>
        <v>2.1366430068508512E-3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922890.54621132987</v>
      </c>
      <c r="D14" s="14">
        <f t="shared" si="0"/>
        <v>9.1632806279561774E-2</v>
      </c>
    </row>
    <row r="15" spans="1:6" ht="16.5" thickTop="1" thickBot="1" x14ac:dyDescent="0.3">
      <c r="A15" s="15">
        <v>11</v>
      </c>
      <c r="B15" s="16" t="s">
        <v>97</v>
      </c>
      <c r="C15" s="17">
        <v>579034.95608402696</v>
      </c>
      <c r="D15" s="14">
        <f t="shared" si="0"/>
        <v>5.7491755850961418E-2</v>
      </c>
    </row>
    <row r="16" spans="1:6" ht="16.5" thickTop="1" thickBot="1" x14ac:dyDescent="0.3">
      <c r="A16" s="15">
        <v>12</v>
      </c>
      <c r="B16" s="16" t="s">
        <v>98</v>
      </c>
      <c r="C16" s="17">
        <v>1066.8874511404817</v>
      </c>
      <c r="D16" s="14">
        <f t="shared" si="0"/>
        <v>1.0593010355755123E-4</v>
      </c>
    </row>
    <row r="17" spans="1:4" ht="16.5" thickTop="1" thickBot="1" x14ac:dyDescent="0.3">
      <c r="A17" s="15">
        <v>13</v>
      </c>
      <c r="B17" s="16" t="s">
        <v>99</v>
      </c>
      <c r="C17" s="17">
        <v>176927.90292784543</v>
      </c>
      <c r="D17" s="14">
        <f t="shared" si="0"/>
        <v>1.7566980527638804E-2</v>
      </c>
    </row>
    <row r="18" spans="1:4" ht="16.5" thickTop="1" thickBot="1" x14ac:dyDescent="0.3">
      <c r="A18" s="15">
        <v>14</v>
      </c>
      <c r="B18" s="16" t="s">
        <v>100</v>
      </c>
      <c r="C18" s="17">
        <v>2456082.3258987321</v>
      </c>
      <c r="D18" s="14">
        <f t="shared" si="0"/>
        <v>0.24386176334739348</v>
      </c>
    </row>
    <row r="19" spans="1:4" ht="16.5" thickTop="1" thickBot="1" x14ac:dyDescent="0.3">
      <c r="A19" s="15">
        <v>15</v>
      </c>
      <c r="B19" s="16" t="s">
        <v>101</v>
      </c>
      <c r="C19" s="17">
        <v>68657.311190270761</v>
      </c>
      <c r="D19" s="14">
        <f t="shared" si="0"/>
        <v>6.8169103278830781E-3</v>
      </c>
    </row>
    <row r="20" spans="1:4" ht="16.5" thickTop="1" thickBot="1" x14ac:dyDescent="0.3">
      <c r="A20" s="15">
        <v>16</v>
      </c>
      <c r="B20" s="16" t="s">
        <v>102</v>
      </c>
      <c r="C20" s="17">
        <v>2061346.1767339553</v>
      </c>
      <c r="D20" s="14">
        <f t="shared" si="0"/>
        <v>0.20466883712613651</v>
      </c>
    </row>
    <row r="21" spans="1:4" ht="16.5" thickTop="1" thickBot="1" x14ac:dyDescent="0.3">
      <c r="A21" s="15">
        <v>17</v>
      </c>
      <c r="B21" s="16" t="s">
        <v>103</v>
      </c>
      <c r="C21" s="17">
        <v>1484187.3007718879</v>
      </c>
      <c r="D21" s="14">
        <f t="shared" si="0"/>
        <v>0.14736335524567593</v>
      </c>
    </row>
    <row r="22" spans="1:4" ht="16.5" thickTop="1" thickBot="1" x14ac:dyDescent="0.3">
      <c r="A22" s="15">
        <v>18</v>
      </c>
      <c r="B22" s="16" t="s">
        <v>104</v>
      </c>
      <c r="C22" s="17">
        <v>1032487.1138638674</v>
      </c>
      <c r="D22" s="14">
        <f t="shared" si="0"/>
        <v>0.10251453119681997</v>
      </c>
    </row>
    <row r="23" spans="1:4" ht="16.5" thickTop="1" thickBot="1" x14ac:dyDescent="0.3">
      <c r="A23" s="31"/>
      <c r="B23" s="18" t="s">
        <v>105</v>
      </c>
      <c r="C23" s="19">
        <f>SUM(C5:C22)</f>
        <v>10071617.182558948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161639-734E-4D43-A9C7-DD6AEA31C1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9" t="s">
        <v>1</v>
      </c>
      <c r="B1" s="50"/>
      <c r="C1" s="50"/>
      <c r="D1" s="51"/>
    </row>
    <row r="2" spans="1:7" ht="16.5" x14ac:dyDescent="0.25">
      <c r="A2" s="52" t="s">
        <v>187</v>
      </c>
      <c r="B2" s="53"/>
      <c r="C2" s="53"/>
      <c r="D2" s="54"/>
      <c r="F2" s="40" t="s">
        <v>186</v>
      </c>
    </row>
    <row r="3" spans="1:7" ht="15.75" thickBot="1" x14ac:dyDescent="0.3">
      <c r="A3" s="55" t="s">
        <v>130</v>
      </c>
      <c r="B3" s="56"/>
      <c r="C3" s="56"/>
      <c r="D3" s="57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64457.95820201905</v>
      </c>
      <c r="D9" s="14">
        <f t="shared" si="0"/>
        <v>4.9823477787068644E-2</v>
      </c>
    </row>
    <row r="10" spans="1:7" ht="16.5" thickTop="1" thickBot="1" x14ac:dyDescent="0.3">
      <c r="A10" s="15">
        <v>6</v>
      </c>
      <c r="B10" s="16" t="s">
        <v>92</v>
      </c>
      <c r="C10" s="17">
        <v>2457.7230472059555</v>
      </c>
      <c r="D10" s="14">
        <f t="shared" si="0"/>
        <v>1.8997236813715415E-3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806.59218346117109</v>
      </c>
      <c r="D13" s="14">
        <f t="shared" si="0"/>
        <v>6.2346417505111185E-4</v>
      </c>
    </row>
    <row r="14" spans="1:7" ht="16.5" thickTop="1" thickBot="1" x14ac:dyDescent="0.3">
      <c r="A14" s="15">
        <v>10</v>
      </c>
      <c r="B14" s="16" t="s">
        <v>96</v>
      </c>
      <c r="C14" s="17">
        <v>14617.835009246661</v>
      </c>
      <c r="D14" s="14">
        <f t="shared" si="0"/>
        <v>1.1299014089084536E-2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23779.618252210264</v>
      </c>
      <c r="D17" s="14">
        <f t="shared" si="0"/>
        <v>1.8380713798918605E-2</v>
      </c>
    </row>
    <row r="18" spans="1:4" ht="16.5" thickTop="1" thickBot="1" x14ac:dyDescent="0.3">
      <c r="A18" s="15">
        <v>14</v>
      </c>
      <c r="B18" s="16" t="s">
        <v>100</v>
      </c>
      <c r="C18" s="17">
        <v>534868.50060665503</v>
      </c>
      <c r="D18" s="14">
        <f t="shared" si="0"/>
        <v>0.41343240776347839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173800.83108136174</v>
      </c>
      <c r="D20" s="14">
        <f t="shared" si="0"/>
        <v>0.13434123711484636</v>
      </c>
    </row>
    <row r="21" spans="1:4" ht="16.5" thickTop="1" thickBot="1" x14ac:dyDescent="0.3">
      <c r="A21" s="15">
        <v>17</v>
      </c>
      <c r="B21" s="16" t="s">
        <v>103</v>
      </c>
      <c r="C21" s="17">
        <v>35784.642799654372</v>
      </c>
      <c r="D21" s="14">
        <f t="shared" si="0"/>
        <v>2.7660127707720632E-2</v>
      </c>
    </row>
    <row r="22" spans="1:4" ht="16.5" thickTop="1" thickBot="1" x14ac:dyDescent="0.3">
      <c r="A22" s="15">
        <v>18</v>
      </c>
      <c r="B22" s="16" t="s">
        <v>104</v>
      </c>
      <c r="C22" s="17">
        <v>443152.89248340548</v>
      </c>
      <c r="D22" s="14">
        <f t="shared" si="0"/>
        <v>0.34253983388246023</v>
      </c>
    </row>
    <row r="23" spans="1:4" ht="16.5" thickTop="1" thickBot="1" x14ac:dyDescent="0.3">
      <c r="A23" s="31"/>
      <c r="B23" s="18" t="s">
        <v>105</v>
      </c>
      <c r="C23" s="19">
        <f>SUM(C5:C22)</f>
        <v>1293726.5936652196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B010699-17DE-4396-BCB0-88D6B4B1E63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120630.8495312145</v>
      </c>
      <c r="D5" s="14">
        <f>C5/C$23</f>
        <v>4.4019577110313585E-3</v>
      </c>
    </row>
    <row r="6" spans="1:6" ht="16.5" thickTop="1" thickBot="1" x14ac:dyDescent="0.3">
      <c r="A6" s="15">
        <v>2</v>
      </c>
      <c r="B6" s="16" t="s">
        <v>88</v>
      </c>
      <c r="C6" s="17">
        <v>52170.234522113235</v>
      </c>
      <c r="D6" s="14">
        <f t="shared" ref="D6:D23" si="0">C6/C$23</f>
        <v>1.9037515447614093E-3</v>
      </c>
    </row>
    <row r="7" spans="1:6" ht="16.5" thickTop="1" thickBot="1" x14ac:dyDescent="0.3">
      <c r="A7" s="15">
        <v>3</v>
      </c>
      <c r="B7" s="16" t="s">
        <v>89</v>
      </c>
      <c r="C7" s="17">
        <v>582126.43490438093</v>
      </c>
      <c r="D7" s="14">
        <f t="shared" si="0"/>
        <v>2.1242459610296131E-2</v>
      </c>
    </row>
    <row r="8" spans="1:6" ht="16.5" thickTop="1" thickBot="1" x14ac:dyDescent="0.3">
      <c r="A8" s="15">
        <v>4</v>
      </c>
      <c r="B8" s="16" t="s">
        <v>90</v>
      </c>
      <c r="C8" s="17">
        <v>77286.055653277188</v>
      </c>
      <c r="D8" s="14">
        <f t="shared" si="0"/>
        <v>2.8202565924076439E-3</v>
      </c>
    </row>
    <row r="9" spans="1:6" ht="16.5" thickTop="1" thickBot="1" x14ac:dyDescent="0.3">
      <c r="A9" s="15">
        <v>5</v>
      </c>
      <c r="B9" s="16" t="s">
        <v>91</v>
      </c>
      <c r="C9" s="17">
        <v>83968.982053288913</v>
      </c>
      <c r="D9" s="14">
        <f t="shared" si="0"/>
        <v>3.0641242225628511E-3</v>
      </c>
    </row>
    <row r="10" spans="1:6" ht="16.5" thickTop="1" thickBot="1" x14ac:dyDescent="0.3">
      <c r="A10" s="15">
        <v>6</v>
      </c>
      <c r="B10" s="16" t="s">
        <v>92</v>
      </c>
      <c r="C10" s="17">
        <v>511374.29946691979</v>
      </c>
      <c r="D10" s="14">
        <f t="shared" si="0"/>
        <v>1.8660633241907032E-2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56047.206613874754</v>
      </c>
      <c r="D12" s="14">
        <f t="shared" si="0"/>
        <v>2.0452266919654995E-3</v>
      </c>
    </row>
    <row r="13" spans="1:6" ht="16.5" thickTop="1" thickBot="1" x14ac:dyDescent="0.3">
      <c r="A13" s="15">
        <v>9</v>
      </c>
      <c r="B13" s="16" t="s">
        <v>95</v>
      </c>
      <c r="C13" s="17">
        <v>10333.54370651779</v>
      </c>
      <c r="D13" s="14">
        <f t="shared" si="0"/>
        <v>3.770828322767892E-4</v>
      </c>
    </row>
    <row r="14" spans="1:6" ht="16.5" thickTop="1" thickBot="1" x14ac:dyDescent="0.3">
      <c r="A14" s="15">
        <v>10</v>
      </c>
      <c r="B14" s="16" t="s">
        <v>96</v>
      </c>
      <c r="C14" s="17">
        <v>1714423.9299176838</v>
      </c>
      <c r="D14" s="14">
        <f t="shared" si="0"/>
        <v>6.2561290645018752E-2</v>
      </c>
    </row>
    <row r="15" spans="1:6" ht="16.5" thickTop="1" thickBot="1" x14ac:dyDescent="0.3">
      <c r="A15" s="15">
        <v>11</v>
      </c>
      <c r="B15" s="16" t="s">
        <v>97</v>
      </c>
      <c r="C15" s="17">
        <v>3612.282498129639</v>
      </c>
      <c r="D15" s="14">
        <f t="shared" si="0"/>
        <v>1.3181632110574503E-4</v>
      </c>
    </row>
    <row r="16" spans="1:6" ht="16.5" thickTop="1" thickBot="1" x14ac:dyDescent="0.3">
      <c r="A16" s="15">
        <v>12</v>
      </c>
      <c r="B16" s="16" t="s">
        <v>98</v>
      </c>
      <c r="C16" s="17">
        <v>7337975.5585414786</v>
      </c>
      <c r="D16" s="14">
        <f t="shared" si="0"/>
        <v>0.26777112338020104</v>
      </c>
    </row>
    <row r="17" spans="1:4" ht="16.5" thickTop="1" thickBot="1" x14ac:dyDescent="0.3">
      <c r="A17" s="15">
        <v>13</v>
      </c>
      <c r="B17" s="16" t="s">
        <v>99</v>
      </c>
      <c r="C17" s="17">
        <v>673276.9745483913</v>
      </c>
      <c r="D17" s="14">
        <f t="shared" si="0"/>
        <v>2.4568647085638377E-2</v>
      </c>
    </row>
    <row r="18" spans="1:4" ht="16.5" thickTop="1" thickBot="1" x14ac:dyDescent="0.3">
      <c r="A18" s="15">
        <v>14</v>
      </c>
      <c r="B18" s="16" t="s">
        <v>100</v>
      </c>
      <c r="C18" s="17">
        <v>5906139.6030187793</v>
      </c>
      <c r="D18" s="14">
        <f t="shared" si="0"/>
        <v>0.21552179122479609</v>
      </c>
    </row>
    <row r="19" spans="1:4" ht="16.5" thickTop="1" thickBot="1" x14ac:dyDescent="0.3">
      <c r="A19" s="15">
        <v>15</v>
      </c>
      <c r="B19" s="16" t="s">
        <v>101</v>
      </c>
      <c r="C19" s="17">
        <v>81791.796665529197</v>
      </c>
      <c r="D19" s="14">
        <f t="shared" si="0"/>
        <v>2.984676236883916E-3</v>
      </c>
    </row>
    <row r="20" spans="1:4" ht="16.5" thickTop="1" thickBot="1" x14ac:dyDescent="0.3">
      <c r="A20" s="15">
        <v>16</v>
      </c>
      <c r="B20" s="16" t="s">
        <v>102</v>
      </c>
      <c r="C20" s="17">
        <v>1630676.6719695874</v>
      </c>
      <c r="D20" s="14">
        <f t="shared" si="0"/>
        <v>5.950525738872503E-2</v>
      </c>
    </row>
    <row r="21" spans="1:4" ht="16.5" thickTop="1" thickBot="1" x14ac:dyDescent="0.3">
      <c r="A21" s="15">
        <v>17</v>
      </c>
      <c r="B21" s="16" t="s">
        <v>103</v>
      </c>
      <c r="C21" s="17">
        <v>3615221.2865474285</v>
      </c>
      <c r="D21" s="14">
        <f t="shared" si="0"/>
        <v>0.1319235608573264</v>
      </c>
    </row>
    <row r="22" spans="1:4" ht="16.5" thickTop="1" thickBot="1" x14ac:dyDescent="0.3">
      <c r="A22" s="15">
        <v>18</v>
      </c>
      <c r="B22" s="16" t="s">
        <v>104</v>
      </c>
      <c r="C22" s="17">
        <v>4946853.5161640756</v>
      </c>
      <c r="D22" s="14">
        <f t="shared" si="0"/>
        <v>0.18051634441309572</v>
      </c>
    </row>
    <row r="23" spans="1:4" ht="16.5" thickTop="1" thickBot="1" x14ac:dyDescent="0.3">
      <c r="A23" s="31"/>
      <c r="B23" s="18" t="s">
        <v>105</v>
      </c>
      <c r="C23" s="19">
        <f>SUM(C5:C22)</f>
        <v>27403909.226322677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0B9DE7-94B5-4DC8-8D4D-8EE93FC97FB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1216680.7306641079</v>
      </c>
      <c r="D5" s="14">
        <f>C5/C$23</f>
        <v>2.9463620545425975E-2</v>
      </c>
    </row>
    <row r="6" spans="1:6" ht="16.5" thickTop="1" thickBot="1" x14ac:dyDescent="0.3">
      <c r="A6" s="15">
        <v>2</v>
      </c>
      <c r="B6" s="16" t="s">
        <v>88</v>
      </c>
      <c r="C6" s="17">
        <v>352930.31002961757</v>
      </c>
      <c r="D6" s="14">
        <f t="shared" ref="D6:D23" si="0">C6/C$23</f>
        <v>8.5466996161073974E-3</v>
      </c>
    </row>
    <row r="7" spans="1:6" ht="16.5" thickTop="1" thickBot="1" x14ac:dyDescent="0.3">
      <c r="A7" s="15">
        <v>3</v>
      </c>
      <c r="B7" s="16" t="s">
        <v>89</v>
      </c>
      <c r="C7" s="17">
        <v>932144.87734725524</v>
      </c>
      <c r="D7" s="14">
        <f t="shared" si="0"/>
        <v>2.2573188074188642E-2</v>
      </c>
    </row>
    <row r="8" spans="1:6" ht="16.5" thickTop="1" thickBot="1" x14ac:dyDescent="0.3">
      <c r="A8" s="15">
        <v>4</v>
      </c>
      <c r="B8" s="16" t="s">
        <v>90</v>
      </c>
      <c r="C8" s="17">
        <v>936.44203992174459</v>
      </c>
      <c r="D8" s="14">
        <f t="shared" si="0"/>
        <v>2.2677249858291734E-5</v>
      </c>
    </row>
    <row r="9" spans="1:6" ht="16.5" thickTop="1" thickBot="1" x14ac:dyDescent="0.3">
      <c r="A9" s="15">
        <v>5</v>
      </c>
      <c r="B9" s="16" t="s">
        <v>91</v>
      </c>
      <c r="C9" s="17">
        <v>51160.929830308283</v>
      </c>
      <c r="D9" s="14">
        <f t="shared" si="0"/>
        <v>1.238933259383982E-3</v>
      </c>
    </row>
    <row r="10" spans="1:6" ht="16.5" thickTop="1" thickBot="1" x14ac:dyDescent="0.3">
      <c r="A10" s="15">
        <v>6</v>
      </c>
      <c r="B10" s="16" t="s">
        <v>92</v>
      </c>
      <c r="C10" s="17">
        <v>962702.92541710846</v>
      </c>
      <c r="D10" s="14">
        <f t="shared" si="0"/>
        <v>2.3313193821175034E-2</v>
      </c>
    </row>
    <row r="11" spans="1:6" ht="16.5" thickTop="1" thickBot="1" x14ac:dyDescent="0.3">
      <c r="A11" s="15">
        <v>7</v>
      </c>
      <c r="B11" s="16" t="s">
        <v>93</v>
      </c>
      <c r="C11" s="17">
        <v>985432.3818479653</v>
      </c>
      <c r="D11" s="14">
        <f t="shared" si="0"/>
        <v>2.3863619304709253E-2</v>
      </c>
    </row>
    <row r="12" spans="1:6" ht="16.5" thickTop="1" thickBot="1" x14ac:dyDescent="0.3">
      <c r="A12" s="15">
        <v>8</v>
      </c>
      <c r="B12" s="16" t="s">
        <v>94</v>
      </c>
      <c r="C12" s="17">
        <v>28670.162121978057</v>
      </c>
      <c r="D12" s="14">
        <f t="shared" si="0"/>
        <v>6.9428795611542569E-4</v>
      </c>
    </row>
    <row r="13" spans="1:6" ht="16.5" thickTop="1" thickBot="1" x14ac:dyDescent="0.3">
      <c r="A13" s="15">
        <v>9</v>
      </c>
      <c r="B13" s="16" t="s">
        <v>95</v>
      </c>
      <c r="C13" s="17">
        <v>732974.42868290469</v>
      </c>
      <c r="D13" s="14">
        <f t="shared" si="0"/>
        <v>1.7749997918045091E-2</v>
      </c>
    </row>
    <row r="14" spans="1:6" ht="16.5" thickTop="1" thickBot="1" x14ac:dyDescent="0.3">
      <c r="A14" s="15">
        <v>10</v>
      </c>
      <c r="B14" s="16" t="s">
        <v>96</v>
      </c>
      <c r="C14" s="17">
        <v>1309945.4843143299</v>
      </c>
      <c r="D14" s="14">
        <f t="shared" si="0"/>
        <v>3.1722156612084038E-2</v>
      </c>
    </row>
    <row r="15" spans="1:6" ht="16.5" thickTop="1" thickBot="1" x14ac:dyDescent="0.3">
      <c r="A15" s="15">
        <v>11</v>
      </c>
      <c r="B15" s="16" t="s">
        <v>97</v>
      </c>
      <c r="C15" s="17">
        <v>12983.725349530168</v>
      </c>
      <c r="D15" s="14">
        <f t="shared" si="0"/>
        <v>3.1441901504906467E-4</v>
      </c>
    </row>
    <row r="16" spans="1:6" ht="16.5" thickTop="1" thickBot="1" x14ac:dyDescent="0.3">
      <c r="A16" s="15">
        <v>12</v>
      </c>
      <c r="B16" s="16" t="s">
        <v>98</v>
      </c>
      <c r="C16" s="17">
        <v>2133260.5666295183</v>
      </c>
      <c r="D16" s="14">
        <f t="shared" si="0"/>
        <v>5.1659879437216692E-2</v>
      </c>
    </row>
    <row r="17" spans="1:4" ht="16.5" thickTop="1" thickBot="1" x14ac:dyDescent="0.3">
      <c r="A17" s="15">
        <v>13</v>
      </c>
      <c r="B17" s="16" t="s">
        <v>99</v>
      </c>
      <c r="C17" s="17">
        <v>773403.60868547903</v>
      </c>
      <c r="D17" s="14">
        <f t="shared" si="0"/>
        <v>1.8729046890003726E-2</v>
      </c>
    </row>
    <row r="18" spans="1:4" ht="16.5" thickTop="1" thickBot="1" x14ac:dyDescent="0.3">
      <c r="A18" s="15">
        <v>14</v>
      </c>
      <c r="B18" s="16" t="s">
        <v>100</v>
      </c>
      <c r="C18" s="17">
        <v>9331392.883239774</v>
      </c>
      <c r="D18" s="14">
        <f t="shared" si="0"/>
        <v>0.22597269122688815</v>
      </c>
    </row>
    <row r="19" spans="1:4" ht="16.5" thickTop="1" thickBot="1" x14ac:dyDescent="0.3">
      <c r="A19" s="15">
        <v>15</v>
      </c>
      <c r="B19" s="16" t="s">
        <v>101</v>
      </c>
      <c r="C19" s="17">
        <v>245622.08565538243</v>
      </c>
      <c r="D19" s="14">
        <f t="shared" si="0"/>
        <v>5.9480813223499783E-3</v>
      </c>
    </row>
    <row r="20" spans="1:4" ht="16.5" thickTop="1" thickBot="1" x14ac:dyDescent="0.3">
      <c r="A20" s="15">
        <v>16</v>
      </c>
      <c r="B20" s="16" t="s">
        <v>102</v>
      </c>
      <c r="C20" s="17">
        <v>2484089.8226551162</v>
      </c>
      <c r="D20" s="14">
        <f t="shared" si="0"/>
        <v>6.0155699100712293E-2</v>
      </c>
    </row>
    <row r="21" spans="1:4" ht="16.5" thickTop="1" thickBot="1" x14ac:dyDescent="0.3">
      <c r="A21" s="15">
        <v>17</v>
      </c>
      <c r="B21" s="16" t="s">
        <v>103</v>
      </c>
      <c r="C21" s="17">
        <v>16427599.870914528</v>
      </c>
      <c r="D21" s="14">
        <f t="shared" si="0"/>
        <v>0.39781723904225952</v>
      </c>
    </row>
    <row r="22" spans="1:4" ht="16.5" thickTop="1" thickBot="1" x14ac:dyDescent="0.3">
      <c r="A22" s="15">
        <v>18</v>
      </c>
      <c r="B22" s="16" t="s">
        <v>104</v>
      </c>
      <c r="C22" s="17">
        <v>3312407.6184262228</v>
      </c>
      <c r="D22" s="14">
        <f t="shared" si="0"/>
        <v>8.0214569608427391E-2</v>
      </c>
    </row>
    <row r="23" spans="1:4" ht="16.5" thickTop="1" thickBot="1" x14ac:dyDescent="0.3">
      <c r="A23" s="31"/>
      <c r="B23" s="18" t="s">
        <v>105</v>
      </c>
      <c r="C23" s="19">
        <f>SUM(C5:C22)</f>
        <v>41294338.85385105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81F8B78-0361-44DD-B3D8-475C7F87E1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1685.1003466480288</v>
      </c>
      <c r="D6" s="14">
        <f t="shared" ref="D6:D23" si="0">C6/C$23</f>
        <v>6.1600215996951511E-4</v>
      </c>
    </row>
    <row r="7" spans="1:6" ht="16.5" thickTop="1" thickBot="1" x14ac:dyDescent="0.3">
      <c r="A7" s="15">
        <v>3</v>
      </c>
      <c r="B7" s="16" t="s">
        <v>89</v>
      </c>
      <c r="C7" s="17">
        <v>71337.348098577189</v>
      </c>
      <c r="D7" s="14">
        <f t="shared" si="0"/>
        <v>2.6077948771794666E-2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129277.92735318968</v>
      </c>
      <c r="D9" s="14">
        <f t="shared" si="0"/>
        <v>4.7258599551270854E-2</v>
      </c>
    </row>
    <row r="10" spans="1:6" ht="16.5" thickTop="1" thickBot="1" x14ac:dyDescent="0.3">
      <c r="A10" s="15">
        <v>6</v>
      </c>
      <c r="B10" s="16" t="s">
        <v>92</v>
      </c>
      <c r="C10" s="17">
        <v>4253.6032832772398</v>
      </c>
      <c r="D10" s="14">
        <f t="shared" si="0"/>
        <v>1.5549393336511457E-3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140185.51673270011</v>
      </c>
      <c r="D14" s="14">
        <f t="shared" si="0"/>
        <v>5.1245957711397332E-2</v>
      </c>
    </row>
    <row r="15" spans="1:6" ht="16.5" thickTop="1" thickBot="1" x14ac:dyDescent="0.3">
      <c r="A15" s="15">
        <v>11</v>
      </c>
      <c r="B15" s="16" t="s">
        <v>97</v>
      </c>
      <c r="C15" s="17">
        <v>22298.289217247337</v>
      </c>
      <c r="D15" s="14">
        <f t="shared" si="0"/>
        <v>8.1513212840839417E-3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198934.41076302671</v>
      </c>
      <c r="D17" s="14">
        <f t="shared" si="0"/>
        <v>7.2722094542351484E-2</v>
      </c>
    </row>
    <row r="18" spans="1:4" ht="16.5" thickTop="1" thickBot="1" x14ac:dyDescent="0.3">
      <c r="A18" s="15">
        <v>14</v>
      </c>
      <c r="B18" s="16" t="s">
        <v>100</v>
      </c>
      <c r="C18" s="17">
        <v>1374917.0727079897</v>
      </c>
      <c r="D18" s="14">
        <f t="shared" si="0"/>
        <v>0.50261213716549635</v>
      </c>
    </row>
    <row r="19" spans="1:4" ht="16.5" thickTop="1" thickBot="1" x14ac:dyDescent="0.3">
      <c r="A19" s="15">
        <v>15</v>
      </c>
      <c r="B19" s="16" t="s">
        <v>101</v>
      </c>
      <c r="C19" s="17">
        <v>590.75967618772165</v>
      </c>
      <c r="D19" s="14">
        <f t="shared" si="0"/>
        <v>2.1595701245828448E-4</v>
      </c>
    </row>
    <row r="20" spans="1:4" ht="16.5" thickTop="1" thickBot="1" x14ac:dyDescent="0.3">
      <c r="A20" s="15">
        <v>16</v>
      </c>
      <c r="B20" s="16" t="s">
        <v>102</v>
      </c>
      <c r="C20" s="17">
        <v>572861.11595995596</v>
      </c>
      <c r="D20" s="14">
        <f t="shared" si="0"/>
        <v>0.20941404795021826</v>
      </c>
    </row>
    <row r="21" spans="1:4" ht="16.5" thickTop="1" thickBot="1" x14ac:dyDescent="0.3">
      <c r="A21" s="15">
        <v>17</v>
      </c>
      <c r="B21" s="16" t="s">
        <v>103</v>
      </c>
      <c r="C21" s="17">
        <v>144745.10979705848</v>
      </c>
      <c r="D21" s="14">
        <f t="shared" si="0"/>
        <v>5.2912754102374178E-2</v>
      </c>
    </row>
    <row r="22" spans="1:4" ht="16.5" thickTop="1" thickBot="1" x14ac:dyDescent="0.3">
      <c r="A22" s="15">
        <v>18</v>
      </c>
      <c r="B22" s="16" t="s">
        <v>104</v>
      </c>
      <c r="C22" s="17">
        <v>74456.664828292865</v>
      </c>
      <c r="D22" s="14">
        <f t="shared" si="0"/>
        <v>2.7218240414933974E-2</v>
      </c>
    </row>
    <row r="23" spans="1:4" ht="16.5" thickTop="1" thickBot="1" x14ac:dyDescent="0.3">
      <c r="A23" s="31"/>
      <c r="B23" s="18" t="s">
        <v>105</v>
      </c>
      <c r="C23" s="19">
        <f>SUM(C5:C22)</f>
        <v>2735542.9187641512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29FDAB-21FE-43AE-AD7D-B68916733E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129189.76195319025</v>
      </c>
      <c r="D5" s="14">
        <f>C5/C$23</f>
        <v>6.7622421785918235E-3</v>
      </c>
    </row>
    <row r="6" spans="1:6" ht="16.5" thickTop="1" thickBot="1" x14ac:dyDescent="0.3">
      <c r="A6" s="15">
        <v>2</v>
      </c>
      <c r="B6" s="16" t="s">
        <v>88</v>
      </c>
      <c r="C6" s="17">
        <v>54077.894390930182</v>
      </c>
      <c r="D6" s="14">
        <f t="shared" ref="D6:D23" si="0">C6/C$23</f>
        <v>2.8306253750377151E-3</v>
      </c>
    </row>
    <row r="7" spans="1:6" ht="16.5" thickTop="1" thickBot="1" x14ac:dyDescent="0.3">
      <c r="A7" s="15">
        <v>3</v>
      </c>
      <c r="B7" s="16" t="s">
        <v>89</v>
      </c>
      <c r="C7" s="17">
        <v>661159.47413006239</v>
      </c>
      <c r="D7" s="14">
        <f t="shared" si="0"/>
        <v>3.4607390052764871E-2</v>
      </c>
    </row>
    <row r="8" spans="1:6" ht="16.5" thickTop="1" thickBot="1" x14ac:dyDescent="0.3">
      <c r="A8" s="15">
        <v>4</v>
      </c>
      <c r="B8" s="16" t="s">
        <v>90</v>
      </c>
      <c r="C8" s="17">
        <v>118274.4183516308</v>
      </c>
      <c r="D8" s="14">
        <f t="shared" si="0"/>
        <v>6.1908950704283126E-3</v>
      </c>
    </row>
    <row r="9" spans="1:6" ht="16.5" thickTop="1" thickBot="1" x14ac:dyDescent="0.3">
      <c r="A9" s="15">
        <v>5</v>
      </c>
      <c r="B9" s="16" t="s">
        <v>91</v>
      </c>
      <c r="C9" s="17">
        <v>166881.51437550149</v>
      </c>
      <c r="D9" s="14">
        <f t="shared" si="0"/>
        <v>8.7351598011782428E-3</v>
      </c>
    </row>
    <row r="10" spans="1:6" ht="16.5" thickTop="1" thickBot="1" x14ac:dyDescent="0.3">
      <c r="A10" s="15">
        <v>6</v>
      </c>
      <c r="B10" s="16" t="s">
        <v>92</v>
      </c>
      <c r="C10" s="17">
        <v>642549.31119568658</v>
      </c>
      <c r="D10" s="14">
        <f t="shared" si="0"/>
        <v>3.3633269295495413E-2</v>
      </c>
    </row>
    <row r="11" spans="1:6" ht="16.5" thickTop="1" thickBot="1" x14ac:dyDescent="0.3">
      <c r="A11" s="15">
        <v>7</v>
      </c>
      <c r="B11" s="16" t="s">
        <v>93</v>
      </c>
      <c r="C11" s="17">
        <v>193460.74270428056</v>
      </c>
      <c r="D11" s="14">
        <f t="shared" si="0"/>
        <v>1.0126409201764774E-2</v>
      </c>
    </row>
    <row r="12" spans="1:6" ht="16.5" thickTop="1" thickBot="1" x14ac:dyDescent="0.3">
      <c r="A12" s="15">
        <v>8</v>
      </c>
      <c r="B12" s="16" t="s">
        <v>94</v>
      </c>
      <c r="C12" s="17">
        <v>14553.618268352218</v>
      </c>
      <c r="D12" s="14">
        <f t="shared" si="0"/>
        <v>7.6178707830605759E-4</v>
      </c>
    </row>
    <row r="13" spans="1:6" ht="16.5" thickTop="1" thickBot="1" x14ac:dyDescent="0.3">
      <c r="A13" s="15">
        <v>9</v>
      </c>
      <c r="B13" s="16" t="s">
        <v>95</v>
      </c>
      <c r="C13" s="17">
        <v>180419.8597221594</v>
      </c>
      <c r="D13" s="14">
        <f t="shared" si="0"/>
        <v>9.4438039580169563E-3</v>
      </c>
    </row>
    <row r="14" spans="1:6" ht="16.5" thickTop="1" thickBot="1" x14ac:dyDescent="0.3">
      <c r="A14" s="15">
        <v>10</v>
      </c>
      <c r="B14" s="16" t="s">
        <v>96</v>
      </c>
      <c r="C14" s="17">
        <v>929165.58832496474</v>
      </c>
      <c r="D14" s="14">
        <f t="shared" si="0"/>
        <v>4.8635763680281351E-2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2751661.7986215185</v>
      </c>
      <c r="D16" s="14">
        <f t="shared" si="0"/>
        <v>0.14403156406929796</v>
      </c>
    </row>
    <row r="17" spans="1:4" ht="16.5" thickTop="1" thickBot="1" x14ac:dyDescent="0.3">
      <c r="A17" s="15">
        <v>13</v>
      </c>
      <c r="B17" s="16" t="s">
        <v>99</v>
      </c>
      <c r="C17" s="17">
        <v>730314.90128834872</v>
      </c>
      <c r="D17" s="14">
        <f t="shared" si="0"/>
        <v>3.8227226016064673E-2</v>
      </c>
    </row>
    <row r="18" spans="1:4" ht="16.5" thickTop="1" thickBot="1" x14ac:dyDescent="0.3">
      <c r="A18" s="15">
        <v>14</v>
      </c>
      <c r="B18" s="16" t="s">
        <v>100</v>
      </c>
      <c r="C18" s="17">
        <v>4004521.8963715499</v>
      </c>
      <c r="D18" s="14">
        <f t="shared" si="0"/>
        <v>0.20961062597630634</v>
      </c>
    </row>
    <row r="19" spans="1:4" ht="16.5" thickTop="1" thickBot="1" x14ac:dyDescent="0.3">
      <c r="A19" s="15">
        <v>15</v>
      </c>
      <c r="B19" s="16" t="s">
        <v>101</v>
      </c>
      <c r="C19" s="17">
        <v>116484.73700492666</v>
      </c>
      <c r="D19" s="14">
        <f t="shared" si="0"/>
        <v>6.0972169143116784E-3</v>
      </c>
    </row>
    <row r="20" spans="1:4" ht="16.5" thickTop="1" thickBot="1" x14ac:dyDescent="0.3">
      <c r="A20" s="15">
        <v>16</v>
      </c>
      <c r="B20" s="16" t="s">
        <v>102</v>
      </c>
      <c r="C20" s="17">
        <v>3335609.3608690132</v>
      </c>
      <c r="D20" s="14">
        <f t="shared" si="0"/>
        <v>0.17459741368319123</v>
      </c>
    </row>
    <row r="21" spans="1:4" ht="16.5" thickTop="1" thickBot="1" x14ac:dyDescent="0.3">
      <c r="A21" s="15">
        <v>17</v>
      </c>
      <c r="B21" s="16" t="s">
        <v>103</v>
      </c>
      <c r="C21" s="17">
        <v>3078085.4424384334</v>
      </c>
      <c r="D21" s="14">
        <f t="shared" si="0"/>
        <v>0.16111771469714861</v>
      </c>
    </row>
    <row r="22" spans="1:4" ht="16.5" thickTop="1" thickBot="1" x14ac:dyDescent="0.3">
      <c r="A22" s="15">
        <v>18</v>
      </c>
      <c r="B22" s="16" t="s">
        <v>104</v>
      </c>
      <c r="C22" s="17">
        <v>1998164.5445490757</v>
      </c>
      <c r="D22" s="14">
        <f t="shared" si="0"/>
        <v>0.1045908929518142</v>
      </c>
    </row>
    <row r="23" spans="1:4" ht="16.5" thickTop="1" thickBot="1" x14ac:dyDescent="0.3">
      <c r="A23" s="31"/>
      <c r="B23" s="18" t="s">
        <v>105</v>
      </c>
      <c r="C23" s="19">
        <f>SUM(C5:C22)</f>
        <v>19104574.864559621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46A18F-7339-4AD4-9428-E4BED6EE76E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379.45531042686946</v>
      </c>
      <c r="D6" s="14">
        <f t="shared" ref="D6:D23" si="0">C6/C$23</f>
        <v>1.0098265425917641E-4</v>
      </c>
    </row>
    <row r="7" spans="1:6" ht="16.5" thickTop="1" thickBot="1" x14ac:dyDescent="0.3">
      <c r="A7" s="15">
        <v>3</v>
      </c>
      <c r="B7" s="16" t="s">
        <v>89</v>
      </c>
      <c r="C7" s="17">
        <v>38089.194904448428</v>
      </c>
      <c r="D7" s="14">
        <f t="shared" si="0"/>
        <v>1.013649801268913E-2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52937.554926508186</v>
      </c>
      <c r="D9" s="14">
        <f t="shared" si="0"/>
        <v>1.4088022119010512E-2</v>
      </c>
    </row>
    <row r="10" spans="1:6" ht="16.5" thickTop="1" thickBot="1" x14ac:dyDescent="0.3">
      <c r="A10" s="15">
        <v>6</v>
      </c>
      <c r="B10" s="16" t="s">
        <v>92</v>
      </c>
      <c r="C10" s="17">
        <v>2847.6627156461095</v>
      </c>
      <c r="D10" s="14">
        <f t="shared" si="0"/>
        <v>7.5783506399565686E-4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282.30975941334799</v>
      </c>
      <c r="D12" s="14">
        <f t="shared" si="0"/>
        <v>7.512976639267162E-5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132720.19464206629</v>
      </c>
      <c r="D14" s="14">
        <f t="shared" si="0"/>
        <v>3.5320200193464844E-2</v>
      </c>
    </row>
    <row r="15" spans="1:6" ht="16.5" thickTop="1" thickBot="1" x14ac:dyDescent="0.3">
      <c r="A15" s="15">
        <v>11</v>
      </c>
      <c r="B15" s="16" t="s">
        <v>97</v>
      </c>
      <c r="C15" s="17">
        <v>46413.581329331901</v>
      </c>
      <c r="D15" s="14">
        <f t="shared" si="0"/>
        <v>1.2351827758155421E-2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132953.42073491844</v>
      </c>
      <c r="D17" s="14">
        <f t="shared" si="0"/>
        <v>3.5382267554894611E-2</v>
      </c>
    </row>
    <row r="18" spans="1:4" ht="16.5" thickTop="1" thickBot="1" x14ac:dyDescent="0.3">
      <c r="A18" s="15">
        <v>14</v>
      </c>
      <c r="B18" s="16" t="s">
        <v>100</v>
      </c>
      <c r="C18" s="17">
        <v>1829499.677102356</v>
      </c>
      <c r="D18" s="14">
        <f t="shared" si="0"/>
        <v>0.48687613082096426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535805.94134295825</v>
      </c>
      <c r="D20" s="14">
        <f t="shared" si="0"/>
        <v>0.14259151114206453</v>
      </c>
    </row>
    <row r="21" spans="1:4" ht="16.5" thickTop="1" thickBot="1" x14ac:dyDescent="0.3">
      <c r="A21" s="15">
        <v>17</v>
      </c>
      <c r="B21" s="16" t="s">
        <v>103</v>
      </c>
      <c r="C21" s="17">
        <v>362880.55971074942</v>
      </c>
      <c r="D21" s="14">
        <f t="shared" si="0"/>
        <v>9.657169392997432E-2</v>
      </c>
    </row>
    <row r="22" spans="1:4" ht="16.5" thickTop="1" thickBot="1" x14ac:dyDescent="0.3">
      <c r="A22" s="15">
        <v>18</v>
      </c>
      <c r="B22" s="16" t="s">
        <v>104</v>
      </c>
      <c r="C22" s="17">
        <v>622819.05424189894</v>
      </c>
      <c r="D22" s="14">
        <f t="shared" si="0"/>
        <v>0.16574790098413486</v>
      </c>
    </row>
    <row r="23" spans="1:4" ht="16.5" thickTop="1" thickBot="1" x14ac:dyDescent="0.3">
      <c r="A23" s="31"/>
      <c r="B23" s="18" t="s">
        <v>105</v>
      </c>
      <c r="C23" s="19">
        <f>SUM(C5:C22)</f>
        <v>3757628.6067207223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60EAFB2-1E70-44F2-B142-432CE5F392B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1143801.5751181447</v>
      </c>
      <c r="D5" s="14">
        <f>C5/C$23</f>
        <v>3.0880251230705907E-2</v>
      </c>
    </row>
    <row r="6" spans="1:6" ht="16.5" thickTop="1" thickBot="1" x14ac:dyDescent="0.3">
      <c r="A6" s="15">
        <v>2</v>
      </c>
      <c r="B6" s="16" t="s">
        <v>88</v>
      </c>
      <c r="C6" s="17">
        <v>353428.95122479874</v>
      </c>
      <c r="D6" s="14">
        <f t="shared" ref="D6:D23" si="0">C6/C$23</f>
        <v>9.541842784137949E-3</v>
      </c>
    </row>
    <row r="7" spans="1:6" ht="16.5" thickTop="1" thickBot="1" x14ac:dyDescent="0.3">
      <c r="A7" s="15">
        <v>3</v>
      </c>
      <c r="B7" s="16" t="s">
        <v>89</v>
      </c>
      <c r="C7" s="17">
        <v>774917.9510911688</v>
      </c>
      <c r="D7" s="14">
        <f t="shared" si="0"/>
        <v>2.0921164591338703E-2</v>
      </c>
    </row>
    <row r="8" spans="1:6" ht="16.5" thickTop="1" thickBot="1" x14ac:dyDescent="0.3">
      <c r="A8" s="15">
        <v>4</v>
      </c>
      <c r="B8" s="16" t="s">
        <v>90</v>
      </c>
      <c r="C8" s="17">
        <v>6182.6218276181698</v>
      </c>
      <c r="D8" s="14">
        <f t="shared" si="0"/>
        <v>1.6691786360022694E-4</v>
      </c>
    </row>
    <row r="9" spans="1:6" ht="16.5" thickTop="1" thickBot="1" x14ac:dyDescent="0.3">
      <c r="A9" s="15">
        <v>5</v>
      </c>
      <c r="B9" s="16" t="s">
        <v>91</v>
      </c>
      <c r="C9" s="17">
        <v>14948.028363782287</v>
      </c>
      <c r="D9" s="14">
        <f t="shared" si="0"/>
        <v>4.0356551461265093E-4</v>
      </c>
    </row>
    <row r="10" spans="1:6" ht="16.5" thickTop="1" thickBot="1" x14ac:dyDescent="0.3">
      <c r="A10" s="15">
        <v>6</v>
      </c>
      <c r="B10" s="16" t="s">
        <v>92</v>
      </c>
      <c r="C10" s="17">
        <v>1905346.0351834546</v>
      </c>
      <c r="D10" s="14">
        <f t="shared" si="0"/>
        <v>5.1440359523737399E-2</v>
      </c>
    </row>
    <row r="11" spans="1:6" ht="16.5" thickTop="1" thickBot="1" x14ac:dyDescent="0.3">
      <c r="A11" s="15">
        <v>7</v>
      </c>
      <c r="B11" s="16" t="s">
        <v>93</v>
      </c>
      <c r="C11" s="17">
        <v>544158.2531728138</v>
      </c>
      <c r="D11" s="14">
        <f t="shared" si="0"/>
        <v>1.4691135187065012E-2</v>
      </c>
    </row>
    <row r="12" spans="1:6" ht="16.5" thickTop="1" thickBot="1" x14ac:dyDescent="0.3">
      <c r="A12" s="15">
        <v>8</v>
      </c>
      <c r="B12" s="16" t="s">
        <v>94</v>
      </c>
      <c r="C12" s="17">
        <v>120577.85484179299</v>
      </c>
      <c r="D12" s="14">
        <f t="shared" si="0"/>
        <v>3.255349993716833E-3</v>
      </c>
    </row>
    <row r="13" spans="1:6" ht="16.5" thickTop="1" thickBot="1" x14ac:dyDescent="0.3">
      <c r="A13" s="15">
        <v>9</v>
      </c>
      <c r="B13" s="16" t="s">
        <v>95</v>
      </c>
      <c r="C13" s="17">
        <v>114568.78697590865</v>
      </c>
      <c r="D13" s="14">
        <f t="shared" si="0"/>
        <v>3.093117724241506E-3</v>
      </c>
    </row>
    <row r="14" spans="1:6" ht="16.5" thickTop="1" thickBot="1" x14ac:dyDescent="0.3">
      <c r="A14" s="15">
        <v>10</v>
      </c>
      <c r="B14" s="16" t="s">
        <v>96</v>
      </c>
      <c r="C14" s="17">
        <v>844230.21665341267</v>
      </c>
      <c r="D14" s="14">
        <f t="shared" si="0"/>
        <v>2.2792450853302816E-2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160572.55514636802</v>
      </c>
      <c r="D16" s="14">
        <f t="shared" si="0"/>
        <v>4.3351232867152251E-3</v>
      </c>
    </row>
    <row r="17" spans="1:4" ht="16.5" thickTop="1" thickBot="1" x14ac:dyDescent="0.3">
      <c r="A17" s="15">
        <v>13</v>
      </c>
      <c r="B17" s="16" t="s">
        <v>99</v>
      </c>
      <c r="C17" s="17">
        <v>818965.83830676822</v>
      </c>
      <c r="D17" s="14">
        <f t="shared" si="0"/>
        <v>2.2110365457108636E-2</v>
      </c>
    </row>
    <row r="18" spans="1:4" ht="16.5" thickTop="1" thickBot="1" x14ac:dyDescent="0.3">
      <c r="A18" s="15">
        <v>14</v>
      </c>
      <c r="B18" s="16" t="s">
        <v>100</v>
      </c>
      <c r="C18" s="17">
        <v>6753476.7853721362</v>
      </c>
      <c r="D18" s="14">
        <f t="shared" si="0"/>
        <v>0.18232975399731408</v>
      </c>
    </row>
    <row r="19" spans="1:4" ht="16.5" thickTop="1" thickBot="1" x14ac:dyDescent="0.3">
      <c r="A19" s="15">
        <v>15</v>
      </c>
      <c r="B19" s="16" t="s">
        <v>101</v>
      </c>
      <c r="C19" s="17">
        <v>176853.24648088898</v>
      </c>
      <c r="D19" s="14">
        <f t="shared" si="0"/>
        <v>4.7746679153958197E-3</v>
      </c>
    </row>
    <row r="20" spans="1:4" ht="16.5" thickTop="1" thickBot="1" x14ac:dyDescent="0.3">
      <c r="A20" s="15">
        <v>16</v>
      </c>
      <c r="B20" s="16" t="s">
        <v>102</v>
      </c>
      <c r="C20" s="17">
        <v>2657051.6510559889</v>
      </c>
      <c r="D20" s="14">
        <f t="shared" si="0"/>
        <v>7.173483959321858E-2</v>
      </c>
    </row>
    <row r="21" spans="1:4" ht="16.5" thickTop="1" thickBot="1" x14ac:dyDescent="0.3">
      <c r="A21" s="15">
        <v>17</v>
      </c>
      <c r="B21" s="16" t="s">
        <v>103</v>
      </c>
      <c r="C21" s="17">
        <v>18252071.15303636</v>
      </c>
      <c r="D21" s="14">
        <f t="shared" si="0"/>
        <v>0.49276776230026165</v>
      </c>
    </row>
    <row r="22" spans="1:4" ht="16.5" thickTop="1" thickBot="1" x14ac:dyDescent="0.3">
      <c r="A22" s="15">
        <v>18</v>
      </c>
      <c r="B22" s="16" t="s">
        <v>104</v>
      </c>
      <c r="C22" s="17">
        <v>2398753.598371367</v>
      </c>
      <c r="D22" s="14">
        <f t="shared" si="0"/>
        <v>6.4761332183527046E-2</v>
      </c>
    </row>
    <row r="23" spans="1:4" ht="16.5" thickTop="1" thickBot="1" x14ac:dyDescent="0.3">
      <c r="A23" s="31"/>
      <c r="B23" s="18" t="s">
        <v>105</v>
      </c>
      <c r="C23" s="19">
        <f>SUM(C5:C22)</f>
        <v>37039905.10222277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F0CA186-55DC-4FFF-9D0C-7286969770B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70883.939583730069</v>
      </c>
      <c r="D5" s="14">
        <f>C5/C$23</f>
        <v>1.0934446295927762E-2</v>
      </c>
    </row>
    <row r="6" spans="1:6" ht="16.5" thickTop="1" thickBot="1" x14ac:dyDescent="0.3">
      <c r="A6" s="15">
        <v>2</v>
      </c>
      <c r="B6" s="16" t="s">
        <v>88</v>
      </c>
      <c r="C6" s="17">
        <v>4093.72739030913</v>
      </c>
      <c r="D6" s="14">
        <f t="shared" ref="D6:D23" si="0">C6/C$23</f>
        <v>6.3149202149844993E-4</v>
      </c>
    </row>
    <row r="7" spans="1:6" ht="16.5" thickTop="1" thickBot="1" x14ac:dyDescent="0.3">
      <c r="A7" s="15">
        <v>3</v>
      </c>
      <c r="B7" s="16" t="s">
        <v>89</v>
      </c>
      <c r="C7" s="17">
        <v>62935.805346311885</v>
      </c>
      <c r="D7" s="14">
        <f t="shared" si="0"/>
        <v>9.7083794677823663E-3</v>
      </c>
    </row>
    <row r="8" spans="1:6" ht="16.5" thickTop="1" thickBot="1" x14ac:dyDescent="0.3">
      <c r="A8" s="15">
        <v>4</v>
      </c>
      <c r="B8" s="16" t="s">
        <v>90</v>
      </c>
      <c r="C8" s="17">
        <v>1071.1213445397036</v>
      </c>
      <c r="D8" s="14">
        <f t="shared" si="0"/>
        <v>1.6522951301904782E-4</v>
      </c>
    </row>
    <row r="9" spans="1:6" ht="16.5" thickTop="1" thickBot="1" x14ac:dyDescent="0.3">
      <c r="A9" s="15">
        <v>5</v>
      </c>
      <c r="B9" s="16" t="s">
        <v>91</v>
      </c>
      <c r="C9" s="17">
        <v>101521.78075925376</v>
      </c>
      <c r="D9" s="14">
        <f t="shared" si="0"/>
        <v>1.5660592033936688E-2</v>
      </c>
    </row>
    <row r="10" spans="1:6" ht="16.5" thickTop="1" thickBot="1" x14ac:dyDescent="0.3">
      <c r="A10" s="15">
        <v>6</v>
      </c>
      <c r="B10" s="16" t="s">
        <v>92</v>
      </c>
      <c r="C10" s="17">
        <v>4991.8991457743659</v>
      </c>
      <c r="D10" s="14">
        <f t="shared" si="0"/>
        <v>7.7004259984282837E-4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2932.5148550210665</v>
      </c>
      <c r="D12" s="14">
        <f t="shared" si="0"/>
        <v>4.5236518148602156E-4</v>
      </c>
    </row>
    <row r="13" spans="1:6" ht="16.5" thickTop="1" thickBot="1" x14ac:dyDescent="0.3">
      <c r="A13" s="15">
        <v>9</v>
      </c>
      <c r="B13" s="16" t="s">
        <v>95</v>
      </c>
      <c r="C13" s="17">
        <v>4537.1377383936833</v>
      </c>
      <c r="D13" s="14">
        <f t="shared" si="0"/>
        <v>6.9989181229255593E-4</v>
      </c>
    </row>
    <row r="14" spans="1:6" ht="16.5" thickTop="1" thickBot="1" x14ac:dyDescent="0.3">
      <c r="A14" s="15">
        <v>10</v>
      </c>
      <c r="B14" s="16" t="s">
        <v>96</v>
      </c>
      <c r="C14" s="17">
        <v>352964.86148790567</v>
      </c>
      <c r="D14" s="14">
        <f t="shared" si="0"/>
        <v>5.4447810674097298E-2</v>
      </c>
    </row>
    <row r="15" spans="1:6" ht="16.5" thickTop="1" thickBot="1" x14ac:dyDescent="0.3">
      <c r="A15" s="15">
        <v>11</v>
      </c>
      <c r="B15" s="16" t="s">
        <v>97</v>
      </c>
      <c r="C15" s="17">
        <v>125851.55852675902</v>
      </c>
      <c r="D15" s="14">
        <f t="shared" si="0"/>
        <v>1.9413665719639477E-2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2985764.146601432</v>
      </c>
      <c r="D17" s="14">
        <f t="shared" si="0"/>
        <v>0.46057933440276139</v>
      </c>
    </row>
    <row r="18" spans="1:4" ht="16.5" thickTop="1" thickBot="1" x14ac:dyDescent="0.3">
      <c r="A18" s="15">
        <v>14</v>
      </c>
      <c r="B18" s="16" t="s">
        <v>100</v>
      </c>
      <c r="C18" s="17">
        <v>1226199.2065361307</v>
      </c>
      <c r="D18" s="14">
        <f t="shared" si="0"/>
        <v>0.18915158286512676</v>
      </c>
    </row>
    <row r="19" spans="1:4" ht="16.5" thickTop="1" thickBot="1" x14ac:dyDescent="0.3">
      <c r="A19" s="15">
        <v>15</v>
      </c>
      <c r="B19" s="16" t="s">
        <v>101</v>
      </c>
      <c r="C19" s="17">
        <v>989.75659071444534</v>
      </c>
      <c r="D19" s="14">
        <f t="shared" si="0"/>
        <v>1.526783126158485E-4</v>
      </c>
    </row>
    <row r="20" spans="1:4" ht="16.5" thickTop="1" thickBot="1" x14ac:dyDescent="0.3">
      <c r="A20" s="15">
        <v>16</v>
      </c>
      <c r="B20" s="16" t="s">
        <v>102</v>
      </c>
      <c r="C20" s="17">
        <v>834155.06815097004</v>
      </c>
      <c r="D20" s="14">
        <f t="shared" si="0"/>
        <v>0.12867546370498692</v>
      </c>
    </row>
    <row r="21" spans="1:4" ht="16.5" thickTop="1" thickBot="1" x14ac:dyDescent="0.3">
      <c r="A21" s="15">
        <v>17</v>
      </c>
      <c r="B21" s="16" t="s">
        <v>103</v>
      </c>
      <c r="C21" s="17">
        <v>108152.88448660605</v>
      </c>
      <c r="D21" s="14">
        <f t="shared" si="0"/>
        <v>1.6683495783576793E-2</v>
      </c>
    </row>
    <row r="22" spans="1:4" ht="16.5" thickTop="1" thickBot="1" x14ac:dyDescent="0.3">
      <c r="A22" s="15">
        <v>18</v>
      </c>
      <c r="B22" s="16" t="s">
        <v>104</v>
      </c>
      <c r="C22" s="17">
        <v>595581.84713427629</v>
      </c>
      <c r="D22" s="14">
        <f t="shared" si="0"/>
        <v>9.1873529611409724E-2</v>
      </c>
    </row>
    <row r="23" spans="1:4" ht="16.5" thickTop="1" thickBot="1" x14ac:dyDescent="0.3">
      <c r="A23" s="31"/>
      <c r="B23" s="18" t="s">
        <v>105</v>
      </c>
      <c r="C23" s="19">
        <f>SUM(C5:C22)</f>
        <v>6482627.2556781285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668051E-2AA5-498F-944A-226879A93B1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5621976.9965980491</v>
      </c>
      <c r="D5" s="14">
        <f>C5/C$23</f>
        <v>5.6264596998347363E-2</v>
      </c>
    </row>
    <row r="6" spans="1:6" ht="16.5" thickTop="1" thickBot="1" x14ac:dyDescent="0.3">
      <c r="A6" s="15">
        <v>2</v>
      </c>
      <c r="B6" s="16" t="s">
        <v>88</v>
      </c>
      <c r="C6" s="17">
        <v>1150873.3991359293</v>
      </c>
      <c r="D6" s="14">
        <f t="shared" ref="D6:D23" si="0">C6/C$23</f>
        <v>1.1517910521100424E-2</v>
      </c>
    </row>
    <row r="7" spans="1:6" ht="16.5" thickTop="1" thickBot="1" x14ac:dyDescent="0.3">
      <c r="A7" s="15">
        <v>3</v>
      </c>
      <c r="B7" s="16" t="s">
        <v>89</v>
      </c>
      <c r="C7" s="17">
        <v>3956260.1798911239</v>
      </c>
      <c r="D7" s="14">
        <f t="shared" si="0"/>
        <v>3.9594147179342898E-2</v>
      </c>
    </row>
    <row r="8" spans="1:6" ht="16.5" thickTop="1" thickBot="1" x14ac:dyDescent="0.3">
      <c r="A8" s="15">
        <v>4</v>
      </c>
      <c r="B8" s="16" t="s">
        <v>90</v>
      </c>
      <c r="C8" s="17">
        <v>65803.392837936088</v>
      </c>
      <c r="D8" s="14">
        <f t="shared" si="0"/>
        <v>6.5855861405886133E-4</v>
      </c>
    </row>
    <row r="9" spans="1:6" ht="16.5" thickTop="1" thickBot="1" x14ac:dyDescent="0.3">
      <c r="A9" s="15">
        <v>5</v>
      </c>
      <c r="B9" s="16" t="s">
        <v>91</v>
      </c>
      <c r="C9" s="17">
        <v>976069.77076064702</v>
      </c>
      <c r="D9" s="14">
        <f t="shared" si="0"/>
        <v>9.7684804344359624E-3</v>
      </c>
    </row>
    <row r="10" spans="1:6" ht="16.5" thickTop="1" thickBot="1" x14ac:dyDescent="0.3">
      <c r="A10" s="15">
        <v>6</v>
      </c>
      <c r="B10" s="16" t="s">
        <v>92</v>
      </c>
      <c r="C10" s="17">
        <v>5141496.1314652432</v>
      </c>
      <c r="D10" s="14">
        <f t="shared" si="0"/>
        <v>5.1455957215852097E-2</v>
      </c>
    </row>
    <row r="11" spans="1:6" ht="16.5" thickTop="1" thickBot="1" x14ac:dyDescent="0.3">
      <c r="A11" s="15">
        <v>7</v>
      </c>
      <c r="B11" s="16" t="s">
        <v>93</v>
      </c>
      <c r="C11" s="17">
        <v>2220481.8624686175</v>
      </c>
      <c r="D11" s="14">
        <f t="shared" si="0"/>
        <v>2.2222523715329404E-2</v>
      </c>
    </row>
    <row r="12" spans="1:6" ht="16.5" thickTop="1" thickBot="1" x14ac:dyDescent="0.3">
      <c r="A12" s="15">
        <v>8</v>
      </c>
      <c r="B12" s="16" t="s">
        <v>94</v>
      </c>
      <c r="C12" s="17">
        <v>370948.82750335685</v>
      </c>
      <c r="D12" s="14">
        <f t="shared" si="0"/>
        <v>3.7124460486258489E-3</v>
      </c>
    </row>
    <row r="13" spans="1:6" ht="16.5" thickTop="1" thickBot="1" x14ac:dyDescent="0.3">
      <c r="A13" s="15">
        <v>9</v>
      </c>
      <c r="B13" s="16" t="s">
        <v>95</v>
      </c>
      <c r="C13" s="17">
        <v>773000.69250822649</v>
      </c>
      <c r="D13" s="14">
        <f t="shared" si="0"/>
        <v>7.7361704734360999E-3</v>
      </c>
    </row>
    <row r="14" spans="1:6" ht="16.5" thickTop="1" thickBot="1" x14ac:dyDescent="0.3">
      <c r="A14" s="15">
        <v>10</v>
      </c>
      <c r="B14" s="16" t="s">
        <v>96</v>
      </c>
      <c r="C14" s="17">
        <v>5164065.2689193273</v>
      </c>
      <c r="D14" s="14">
        <f t="shared" si="0"/>
        <v>5.1681828546208439E-2</v>
      </c>
    </row>
    <row r="15" spans="1:6" ht="16.5" thickTop="1" thickBot="1" x14ac:dyDescent="0.3">
      <c r="A15" s="15">
        <v>11</v>
      </c>
      <c r="B15" s="16" t="s">
        <v>97</v>
      </c>
      <c r="C15" s="17">
        <v>54790.935609776905</v>
      </c>
      <c r="D15" s="14">
        <f t="shared" si="0"/>
        <v>5.4834623356017718E-4</v>
      </c>
    </row>
    <row r="16" spans="1:6" ht="16.5" thickTop="1" thickBot="1" x14ac:dyDescent="0.3">
      <c r="A16" s="15">
        <v>12</v>
      </c>
      <c r="B16" s="16" t="s">
        <v>98</v>
      </c>
      <c r="C16" s="17">
        <v>3585101.67059679</v>
      </c>
      <c r="D16" s="14">
        <f t="shared" si="0"/>
        <v>3.5879602640902106E-2</v>
      </c>
    </row>
    <row r="17" spans="1:4" ht="16.5" thickTop="1" thickBot="1" x14ac:dyDescent="0.3">
      <c r="A17" s="15">
        <v>13</v>
      </c>
      <c r="B17" s="16" t="s">
        <v>99</v>
      </c>
      <c r="C17" s="17">
        <v>1566424.8758687852</v>
      </c>
      <c r="D17" s="14">
        <f t="shared" si="0"/>
        <v>1.5676738702821977E-2</v>
      </c>
    </row>
    <row r="18" spans="1:4" ht="16.5" thickTop="1" thickBot="1" x14ac:dyDescent="0.3">
      <c r="A18" s="15">
        <v>14</v>
      </c>
      <c r="B18" s="16" t="s">
        <v>100</v>
      </c>
      <c r="C18" s="17">
        <v>15780510.620365856</v>
      </c>
      <c r="D18" s="14">
        <f t="shared" si="0"/>
        <v>0.15793093266306474</v>
      </c>
    </row>
    <row r="19" spans="1:4" ht="16.5" thickTop="1" thickBot="1" x14ac:dyDescent="0.3">
      <c r="A19" s="15">
        <v>15</v>
      </c>
      <c r="B19" s="16" t="s">
        <v>101</v>
      </c>
      <c r="C19" s="17">
        <v>866963.53582114633</v>
      </c>
      <c r="D19" s="14">
        <f t="shared" si="0"/>
        <v>8.6765481226188362E-3</v>
      </c>
    </row>
    <row r="20" spans="1:4" ht="16.5" thickTop="1" thickBot="1" x14ac:dyDescent="0.3">
      <c r="A20" s="15">
        <v>16</v>
      </c>
      <c r="B20" s="16" t="s">
        <v>102</v>
      </c>
      <c r="C20" s="17">
        <v>5972403.3307219474</v>
      </c>
      <c r="D20" s="14">
        <f t="shared" si="0"/>
        <v>5.9771654476352021E-2</v>
      </c>
    </row>
    <row r="21" spans="1:4" ht="16.5" thickTop="1" thickBot="1" x14ac:dyDescent="0.3">
      <c r="A21" s="15">
        <v>17</v>
      </c>
      <c r="B21" s="16" t="s">
        <v>103</v>
      </c>
      <c r="C21" s="17">
        <v>31016008.252768006</v>
      </c>
      <c r="D21" s="14">
        <f t="shared" si="0"/>
        <v>0.31040738976616206</v>
      </c>
    </row>
    <row r="22" spans="1:4" ht="16.5" thickTop="1" thickBot="1" x14ac:dyDescent="0.3">
      <c r="A22" s="15">
        <v>18</v>
      </c>
      <c r="B22" s="16" t="s">
        <v>104</v>
      </c>
      <c r="C22" s="17">
        <v>15637148.429187492</v>
      </c>
      <c r="D22" s="14">
        <f t="shared" si="0"/>
        <v>0.15649616764778065</v>
      </c>
    </row>
    <row r="23" spans="1:4" ht="16.5" thickTop="1" thickBot="1" x14ac:dyDescent="0.3">
      <c r="A23" s="31"/>
      <c r="B23" s="18" t="s">
        <v>105</v>
      </c>
      <c r="C23" s="19">
        <f>SUM(C5:C22)</f>
        <v>99920328.17302826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EDFC5B4-D069-4985-AA84-B9A1C2FC793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52041.31812971882</v>
      </c>
      <c r="D5" s="14">
        <f>C5/C$23</f>
        <v>4.1235803551792115E-3</v>
      </c>
    </row>
    <row r="6" spans="1:6" ht="16.5" thickTop="1" thickBot="1" x14ac:dyDescent="0.3">
      <c r="A6" s="15">
        <v>2</v>
      </c>
      <c r="B6" s="16" t="s">
        <v>88</v>
      </c>
      <c r="C6" s="17">
        <v>57571.326005672221</v>
      </c>
      <c r="D6" s="14">
        <f t="shared" ref="D6:D23" si="0">C6/C$23</f>
        <v>4.5617597222818596E-3</v>
      </c>
    </row>
    <row r="7" spans="1:6" ht="16.5" thickTop="1" thickBot="1" x14ac:dyDescent="0.3">
      <c r="A7" s="15">
        <v>3</v>
      </c>
      <c r="B7" s="16" t="s">
        <v>89</v>
      </c>
      <c r="C7" s="17">
        <v>599701.68823807873</v>
      </c>
      <c r="D7" s="14">
        <f t="shared" si="0"/>
        <v>4.7518360207985583E-2</v>
      </c>
    </row>
    <row r="8" spans="1:6" ht="16.5" thickTop="1" thickBot="1" x14ac:dyDescent="0.3">
      <c r="A8" s="15">
        <v>4</v>
      </c>
      <c r="B8" s="16" t="s">
        <v>90</v>
      </c>
      <c r="C8" s="17">
        <v>79934.839833209553</v>
      </c>
      <c r="D8" s="14">
        <f t="shared" si="0"/>
        <v>6.333769917376237E-3</v>
      </c>
    </row>
    <row r="9" spans="1:6" ht="16.5" thickTop="1" thickBot="1" x14ac:dyDescent="0.3">
      <c r="A9" s="15">
        <v>5</v>
      </c>
      <c r="B9" s="16" t="s">
        <v>91</v>
      </c>
      <c r="C9" s="17">
        <v>232695.98829913023</v>
      </c>
      <c r="D9" s="14">
        <f t="shared" si="0"/>
        <v>1.8438053465278156E-2</v>
      </c>
    </row>
    <row r="10" spans="1:6" ht="16.5" thickTop="1" thickBot="1" x14ac:dyDescent="0.3">
      <c r="A10" s="15">
        <v>6</v>
      </c>
      <c r="B10" s="16" t="s">
        <v>92</v>
      </c>
      <c r="C10" s="17">
        <v>79549.429049125727</v>
      </c>
      <c r="D10" s="14">
        <f t="shared" si="0"/>
        <v>6.30323125319481E-3</v>
      </c>
    </row>
    <row r="11" spans="1:6" ht="16.5" thickTop="1" thickBot="1" x14ac:dyDescent="0.3">
      <c r="A11" s="15">
        <v>7</v>
      </c>
      <c r="B11" s="16" t="s">
        <v>93</v>
      </c>
      <c r="C11" s="17">
        <v>71474.015506016745</v>
      </c>
      <c r="D11" s="14">
        <f t="shared" si="0"/>
        <v>5.6633624365881796E-3</v>
      </c>
    </row>
    <row r="12" spans="1:6" ht="16.5" thickTop="1" thickBot="1" x14ac:dyDescent="0.3">
      <c r="A12" s="15">
        <v>8</v>
      </c>
      <c r="B12" s="16" t="s">
        <v>94</v>
      </c>
      <c r="C12" s="17">
        <v>4373.5505730218065</v>
      </c>
      <c r="D12" s="14">
        <f t="shared" si="0"/>
        <v>3.4654555021727205E-4</v>
      </c>
    </row>
    <row r="13" spans="1:6" ht="16.5" thickTop="1" thickBot="1" x14ac:dyDescent="0.3">
      <c r="A13" s="15">
        <v>9</v>
      </c>
      <c r="B13" s="16" t="s">
        <v>95</v>
      </c>
      <c r="C13" s="17">
        <v>9551.0630947950667</v>
      </c>
      <c r="D13" s="14">
        <f t="shared" si="0"/>
        <v>7.5679436194532254E-4</v>
      </c>
    </row>
    <row r="14" spans="1:6" ht="16.5" thickTop="1" thickBot="1" x14ac:dyDescent="0.3">
      <c r="A14" s="15">
        <v>10</v>
      </c>
      <c r="B14" s="16" t="s">
        <v>96</v>
      </c>
      <c r="C14" s="17">
        <v>1193443.6431884877</v>
      </c>
      <c r="D14" s="14">
        <f t="shared" si="0"/>
        <v>9.4564491041498264E-2</v>
      </c>
    </row>
    <row r="15" spans="1:6" ht="16.5" thickTop="1" thickBot="1" x14ac:dyDescent="0.3">
      <c r="A15" s="15">
        <v>11</v>
      </c>
      <c r="B15" s="16" t="s">
        <v>97</v>
      </c>
      <c r="C15" s="17">
        <v>44811.314989955572</v>
      </c>
      <c r="D15" s="14">
        <f t="shared" si="0"/>
        <v>3.5506990372867965E-3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451766.01491715928</v>
      </c>
      <c r="D17" s="14">
        <f t="shared" si="0"/>
        <v>3.5796431205038386E-2</v>
      </c>
    </row>
    <row r="18" spans="1:4" ht="16.5" thickTop="1" thickBot="1" x14ac:dyDescent="0.3">
      <c r="A18" s="15">
        <v>14</v>
      </c>
      <c r="B18" s="16" t="s">
        <v>100</v>
      </c>
      <c r="C18" s="17">
        <v>4057799.886398654</v>
      </c>
      <c r="D18" s="14">
        <f t="shared" si="0"/>
        <v>0.32152651966066431</v>
      </c>
    </row>
    <row r="19" spans="1:4" ht="16.5" thickTop="1" thickBot="1" x14ac:dyDescent="0.3">
      <c r="A19" s="15">
        <v>15</v>
      </c>
      <c r="B19" s="16" t="s">
        <v>101</v>
      </c>
      <c r="C19" s="17">
        <v>14688.794340462646</v>
      </c>
      <c r="D19" s="14">
        <f t="shared" si="0"/>
        <v>1.1638910381289878E-3</v>
      </c>
    </row>
    <row r="20" spans="1:4" ht="16.5" thickTop="1" thickBot="1" x14ac:dyDescent="0.3">
      <c r="A20" s="15">
        <v>16</v>
      </c>
      <c r="B20" s="16" t="s">
        <v>102</v>
      </c>
      <c r="C20" s="17">
        <v>1941539.9366361534</v>
      </c>
      <c r="D20" s="14">
        <f t="shared" si="0"/>
        <v>0.15384114448355518</v>
      </c>
    </row>
    <row r="21" spans="1:4" ht="16.5" thickTop="1" thickBot="1" x14ac:dyDescent="0.3">
      <c r="A21" s="15">
        <v>17</v>
      </c>
      <c r="B21" s="16" t="s">
        <v>103</v>
      </c>
      <c r="C21" s="17">
        <v>1717175.3287609422</v>
      </c>
      <c r="D21" s="14">
        <f t="shared" si="0"/>
        <v>0.13606324179620244</v>
      </c>
    </row>
    <row r="22" spans="1:4" ht="16.5" thickTop="1" thickBot="1" x14ac:dyDescent="0.3">
      <c r="A22" s="15">
        <v>18</v>
      </c>
      <c r="B22" s="16" t="s">
        <v>104</v>
      </c>
      <c r="C22" s="17">
        <v>2012302.3818808692</v>
      </c>
      <c r="D22" s="14">
        <f t="shared" si="0"/>
        <v>0.15944812446757911</v>
      </c>
    </row>
    <row r="23" spans="1:4" ht="16.5" thickTop="1" thickBot="1" x14ac:dyDescent="0.3">
      <c r="A23" s="31"/>
      <c r="B23" s="18" t="s">
        <v>105</v>
      </c>
      <c r="C23" s="19">
        <f>SUM(C5:C22)</f>
        <v>12620420.519841451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5F50210-15AF-4E86-8A94-DF4CA45FB3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2365815.1225882065</v>
      </c>
      <c r="D5" s="14">
        <f>C5/C$23</f>
        <v>1.9991568942669232E-2</v>
      </c>
    </row>
    <row r="6" spans="1:6" ht="16.5" thickTop="1" thickBot="1" x14ac:dyDescent="0.3">
      <c r="A6" s="15">
        <v>2</v>
      </c>
      <c r="B6" s="16" t="s">
        <v>88</v>
      </c>
      <c r="C6" s="17">
        <v>969804.77965919743</v>
      </c>
      <c r="D6" s="14">
        <f t="shared" ref="D6:D23" si="0">C6/C$23</f>
        <v>8.1950271297093428E-3</v>
      </c>
    </row>
    <row r="7" spans="1:6" ht="16.5" thickTop="1" thickBot="1" x14ac:dyDescent="0.3">
      <c r="A7" s="15">
        <v>3</v>
      </c>
      <c r="B7" s="16" t="s">
        <v>89</v>
      </c>
      <c r="C7" s="17">
        <v>1790874.4467172844</v>
      </c>
      <c r="D7" s="14">
        <f t="shared" si="0"/>
        <v>1.5133215451782775E-2</v>
      </c>
    </row>
    <row r="8" spans="1:6" ht="16.5" thickTop="1" thickBot="1" x14ac:dyDescent="0.3">
      <c r="A8" s="15">
        <v>4</v>
      </c>
      <c r="B8" s="16" t="s">
        <v>90</v>
      </c>
      <c r="C8" s="17">
        <v>535889.72116776719</v>
      </c>
      <c r="D8" s="14">
        <f t="shared" si="0"/>
        <v>4.5283658068230046E-3</v>
      </c>
    </row>
    <row r="9" spans="1:6" ht="16.5" thickTop="1" thickBot="1" x14ac:dyDescent="0.3">
      <c r="A9" s="15">
        <v>5</v>
      </c>
      <c r="B9" s="16" t="s">
        <v>91</v>
      </c>
      <c r="C9" s="17">
        <v>45320.800387965428</v>
      </c>
      <c r="D9" s="14">
        <f t="shared" si="0"/>
        <v>3.8296902274500568E-4</v>
      </c>
    </row>
    <row r="10" spans="1:6" ht="16.5" thickTop="1" thickBot="1" x14ac:dyDescent="0.3">
      <c r="A10" s="15">
        <v>6</v>
      </c>
      <c r="B10" s="16" t="s">
        <v>92</v>
      </c>
      <c r="C10" s="17">
        <v>4081259.3609256535</v>
      </c>
      <c r="D10" s="14">
        <f t="shared" si="0"/>
        <v>3.4487385386901617E-2</v>
      </c>
    </row>
    <row r="11" spans="1:6" ht="16.5" thickTop="1" thickBot="1" x14ac:dyDescent="0.3">
      <c r="A11" s="15">
        <v>7</v>
      </c>
      <c r="B11" s="16" t="s">
        <v>93</v>
      </c>
      <c r="C11" s="17">
        <v>2632393.4031868968</v>
      </c>
      <c r="D11" s="14">
        <f t="shared" si="0"/>
        <v>2.2244203996154163E-2</v>
      </c>
    </row>
    <row r="12" spans="1:6" ht="16.5" thickTop="1" thickBot="1" x14ac:dyDescent="0.3">
      <c r="A12" s="15">
        <v>8</v>
      </c>
      <c r="B12" s="16" t="s">
        <v>94</v>
      </c>
      <c r="C12" s="17">
        <v>226249.68769921645</v>
      </c>
      <c r="D12" s="14">
        <f t="shared" si="0"/>
        <v>1.9118510938200459E-3</v>
      </c>
    </row>
    <row r="13" spans="1:6" ht="16.5" thickTop="1" thickBot="1" x14ac:dyDescent="0.3">
      <c r="A13" s="15">
        <v>9</v>
      </c>
      <c r="B13" s="16" t="s">
        <v>95</v>
      </c>
      <c r="C13" s="17">
        <v>81605.727961627796</v>
      </c>
      <c r="D13" s="14">
        <f t="shared" si="0"/>
        <v>6.895832734710092E-4</v>
      </c>
    </row>
    <row r="14" spans="1:6" ht="16.5" thickTop="1" thickBot="1" x14ac:dyDescent="0.3">
      <c r="A14" s="15">
        <v>10</v>
      </c>
      <c r="B14" s="16" t="s">
        <v>96</v>
      </c>
      <c r="C14" s="17">
        <v>1659198.6283273215</v>
      </c>
      <c r="D14" s="14">
        <f t="shared" si="0"/>
        <v>1.4020530789193637E-2</v>
      </c>
    </row>
    <row r="15" spans="1:6" ht="16.5" thickTop="1" thickBot="1" x14ac:dyDescent="0.3">
      <c r="A15" s="15">
        <v>11</v>
      </c>
      <c r="B15" s="16" t="s">
        <v>97</v>
      </c>
      <c r="C15" s="17">
        <v>44273.192356938998</v>
      </c>
      <c r="D15" s="14">
        <f t="shared" si="0"/>
        <v>3.7411654396202844E-4</v>
      </c>
    </row>
    <row r="16" spans="1:6" ht="16.5" thickTop="1" thickBot="1" x14ac:dyDescent="0.3">
      <c r="A16" s="15">
        <v>12</v>
      </c>
      <c r="B16" s="16" t="s">
        <v>98</v>
      </c>
      <c r="C16" s="17">
        <v>18634630.950852491</v>
      </c>
      <c r="D16" s="14">
        <f t="shared" si="0"/>
        <v>0.15746602759374151</v>
      </c>
    </row>
    <row r="17" spans="1:4" ht="16.5" thickTop="1" thickBot="1" x14ac:dyDescent="0.3">
      <c r="A17" s="15">
        <v>13</v>
      </c>
      <c r="B17" s="16" t="s">
        <v>99</v>
      </c>
      <c r="C17" s="17">
        <v>4726865.3283393905</v>
      </c>
      <c r="D17" s="14">
        <f t="shared" si="0"/>
        <v>3.9942873469685725E-2</v>
      </c>
    </row>
    <row r="18" spans="1:4" ht="16.5" thickTop="1" thickBot="1" x14ac:dyDescent="0.3">
      <c r="A18" s="15">
        <v>14</v>
      </c>
      <c r="B18" s="16" t="s">
        <v>100</v>
      </c>
      <c r="C18" s="17">
        <v>7794438.82720281</v>
      </c>
      <c r="D18" s="14">
        <f t="shared" si="0"/>
        <v>6.5864428583486331E-2</v>
      </c>
    </row>
    <row r="19" spans="1:4" ht="16.5" thickTop="1" thickBot="1" x14ac:dyDescent="0.3">
      <c r="A19" s="15">
        <v>15</v>
      </c>
      <c r="B19" s="16" t="s">
        <v>101</v>
      </c>
      <c r="C19" s="17">
        <v>200391.9867005219</v>
      </c>
      <c r="D19" s="14">
        <f t="shared" si="0"/>
        <v>1.6933488079572351E-3</v>
      </c>
    </row>
    <row r="20" spans="1:4" ht="16.5" thickTop="1" thickBot="1" x14ac:dyDescent="0.3">
      <c r="A20" s="15">
        <v>16</v>
      </c>
      <c r="B20" s="16" t="s">
        <v>102</v>
      </c>
      <c r="C20" s="17">
        <v>3807807.5555560738</v>
      </c>
      <c r="D20" s="14">
        <f t="shared" si="0"/>
        <v>3.2176667796440572E-2</v>
      </c>
    </row>
    <row r="21" spans="1:4" ht="16.5" thickTop="1" thickBot="1" x14ac:dyDescent="0.3">
      <c r="A21" s="15">
        <v>17</v>
      </c>
      <c r="B21" s="16" t="s">
        <v>103</v>
      </c>
      <c r="C21" s="17">
        <v>64410286.150374539</v>
      </c>
      <c r="D21" s="14">
        <f t="shared" si="0"/>
        <v>0.54427865639118933</v>
      </c>
    </row>
    <row r="22" spans="1:4" ht="16.5" thickTop="1" thickBot="1" x14ac:dyDescent="0.3">
      <c r="A22" s="15">
        <v>18</v>
      </c>
      <c r="B22" s="16" t="s">
        <v>104</v>
      </c>
      <c r="C22" s="17">
        <v>4333537.2966770316</v>
      </c>
      <c r="D22" s="14">
        <f t="shared" si="0"/>
        <v>3.6619179920267531E-2</v>
      </c>
    </row>
    <row r="23" spans="1:4" ht="16.5" thickTop="1" thickBot="1" x14ac:dyDescent="0.3">
      <c r="A23" s="31"/>
      <c r="B23" s="18" t="s">
        <v>105</v>
      </c>
      <c r="C23" s="19">
        <f>SUM(C5:C22)</f>
        <v>118340642.96668093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E904FAB-0B26-459B-BA38-33E3CDF08C4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12144.513412858669</v>
      </c>
      <c r="D5" s="14">
        <f>C5/C$23</f>
        <v>5.433326203597938E-4</v>
      </c>
    </row>
    <row r="6" spans="1:6" ht="16.5" thickTop="1" thickBot="1" x14ac:dyDescent="0.3">
      <c r="A6" s="15">
        <v>2</v>
      </c>
      <c r="B6" s="16" t="s">
        <v>88</v>
      </c>
      <c r="C6" s="17">
        <v>3452.7950166470337</v>
      </c>
      <c r="D6" s="14">
        <f t="shared" ref="D6:D23" si="0">C6/C$23</f>
        <v>1.5447437869134682E-4</v>
      </c>
    </row>
    <row r="7" spans="1:6" ht="16.5" thickTop="1" thickBot="1" x14ac:dyDescent="0.3">
      <c r="A7" s="15">
        <v>3</v>
      </c>
      <c r="B7" s="16" t="s">
        <v>89</v>
      </c>
      <c r="C7" s="17">
        <v>271623.72052911023</v>
      </c>
      <c r="D7" s="14">
        <f t="shared" si="0"/>
        <v>1.2152156517913449E-2</v>
      </c>
    </row>
    <row r="8" spans="1:6" ht="16.5" thickTop="1" thickBot="1" x14ac:dyDescent="0.3">
      <c r="A8" s="15">
        <v>4</v>
      </c>
      <c r="B8" s="16" t="s">
        <v>90</v>
      </c>
      <c r="C8" s="17">
        <v>7452.6687138068673</v>
      </c>
      <c r="D8" s="14">
        <f t="shared" si="0"/>
        <v>3.3342447599907498E-4</v>
      </c>
    </row>
    <row r="9" spans="1:6" ht="16.5" thickTop="1" thickBot="1" x14ac:dyDescent="0.3">
      <c r="A9" s="15">
        <v>5</v>
      </c>
      <c r="B9" s="16" t="s">
        <v>91</v>
      </c>
      <c r="C9" s="17">
        <v>3896.9749412305664</v>
      </c>
      <c r="D9" s="14">
        <f t="shared" si="0"/>
        <v>1.7434651634979406E-4</v>
      </c>
    </row>
    <row r="10" spans="1:6" ht="16.5" thickTop="1" thickBot="1" x14ac:dyDescent="0.3">
      <c r="A10" s="15">
        <v>6</v>
      </c>
      <c r="B10" s="16" t="s">
        <v>92</v>
      </c>
      <c r="C10" s="17">
        <v>460714.47988190665</v>
      </c>
      <c r="D10" s="14">
        <f t="shared" si="0"/>
        <v>2.061187608610935E-2</v>
      </c>
    </row>
    <row r="11" spans="1:6" ht="16.5" thickTop="1" thickBot="1" x14ac:dyDescent="0.3">
      <c r="A11" s="15">
        <v>7</v>
      </c>
      <c r="B11" s="16" t="s">
        <v>93</v>
      </c>
      <c r="C11" s="17">
        <v>148452.44113627065</v>
      </c>
      <c r="D11" s="14">
        <f t="shared" si="0"/>
        <v>6.6416044101014196E-3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5791.6766523127553</v>
      </c>
      <c r="D13" s="14">
        <f t="shared" si="0"/>
        <v>2.5911345681794659E-4</v>
      </c>
    </row>
    <row r="14" spans="1:6" ht="16.5" thickTop="1" thickBot="1" x14ac:dyDescent="0.3">
      <c r="A14" s="15">
        <v>10</v>
      </c>
      <c r="B14" s="16" t="s">
        <v>96</v>
      </c>
      <c r="C14" s="17">
        <v>840004.6362740515</v>
      </c>
      <c r="D14" s="14">
        <f t="shared" si="0"/>
        <v>3.758091449410525E-2</v>
      </c>
    </row>
    <row r="15" spans="1:6" ht="16.5" thickTop="1" thickBot="1" x14ac:dyDescent="0.3">
      <c r="A15" s="15">
        <v>11</v>
      </c>
      <c r="B15" s="16" t="s">
        <v>97</v>
      </c>
      <c r="C15" s="17">
        <v>12182316.067548446</v>
      </c>
      <c r="D15" s="14">
        <f t="shared" si="0"/>
        <v>0.54502387094603844</v>
      </c>
    </row>
    <row r="16" spans="1:6" ht="16.5" thickTop="1" thickBot="1" x14ac:dyDescent="0.3">
      <c r="A16" s="15">
        <v>12</v>
      </c>
      <c r="B16" s="16" t="s">
        <v>98</v>
      </c>
      <c r="C16" s="17">
        <v>1440054.8986070361</v>
      </c>
      <c r="D16" s="14">
        <f t="shared" si="0"/>
        <v>6.4426525371834062E-2</v>
      </c>
    </row>
    <row r="17" spans="1:4" ht="16.5" thickTop="1" thickBot="1" x14ac:dyDescent="0.3">
      <c r="A17" s="15">
        <v>13</v>
      </c>
      <c r="B17" s="16" t="s">
        <v>99</v>
      </c>
      <c r="C17" s="17">
        <v>120478.5746770964</v>
      </c>
      <c r="D17" s="14">
        <f t="shared" si="0"/>
        <v>5.390083361200013E-3</v>
      </c>
    </row>
    <row r="18" spans="1:4" ht="16.5" thickTop="1" thickBot="1" x14ac:dyDescent="0.3">
      <c r="A18" s="15">
        <v>14</v>
      </c>
      <c r="B18" s="16" t="s">
        <v>100</v>
      </c>
      <c r="C18" s="17">
        <v>3250008.6991893905</v>
      </c>
      <c r="D18" s="14">
        <f t="shared" si="0"/>
        <v>0.1454019344120466</v>
      </c>
    </row>
    <row r="19" spans="1:4" ht="16.5" thickTop="1" thickBot="1" x14ac:dyDescent="0.3">
      <c r="A19" s="15">
        <v>15</v>
      </c>
      <c r="B19" s="16" t="s">
        <v>101</v>
      </c>
      <c r="C19" s="17">
        <v>71510.93781761243</v>
      </c>
      <c r="D19" s="14">
        <f t="shared" si="0"/>
        <v>3.1993233411633107E-3</v>
      </c>
    </row>
    <row r="20" spans="1:4" ht="16.5" thickTop="1" thickBot="1" x14ac:dyDescent="0.3">
      <c r="A20" s="15">
        <v>16</v>
      </c>
      <c r="B20" s="16" t="s">
        <v>102</v>
      </c>
      <c r="C20" s="17">
        <v>1247372.8925692239</v>
      </c>
      <c r="D20" s="14">
        <f t="shared" si="0"/>
        <v>5.5806137244479422E-2</v>
      </c>
    </row>
    <row r="21" spans="1:4" ht="16.5" thickTop="1" thickBot="1" x14ac:dyDescent="0.3">
      <c r="A21" s="15">
        <v>17</v>
      </c>
      <c r="B21" s="16" t="s">
        <v>103</v>
      </c>
      <c r="C21" s="17">
        <v>804974.54400697537</v>
      </c>
      <c r="D21" s="14">
        <f t="shared" si="0"/>
        <v>3.6013705403392431E-2</v>
      </c>
    </row>
    <row r="22" spans="1:4" ht="16.5" thickTop="1" thickBot="1" x14ac:dyDescent="0.3">
      <c r="A22" s="15">
        <v>18</v>
      </c>
      <c r="B22" s="16" t="s">
        <v>104</v>
      </c>
      <c r="C22" s="17">
        <v>1481643.9866972116</v>
      </c>
      <c r="D22" s="14">
        <f t="shared" si="0"/>
        <v>6.628717696339835E-2</v>
      </c>
    </row>
    <row r="23" spans="1:4" ht="16.5" thickTop="1" thickBot="1" x14ac:dyDescent="0.3">
      <c r="A23" s="31"/>
      <c r="B23" s="18" t="s">
        <v>105</v>
      </c>
      <c r="C23" s="19">
        <f>SUM(C5:C22)</f>
        <v>22351894.507671185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B7EAF3-2828-47F5-83ED-D9D52899F59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1601181.0730049226</v>
      </c>
      <c r="D5" s="14">
        <f>C5/C$23</f>
        <v>2.1013116983524115E-2</v>
      </c>
    </row>
    <row r="6" spans="1:6" ht="16.5" thickTop="1" thickBot="1" x14ac:dyDescent="0.3">
      <c r="A6" s="15">
        <v>2</v>
      </c>
      <c r="B6" s="16" t="s">
        <v>88</v>
      </c>
      <c r="C6" s="17">
        <v>587519.68589733483</v>
      </c>
      <c r="D6" s="14">
        <f t="shared" ref="D6:D23" si="0">C6/C$23</f>
        <v>7.7103208987570173E-3</v>
      </c>
    </row>
    <row r="7" spans="1:6" ht="16.5" thickTop="1" thickBot="1" x14ac:dyDescent="0.3">
      <c r="A7" s="15">
        <v>3</v>
      </c>
      <c r="B7" s="16" t="s">
        <v>89</v>
      </c>
      <c r="C7" s="17">
        <v>1085261.7518524858</v>
      </c>
      <c r="D7" s="14">
        <f t="shared" si="0"/>
        <v>1.4242444239378349E-2</v>
      </c>
    </row>
    <row r="8" spans="1:6" ht="16.5" thickTop="1" thickBot="1" x14ac:dyDescent="0.3">
      <c r="A8" s="15">
        <v>4</v>
      </c>
      <c r="B8" s="16" t="s">
        <v>90</v>
      </c>
      <c r="C8" s="17">
        <v>61160.18702756321</v>
      </c>
      <c r="D8" s="14">
        <f t="shared" si="0"/>
        <v>8.0263637037161556E-4</v>
      </c>
    </row>
    <row r="9" spans="1:6" ht="16.5" thickTop="1" thickBot="1" x14ac:dyDescent="0.3">
      <c r="A9" s="15">
        <v>5</v>
      </c>
      <c r="B9" s="16" t="s">
        <v>91</v>
      </c>
      <c r="C9" s="17">
        <v>46851.817666850278</v>
      </c>
      <c r="D9" s="14">
        <f t="shared" si="0"/>
        <v>6.1486033161549868E-4</v>
      </c>
    </row>
    <row r="10" spans="1:6" ht="16.5" thickTop="1" thickBot="1" x14ac:dyDescent="0.3">
      <c r="A10" s="15">
        <v>6</v>
      </c>
      <c r="B10" s="16" t="s">
        <v>92</v>
      </c>
      <c r="C10" s="17">
        <v>5468710.9787140116</v>
      </c>
      <c r="D10" s="14">
        <f t="shared" si="0"/>
        <v>7.176868717860925E-2</v>
      </c>
    </row>
    <row r="11" spans="1:6" ht="16.5" thickTop="1" thickBot="1" x14ac:dyDescent="0.3">
      <c r="A11" s="15">
        <v>7</v>
      </c>
      <c r="B11" s="16" t="s">
        <v>93</v>
      </c>
      <c r="C11" s="17">
        <v>1577761.4698809539</v>
      </c>
      <c r="D11" s="14">
        <f t="shared" si="0"/>
        <v>2.0705769570762044E-2</v>
      </c>
    </row>
    <row r="12" spans="1:6" ht="16.5" thickTop="1" thickBot="1" x14ac:dyDescent="0.3">
      <c r="A12" s="15">
        <v>8</v>
      </c>
      <c r="B12" s="16" t="s">
        <v>94</v>
      </c>
      <c r="C12" s="17">
        <v>49492.04624492029</v>
      </c>
      <c r="D12" s="14">
        <f t="shared" si="0"/>
        <v>6.4950939967505991E-4</v>
      </c>
    </row>
    <row r="13" spans="1:6" ht="16.5" thickTop="1" thickBot="1" x14ac:dyDescent="0.3">
      <c r="A13" s="15">
        <v>9</v>
      </c>
      <c r="B13" s="16" t="s">
        <v>95</v>
      </c>
      <c r="C13" s="17">
        <v>223055.03870646399</v>
      </c>
      <c r="D13" s="14">
        <f t="shared" si="0"/>
        <v>2.9272651926288526E-3</v>
      </c>
    </row>
    <row r="14" spans="1:6" ht="16.5" thickTop="1" thickBot="1" x14ac:dyDescent="0.3">
      <c r="A14" s="15">
        <v>10</v>
      </c>
      <c r="B14" s="16" t="s">
        <v>96</v>
      </c>
      <c r="C14" s="17">
        <v>2257717.6345526464</v>
      </c>
      <c r="D14" s="14">
        <f t="shared" si="0"/>
        <v>2.962918159005384E-2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6000673.5373662403</v>
      </c>
      <c r="D16" s="14">
        <f t="shared" si="0"/>
        <v>7.8749903522140008E-2</v>
      </c>
    </row>
    <row r="17" spans="1:4" ht="16.5" thickTop="1" thickBot="1" x14ac:dyDescent="0.3">
      <c r="A17" s="15">
        <v>13</v>
      </c>
      <c r="B17" s="16" t="s">
        <v>99</v>
      </c>
      <c r="C17" s="17">
        <v>4326115.1687389156</v>
      </c>
      <c r="D17" s="14">
        <f t="shared" si="0"/>
        <v>5.677381881257694E-2</v>
      </c>
    </row>
    <row r="18" spans="1:4" ht="16.5" thickTop="1" thickBot="1" x14ac:dyDescent="0.3">
      <c r="A18" s="15">
        <v>14</v>
      </c>
      <c r="B18" s="16" t="s">
        <v>100</v>
      </c>
      <c r="C18" s="17">
        <v>8330939.751226915</v>
      </c>
      <c r="D18" s="14">
        <f t="shared" si="0"/>
        <v>0.10933117717079352</v>
      </c>
    </row>
    <row r="19" spans="1:4" ht="16.5" thickTop="1" thickBot="1" x14ac:dyDescent="0.3">
      <c r="A19" s="15">
        <v>15</v>
      </c>
      <c r="B19" s="16" t="s">
        <v>101</v>
      </c>
      <c r="C19" s="17">
        <v>387847.06835228892</v>
      </c>
      <c r="D19" s="14">
        <f t="shared" si="0"/>
        <v>5.0899151610059442E-3</v>
      </c>
    </row>
    <row r="20" spans="1:4" ht="16.5" thickTop="1" thickBot="1" x14ac:dyDescent="0.3">
      <c r="A20" s="15">
        <v>16</v>
      </c>
      <c r="B20" s="16" t="s">
        <v>102</v>
      </c>
      <c r="C20" s="17">
        <v>3674827.9338563965</v>
      </c>
      <c r="D20" s="14">
        <f t="shared" si="0"/>
        <v>4.8226643800834683E-2</v>
      </c>
    </row>
    <row r="21" spans="1:4" ht="16.5" thickTop="1" thickBot="1" x14ac:dyDescent="0.3">
      <c r="A21" s="15">
        <v>17</v>
      </c>
      <c r="B21" s="16" t="s">
        <v>103</v>
      </c>
      <c r="C21" s="17">
        <v>36189076.64560888</v>
      </c>
      <c r="D21" s="14">
        <f t="shared" si="0"/>
        <v>0.47492773547015443</v>
      </c>
    </row>
    <row r="22" spans="1:4" ht="16.5" thickTop="1" thickBot="1" x14ac:dyDescent="0.3">
      <c r="A22" s="15">
        <v>18</v>
      </c>
      <c r="B22" s="16" t="s">
        <v>104</v>
      </c>
      <c r="C22" s="17">
        <v>4330930.6099625463</v>
      </c>
      <c r="D22" s="14">
        <f t="shared" si="0"/>
        <v>5.683701430711869E-2</v>
      </c>
    </row>
    <row r="23" spans="1:4" ht="16.5" thickTop="1" thickBot="1" x14ac:dyDescent="0.3">
      <c r="A23" s="31"/>
      <c r="B23" s="18" t="s">
        <v>105</v>
      </c>
      <c r="C23" s="19">
        <f>SUM(C5:C22)</f>
        <v>76199122.398660347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BB1EEBA-6432-4B58-9927-30F63BE7D65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376429.93641509319</v>
      </c>
      <c r="D5" s="14">
        <f>C5/C$23</f>
        <v>9.8553809584703365E-3</v>
      </c>
    </row>
    <row r="6" spans="1:6" ht="16.5" thickTop="1" thickBot="1" x14ac:dyDescent="0.3">
      <c r="A6" s="15">
        <v>2</v>
      </c>
      <c r="B6" s="16" t="s">
        <v>88</v>
      </c>
      <c r="C6" s="17">
        <v>283904.395356989</v>
      </c>
      <c r="D6" s="14">
        <f t="shared" ref="D6:D23" si="0">C6/C$23</f>
        <v>7.4329528588340955E-3</v>
      </c>
    </row>
    <row r="7" spans="1:6" ht="16.5" thickTop="1" thickBot="1" x14ac:dyDescent="0.3">
      <c r="A7" s="15">
        <v>3</v>
      </c>
      <c r="B7" s="16" t="s">
        <v>89</v>
      </c>
      <c r="C7" s="17">
        <v>703800.04305155284</v>
      </c>
      <c r="D7" s="14">
        <f t="shared" si="0"/>
        <v>1.8426317547742106E-2</v>
      </c>
    </row>
    <row r="8" spans="1:6" ht="16.5" thickTop="1" thickBot="1" x14ac:dyDescent="0.3">
      <c r="A8" s="15">
        <v>4</v>
      </c>
      <c r="B8" s="16" t="s">
        <v>90</v>
      </c>
      <c r="C8" s="17">
        <v>80734.94012084695</v>
      </c>
      <c r="D8" s="14">
        <f t="shared" si="0"/>
        <v>2.1137362217462968E-3</v>
      </c>
    </row>
    <row r="9" spans="1:6" ht="16.5" thickTop="1" thickBot="1" x14ac:dyDescent="0.3">
      <c r="A9" s="15">
        <v>5</v>
      </c>
      <c r="B9" s="16" t="s">
        <v>91</v>
      </c>
      <c r="C9" s="17">
        <v>38350.445436211332</v>
      </c>
      <c r="D9" s="14">
        <f t="shared" si="0"/>
        <v>1.0040600205721E-3</v>
      </c>
    </row>
    <row r="10" spans="1:6" ht="16.5" thickTop="1" thickBot="1" x14ac:dyDescent="0.3">
      <c r="A10" s="15">
        <v>6</v>
      </c>
      <c r="B10" s="16" t="s">
        <v>92</v>
      </c>
      <c r="C10" s="17">
        <v>1064508.6235931192</v>
      </c>
      <c r="D10" s="14">
        <f t="shared" si="0"/>
        <v>2.7870094814984127E-2</v>
      </c>
    </row>
    <row r="11" spans="1:6" ht="16.5" thickTop="1" thickBot="1" x14ac:dyDescent="0.3">
      <c r="A11" s="15">
        <v>7</v>
      </c>
      <c r="B11" s="16" t="s">
        <v>93</v>
      </c>
      <c r="C11" s="17">
        <v>426431.66123077413</v>
      </c>
      <c r="D11" s="14">
        <f t="shared" si="0"/>
        <v>1.11644852537667E-2</v>
      </c>
    </row>
    <row r="12" spans="1:6" ht="16.5" thickTop="1" thickBot="1" x14ac:dyDescent="0.3">
      <c r="A12" s="15">
        <v>8</v>
      </c>
      <c r="B12" s="16" t="s">
        <v>94</v>
      </c>
      <c r="C12" s="17">
        <v>1222.6013202940264</v>
      </c>
      <c r="D12" s="14">
        <f t="shared" si="0"/>
        <v>3.2009148599009567E-5</v>
      </c>
    </row>
    <row r="13" spans="1:6" ht="16.5" thickTop="1" thickBot="1" x14ac:dyDescent="0.3">
      <c r="A13" s="15">
        <v>9</v>
      </c>
      <c r="B13" s="16" t="s">
        <v>95</v>
      </c>
      <c r="C13" s="17">
        <v>116641.02119122488</v>
      </c>
      <c r="D13" s="14">
        <f t="shared" si="0"/>
        <v>3.0537998921449255E-3</v>
      </c>
    </row>
    <row r="14" spans="1:6" ht="16.5" thickTop="1" thickBot="1" x14ac:dyDescent="0.3">
      <c r="A14" s="15">
        <v>10</v>
      </c>
      <c r="B14" s="16" t="s">
        <v>96</v>
      </c>
      <c r="C14" s="17">
        <v>1073064.2666010652</v>
      </c>
      <c r="D14" s="14">
        <f t="shared" si="0"/>
        <v>2.8094091668132919E-2</v>
      </c>
    </row>
    <row r="15" spans="1:6" ht="16.5" thickTop="1" thickBot="1" x14ac:dyDescent="0.3">
      <c r="A15" s="15">
        <v>11</v>
      </c>
      <c r="B15" s="16" t="s">
        <v>97</v>
      </c>
      <c r="C15" s="17">
        <v>82168.490791842807</v>
      </c>
      <c r="D15" s="14">
        <f t="shared" si="0"/>
        <v>2.1512682738473701E-3</v>
      </c>
    </row>
    <row r="16" spans="1:6" ht="16.5" thickTop="1" thickBot="1" x14ac:dyDescent="0.3">
      <c r="A16" s="15">
        <v>12</v>
      </c>
      <c r="B16" s="16" t="s">
        <v>98</v>
      </c>
      <c r="C16" s="17">
        <v>2414752.0177069954</v>
      </c>
      <c r="D16" s="14">
        <f t="shared" si="0"/>
        <v>6.3221063875469011E-2</v>
      </c>
    </row>
    <row r="17" spans="1:4" ht="16.5" thickTop="1" thickBot="1" x14ac:dyDescent="0.3">
      <c r="A17" s="15">
        <v>13</v>
      </c>
      <c r="B17" s="16" t="s">
        <v>99</v>
      </c>
      <c r="C17" s="17">
        <v>691347.67107995658</v>
      </c>
      <c r="D17" s="14">
        <f t="shared" si="0"/>
        <v>1.8100299721462394E-2</v>
      </c>
    </row>
    <row r="18" spans="1:4" ht="16.5" thickTop="1" thickBot="1" x14ac:dyDescent="0.3">
      <c r="A18" s="15">
        <v>14</v>
      </c>
      <c r="B18" s="16" t="s">
        <v>100</v>
      </c>
      <c r="C18" s="17">
        <v>6308938.1001889203</v>
      </c>
      <c r="D18" s="14">
        <f t="shared" si="0"/>
        <v>0.1651754613698064</v>
      </c>
    </row>
    <row r="19" spans="1:4" ht="16.5" thickTop="1" thickBot="1" x14ac:dyDescent="0.3">
      <c r="A19" s="15">
        <v>15</v>
      </c>
      <c r="B19" s="16" t="s">
        <v>101</v>
      </c>
      <c r="C19" s="17">
        <v>141792.90944271462</v>
      </c>
      <c r="D19" s="14">
        <f t="shared" si="0"/>
        <v>3.7123060750059089E-3</v>
      </c>
    </row>
    <row r="20" spans="1:4" ht="16.5" thickTop="1" thickBot="1" x14ac:dyDescent="0.3">
      <c r="A20" s="15">
        <v>16</v>
      </c>
      <c r="B20" s="16" t="s">
        <v>102</v>
      </c>
      <c r="C20" s="17">
        <v>2478779.8612304716</v>
      </c>
      <c r="D20" s="14">
        <f t="shared" si="0"/>
        <v>6.489738854795031E-2</v>
      </c>
    </row>
    <row r="21" spans="1:4" ht="16.5" thickTop="1" thickBot="1" x14ac:dyDescent="0.3">
      <c r="A21" s="15">
        <v>17</v>
      </c>
      <c r="B21" s="16" t="s">
        <v>103</v>
      </c>
      <c r="C21" s="17">
        <v>19451640.699790921</v>
      </c>
      <c r="D21" s="14">
        <f t="shared" si="0"/>
        <v>0.50926695998039007</v>
      </c>
    </row>
    <row r="22" spans="1:4" ht="16.5" thickTop="1" thickBot="1" x14ac:dyDescent="0.3">
      <c r="A22" s="15">
        <v>18</v>
      </c>
      <c r="B22" s="16" t="s">
        <v>104</v>
      </c>
      <c r="C22" s="17">
        <v>2460863.7578472043</v>
      </c>
      <c r="D22" s="14">
        <f t="shared" si="0"/>
        <v>6.4428323771075782E-2</v>
      </c>
    </row>
    <row r="23" spans="1:4" ht="16.5" thickTop="1" thickBot="1" x14ac:dyDescent="0.3">
      <c r="A23" s="31"/>
      <c r="B23" s="18" t="s">
        <v>105</v>
      </c>
      <c r="C23" s="19">
        <f>SUM(C5:C22)</f>
        <v>38195371.442396201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DEDC5-93A8-4D5A-A88A-4C2E8759A6B8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139676.58089803482</v>
      </c>
      <c r="D5" s="14">
        <f>C5/C$23</f>
        <v>2.7170768998854462E-2</v>
      </c>
    </row>
    <row r="6" spans="1:6" ht="16.5" thickTop="1" thickBot="1" x14ac:dyDescent="0.3">
      <c r="A6" s="15">
        <v>2</v>
      </c>
      <c r="B6" s="16" t="s">
        <v>88</v>
      </c>
      <c r="C6" s="17">
        <v>8500.1321535044735</v>
      </c>
      <c r="D6" s="14">
        <f t="shared" ref="D6:D23" si="0">C6/C$23</f>
        <v>1.6534992889839185E-3</v>
      </c>
    </row>
    <row r="7" spans="1:6" ht="16.5" thickTop="1" thickBot="1" x14ac:dyDescent="0.3">
      <c r="A7" s="15">
        <v>3</v>
      </c>
      <c r="B7" s="16" t="s">
        <v>89</v>
      </c>
      <c r="C7" s="17">
        <v>146539.89591402106</v>
      </c>
      <c r="D7" s="14">
        <f t="shared" si="0"/>
        <v>2.8505864300205404E-2</v>
      </c>
    </row>
    <row r="8" spans="1:6" ht="16.5" thickTop="1" thickBot="1" x14ac:dyDescent="0.3">
      <c r="A8" s="15">
        <v>4</v>
      </c>
      <c r="B8" s="16" t="s">
        <v>90</v>
      </c>
      <c r="C8" s="17">
        <v>8648.9365934345406</v>
      </c>
      <c r="D8" s="14">
        <f t="shared" si="0"/>
        <v>1.6824456666611849E-3</v>
      </c>
    </row>
    <row r="9" spans="1:6" ht="16.5" thickTop="1" thickBot="1" x14ac:dyDescent="0.3">
      <c r="A9" s="15">
        <v>5</v>
      </c>
      <c r="B9" s="16" t="s">
        <v>91</v>
      </c>
      <c r="C9" s="17">
        <v>272579.93851991033</v>
      </c>
      <c r="D9" s="14">
        <f t="shared" si="0"/>
        <v>5.3023967909502541E-2</v>
      </c>
    </row>
    <row r="10" spans="1:6" ht="16.5" thickTop="1" thickBot="1" x14ac:dyDescent="0.3">
      <c r="A10" s="15">
        <v>6</v>
      </c>
      <c r="B10" s="16" t="s">
        <v>92</v>
      </c>
      <c r="C10" s="17">
        <v>104275.64594970326</v>
      </c>
      <c r="D10" s="14">
        <f t="shared" si="0"/>
        <v>2.0284355974993541E-2</v>
      </c>
    </row>
    <row r="11" spans="1:6" ht="16.5" thickTop="1" thickBot="1" x14ac:dyDescent="0.3">
      <c r="A11" s="15">
        <v>7</v>
      </c>
      <c r="B11" s="16" t="s">
        <v>93</v>
      </c>
      <c r="C11" s="17">
        <v>50590.801506998141</v>
      </c>
      <c r="D11" s="14">
        <f t="shared" si="0"/>
        <v>9.841241619574068E-3</v>
      </c>
    </row>
    <row r="12" spans="1:6" ht="16.5" thickTop="1" thickBot="1" x14ac:dyDescent="0.3">
      <c r="A12" s="15">
        <v>8</v>
      </c>
      <c r="B12" s="16" t="s">
        <v>94</v>
      </c>
      <c r="C12" s="17">
        <v>43.90250195601277</v>
      </c>
      <c r="D12" s="14">
        <f t="shared" si="0"/>
        <v>8.5401914297242226E-6</v>
      </c>
    </row>
    <row r="13" spans="1:6" ht="16.5" thickTop="1" thickBot="1" x14ac:dyDescent="0.3">
      <c r="A13" s="15">
        <v>9</v>
      </c>
      <c r="B13" s="16" t="s">
        <v>95</v>
      </c>
      <c r="C13" s="17">
        <v>1222.9761179886377</v>
      </c>
      <c r="D13" s="14">
        <f t="shared" si="0"/>
        <v>2.3790102377464891E-4</v>
      </c>
    </row>
    <row r="14" spans="1:6" ht="16.5" thickTop="1" thickBot="1" x14ac:dyDescent="0.3">
      <c r="A14" s="15">
        <v>10</v>
      </c>
      <c r="B14" s="16" t="s">
        <v>96</v>
      </c>
      <c r="C14" s="17">
        <v>349630.32459760713</v>
      </c>
      <c r="D14" s="14">
        <f t="shared" si="0"/>
        <v>6.8012294713678395E-2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153760.00426095957</v>
      </c>
      <c r="D17" s="14">
        <f t="shared" si="0"/>
        <v>2.9910365289419746E-2</v>
      </c>
    </row>
    <row r="18" spans="1:4" ht="16.5" thickTop="1" thickBot="1" x14ac:dyDescent="0.3">
      <c r="A18" s="15">
        <v>14</v>
      </c>
      <c r="B18" s="16" t="s">
        <v>100</v>
      </c>
      <c r="C18" s="17">
        <v>2029109.9988842218</v>
      </c>
      <c r="D18" s="14">
        <f t="shared" si="0"/>
        <v>0.39471526793168166</v>
      </c>
    </row>
    <row r="19" spans="1:4" ht="16.5" thickTop="1" thickBot="1" x14ac:dyDescent="0.3">
      <c r="A19" s="15">
        <v>15</v>
      </c>
      <c r="B19" s="16" t="s">
        <v>101</v>
      </c>
      <c r="C19" s="17">
        <v>7956.1590506551665</v>
      </c>
      <c r="D19" s="14">
        <f t="shared" si="0"/>
        <v>1.5476822119615487E-3</v>
      </c>
    </row>
    <row r="20" spans="1:4" ht="16.5" thickTop="1" thickBot="1" x14ac:dyDescent="0.3">
      <c r="A20" s="15">
        <v>16</v>
      </c>
      <c r="B20" s="16" t="s">
        <v>102</v>
      </c>
      <c r="C20" s="17">
        <v>1026148.8191204043</v>
      </c>
      <c r="D20" s="14">
        <f t="shared" si="0"/>
        <v>0.19961293685389797</v>
      </c>
    </row>
    <row r="21" spans="1:4" ht="16.5" thickTop="1" thickBot="1" x14ac:dyDescent="0.3">
      <c r="A21" s="15">
        <v>17</v>
      </c>
      <c r="B21" s="16" t="s">
        <v>103</v>
      </c>
      <c r="C21" s="17">
        <v>428302.68934826151</v>
      </c>
      <c r="D21" s="14">
        <f t="shared" si="0"/>
        <v>8.3316139033823303E-2</v>
      </c>
    </row>
    <row r="22" spans="1:4" ht="16.5" thickTop="1" thickBot="1" x14ac:dyDescent="0.3">
      <c r="A22" s="15">
        <v>18</v>
      </c>
      <c r="B22" s="16" t="s">
        <v>104</v>
      </c>
      <c r="C22" s="17">
        <v>413706.15413470595</v>
      </c>
      <c r="D22" s="14">
        <f t="shared" si="0"/>
        <v>8.0476728991557986E-2</v>
      </c>
    </row>
    <row r="23" spans="1:4" ht="16.5" thickTop="1" thickBot="1" x14ac:dyDescent="0.3">
      <c r="A23" s="31"/>
      <c r="B23" s="18" t="s">
        <v>105</v>
      </c>
      <c r="C23" s="19">
        <f>SUM(C5:C22)</f>
        <v>5140692.9595523663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A6C5177-9C66-4668-9920-ED3228B37F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1849474.6702509872</v>
      </c>
      <c r="D5" s="14">
        <f>C5/C$23</f>
        <v>4.0012964363027426E-2</v>
      </c>
    </row>
    <row r="6" spans="1:6" ht="16.5" thickTop="1" thickBot="1" x14ac:dyDescent="0.3">
      <c r="A6" s="15">
        <v>2</v>
      </c>
      <c r="B6" s="16" t="s">
        <v>88</v>
      </c>
      <c r="C6" s="17">
        <v>801928.91356839368</v>
      </c>
      <c r="D6" s="14">
        <f t="shared" ref="D6:D23" si="0">C6/C$23</f>
        <v>1.7349549878365688E-2</v>
      </c>
    </row>
    <row r="7" spans="1:6" ht="16.5" thickTop="1" thickBot="1" x14ac:dyDescent="0.3">
      <c r="A7" s="15">
        <v>3</v>
      </c>
      <c r="B7" s="16" t="s">
        <v>89</v>
      </c>
      <c r="C7" s="17">
        <v>636932.80953436601</v>
      </c>
      <c r="D7" s="14">
        <f t="shared" si="0"/>
        <v>1.377989664821035E-2</v>
      </c>
    </row>
    <row r="8" spans="1:6" ht="16.5" thickTop="1" thickBot="1" x14ac:dyDescent="0.3">
      <c r="A8" s="15">
        <v>4</v>
      </c>
      <c r="B8" s="16" t="s">
        <v>90</v>
      </c>
      <c r="C8" s="17">
        <v>52572.729432322631</v>
      </c>
      <c r="D8" s="14">
        <f t="shared" si="0"/>
        <v>1.1373990588133525E-3</v>
      </c>
    </row>
    <row r="9" spans="1:6" ht="16.5" thickTop="1" thickBot="1" x14ac:dyDescent="0.3">
      <c r="A9" s="15">
        <v>5</v>
      </c>
      <c r="B9" s="16" t="s">
        <v>91</v>
      </c>
      <c r="C9" s="17">
        <v>250787.37445528744</v>
      </c>
      <c r="D9" s="14">
        <f t="shared" si="0"/>
        <v>5.4257278773192615E-3</v>
      </c>
    </row>
    <row r="10" spans="1:6" ht="16.5" thickTop="1" thickBot="1" x14ac:dyDescent="0.3">
      <c r="A10" s="15">
        <v>6</v>
      </c>
      <c r="B10" s="16" t="s">
        <v>92</v>
      </c>
      <c r="C10" s="17">
        <v>3346955.0074567916</v>
      </c>
      <c r="D10" s="14">
        <f t="shared" si="0"/>
        <v>7.2410611289880841E-2</v>
      </c>
    </row>
    <row r="11" spans="1:6" ht="16.5" thickTop="1" thickBot="1" x14ac:dyDescent="0.3">
      <c r="A11" s="15">
        <v>7</v>
      </c>
      <c r="B11" s="16" t="s">
        <v>93</v>
      </c>
      <c r="C11" s="17">
        <v>1767457.9019626828</v>
      </c>
      <c r="D11" s="14">
        <f t="shared" si="0"/>
        <v>3.8238550212091667E-2</v>
      </c>
    </row>
    <row r="12" spans="1:6" ht="16.5" thickTop="1" thickBot="1" x14ac:dyDescent="0.3">
      <c r="A12" s="15">
        <v>8</v>
      </c>
      <c r="B12" s="16" t="s">
        <v>94</v>
      </c>
      <c r="C12" s="17">
        <v>120357.36980823541</v>
      </c>
      <c r="D12" s="14">
        <f t="shared" si="0"/>
        <v>2.6039043553438283E-3</v>
      </c>
    </row>
    <row r="13" spans="1:6" ht="16.5" thickTop="1" thickBot="1" x14ac:dyDescent="0.3">
      <c r="A13" s="15">
        <v>9</v>
      </c>
      <c r="B13" s="16" t="s">
        <v>95</v>
      </c>
      <c r="C13" s="17">
        <v>304724.7088324668</v>
      </c>
      <c r="D13" s="14">
        <f t="shared" si="0"/>
        <v>6.5926498541300548E-3</v>
      </c>
    </row>
    <row r="14" spans="1:6" ht="16.5" thickTop="1" thickBot="1" x14ac:dyDescent="0.3">
      <c r="A14" s="15">
        <v>10</v>
      </c>
      <c r="B14" s="16" t="s">
        <v>96</v>
      </c>
      <c r="C14" s="17">
        <v>2207298.7656982294</v>
      </c>
      <c r="D14" s="14">
        <f t="shared" si="0"/>
        <v>4.7754407384477414E-2</v>
      </c>
    </row>
    <row r="15" spans="1:6" ht="16.5" thickTop="1" thickBot="1" x14ac:dyDescent="0.3">
      <c r="A15" s="15">
        <v>11</v>
      </c>
      <c r="B15" s="16" t="s">
        <v>97</v>
      </c>
      <c r="C15" s="17">
        <v>302307.10313644103</v>
      </c>
      <c r="D15" s="14">
        <f t="shared" si="0"/>
        <v>6.5403455040813985E-3</v>
      </c>
    </row>
    <row r="16" spans="1:6" ht="16.5" thickTop="1" thickBot="1" x14ac:dyDescent="0.3">
      <c r="A16" s="15">
        <v>12</v>
      </c>
      <c r="B16" s="16" t="s">
        <v>98</v>
      </c>
      <c r="C16" s="17">
        <v>2415641.3403225178</v>
      </c>
      <c r="D16" s="14">
        <f t="shared" si="0"/>
        <v>5.2261851659240972E-2</v>
      </c>
    </row>
    <row r="17" spans="1:4" ht="16.5" thickTop="1" thickBot="1" x14ac:dyDescent="0.3">
      <c r="A17" s="15">
        <v>13</v>
      </c>
      <c r="B17" s="16" t="s">
        <v>99</v>
      </c>
      <c r="C17" s="17">
        <v>1292305.5775549717</v>
      </c>
      <c r="D17" s="14">
        <f t="shared" si="0"/>
        <v>2.7958737609437696E-2</v>
      </c>
    </row>
    <row r="18" spans="1:4" ht="16.5" thickTop="1" thickBot="1" x14ac:dyDescent="0.3">
      <c r="A18" s="15">
        <v>14</v>
      </c>
      <c r="B18" s="16" t="s">
        <v>100</v>
      </c>
      <c r="C18" s="17">
        <v>8116185.9126284579</v>
      </c>
      <c r="D18" s="14">
        <f t="shared" si="0"/>
        <v>0.17559183854171756</v>
      </c>
    </row>
    <row r="19" spans="1:4" ht="16.5" thickTop="1" thickBot="1" x14ac:dyDescent="0.3">
      <c r="A19" s="15">
        <v>15</v>
      </c>
      <c r="B19" s="16" t="s">
        <v>101</v>
      </c>
      <c r="C19" s="17">
        <v>219471.50232375343</v>
      </c>
      <c r="D19" s="14">
        <f t="shared" si="0"/>
        <v>4.748216097487129E-3</v>
      </c>
    </row>
    <row r="20" spans="1:4" ht="16.5" thickTop="1" thickBot="1" x14ac:dyDescent="0.3">
      <c r="A20" s="15">
        <v>16</v>
      </c>
      <c r="B20" s="16" t="s">
        <v>102</v>
      </c>
      <c r="C20" s="17">
        <v>4169354.8779974491</v>
      </c>
      <c r="D20" s="14">
        <f t="shared" si="0"/>
        <v>9.0203045672145737E-2</v>
      </c>
    </row>
    <row r="21" spans="1:4" ht="16.5" thickTop="1" thickBot="1" x14ac:dyDescent="0.3">
      <c r="A21" s="15">
        <v>17</v>
      </c>
      <c r="B21" s="16" t="s">
        <v>103</v>
      </c>
      <c r="C21" s="17">
        <v>13059741.826735513</v>
      </c>
      <c r="D21" s="14">
        <f t="shared" si="0"/>
        <v>0.28254454776209059</v>
      </c>
    </row>
    <row r="22" spans="1:4" ht="16.5" thickTop="1" thickBot="1" x14ac:dyDescent="0.3">
      <c r="A22" s="15">
        <v>18</v>
      </c>
      <c r="B22" s="16" t="s">
        <v>104</v>
      </c>
      <c r="C22" s="17">
        <v>5308387.4318850851</v>
      </c>
      <c r="D22" s="14">
        <f t="shared" si="0"/>
        <v>0.11484575623213902</v>
      </c>
    </row>
    <row r="23" spans="1:4" ht="16.5" thickTop="1" thickBot="1" x14ac:dyDescent="0.3">
      <c r="A23" s="31"/>
      <c r="B23" s="18" t="s">
        <v>105</v>
      </c>
      <c r="C23" s="19">
        <f>SUM(C5:C22)</f>
        <v>46221885.823583953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4F98F0-8960-486F-8835-E2F32F086D1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186238.60593644436</v>
      </c>
      <c r="D5" s="14">
        <f>C5/C$23</f>
        <v>9.0623421516844143E-3</v>
      </c>
    </row>
    <row r="6" spans="1:6" ht="16.5" thickTop="1" thickBot="1" x14ac:dyDescent="0.3">
      <c r="A6" s="15">
        <v>2</v>
      </c>
      <c r="B6" s="16" t="s">
        <v>88</v>
      </c>
      <c r="C6" s="17">
        <v>232407.17595925293</v>
      </c>
      <c r="D6" s="14">
        <f t="shared" ref="D6:D23" si="0">C6/C$23</f>
        <v>1.130889772536323E-2</v>
      </c>
    </row>
    <row r="7" spans="1:6" ht="16.5" thickTop="1" thickBot="1" x14ac:dyDescent="0.3">
      <c r="A7" s="15">
        <v>3</v>
      </c>
      <c r="B7" s="16" t="s">
        <v>89</v>
      </c>
      <c r="C7" s="17">
        <v>463939.08009426354</v>
      </c>
      <c r="D7" s="14">
        <f t="shared" si="0"/>
        <v>2.2575204857293217E-2</v>
      </c>
    </row>
    <row r="8" spans="1:6" ht="16.5" thickTop="1" thickBot="1" x14ac:dyDescent="0.3">
      <c r="A8" s="15">
        <v>4</v>
      </c>
      <c r="B8" s="16" t="s">
        <v>90</v>
      </c>
      <c r="C8" s="17">
        <v>9396.7644759671057</v>
      </c>
      <c r="D8" s="14">
        <f t="shared" si="0"/>
        <v>4.5724512579882557E-4</v>
      </c>
    </row>
    <row r="9" spans="1:6" ht="16.5" thickTop="1" thickBot="1" x14ac:dyDescent="0.3">
      <c r="A9" s="15">
        <v>5</v>
      </c>
      <c r="B9" s="16" t="s">
        <v>91</v>
      </c>
      <c r="C9" s="17">
        <v>94218.002972452843</v>
      </c>
      <c r="D9" s="14">
        <f t="shared" si="0"/>
        <v>4.5846336504267336E-3</v>
      </c>
    </row>
    <row r="10" spans="1:6" ht="16.5" thickTop="1" thickBot="1" x14ac:dyDescent="0.3">
      <c r="A10" s="15">
        <v>6</v>
      </c>
      <c r="B10" s="16" t="s">
        <v>92</v>
      </c>
      <c r="C10" s="17">
        <v>776907.00135882373</v>
      </c>
      <c r="D10" s="14">
        <f t="shared" si="0"/>
        <v>3.7804176158596658E-2</v>
      </c>
    </row>
    <row r="11" spans="1:6" ht="16.5" thickTop="1" thickBot="1" x14ac:dyDescent="0.3">
      <c r="A11" s="15">
        <v>7</v>
      </c>
      <c r="B11" s="16" t="s">
        <v>93</v>
      </c>
      <c r="C11" s="17">
        <v>428111.40184259415</v>
      </c>
      <c r="D11" s="14">
        <f t="shared" si="0"/>
        <v>2.083183549955709E-2</v>
      </c>
    </row>
    <row r="12" spans="1:6" ht="16.5" thickTop="1" thickBot="1" x14ac:dyDescent="0.3">
      <c r="A12" s="15">
        <v>8</v>
      </c>
      <c r="B12" s="16" t="s">
        <v>94</v>
      </c>
      <c r="C12" s="17">
        <v>27908.698233305287</v>
      </c>
      <c r="D12" s="14">
        <f t="shared" si="0"/>
        <v>1.3580329981885361E-3</v>
      </c>
    </row>
    <row r="13" spans="1:6" ht="16.5" thickTop="1" thickBot="1" x14ac:dyDescent="0.3">
      <c r="A13" s="15">
        <v>9</v>
      </c>
      <c r="B13" s="16" t="s">
        <v>95</v>
      </c>
      <c r="C13" s="17">
        <v>956986.71720169776</v>
      </c>
      <c r="D13" s="14">
        <f t="shared" si="0"/>
        <v>4.6566827657948763E-2</v>
      </c>
    </row>
    <row r="14" spans="1:6" ht="16.5" thickTop="1" thickBot="1" x14ac:dyDescent="0.3">
      <c r="A14" s="15">
        <v>10</v>
      </c>
      <c r="B14" s="16" t="s">
        <v>96</v>
      </c>
      <c r="C14" s="17">
        <v>1098542.7816772074</v>
      </c>
      <c r="D14" s="14">
        <f t="shared" si="0"/>
        <v>5.3454924159061667E-2</v>
      </c>
    </row>
    <row r="15" spans="1:6" ht="16.5" thickTop="1" thickBot="1" x14ac:dyDescent="0.3">
      <c r="A15" s="15">
        <v>11</v>
      </c>
      <c r="B15" s="16" t="s">
        <v>97</v>
      </c>
      <c r="C15" s="17">
        <v>49596.109669388868</v>
      </c>
      <c r="D15" s="14">
        <f t="shared" si="0"/>
        <v>2.4133391299645305E-3</v>
      </c>
    </row>
    <row r="16" spans="1:6" ht="16.5" thickTop="1" thickBot="1" x14ac:dyDescent="0.3">
      <c r="A16" s="15">
        <v>12</v>
      </c>
      <c r="B16" s="16" t="s">
        <v>98</v>
      </c>
      <c r="C16" s="17">
        <v>626643.53692703252</v>
      </c>
      <c r="D16" s="14">
        <f t="shared" si="0"/>
        <v>3.0492378904041079E-2</v>
      </c>
    </row>
    <row r="17" spans="1:4" ht="16.5" thickTop="1" thickBot="1" x14ac:dyDescent="0.3">
      <c r="A17" s="15">
        <v>13</v>
      </c>
      <c r="B17" s="16" t="s">
        <v>99</v>
      </c>
      <c r="C17" s="17">
        <v>678842.57071448711</v>
      </c>
      <c r="D17" s="14">
        <f t="shared" si="0"/>
        <v>3.3032375924479898E-2</v>
      </c>
    </row>
    <row r="18" spans="1:4" ht="16.5" thickTop="1" thickBot="1" x14ac:dyDescent="0.3">
      <c r="A18" s="15">
        <v>14</v>
      </c>
      <c r="B18" s="16" t="s">
        <v>100</v>
      </c>
      <c r="C18" s="17">
        <v>7226404.312027622</v>
      </c>
      <c r="D18" s="14">
        <f t="shared" si="0"/>
        <v>0.35163573133891668</v>
      </c>
    </row>
    <row r="19" spans="1:4" ht="16.5" thickTop="1" thickBot="1" x14ac:dyDescent="0.3">
      <c r="A19" s="15">
        <v>15</v>
      </c>
      <c r="B19" s="16" t="s">
        <v>101</v>
      </c>
      <c r="C19" s="17">
        <v>20768.815400270116</v>
      </c>
      <c r="D19" s="14">
        <f t="shared" si="0"/>
        <v>1.0106073888173867E-3</v>
      </c>
    </row>
    <row r="20" spans="1:4" ht="16.5" thickTop="1" thickBot="1" x14ac:dyDescent="0.3">
      <c r="A20" s="15">
        <v>16</v>
      </c>
      <c r="B20" s="16" t="s">
        <v>102</v>
      </c>
      <c r="C20" s="17">
        <v>2585487.7272147476</v>
      </c>
      <c r="D20" s="14">
        <f t="shared" si="0"/>
        <v>0.12580943835563738</v>
      </c>
    </row>
    <row r="21" spans="1:4" ht="16.5" thickTop="1" thickBot="1" x14ac:dyDescent="0.3">
      <c r="A21" s="15">
        <v>17</v>
      </c>
      <c r="B21" s="16" t="s">
        <v>103</v>
      </c>
      <c r="C21" s="17">
        <v>3617646.041382133</v>
      </c>
      <c r="D21" s="14">
        <f t="shared" si="0"/>
        <v>0.17603410445350692</v>
      </c>
    </row>
    <row r="22" spans="1:4" ht="16.5" thickTop="1" thickBot="1" x14ac:dyDescent="0.3">
      <c r="A22" s="15">
        <v>18</v>
      </c>
      <c r="B22" s="16" t="s">
        <v>104</v>
      </c>
      <c r="C22" s="17">
        <v>1470779.467894342</v>
      </c>
      <c r="D22" s="14">
        <f t="shared" si="0"/>
        <v>7.1567904520716902E-2</v>
      </c>
    </row>
    <row r="23" spans="1:4" ht="16.5" thickTop="1" thickBot="1" x14ac:dyDescent="0.3">
      <c r="A23" s="31"/>
      <c r="B23" s="18" t="s">
        <v>105</v>
      </c>
      <c r="C23" s="19">
        <f>SUM(C5:C22)</f>
        <v>20550824.810982034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6F2C7A-4D93-4780-88A8-9BFD856C6C3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154513.22312868154</v>
      </c>
      <c r="D5" s="14">
        <f>C5/C$23</f>
        <v>1.1588811483875729E-2</v>
      </c>
    </row>
    <row r="6" spans="1:6" ht="16.5" thickTop="1" thickBot="1" x14ac:dyDescent="0.3">
      <c r="A6" s="15">
        <v>2</v>
      </c>
      <c r="B6" s="16" t="s">
        <v>88</v>
      </c>
      <c r="C6" s="17">
        <v>163849.2306842868</v>
      </c>
      <c r="D6" s="14">
        <f t="shared" ref="D6:D23" si="0">C6/C$23</f>
        <v>1.2289031370453613E-2</v>
      </c>
    </row>
    <row r="7" spans="1:6" ht="16.5" thickTop="1" thickBot="1" x14ac:dyDescent="0.3">
      <c r="A7" s="15">
        <v>3</v>
      </c>
      <c r="B7" s="16" t="s">
        <v>89</v>
      </c>
      <c r="C7" s="17">
        <v>501077.76789302885</v>
      </c>
      <c r="D7" s="14">
        <f t="shared" si="0"/>
        <v>3.7581869520885325E-2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225019.36374573476</v>
      </c>
      <c r="D9" s="14">
        <f t="shared" si="0"/>
        <v>1.6876917935361644E-2</v>
      </c>
    </row>
    <row r="10" spans="1:6" ht="16.5" thickTop="1" thickBot="1" x14ac:dyDescent="0.3">
      <c r="A10" s="15">
        <v>6</v>
      </c>
      <c r="B10" s="16" t="s">
        <v>92</v>
      </c>
      <c r="C10" s="17">
        <v>444080.57591394807</v>
      </c>
      <c r="D10" s="14">
        <f t="shared" si="0"/>
        <v>3.3306962172627241E-2</v>
      </c>
    </row>
    <row r="11" spans="1:6" ht="16.5" thickTop="1" thickBot="1" x14ac:dyDescent="0.3">
      <c r="A11" s="15">
        <v>7</v>
      </c>
      <c r="B11" s="16" t="s">
        <v>93</v>
      </c>
      <c r="C11" s="17">
        <v>2904.9218708475701</v>
      </c>
      <c r="D11" s="14">
        <f t="shared" si="0"/>
        <v>2.1787515175062769E-4</v>
      </c>
    </row>
    <row r="12" spans="1:6" ht="16.5" thickTop="1" thickBot="1" x14ac:dyDescent="0.3">
      <c r="A12" s="15">
        <v>8</v>
      </c>
      <c r="B12" s="16" t="s">
        <v>94</v>
      </c>
      <c r="C12" s="17">
        <v>4191.8553449899282</v>
      </c>
      <c r="D12" s="14">
        <f t="shared" si="0"/>
        <v>3.1439782548777677E-4</v>
      </c>
    </row>
    <row r="13" spans="1:6" ht="16.5" thickTop="1" thickBot="1" x14ac:dyDescent="0.3">
      <c r="A13" s="15">
        <v>9</v>
      </c>
      <c r="B13" s="16" t="s">
        <v>95</v>
      </c>
      <c r="C13" s="17">
        <v>7783.4104272717523</v>
      </c>
      <c r="D13" s="14">
        <f t="shared" si="0"/>
        <v>5.8377188901278891E-4</v>
      </c>
    </row>
    <row r="14" spans="1:6" ht="16.5" thickTop="1" thickBot="1" x14ac:dyDescent="0.3">
      <c r="A14" s="15">
        <v>10</v>
      </c>
      <c r="B14" s="16" t="s">
        <v>96</v>
      </c>
      <c r="C14" s="17">
        <v>1043025.4992038739</v>
      </c>
      <c r="D14" s="14">
        <f t="shared" si="0"/>
        <v>7.8229070874292955E-2</v>
      </c>
    </row>
    <row r="15" spans="1:6" ht="16.5" thickTop="1" thickBot="1" x14ac:dyDescent="0.3">
      <c r="A15" s="15">
        <v>11</v>
      </c>
      <c r="B15" s="16" t="s">
        <v>97</v>
      </c>
      <c r="C15" s="17">
        <v>26496.315308283076</v>
      </c>
      <c r="D15" s="14">
        <f t="shared" si="0"/>
        <v>1.9872784795207923E-3</v>
      </c>
    </row>
    <row r="16" spans="1:6" ht="16.5" thickTop="1" thickBot="1" x14ac:dyDescent="0.3">
      <c r="A16" s="15">
        <v>12</v>
      </c>
      <c r="B16" s="16" t="s">
        <v>98</v>
      </c>
      <c r="C16" s="17">
        <v>223865.35349779084</v>
      </c>
      <c r="D16" s="14">
        <f t="shared" si="0"/>
        <v>1.6790364778660322E-2</v>
      </c>
    </row>
    <row r="17" spans="1:4" ht="16.5" thickTop="1" thickBot="1" x14ac:dyDescent="0.3">
      <c r="A17" s="15">
        <v>13</v>
      </c>
      <c r="B17" s="16" t="s">
        <v>99</v>
      </c>
      <c r="C17" s="17">
        <v>369746.41524411348</v>
      </c>
      <c r="D17" s="14">
        <f t="shared" si="0"/>
        <v>2.7731746295488913E-2</v>
      </c>
    </row>
    <row r="18" spans="1:4" ht="16.5" thickTop="1" thickBot="1" x14ac:dyDescent="0.3">
      <c r="A18" s="15">
        <v>14</v>
      </c>
      <c r="B18" s="16" t="s">
        <v>100</v>
      </c>
      <c r="C18" s="17">
        <v>3902014.0501140859</v>
      </c>
      <c r="D18" s="14">
        <f t="shared" si="0"/>
        <v>0.2926591285753371</v>
      </c>
    </row>
    <row r="19" spans="1:4" ht="16.5" thickTop="1" thickBot="1" x14ac:dyDescent="0.3">
      <c r="A19" s="15">
        <v>15</v>
      </c>
      <c r="B19" s="16" t="s">
        <v>101</v>
      </c>
      <c r="C19" s="17">
        <v>18452.854504675164</v>
      </c>
      <c r="D19" s="14">
        <f t="shared" si="0"/>
        <v>1.384002274135282E-3</v>
      </c>
    </row>
    <row r="20" spans="1:4" ht="16.5" thickTop="1" thickBot="1" x14ac:dyDescent="0.3">
      <c r="A20" s="15">
        <v>16</v>
      </c>
      <c r="B20" s="16" t="s">
        <v>102</v>
      </c>
      <c r="C20" s="17">
        <v>1720889.1298786947</v>
      </c>
      <c r="D20" s="14">
        <f t="shared" si="0"/>
        <v>0.12907024594397445</v>
      </c>
    </row>
    <row r="21" spans="1:4" ht="16.5" thickTop="1" thickBot="1" x14ac:dyDescent="0.3">
      <c r="A21" s="15">
        <v>17</v>
      </c>
      <c r="B21" s="16" t="s">
        <v>103</v>
      </c>
      <c r="C21" s="17">
        <v>3340445.5550716273</v>
      </c>
      <c r="D21" s="14">
        <f t="shared" si="0"/>
        <v>0.2505403293389058</v>
      </c>
    </row>
    <row r="22" spans="1:4" ht="16.5" thickTop="1" thickBot="1" x14ac:dyDescent="0.3">
      <c r="A22" s="15">
        <v>18</v>
      </c>
      <c r="B22" s="16" t="s">
        <v>104</v>
      </c>
      <c r="C22" s="17">
        <v>1184609.9288241477</v>
      </c>
      <c r="D22" s="14">
        <f t="shared" si="0"/>
        <v>8.8848196090229564E-2</v>
      </c>
    </row>
    <row r="23" spans="1:4" ht="16.5" thickTop="1" thickBot="1" x14ac:dyDescent="0.3">
      <c r="A23" s="31"/>
      <c r="B23" s="18" t="s">
        <v>105</v>
      </c>
      <c r="C23" s="19">
        <f>SUM(C5:C22)</f>
        <v>13332965.450656082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8ECB484-AA10-470E-9288-D8E2FBA6D6F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25749.4260707104</v>
      </c>
      <c r="D5" s="14">
        <f>C5/C$23</f>
        <v>3.6602030716963814E-3</v>
      </c>
    </row>
    <row r="6" spans="1:6" ht="16.5" thickTop="1" thickBot="1" x14ac:dyDescent="0.3">
      <c r="A6" s="15">
        <v>2</v>
      </c>
      <c r="B6" s="16" t="s">
        <v>88</v>
      </c>
      <c r="C6" s="17">
        <v>38152.841892323522</v>
      </c>
      <c r="D6" s="14">
        <f t="shared" ref="D6:D23" si="0">C6/C$23</f>
        <v>5.4233111334110679E-3</v>
      </c>
    </row>
    <row r="7" spans="1:6" ht="16.5" thickTop="1" thickBot="1" x14ac:dyDescent="0.3">
      <c r="A7" s="15">
        <v>3</v>
      </c>
      <c r="B7" s="16" t="s">
        <v>89</v>
      </c>
      <c r="C7" s="17">
        <v>132915.75944614661</v>
      </c>
      <c r="D7" s="14">
        <f t="shared" si="0"/>
        <v>1.889357338162299E-2</v>
      </c>
    </row>
    <row r="8" spans="1:6" ht="16.5" thickTop="1" thickBot="1" x14ac:dyDescent="0.3">
      <c r="A8" s="15">
        <v>4</v>
      </c>
      <c r="B8" s="16" t="s">
        <v>90</v>
      </c>
      <c r="C8" s="17">
        <v>16011.05451852718</v>
      </c>
      <c r="D8" s="14">
        <f t="shared" si="0"/>
        <v>2.2759229960652321E-3</v>
      </c>
    </row>
    <row r="9" spans="1:6" ht="16.5" thickTop="1" thickBot="1" x14ac:dyDescent="0.3">
      <c r="A9" s="15">
        <v>5</v>
      </c>
      <c r="B9" s="16" t="s">
        <v>91</v>
      </c>
      <c r="C9" s="17">
        <v>46956.050222096383</v>
      </c>
      <c r="D9" s="14">
        <f t="shared" si="0"/>
        <v>6.6746605841108376E-3</v>
      </c>
    </row>
    <row r="10" spans="1:6" ht="16.5" thickTop="1" thickBot="1" x14ac:dyDescent="0.3">
      <c r="A10" s="15">
        <v>6</v>
      </c>
      <c r="B10" s="16" t="s">
        <v>92</v>
      </c>
      <c r="C10" s="17">
        <v>224707.32548769438</v>
      </c>
      <c r="D10" s="14">
        <f t="shared" si="0"/>
        <v>3.1941466995192187E-2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1517.7706226853763</v>
      </c>
      <c r="D12" s="14">
        <f t="shared" si="0"/>
        <v>2.1574650557367849E-4</v>
      </c>
    </row>
    <row r="13" spans="1:6" ht="16.5" thickTop="1" thickBot="1" x14ac:dyDescent="0.3">
      <c r="A13" s="15">
        <v>9</v>
      </c>
      <c r="B13" s="16" t="s">
        <v>95</v>
      </c>
      <c r="C13" s="17">
        <v>3045.9742559181741</v>
      </c>
      <c r="D13" s="14">
        <f t="shared" si="0"/>
        <v>4.3297603205616665E-4</v>
      </c>
    </row>
    <row r="14" spans="1:6" ht="16.5" thickTop="1" thickBot="1" x14ac:dyDescent="0.3">
      <c r="A14" s="15">
        <v>10</v>
      </c>
      <c r="B14" s="16" t="s">
        <v>96</v>
      </c>
      <c r="C14" s="17">
        <v>589169.85200378881</v>
      </c>
      <c r="D14" s="14">
        <f t="shared" si="0"/>
        <v>8.3748713316299364E-2</v>
      </c>
    </row>
    <row r="15" spans="1:6" ht="16.5" thickTop="1" thickBot="1" x14ac:dyDescent="0.3">
      <c r="A15" s="15">
        <v>11</v>
      </c>
      <c r="B15" s="16" t="s">
        <v>97</v>
      </c>
      <c r="C15" s="17">
        <v>86547.941084866994</v>
      </c>
      <c r="D15" s="14">
        <f t="shared" si="0"/>
        <v>1.2302528178216901E-2</v>
      </c>
    </row>
    <row r="16" spans="1:6" ht="16.5" thickTop="1" thickBot="1" x14ac:dyDescent="0.3">
      <c r="A16" s="15">
        <v>12</v>
      </c>
      <c r="B16" s="16" t="s">
        <v>98</v>
      </c>
      <c r="C16" s="17">
        <v>21997.06149261555</v>
      </c>
      <c r="D16" s="14">
        <f t="shared" si="0"/>
        <v>3.1268157908633468E-3</v>
      </c>
    </row>
    <row r="17" spans="1:4" ht="16.5" thickTop="1" thickBot="1" x14ac:dyDescent="0.3">
      <c r="A17" s="15">
        <v>13</v>
      </c>
      <c r="B17" s="16" t="s">
        <v>99</v>
      </c>
      <c r="C17" s="17">
        <v>364896.89154059475</v>
      </c>
      <c r="D17" s="14">
        <f t="shared" si="0"/>
        <v>5.1868989996191335E-2</v>
      </c>
    </row>
    <row r="18" spans="1:4" ht="16.5" thickTop="1" thickBot="1" x14ac:dyDescent="0.3">
      <c r="A18" s="15">
        <v>14</v>
      </c>
      <c r="B18" s="16" t="s">
        <v>100</v>
      </c>
      <c r="C18" s="17">
        <v>2408373.5043036127</v>
      </c>
      <c r="D18" s="14">
        <f t="shared" si="0"/>
        <v>0.34234301277384005</v>
      </c>
    </row>
    <row r="19" spans="1:4" ht="16.5" thickTop="1" thickBot="1" x14ac:dyDescent="0.3">
      <c r="A19" s="15">
        <v>15</v>
      </c>
      <c r="B19" s="16" t="s">
        <v>101</v>
      </c>
      <c r="C19" s="17">
        <v>67191.662793004652</v>
      </c>
      <c r="D19" s="14">
        <f t="shared" si="0"/>
        <v>9.5510917358694342E-3</v>
      </c>
    </row>
    <row r="20" spans="1:4" ht="16.5" thickTop="1" thickBot="1" x14ac:dyDescent="0.3">
      <c r="A20" s="15">
        <v>16</v>
      </c>
      <c r="B20" s="16" t="s">
        <v>102</v>
      </c>
      <c r="C20" s="17">
        <v>1673109.7765085553</v>
      </c>
      <c r="D20" s="14">
        <f t="shared" si="0"/>
        <v>0.23782749667681843</v>
      </c>
    </row>
    <row r="21" spans="1:4" ht="16.5" thickTop="1" thickBot="1" x14ac:dyDescent="0.3">
      <c r="A21" s="15">
        <v>17</v>
      </c>
      <c r="B21" s="16" t="s">
        <v>103</v>
      </c>
      <c r="C21" s="17">
        <v>523743.24535230669</v>
      </c>
      <c r="D21" s="14">
        <f t="shared" si="0"/>
        <v>7.444851897492627E-2</v>
      </c>
    </row>
    <row r="22" spans="1:4" ht="16.5" thickTop="1" thickBot="1" x14ac:dyDescent="0.3">
      <c r="A22" s="15">
        <v>18</v>
      </c>
      <c r="B22" s="16" t="s">
        <v>104</v>
      </c>
      <c r="C22" s="17">
        <v>810885.84792785975</v>
      </c>
      <c r="D22" s="14">
        <f t="shared" si="0"/>
        <v>0.11526497185724624</v>
      </c>
    </row>
    <row r="23" spans="1:4" ht="16.5" thickTop="1" thickBot="1" x14ac:dyDescent="0.3">
      <c r="A23" s="31"/>
      <c r="B23" s="18" t="s">
        <v>105</v>
      </c>
      <c r="C23" s="19">
        <f>SUM(C5:C22)</f>
        <v>7034971.9855233077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5EDE55-30C7-4A16-877D-91E16D03A0C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52793.04039632374</v>
      </c>
      <c r="D5" s="14">
        <f>C5/C$23</f>
        <v>4.9470038572560233E-3</v>
      </c>
    </row>
    <row r="6" spans="1:6" ht="16.5" thickTop="1" thickBot="1" x14ac:dyDescent="0.3">
      <c r="A6" s="15">
        <v>2</v>
      </c>
      <c r="B6" s="16" t="s">
        <v>88</v>
      </c>
      <c r="C6" s="17">
        <v>9031.6656479237008</v>
      </c>
      <c r="D6" s="14">
        <f t="shared" ref="D6:D23" si="0">C6/C$23</f>
        <v>8.4631770518063499E-4</v>
      </c>
    </row>
    <row r="7" spans="1:6" ht="16.5" thickTop="1" thickBot="1" x14ac:dyDescent="0.3">
      <c r="A7" s="15">
        <v>3</v>
      </c>
      <c r="B7" s="16" t="s">
        <v>89</v>
      </c>
      <c r="C7" s="17">
        <v>540083.68408674328</v>
      </c>
      <c r="D7" s="14">
        <f t="shared" si="0"/>
        <v>5.0608869054721346E-2</v>
      </c>
    </row>
    <row r="8" spans="1:6" ht="16.5" thickTop="1" thickBot="1" x14ac:dyDescent="0.3">
      <c r="A8" s="15">
        <v>4</v>
      </c>
      <c r="B8" s="16" t="s">
        <v>90</v>
      </c>
      <c r="C8" s="17">
        <v>32283.071233393002</v>
      </c>
      <c r="D8" s="14">
        <f t="shared" si="0"/>
        <v>3.0251047622327737E-3</v>
      </c>
    </row>
    <row r="9" spans="1:6" ht="16.5" thickTop="1" thickBot="1" x14ac:dyDescent="0.3">
      <c r="A9" s="15">
        <v>5</v>
      </c>
      <c r="B9" s="16" t="s">
        <v>91</v>
      </c>
      <c r="C9" s="17">
        <v>691054.63358222228</v>
      </c>
      <c r="D9" s="14">
        <f t="shared" si="0"/>
        <v>6.4755693406586989E-2</v>
      </c>
    </row>
    <row r="10" spans="1:6" ht="16.5" thickTop="1" thickBot="1" x14ac:dyDescent="0.3">
      <c r="A10" s="15">
        <v>6</v>
      </c>
      <c r="B10" s="16" t="s">
        <v>92</v>
      </c>
      <c r="C10" s="17">
        <v>281775.61835772375</v>
      </c>
      <c r="D10" s="14">
        <f t="shared" si="0"/>
        <v>2.640395515075181E-2</v>
      </c>
    </row>
    <row r="11" spans="1:6" ht="16.5" thickTop="1" thickBot="1" x14ac:dyDescent="0.3">
      <c r="A11" s="15">
        <v>7</v>
      </c>
      <c r="B11" s="16" t="s">
        <v>93</v>
      </c>
      <c r="C11" s="17">
        <v>74976.786970725516</v>
      </c>
      <c r="D11" s="14">
        <f t="shared" si="0"/>
        <v>7.0257452793847947E-3</v>
      </c>
    </row>
    <row r="12" spans="1:6" ht="16.5" thickTop="1" thickBot="1" x14ac:dyDescent="0.3">
      <c r="A12" s="15">
        <v>8</v>
      </c>
      <c r="B12" s="16" t="s">
        <v>94</v>
      </c>
      <c r="C12" s="17">
        <v>4329.2868479484341</v>
      </c>
      <c r="D12" s="14">
        <f t="shared" si="0"/>
        <v>4.0567844881046202E-4</v>
      </c>
    </row>
    <row r="13" spans="1:6" ht="16.5" thickTop="1" thickBot="1" x14ac:dyDescent="0.3">
      <c r="A13" s="15">
        <v>9</v>
      </c>
      <c r="B13" s="16" t="s">
        <v>95</v>
      </c>
      <c r="C13" s="17">
        <v>12754.409020253555</v>
      </c>
      <c r="D13" s="14">
        <f t="shared" si="0"/>
        <v>1.195159629878204E-3</v>
      </c>
    </row>
    <row r="14" spans="1:6" ht="16.5" thickTop="1" thickBot="1" x14ac:dyDescent="0.3">
      <c r="A14" s="15">
        <v>10</v>
      </c>
      <c r="B14" s="16" t="s">
        <v>96</v>
      </c>
      <c r="C14" s="17">
        <v>493979.30540378968</v>
      </c>
      <c r="D14" s="14">
        <f t="shared" si="0"/>
        <v>4.6288630298461989E-2</v>
      </c>
    </row>
    <row r="15" spans="1:6" ht="16.5" thickTop="1" thickBot="1" x14ac:dyDescent="0.3">
      <c r="A15" s="15">
        <v>11</v>
      </c>
      <c r="B15" s="16" t="s">
        <v>97</v>
      </c>
      <c r="C15" s="17">
        <v>5001.8126764719555</v>
      </c>
      <c r="D15" s="14">
        <f t="shared" si="0"/>
        <v>4.6869788930553607E-4</v>
      </c>
    </row>
    <row r="16" spans="1:6" ht="16.5" thickTop="1" thickBot="1" x14ac:dyDescent="0.3">
      <c r="A16" s="15">
        <v>12</v>
      </c>
      <c r="B16" s="16" t="s">
        <v>98</v>
      </c>
      <c r="C16" s="17">
        <v>30099.412371557701</v>
      </c>
      <c r="D16" s="14">
        <f t="shared" si="0"/>
        <v>2.8204836846942509E-3</v>
      </c>
    </row>
    <row r="17" spans="1:4" ht="16.5" thickTop="1" thickBot="1" x14ac:dyDescent="0.3">
      <c r="A17" s="15">
        <v>13</v>
      </c>
      <c r="B17" s="16" t="s">
        <v>99</v>
      </c>
      <c r="C17" s="17">
        <v>372176.31119079638</v>
      </c>
      <c r="D17" s="14">
        <f t="shared" si="0"/>
        <v>3.4875006880043177E-2</v>
      </c>
    </row>
    <row r="18" spans="1:4" ht="16.5" thickTop="1" thickBot="1" x14ac:dyDescent="0.3">
      <c r="A18" s="15">
        <v>14</v>
      </c>
      <c r="B18" s="16" t="s">
        <v>100</v>
      </c>
      <c r="C18" s="17">
        <v>4526115.1577048814</v>
      </c>
      <c r="D18" s="14">
        <f t="shared" si="0"/>
        <v>0.42412236490759464</v>
      </c>
    </row>
    <row r="19" spans="1:4" ht="16.5" thickTop="1" thickBot="1" x14ac:dyDescent="0.3">
      <c r="A19" s="15">
        <v>15</v>
      </c>
      <c r="B19" s="16" t="s">
        <v>101</v>
      </c>
      <c r="C19" s="17">
        <v>35156.76886437241</v>
      </c>
      <c r="D19" s="14">
        <f t="shared" si="0"/>
        <v>3.2943863409848205E-3</v>
      </c>
    </row>
    <row r="20" spans="1:4" ht="16.5" thickTop="1" thickBot="1" x14ac:dyDescent="0.3">
      <c r="A20" s="15">
        <v>16</v>
      </c>
      <c r="B20" s="16" t="s">
        <v>102</v>
      </c>
      <c r="C20" s="17">
        <v>1822311.4681839668</v>
      </c>
      <c r="D20" s="14">
        <f t="shared" si="0"/>
        <v>0.17076080094177967</v>
      </c>
    </row>
    <row r="21" spans="1:4" ht="16.5" thickTop="1" thickBot="1" x14ac:dyDescent="0.3">
      <c r="A21" s="15">
        <v>17</v>
      </c>
      <c r="B21" s="16" t="s">
        <v>103</v>
      </c>
      <c r="C21" s="17">
        <v>1070074.3815937201</v>
      </c>
      <c r="D21" s="14">
        <f t="shared" si="0"/>
        <v>0.10027196868289505</v>
      </c>
    </row>
    <row r="22" spans="1:4" ht="16.5" thickTop="1" thickBot="1" x14ac:dyDescent="0.3">
      <c r="A22" s="15">
        <v>18</v>
      </c>
      <c r="B22" s="16" t="s">
        <v>104</v>
      </c>
      <c r="C22" s="17">
        <v>617723.26526221086</v>
      </c>
      <c r="D22" s="14">
        <f t="shared" si="0"/>
        <v>5.788413307943787E-2</v>
      </c>
    </row>
    <row r="23" spans="1:4" ht="16.5" thickTop="1" thickBot="1" x14ac:dyDescent="0.3">
      <c r="A23" s="31"/>
      <c r="B23" s="18" t="s">
        <v>105</v>
      </c>
      <c r="C23" s="19">
        <f>SUM(C5:C22)</f>
        <v>10671720.079395024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2AB64D-763A-42CB-A1AF-86B7B38D2E0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34566.252820021291</v>
      </c>
      <c r="D7" s="14">
        <f t="shared" si="0"/>
        <v>3.1081299817835511E-2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20300.837241370962</v>
      </c>
      <c r="D9" s="14">
        <f t="shared" si="0"/>
        <v>1.8254116584099641E-2</v>
      </c>
    </row>
    <row r="10" spans="1:6" ht="16.5" thickTop="1" thickBot="1" x14ac:dyDescent="0.3">
      <c r="A10" s="15">
        <v>6</v>
      </c>
      <c r="B10" s="16" t="s">
        <v>92</v>
      </c>
      <c r="C10" s="17">
        <v>18245.675942271857</v>
      </c>
      <c r="D10" s="14">
        <f t="shared" si="0"/>
        <v>1.6406155659786984E-2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156414.12384721072</v>
      </c>
      <c r="D14" s="14">
        <f t="shared" si="0"/>
        <v>0.14064452702907174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104095.19314149144</v>
      </c>
      <c r="D17" s="14">
        <f t="shared" si="0"/>
        <v>9.3600365780817013E-2</v>
      </c>
    </row>
    <row r="18" spans="1:4" ht="16.5" thickTop="1" thickBot="1" x14ac:dyDescent="0.3">
      <c r="A18" s="15">
        <v>14</v>
      </c>
      <c r="B18" s="16" t="s">
        <v>100</v>
      </c>
      <c r="C18" s="17">
        <v>258224.35156547558</v>
      </c>
      <c r="D18" s="14">
        <f t="shared" si="0"/>
        <v>0.23219029650283526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389605.77117035422</v>
      </c>
      <c r="D20" s="14">
        <f t="shared" si="0"/>
        <v>0.35032590450448881</v>
      </c>
    </row>
    <row r="21" spans="1:4" ht="16.5" thickTop="1" thickBot="1" x14ac:dyDescent="0.3">
      <c r="A21" s="15">
        <v>17</v>
      </c>
      <c r="B21" s="16" t="s">
        <v>103</v>
      </c>
      <c r="C21" s="17">
        <v>48800.91998423123</v>
      </c>
      <c r="D21" s="14">
        <f t="shared" si="0"/>
        <v>4.3880834677501999E-2</v>
      </c>
    </row>
    <row r="22" spans="1:4" ht="16.5" thickTop="1" thickBot="1" x14ac:dyDescent="0.3">
      <c r="A22" s="15">
        <v>18</v>
      </c>
      <c r="B22" s="16" t="s">
        <v>104</v>
      </c>
      <c r="C22" s="17">
        <v>81870.660056210123</v>
      </c>
      <c r="D22" s="14">
        <f t="shared" si="0"/>
        <v>7.3616499443563049E-2</v>
      </c>
    </row>
    <row r="23" spans="1:4" ht="16.5" thickTop="1" thickBot="1" x14ac:dyDescent="0.3">
      <c r="A23" s="31"/>
      <c r="B23" s="18" t="s">
        <v>105</v>
      </c>
      <c r="C23" s="19">
        <f>SUM(C5:C22)</f>
        <v>1112123.7857686374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3D27E64-9D0C-4F76-9149-4EA0B00D70F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8420.4170833885655</v>
      </c>
      <c r="D5" s="14">
        <f>C5/C$23</f>
        <v>6.1345553017872487E-4</v>
      </c>
    </row>
    <row r="6" spans="1:6" ht="16.5" thickTop="1" thickBot="1" x14ac:dyDescent="0.3">
      <c r="A6" s="15">
        <v>2</v>
      </c>
      <c r="B6" s="16" t="s">
        <v>88</v>
      </c>
      <c r="C6" s="17">
        <v>33447.024085167097</v>
      </c>
      <c r="D6" s="14">
        <f t="shared" ref="D6:D23" si="0">C6/C$23</f>
        <v>2.4367275029100756E-3</v>
      </c>
    </row>
    <row r="7" spans="1:6" ht="16.5" thickTop="1" thickBot="1" x14ac:dyDescent="0.3">
      <c r="A7" s="15">
        <v>3</v>
      </c>
      <c r="B7" s="16" t="s">
        <v>89</v>
      </c>
      <c r="C7" s="17">
        <v>546451.49649536156</v>
      </c>
      <c r="D7" s="14">
        <f t="shared" si="0"/>
        <v>3.9810818060406351E-2</v>
      </c>
    </row>
    <row r="8" spans="1:6" ht="16.5" thickTop="1" thickBot="1" x14ac:dyDescent="0.3">
      <c r="A8" s="15">
        <v>4</v>
      </c>
      <c r="B8" s="16" t="s">
        <v>90</v>
      </c>
      <c r="C8" s="17">
        <v>72290.284675784118</v>
      </c>
      <c r="D8" s="14">
        <f t="shared" si="0"/>
        <v>5.2665888724252978E-3</v>
      </c>
    </row>
    <row r="9" spans="1:6" ht="16.5" thickTop="1" thickBot="1" x14ac:dyDescent="0.3">
      <c r="A9" s="15">
        <v>5</v>
      </c>
      <c r="B9" s="16" t="s">
        <v>91</v>
      </c>
      <c r="C9" s="17">
        <v>392087.62306014623</v>
      </c>
      <c r="D9" s="14">
        <f t="shared" si="0"/>
        <v>2.8564893911892073E-2</v>
      </c>
    </row>
    <row r="10" spans="1:6" ht="16.5" thickTop="1" thickBot="1" x14ac:dyDescent="0.3">
      <c r="A10" s="15">
        <v>6</v>
      </c>
      <c r="B10" s="16" t="s">
        <v>92</v>
      </c>
      <c r="C10" s="17">
        <v>307267.77258568816</v>
      </c>
      <c r="D10" s="14">
        <f t="shared" si="0"/>
        <v>2.2385484290349963E-2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27602.952277002543</v>
      </c>
      <c r="D13" s="14">
        <f t="shared" si="0"/>
        <v>2.0109673375908765E-3</v>
      </c>
    </row>
    <row r="14" spans="1:6" ht="16.5" thickTop="1" thickBot="1" x14ac:dyDescent="0.3">
      <c r="A14" s="15">
        <v>10</v>
      </c>
      <c r="B14" s="16" t="s">
        <v>96</v>
      </c>
      <c r="C14" s="17">
        <v>1229927.0247893573</v>
      </c>
      <c r="D14" s="14">
        <f t="shared" si="0"/>
        <v>8.9604294846837546E-2</v>
      </c>
    </row>
    <row r="15" spans="1:6" ht="16.5" thickTop="1" thickBot="1" x14ac:dyDescent="0.3">
      <c r="A15" s="15">
        <v>11</v>
      </c>
      <c r="B15" s="16" t="s">
        <v>97</v>
      </c>
      <c r="C15" s="17">
        <v>114994.69882200859</v>
      </c>
      <c r="D15" s="14">
        <f t="shared" si="0"/>
        <v>8.3777481845601787E-3</v>
      </c>
    </row>
    <row r="16" spans="1:6" ht="16.5" thickTop="1" thickBot="1" x14ac:dyDescent="0.3">
      <c r="A16" s="15">
        <v>12</v>
      </c>
      <c r="B16" s="16" t="s">
        <v>98</v>
      </c>
      <c r="C16" s="17">
        <v>213099.4761408284</v>
      </c>
      <c r="D16" s="14">
        <f t="shared" si="0"/>
        <v>1.5525009132228509E-2</v>
      </c>
    </row>
    <row r="17" spans="1:4" ht="16.5" thickTop="1" thickBot="1" x14ac:dyDescent="0.3">
      <c r="A17" s="15">
        <v>13</v>
      </c>
      <c r="B17" s="16" t="s">
        <v>99</v>
      </c>
      <c r="C17" s="17">
        <v>293824.71187181096</v>
      </c>
      <c r="D17" s="14">
        <f t="shared" si="0"/>
        <v>2.1406112383259387E-2</v>
      </c>
    </row>
    <row r="18" spans="1:4" ht="16.5" thickTop="1" thickBot="1" x14ac:dyDescent="0.3">
      <c r="A18" s="15">
        <v>14</v>
      </c>
      <c r="B18" s="16" t="s">
        <v>100</v>
      </c>
      <c r="C18" s="17">
        <v>4671933.8354071612</v>
      </c>
      <c r="D18" s="14">
        <f t="shared" si="0"/>
        <v>0.34036599607560902</v>
      </c>
    </row>
    <row r="19" spans="1:4" ht="16.5" thickTop="1" thickBot="1" x14ac:dyDescent="0.3">
      <c r="A19" s="15">
        <v>15</v>
      </c>
      <c r="B19" s="16" t="s">
        <v>101</v>
      </c>
      <c r="C19" s="17">
        <v>45518.963380462686</v>
      </c>
      <c r="D19" s="14">
        <f t="shared" si="0"/>
        <v>3.3162086316169165E-3</v>
      </c>
    </row>
    <row r="20" spans="1:4" ht="16.5" thickTop="1" thickBot="1" x14ac:dyDescent="0.3">
      <c r="A20" s="15">
        <v>16</v>
      </c>
      <c r="B20" s="16" t="s">
        <v>102</v>
      </c>
      <c r="C20" s="17">
        <v>2994975.7080940674</v>
      </c>
      <c r="D20" s="14">
        <f t="shared" si="0"/>
        <v>0.21819399118670302</v>
      </c>
    </row>
    <row r="21" spans="1:4" ht="16.5" thickTop="1" thickBot="1" x14ac:dyDescent="0.3">
      <c r="A21" s="15">
        <v>17</v>
      </c>
      <c r="B21" s="16" t="s">
        <v>103</v>
      </c>
      <c r="C21" s="17">
        <v>1357006.6676510372</v>
      </c>
      <c r="D21" s="14">
        <f t="shared" si="0"/>
        <v>9.8862471599201335E-2</v>
      </c>
    </row>
    <row r="22" spans="1:4" ht="16.5" thickTop="1" thickBot="1" x14ac:dyDescent="0.3">
      <c r="A22" s="15">
        <v>18</v>
      </c>
      <c r="B22" s="16" t="s">
        <v>104</v>
      </c>
      <c r="C22" s="17">
        <v>1417357.5136275634</v>
      </c>
      <c r="D22" s="14">
        <f t="shared" si="0"/>
        <v>0.10325923245423081</v>
      </c>
    </row>
    <row r="23" spans="1:4" ht="16.5" thickTop="1" thickBot="1" x14ac:dyDescent="0.3">
      <c r="A23" s="31"/>
      <c r="B23" s="18" t="s">
        <v>105</v>
      </c>
      <c r="C23" s="19">
        <f>SUM(C5:C22)</f>
        <v>13726206.170046834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0CA23BC-D91F-41C8-B5C0-76BF976E89F6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13942.745098048641</v>
      </c>
      <c r="D5" s="14">
        <f>C5/C$23</f>
        <v>3.2671513537439181E-3</v>
      </c>
    </row>
    <row r="6" spans="1:6" ht="16.5" thickTop="1" thickBot="1" x14ac:dyDescent="0.3">
      <c r="A6" s="15">
        <v>2</v>
      </c>
      <c r="B6" s="16" t="s">
        <v>88</v>
      </c>
      <c r="C6" s="17">
        <v>13249.823055013654</v>
      </c>
      <c r="D6" s="14">
        <f t="shared" ref="D6:D23" si="0">C6/C$23</f>
        <v>3.1047815209010584E-3</v>
      </c>
    </row>
    <row r="7" spans="1:6" ht="16.5" thickTop="1" thickBot="1" x14ac:dyDescent="0.3">
      <c r="A7" s="15">
        <v>3</v>
      </c>
      <c r="B7" s="16" t="s">
        <v>89</v>
      </c>
      <c r="C7" s="17">
        <v>67638.737373183874</v>
      </c>
      <c r="D7" s="14">
        <f t="shared" si="0"/>
        <v>1.5849532557634948E-2</v>
      </c>
    </row>
    <row r="8" spans="1:6" ht="16.5" thickTop="1" thickBot="1" x14ac:dyDescent="0.3">
      <c r="A8" s="15">
        <v>4</v>
      </c>
      <c r="B8" s="16" t="s">
        <v>90</v>
      </c>
      <c r="C8" s="17">
        <v>40664.732538084936</v>
      </c>
      <c r="D8" s="14">
        <f t="shared" si="0"/>
        <v>9.5288148085008514E-3</v>
      </c>
    </row>
    <row r="9" spans="1:6" ht="16.5" thickTop="1" thickBot="1" x14ac:dyDescent="0.3">
      <c r="A9" s="15">
        <v>5</v>
      </c>
      <c r="B9" s="16" t="s">
        <v>91</v>
      </c>
      <c r="C9" s="17">
        <v>21400.448229608039</v>
      </c>
      <c r="D9" s="14">
        <f t="shared" si="0"/>
        <v>5.0146870585675409E-3</v>
      </c>
    </row>
    <row r="10" spans="1:6" ht="16.5" thickTop="1" thickBot="1" x14ac:dyDescent="0.3">
      <c r="A10" s="15">
        <v>6</v>
      </c>
      <c r="B10" s="16" t="s">
        <v>92</v>
      </c>
      <c r="C10" s="17">
        <v>57651.344408306883</v>
      </c>
      <c r="D10" s="14">
        <f t="shared" si="0"/>
        <v>1.3509224087810228E-2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453.65139677231218</v>
      </c>
      <c r="D13" s="14">
        <f t="shared" si="0"/>
        <v>1.0630243647643772E-4</v>
      </c>
    </row>
    <row r="14" spans="1:6" ht="16.5" thickTop="1" thickBot="1" x14ac:dyDescent="0.3">
      <c r="A14" s="15">
        <v>10</v>
      </c>
      <c r="B14" s="16" t="s">
        <v>96</v>
      </c>
      <c r="C14" s="17">
        <v>404812.97581678914</v>
      </c>
      <c r="D14" s="14">
        <f t="shared" si="0"/>
        <v>9.4858311806763879E-2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226674.62399413655</v>
      </c>
      <c r="D16" s="14">
        <f t="shared" si="0"/>
        <v>5.3115817540513227E-2</v>
      </c>
    </row>
    <row r="17" spans="1:4" ht="16.5" thickTop="1" thickBot="1" x14ac:dyDescent="0.3">
      <c r="A17" s="15">
        <v>13</v>
      </c>
      <c r="B17" s="16" t="s">
        <v>99</v>
      </c>
      <c r="C17" s="17">
        <v>112101.92776104991</v>
      </c>
      <c r="D17" s="14">
        <f t="shared" si="0"/>
        <v>2.6268425798953769E-2</v>
      </c>
    </row>
    <row r="18" spans="1:4" ht="16.5" thickTop="1" thickBot="1" x14ac:dyDescent="0.3">
      <c r="A18" s="15">
        <v>14</v>
      </c>
      <c r="B18" s="16" t="s">
        <v>100</v>
      </c>
      <c r="C18" s="17">
        <v>214279.9369193124</v>
      </c>
      <c r="D18" s="14">
        <f t="shared" si="0"/>
        <v>5.0211416838142828E-2</v>
      </c>
    </row>
    <row r="19" spans="1:4" ht="16.5" thickTop="1" thickBot="1" x14ac:dyDescent="0.3">
      <c r="A19" s="15">
        <v>15</v>
      </c>
      <c r="B19" s="16" t="s">
        <v>101</v>
      </c>
      <c r="C19" s="17">
        <v>8724.7172322210863</v>
      </c>
      <c r="D19" s="14">
        <f t="shared" si="0"/>
        <v>2.0444303841051664E-3</v>
      </c>
    </row>
    <row r="20" spans="1:4" ht="16.5" thickTop="1" thickBot="1" x14ac:dyDescent="0.3">
      <c r="A20" s="15">
        <v>16</v>
      </c>
      <c r="B20" s="16" t="s">
        <v>102</v>
      </c>
      <c r="C20" s="17">
        <v>1251421.889141873</v>
      </c>
      <c r="D20" s="14">
        <f t="shared" si="0"/>
        <v>0.29324101462536672</v>
      </c>
    </row>
    <row r="21" spans="1:4" ht="16.5" thickTop="1" thickBot="1" x14ac:dyDescent="0.3">
      <c r="A21" s="15">
        <v>17</v>
      </c>
      <c r="B21" s="16" t="s">
        <v>103</v>
      </c>
      <c r="C21" s="17">
        <v>395978.05510830483</v>
      </c>
      <c r="D21" s="14">
        <f t="shared" si="0"/>
        <v>9.2788057853904593E-2</v>
      </c>
    </row>
    <row r="22" spans="1:4" ht="16.5" thickTop="1" thickBot="1" x14ac:dyDescent="0.3">
      <c r="A22" s="15">
        <v>18</v>
      </c>
      <c r="B22" s="16" t="s">
        <v>104</v>
      </c>
      <c r="C22" s="17">
        <v>1438558.4744987271</v>
      </c>
      <c r="D22" s="14">
        <f t="shared" si="0"/>
        <v>0.33709203132861471</v>
      </c>
    </row>
    <row r="23" spans="1:4" ht="16.5" thickTop="1" thickBot="1" x14ac:dyDescent="0.3">
      <c r="A23" s="31"/>
      <c r="B23" s="18" t="s">
        <v>105</v>
      </c>
      <c r="C23" s="19">
        <f>SUM(C5:C22)</f>
        <v>4267554.0825714329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357D1B9-EC0E-4AC9-B59D-1016A4381089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192348.57846109456</v>
      </c>
      <c r="D7" s="14">
        <f t="shared" si="0"/>
        <v>2.0898488661346377E-2</v>
      </c>
    </row>
    <row r="8" spans="1:6" ht="16.5" thickTop="1" thickBot="1" x14ac:dyDescent="0.3">
      <c r="A8" s="15">
        <v>4</v>
      </c>
      <c r="B8" s="16" t="s">
        <v>90</v>
      </c>
      <c r="C8" s="17">
        <v>36425.669859772657</v>
      </c>
      <c r="D8" s="14">
        <f t="shared" si="0"/>
        <v>3.9576141120293128E-3</v>
      </c>
    </row>
    <row r="9" spans="1:6" ht="16.5" thickTop="1" thickBot="1" x14ac:dyDescent="0.3">
      <c r="A9" s="15">
        <v>5</v>
      </c>
      <c r="B9" s="16" t="s">
        <v>91</v>
      </c>
      <c r="C9" s="17">
        <v>94111.683339267009</v>
      </c>
      <c r="D9" s="14">
        <f t="shared" si="0"/>
        <v>1.0225144177832881E-2</v>
      </c>
    </row>
    <row r="10" spans="1:6" ht="16.5" thickTop="1" thickBot="1" x14ac:dyDescent="0.3">
      <c r="A10" s="15">
        <v>6</v>
      </c>
      <c r="B10" s="16" t="s">
        <v>92</v>
      </c>
      <c r="C10" s="17">
        <v>124303.0078622922</v>
      </c>
      <c r="D10" s="14">
        <f t="shared" si="0"/>
        <v>1.3505402645368635E-2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3846.7710427855791</v>
      </c>
      <c r="D13" s="14">
        <f t="shared" si="0"/>
        <v>4.1794798622185006E-4</v>
      </c>
    </row>
    <row r="14" spans="1:6" ht="16.5" thickTop="1" thickBot="1" x14ac:dyDescent="0.3">
      <c r="A14" s="15">
        <v>10</v>
      </c>
      <c r="B14" s="16" t="s">
        <v>96</v>
      </c>
      <c r="C14" s="17">
        <v>597276.76229658083</v>
      </c>
      <c r="D14" s="14">
        <f t="shared" si="0"/>
        <v>6.4893547664379964E-2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1964516.7744386129</v>
      </c>
      <c r="D16" s="14">
        <f t="shared" si="0"/>
        <v>0.21344286432527076</v>
      </c>
    </row>
    <row r="17" spans="1:4" ht="16.5" thickTop="1" thickBot="1" x14ac:dyDescent="0.3">
      <c r="A17" s="15">
        <v>13</v>
      </c>
      <c r="B17" s="16" t="s">
        <v>99</v>
      </c>
      <c r="C17" s="17">
        <v>174703.92104000182</v>
      </c>
      <c r="D17" s="14">
        <f t="shared" si="0"/>
        <v>1.8981413546998012E-2</v>
      </c>
    </row>
    <row r="18" spans="1:4" ht="16.5" thickTop="1" thickBot="1" x14ac:dyDescent="0.3">
      <c r="A18" s="15">
        <v>14</v>
      </c>
      <c r="B18" s="16" t="s">
        <v>100</v>
      </c>
      <c r="C18" s="17">
        <v>1771497.2402426614</v>
      </c>
      <c r="D18" s="14">
        <f t="shared" si="0"/>
        <v>0.1924714769665212</v>
      </c>
    </row>
    <row r="19" spans="1:4" ht="16.5" thickTop="1" thickBot="1" x14ac:dyDescent="0.3">
      <c r="A19" s="15">
        <v>15</v>
      </c>
      <c r="B19" s="16" t="s">
        <v>101</v>
      </c>
      <c r="C19" s="17">
        <v>4448.6436409412372</v>
      </c>
      <c r="D19" s="14">
        <f t="shared" si="0"/>
        <v>4.8334086704667639E-4</v>
      </c>
    </row>
    <row r="20" spans="1:4" ht="16.5" thickTop="1" thickBot="1" x14ac:dyDescent="0.3">
      <c r="A20" s="15">
        <v>16</v>
      </c>
      <c r="B20" s="16" t="s">
        <v>102</v>
      </c>
      <c r="C20" s="17">
        <v>792521.00734824757</v>
      </c>
      <c r="D20" s="14">
        <f t="shared" si="0"/>
        <v>8.6106647724959282E-2</v>
      </c>
    </row>
    <row r="21" spans="1:4" ht="16.5" thickTop="1" thickBot="1" x14ac:dyDescent="0.3">
      <c r="A21" s="15">
        <v>17</v>
      </c>
      <c r="B21" s="16" t="s">
        <v>103</v>
      </c>
      <c r="C21" s="17">
        <v>1221378.0116121485</v>
      </c>
      <c r="D21" s="14">
        <f t="shared" si="0"/>
        <v>0.13270155012898668</v>
      </c>
    </row>
    <row r="22" spans="1:4" ht="16.5" thickTop="1" thickBot="1" x14ac:dyDescent="0.3">
      <c r="A22" s="15">
        <v>18</v>
      </c>
      <c r="B22" s="16" t="s">
        <v>104</v>
      </c>
      <c r="C22" s="17">
        <v>2226568.7585622096</v>
      </c>
      <c r="D22" s="14">
        <f t="shared" si="0"/>
        <v>0.24191456119303842</v>
      </c>
    </row>
    <row r="23" spans="1:4" ht="16.5" thickTop="1" thickBot="1" x14ac:dyDescent="0.3">
      <c r="A23" s="31"/>
      <c r="B23" s="18" t="s">
        <v>105</v>
      </c>
      <c r="C23" s="19">
        <f>SUM(C5:C22)</f>
        <v>9203946.8297466151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D98397E-C315-465C-9BD4-DAEA1C9B9F6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1879722.5414201028</v>
      </c>
      <c r="D5" s="14">
        <f>C5/C$23</f>
        <v>3.5059253703253426E-2</v>
      </c>
    </row>
    <row r="6" spans="1:6" ht="16.5" thickTop="1" thickBot="1" x14ac:dyDescent="0.3">
      <c r="A6" s="15">
        <v>2</v>
      </c>
      <c r="B6" s="16" t="s">
        <v>88</v>
      </c>
      <c r="C6" s="17">
        <v>166400.07255695149</v>
      </c>
      <c r="D6" s="14">
        <f t="shared" ref="D6:D23" si="0">C6/C$23</f>
        <v>3.103576315899549E-3</v>
      </c>
    </row>
    <row r="7" spans="1:6" ht="16.5" thickTop="1" thickBot="1" x14ac:dyDescent="0.3">
      <c r="A7" s="15">
        <v>3</v>
      </c>
      <c r="B7" s="16" t="s">
        <v>89</v>
      </c>
      <c r="C7" s="17">
        <v>855702.9981773427</v>
      </c>
      <c r="D7" s="14">
        <f t="shared" si="0"/>
        <v>1.595996634964502E-2</v>
      </c>
    </row>
    <row r="8" spans="1:6" ht="16.5" thickTop="1" thickBot="1" x14ac:dyDescent="0.3">
      <c r="A8" s="15">
        <v>4</v>
      </c>
      <c r="B8" s="16" t="s">
        <v>90</v>
      </c>
      <c r="C8" s="17">
        <v>148267.5520991536</v>
      </c>
      <c r="D8" s="14">
        <f t="shared" si="0"/>
        <v>2.7653813849981526E-3</v>
      </c>
    </row>
    <row r="9" spans="1:6" ht="16.5" thickTop="1" thickBot="1" x14ac:dyDescent="0.3">
      <c r="A9" s="15">
        <v>5</v>
      </c>
      <c r="B9" s="16" t="s">
        <v>91</v>
      </c>
      <c r="C9" s="17">
        <v>112528.45950723796</v>
      </c>
      <c r="D9" s="14">
        <f t="shared" si="0"/>
        <v>2.0988011388744757E-3</v>
      </c>
    </row>
    <row r="10" spans="1:6" ht="16.5" thickTop="1" thickBot="1" x14ac:dyDescent="0.3">
      <c r="A10" s="15">
        <v>6</v>
      </c>
      <c r="B10" s="16" t="s">
        <v>92</v>
      </c>
      <c r="C10" s="17">
        <v>3228369.7467265152</v>
      </c>
      <c r="D10" s="14">
        <f t="shared" si="0"/>
        <v>6.0213266322211509E-2</v>
      </c>
    </row>
    <row r="11" spans="1:6" ht="16.5" thickTop="1" thickBot="1" x14ac:dyDescent="0.3">
      <c r="A11" s="15">
        <v>7</v>
      </c>
      <c r="B11" s="16" t="s">
        <v>93</v>
      </c>
      <c r="C11" s="17">
        <v>252137.48722193329</v>
      </c>
      <c r="D11" s="14">
        <f t="shared" si="0"/>
        <v>4.7026898586513067E-3</v>
      </c>
    </row>
    <row r="12" spans="1:6" ht="16.5" thickTop="1" thickBot="1" x14ac:dyDescent="0.3">
      <c r="A12" s="15">
        <v>8</v>
      </c>
      <c r="B12" s="16" t="s">
        <v>94</v>
      </c>
      <c r="C12" s="17">
        <v>10148.94137717147</v>
      </c>
      <c r="D12" s="14">
        <f t="shared" si="0"/>
        <v>1.892908675196757E-4</v>
      </c>
    </row>
    <row r="13" spans="1:6" ht="16.5" thickTop="1" thickBot="1" x14ac:dyDescent="0.3">
      <c r="A13" s="15">
        <v>9</v>
      </c>
      <c r="B13" s="16" t="s">
        <v>95</v>
      </c>
      <c r="C13" s="17">
        <v>211816.63058265924</v>
      </c>
      <c r="D13" s="14">
        <f t="shared" si="0"/>
        <v>3.95065379412614E-3</v>
      </c>
    </row>
    <row r="14" spans="1:6" ht="16.5" thickTop="1" thickBot="1" x14ac:dyDescent="0.3">
      <c r="A14" s="15">
        <v>10</v>
      </c>
      <c r="B14" s="16" t="s">
        <v>96</v>
      </c>
      <c r="C14" s="17">
        <v>1591974.4609466463</v>
      </c>
      <c r="D14" s="14">
        <f t="shared" si="0"/>
        <v>2.9692380277177691E-2</v>
      </c>
    </row>
    <row r="15" spans="1:6" ht="16.5" thickTop="1" thickBot="1" x14ac:dyDescent="0.3">
      <c r="A15" s="15">
        <v>11</v>
      </c>
      <c r="B15" s="16" t="s">
        <v>97</v>
      </c>
      <c r="C15" s="17">
        <v>21550.050774574116</v>
      </c>
      <c r="D15" s="14">
        <f t="shared" si="0"/>
        <v>4.0193628622072917E-4</v>
      </c>
    </row>
    <row r="16" spans="1:6" ht="16.5" thickTop="1" thickBot="1" x14ac:dyDescent="0.3">
      <c r="A16" s="15">
        <v>12</v>
      </c>
      <c r="B16" s="16" t="s">
        <v>98</v>
      </c>
      <c r="C16" s="17">
        <v>982045.92377591133</v>
      </c>
      <c r="D16" s="14">
        <f t="shared" si="0"/>
        <v>1.8316425127239442E-2</v>
      </c>
    </row>
    <row r="17" spans="1:4" ht="16.5" thickTop="1" thickBot="1" x14ac:dyDescent="0.3">
      <c r="A17" s="15">
        <v>13</v>
      </c>
      <c r="B17" s="16" t="s">
        <v>99</v>
      </c>
      <c r="C17" s="17">
        <v>762862.47333941213</v>
      </c>
      <c r="D17" s="14">
        <f t="shared" si="0"/>
        <v>1.4228370626067027E-2</v>
      </c>
    </row>
    <row r="18" spans="1:4" ht="16.5" thickTop="1" thickBot="1" x14ac:dyDescent="0.3">
      <c r="A18" s="15">
        <v>14</v>
      </c>
      <c r="B18" s="16" t="s">
        <v>100</v>
      </c>
      <c r="C18" s="17">
        <v>5912230.8538650973</v>
      </c>
      <c r="D18" s="14">
        <f t="shared" si="0"/>
        <v>0.11027074309661855</v>
      </c>
    </row>
    <row r="19" spans="1:4" ht="16.5" thickTop="1" thickBot="1" x14ac:dyDescent="0.3">
      <c r="A19" s="15">
        <v>15</v>
      </c>
      <c r="B19" s="16" t="s">
        <v>101</v>
      </c>
      <c r="C19" s="17">
        <v>476188.72143458371</v>
      </c>
      <c r="D19" s="14">
        <f t="shared" si="0"/>
        <v>8.8815348156596821E-3</v>
      </c>
    </row>
    <row r="20" spans="1:4" ht="16.5" thickTop="1" thickBot="1" x14ac:dyDescent="0.3">
      <c r="A20" s="15">
        <v>16</v>
      </c>
      <c r="B20" s="16" t="s">
        <v>102</v>
      </c>
      <c r="C20" s="17">
        <v>3682516.5843332964</v>
      </c>
      <c r="D20" s="14">
        <f t="shared" si="0"/>
        <v>6.8683691529836832E-2</v>
      </c>
    </row>
    <row r="21" spans="1:4" ht="16.5" thickTop="1" thickBot="1" x14ac:dyDescent="0.3">
      <c r="A21" s="15">
        <v>17</v>
      </c>
      <c r="B21" s="16" t="s">
        <v>103</v>
      </c>
      <c r="C21" s="17">
        <v>30327223.665808506</v>
      </c>
      <c r="D21" s="14">
        <f t="shared" si="0"/>
        <v>0.56564189936862819</v>
      </c>
    </row>
    <row r="22" spans="1:4" ht="16.5" thickTop="1" thickBot="1" x14ac:dyDescent="0.3">
      <c r="A22" s="15">
        <v>18</v>
      </c>
      <c r="B22" s="16" t="s">
        <v>104</v>
      </c>
      <c r="C22" s="17">
        <v>2993901.9564131186</v>
      </c>
      <c r="D22" s="14">
        <f t="shared" si="0"/>
        <v>5.5840139137372673E-2</v>
      </c>
    </row>
    <row r="23" spans="1:4" ht="16.5" thickTop="1" thickBot="1" x14ac:dyDescent="0.3">
      <c r="A23" s="31"/>
      <c r="B23" s="18" t="s">
        <v>105</v>
      </c>
      <c r="C23" s="19">
        <f>SUM(C5:C22)</f>
        <v>53615589.120360211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79DCCE-B1AF-496C-9601-D454F43A51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14629.970137573056</v>
      </c>
      <c r="D7" s="14">
        <f t="shared" si="0"/>
        <v>3.3702085219322921E-2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1337.1859823189541</v>
      </c>
      <c r="D9" s="14">
        <f t="shared" si="0"/>
        <v>3.080386050444348E-3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3031.8385711229712</v>
      </c>
      <c r="D14" s="14">
        <f t="shared" si="0"/>
        <v>6.9842440506968102E-3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23838.506371466945</v>
      </c>
      <c r="D17" s="14">
        <f t="shared" si="0"/>
        <v>5.4915175197058019E-2</v>
      </c>
    </row>
    <row r="18" spans="1:4" ht="16.5" thickTop="1" thickBot="1" x14ac:dyDescent="0.3">
      <c r="A18" s="15">
        <v>14</v>
      </c>
      <c r="B18" s="16" t="s">
        <v>100</v>
      </c>
      <c r="C18" s="17">
        <v>208229.22247999263</v>
      </c>
      <c r="D18" s="14">
        <f t="shared" si="0"/>
        <v>0.47968375431955795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129104.65714109903</v>
      </c>
      <c r="D20" s="14">
        <f t="shared" si="0"/>
        <v>0.29740977707166966</v>
      </c>
    </row>
    <row r="21" spans="1:4" ht="16.5" thickTop="1" thickBot="1" x14ac:dyDescent="0.3">
      <c r="A21" s="15">
        <v>17</v>
      </c>
      <c r="B21" s="16" t="s">
        <v>103</v>
      </c>
      <c r="C21" s="17">
        <v>32209.50466938625</v>
      </c>
      <c r="D21" s="14">
        <f t="shared" si="0"/>
        <v>7.4198884962311445E-2</v>
      </c>
    </row>
    <row r="22" spans="1:4" ht="16.5" thickTop="1" thickBot="1" x14ac:dyDescent="0.3">
      <c r="A22" s="15">
        <v>18</v>
      </c>
      <c r="B22" s="16" t="s">
        <v>104</v>
      </c>
      <c r="C22" s="17">
        <v>21715.997447189187</v>
      </c>
      <c r="D22" s="14">
        <f t="shared" si="0"/>
        <v>5.0025693128938849E-2</v>
      </c>
    </row>
    <row r="23" spans="1:4" ht="16.5" thickTop="1" thickBot="1" x14ac:dyDescent="0.3">
      <c r="A23" s="31"/>
      <c r="B23" s="18" t="s">
        <v>105</v>
      </c>
      <c r="C23" s="19">
        <f>SUM(C5:C22)</f>
        <v>434096.88280014903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4FFD176-AA15-4EDC-9765-7CFB42C6D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26043.798628053239</v>
      </c>
      <c r="D5" s="14">
        <f>C5/C$23</f>
        <v>3.9744921055405846E-3</v>
      </c>
    </row>
    <row r="6" spans="1:6" ht="16.5" thickTop="1" thickBot="1" x14ac:dyDescent="0.3">
      <c r="A6" s="15">
        <v>2</v>
      </c>
      <c r="B6" s="16" t="s">
        <v>88</v>
      </c>
      <c r="C6" s="17">
        <v>9607.3481347373163</v>
      </c>
      <c r="D6" s="14">
        <f t="shared" ref="D6:D23" si="0">C6/C$23</f>
        <v>1.4661582153212872E-3</v>
      </c>
    </row>
    <row r="7" spans="1:6" ht="16.5" thickTop="1" thickBot="1" x14ac:dyDescent="0.3">
      <c r="A7" s="15">
        <v>3</v>
      </c>
      <c r="B7" s="16" t="s">
        <v>89</v>
      </c>
      <c r="C7" s="17">
        <v>113817.30699682582</v>
      </c>
      <c r="D7" s="14">
        <f t="shared" si="0"/>
        <v>1.7369431955502241E-2</v>
      </c>
    </row>
    <row r="8" spans="1:6" ht="16.5" thickTop="1" thickBot="1" x14ac:dyDescent="0.3">
      <c r="A8" s="15">
        <v>4</v>
      </c>
      <c r="B8" s="16" t="s">
        <v>90</v>
      </c>
      <c r="C8" s="17">
        <v>483939.51525557908</v>
      </c>
      <c r="D8" s="14">
        <f t="shared" si="0"/>
        <v>7.3853043114479447E-2</v>
      </c>
    </row>
    <row r="9" spans="1:6" ht="16.5" thickTop="1" thickBot="1" x14ac:dyDescent="0.3">
      <c r="A9" s="15">
        <v>5</v>
      </c>
      <c r="B9" s="16" t="s">
        <v>91</v>
      </c>
      <c r="C9" s="17">
        <v>5109.809907698299</v>
      </c>
      <c r="D9" s="14">
        <f t="shared" si="0"/>
        <v>7.7979788697506267E-4</v>
      </c>
    </row>
    <row r="10" spans="1:6" ht="16.5" thickTop="1" thickBot="1" x14ac:dyDescent="0.3">
      <c r="A10" s="15">
        <v>6</v>
      </c>
      <c r="B10" s="16" t="s">
        <v>92</v>
      </c>
      <c r="C10" s="17">
        <v>62313.088619460315</v>
      </c>
      <c r="D10" s="14">
        <f t="shared" si="0"/>
        <v>9.509476030241007E-3</v>
      </c>
    </row>
    <row r="11" spans="1:6" ht="16.5" thickTop="1" thickBot="1" x14ac:dyDescent="0.3">
      <c r="A11" s="15">
        <v>7</v>
      </c>
      <c r="B11" s="16" t="s">
        <v>93</v>
      </c>
      <c r="C11" s="17">
        <v>1247.2567414566279</v>
      </c>
      <c r="D11" s="14">
        <f t="shared" si="0"/>
        <v>1.9034136084748981E-4</v>
      </c>
    </row>
    <row r="12" spans="1:6" ht="16.5" thickTop="1" thickBot="1" x14ac:dyDescent="0.3">
      <c r="A12" s="15">
        <v>8</v>
      </c>
      <c r="B12" s="16" t="s">
        <v>94</v>
      </c>
      <c r="C12" s="17">
        <v>124.37189794627417</v>
      </c>
      <c r="D12" s="14">
        <f t="shared" si="0"/>
        <v>1.89801470053647E-5</v>
      </c>
    </row>
    <row r="13" spans="1:6" ht="16.5" thickTop="1" thickBot="1" x14ac:dyDescent="0.3">
      <c r="A13" s="15">
        <v>9</v>
      </c>
      <c r="B13" s="16" t="s">
        <v>95</v>
      </c>
      <c r="C13" s="17">
        <v>1390.8951825039092</v>
      </c>
      <c r="D13" s="14">
        <f t="shared" si="0"/>
        <v>2.1226173652493183E-4</v>
      </c>
    </row>
    <row r="14" spans="1:6" ht="16.5" thickTop="1" thickBot="1" x14ac:dyDescent="0.3">
      <c r="A14" s="15">
        <v>10</v>
      </c>
      <c r="B14" s="16" t="s">
        <v>96</v>
      </c>
      <c r="C14" s="17">
        <v>448029.98875633045</v>
      </c>
      <c r="D14" s="14">
        <f t="shared" si="0"/>
        <v>6.8372961977957752E-2</v>
      </c>
    </row>
    <row r="15" spans="1:6" ht="16.5" thickTop="1" thickBot="1" x14ac:dyDescent="0.3">
      <c r="A15" s="15">
        <v>11</v>
      </c>
      <c r="B15" s="16" t="s">
        <v>97</v>
      </c>
      <c r="C15" s="17">
        <v>74673.81468530577</v>
      </c>
      <c r="D15" s="14">
        <f t="shared" si="0"/>
        <v>1.1395821753807397E-2</v>
      </c>
    </row>
    <row r="16" spans="1:6" ht="16.5" thickTop="1" thickBot="1" x14ac:dyDescent="0.3">
      <c r="A16" s="15">
        <v>12</v>
      </c>
      <c r="B16" s="16" t="s">
        <v>98</v>
      </c>
      <c r="C16" s="17">
        <v>27592.370711370982</v>
      </c>
      <c r="D16" s="14">
        <f t="shared" si="0"/>
        <v>4.2108165990565665E-3</v>
      </c>
    </row>
    <row r="17" spans="1:4" ht="16.5" thickTop="1" thickBot="1" x14ac:dyDescent="0.3">
      <c r="A17" s="15">
        <v>13</v>
      </c>
      <c r="B17" s="16" t="s">
        <v>99</v>
      </c>
      <c r="C17" s="17">
        <v>171487.14048768004</v>
      </c>
      <c r="D17" s="14">
        <f t="shared" si="0"/>
        <v>2.6170310092009832E-2</v>
      </c>
    </row>
    <row r="18" spans="1:4" ht="16.5" thickTop="1" thickBot="1" x14ac:dyDescent="0.3">
      <c r="A18" s="15">
        <v>14</v>
      </c>
      <c r="B18" s="16" t="s">
        <v>100</v>
      </c>
      <c r="C18" s="17">
        <v>3471662.6406935882</v>
      </c>
      <c r="D18" s="14">
        <f t="shared" si="0"/>
        <v>0.52980350353631367</v>
      </c>
    </row>
    <row r="19" spans="1:4" ht="16.5" thickTop="1" thickBot="1" x14ac:dyDescent="0.3">
      <c r="A19" s="15">
        <v>15</v>
      </c>
      <c r="B19" s="16" t="s">
        <v>101</v>
      </c>
      <c r="C19" s="17">
        <v>13.644842914572049</v>
      </c>
      <c r="D19" s="14">
        <f t="shared" si="0"/>
        <v>2.0823122317837456E-6</v>
      </c>
    </row>
    <row r="20" spans="1:4" ht="16.5" thickTop="1" thickBot="1" x14ac:dyDescent="0.3">
      <c r="A20" s="15">
        <v>16</v>
      </c>
      <c r="B20" s="16" t="s">
        <v>102</v>
      </c>
      <c r="C20" s="17">
        <v>690131.79886714427</v>
      </c>
      <c r="D20" s="14">
        <f t="shared" si="0"/>
        <v>0.10531963580095534</v>
      </c>
    </row>
    <row r="21" spans="1:4" ht="16.5" thickTop="1" thickBot="1" x14ac:dyDescent="0.3">
      <c r="A21" s="15">
        <v>17</v>
      </c>
      <c r="B21" s="16" t="s">
        <v>103</v>
      </c>
      <c r="C21" s="17">
        <v>527446.71811628272</v>
      </c>
      <c r="D21" s="14">
        <f t="shared" si="0"/>
        <v>8.0492590469824085E-2</v>
      </c>
    </row>
    <row r="22" spans="1:4" ht="16.5" thickTop="1" thickBot="1" x14ac:dyDescent="0.3">
      <c r="A22" s="15">
        <v>18</v>
      </c>
      <c r="B22" s="16" t="s">
        <v>104</v>
      </c>
      <c r="C22" s="17">
        <v>438104.77487275359</v>
      </c>
      <c r="D22" s="14">
        <f t="shared" si="0"/>
        <v>6.6858294905406096E-2</v>
      </c>
    </row>
    <row r="23" spans="1:4" ht="16.5" thickTop="1" thickBot="1" x14ac:dyDescent="0.3">
      <c r="A23" s="31"/>
      <c r="B23" s="18" t="s">
        <v>105</v>
      </c>
      <c r="C23" s="19">
        <f>SUM(C5:C22)</f>
        <v>6552736.2833976317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0F3A3D1-1FE2-4535-B994-B8E3DA0A9703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190.71353315404926</v>
      </c>
      <c r="D5" s="14">
        <f>C5/C$23</f>
        <v>1.1433398045219414E-4</v>
      </c>
    </row>
    <row r="6" spans="1:6" ht="16.5" thickTop="1" thickBot="1" x14ac:dyDescent="0.3">
      <c r="A6" s="15">
        <v>2</v>
      </c>
      <c r="B6" s="16" t="s">
        <v>88</v>
      </c>
      <c r="C6" s="17">
        <v>735.92088596071028</v>
      </c>
      <c r="D6" s="14">
        <f t="shared" ref="D6:D23" si="0">C6/C$23</f>
        <v>4.4118926852363625E-4</v>
      </c>
    </row>
    <row r="7" spans="1:6" ht="16.5" thickTop="1" thickBot="1" x14ac:dyDescent="0.3">
      <c r="A7" s="15">
        <v>3</v>
      </c>
      <c r="B7" s="16" t="s">
        <v>89</v>
      </c>
      <c r="C7" s="17">
        <v>75692.070943252227</v>
      </c>
      <c r="D7" s="14">
        <f t="shared" si="0"/>
        <v>4.5377879673706552E-2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4242.7746338269872</v>
      </c>
      <c r="D9" s="14">
        <f t="shared" si="0"/>
        <v>2.5435704746511341E-3</v>
      </c>
    </row>
    <row r="10" spans="1:6" ht="16.5" thickTop="1" thickBot="1" x14ac:dyDescent="0.3">
      <c r="A10" s="15">
        <v>6</v>
      </c>
      <c r="B10" s="16" t="s">
        <v>92</v>
      </c>
      <c r="C10" s="17">
        <v>10500.496731061281</v>
      </c>
      <c r="D10" s="14">
        <f t="shared" si="0"/>
        <v>6.2951148150442535E-3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141555.72716843526</v>
      </c>
      <c r="D14" s="14">
        <f t="shared" si="0"/>
        <v>8.4863561989063641E-2</v>
      </c>
    </row>
    <row r="15" spans="1:6" ht="16.5" thickTop="1" thickBot="1" x14ac:dyDescent="0.3">
      <c r="A15" s="15">
        <v>11</v>
      </c>
      <c r="B15" s="16" t="s">
        <v>97</v>
      </c>
      <c r="C15" s="17">
        <v>21844.728712276232</v>
      </c>
      <c r="D15" s="14">
        <f t="shared" si="0"/>
        <v>1.3096054298125961E-2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86646.201681739243</v>
      </c>
      <c r="D17" s="14">
        <f t="shared" si="0"/>
        <v>5.1944950971752828E-2</v>
      </c>
    </row>
    <row r="18" spans="1:4" ht="16.5" thickTop="1" thickBot="1" x14ac:dyDescent="0.3">
      <c r="A18" s="15">
        <v>14</v>
      </c>
      <c r="B18" s="16" t="s">
        <v>100</v>
      </c>
      <c r="C18" s="17">
        <v>489158.92751105636</v>
      </c>
      <c r="D18" s="14">
        <f t="shared" si="0"/>
        <v>0.29325389934908197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505105.82685707731</v>
      </c>
      <c r="D20" s="14">
        <f t="shared" si="0"/>
        <v>0.30281416729623556</v>
      </c>
    </row>
    <row r="21" spans="1:4" ht="16.5" thickTop="1" thickBot="1" x14ac:dyDescent="0.3">
      <c r="A21" s="15">
        <v>17</v>
      </c>
      <c r="B21" s="16" t="s">
        <v>103</v>
      </c>
      <c r="C21" s="17">
        <v>82725.739130189642</v>
      </c>
      <c r="D21" s="14">
        <f t="shared" si="0"/>
        <v>4.9594608647748145E-2</v>
      </c>
    </row>
    <row r="22" spans="1:4" ht="16.5" thickTop="1" thickBot="1" x14ac:dyDescent="0.3">
      <c r="A22" s="15">
        <v>18</v>
      </c>
      <c r="B22" s="16" t="s">
        <v>104</v>
      </c>
      <c r="C22" s="17">
        <v>249639.82615874874</v>
      </c>
      <c r="D22" s="14">
        <f t="shared" si="0"/>
        <v>0.14966066923561427</v>
      </c>
    </row>
    <row r="23" spans="1:4" ht="16.5" thickTop="1" thickBot="1" x14ac:dyDescent="0.3">
      <c r="A23" s="31"/>
      <c r="B23" s="18" t="s">
        <v>105</v>
      </c>
      <c r="C23" s="19">
        <f>SUM(C5:C22)</f>
        <v>1668038.9539467779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36468F9-AF5E-4F6E-8C3C-583DD148CF4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2747449.7453365996</v>
      </c>
      <c r="D5" s="14">
        <f>C5/C$23</f>
        <v>2.0283532871850658E-2</v>
      </c>
    </row>
    <row r="6" spans="1:6" ht="16.5" thickTop="1" thickBot="1" x14ac:dyDescent="0.3">
      <c r="A6" s="15">
        <v>2</v>
      </c>
      <c r="B6" s="16" t="s">
        <v>88</v>
      </c>
      <c r="C6" s="17">
        <v>1153652.7048019115</v>
      </c>
      <c r="D6" s="14">
        <f t="shared" ref="D6:D23" si="0">C6/C$23</f>
        <v>8.5170447977319288E-3</v>
      </c>
    </row>
    <row r="7" spans="1:6" ht="16.5" thickTop="1" thickBot="1" x14ac:dyDescent="0.3">
      <c r="A7" s="15">
        <v>3</v>
      </c>
      <c r="B7" s="16" t="s">
        <v>89</v>
      </c>
      <c r="C7" s="17">
        <v>2164754.8757541715</v>
      </c>
      <c r="D7" s="14">
        <f t="shared" si="0"/>
        <v>1.5981685108667674E-2</v>
      </c>
    </row>
    <row r="8" spans="1:6" ht="16.5" thickTop="1" thickBot="1" x14ac:dyDescent="0.3">
      <c r="A8" s="15">
        <v>4</v>
      </c>
      <c r="B8" s="16" t="s">
        <v>90</v>
      </c>
      <c r="C8" s="17">
        <v>6971.7583781140229</v>
      </c>
      <c r="D8" s="14">
        <f t="shared" si="0"/>
        <v>5.1470237254421974E-5</v>
      </c>
    </row>
    <row r="9" spans="1:6" ht="16.5" thickTop="1" thickBot="1" x14ac:dyDescent="0.3">
      <c r="A9" s="15">
        <v>5</v>
      </c>
      <c r="B9" s="16" t="s">
        <v>91</v>
      </c>
      <c r="C9" s="17">
        <v>605026.83408060274</v>
      </c>
      <c r="D9" s="14">
        <f t="shared" si="0"/>
        <v>4.4667174343245887E-3</v>
      </c>
    </row>
    <row r="10" spans="1:6" ht="16.5" thickTop="1" thickBot="1" x14ac:dyDescent="0.3">
      <c r="A10" s="15">
        <v>6</v>
      </c>
      <c r="B10" s="16" t="s">
        <v>92</v>
      </c>
      <c r="C10" s="17">
        <v>6246919.4010724137</v>
      </c>
      <c r="D10" s="14">
        <f t="shared" si="0"/>
        <v>4.6118985519034601E-2</v>
      </c>
    </row>
    <row r="11" spans="1:6" ht="16.5" thickTop="1" thickBot="1" x14ac:dyDescent="0.3">
      <c r="A11" s="15">
        <v>7</v>
      </c>
      <c r="B11" s="16" t="s">
        <v>93</v>
      </c>
      <c r="C11" s="17">
        <v>4866110.2147454014</v>
      </c>
      <c r="D11" s="14">
        <f t="shared" si="0"/>
        <v>3.5924917886621548E-2</v>
      </c>
    </row>
    <row r="12" spans="1:6" ht="16.5" thickTop="1" thickBot="1" x14ac:dyDescent="0.3">
      <c r="A12" s="15">
        <v>8</v>
      </c>
      <c r="B12" s="16" t="s">
        <v>94</v>
      </c>
      <c r="C12" s="17">
        <v>843607.6093847733</v>
      </c>
      <c r="D12" s="14">
        <f t="shared" si="0"/>
        <v>6.2280821350575895E-3</v>
      </c>
    </row>
    <row r="13" spans="1:6" ht="16.5" thickTop="1" thickBot="1" x14ac:dyDescent="0.3">
      <c r="A13" s="15">
        <v>9</v>
      </c>
      <c r="B13" s="16" t="s">
        <v>95</v>
      </c>
      <c r="C13" s="17">
        <v>497834.45700497378</v>
      </c>
      <c r="D13" s="14">
        <f t="shared" si="0"/>
        <v>3.6753507832272244E-3</v>
      </c>
    </row>
    <row r="14" spans="1:6" ht="16.5" thickTop="1" thickBot="1" x14ac:dyDescent="0.3">
      <c r="A14" s="15">
        <v>10</v>
      </c>
      <c r="B14" s="16" t="s">
        <v>96</v>
      </c>
      <c r="C14" s="17">
        <v>2585305.9481355129</v>
      </c>
      <c r="D14" s="14">
        <f t="shared" si="0"/>
        <v>1.9086477658710809E-2</v>
      </c>
    </row>
    <row r="15" spans="1:6" ht="16.5" thickTop="1" thickBot="1" x14ac:dyDescent="0.3">
      <c r="A15" s="15">
        <v>11</v>
      </c>
      <c r="B15" s="16" t="s">
        <v>97</v>
      </c>
      <c r="C15" s="17">
        <v>414161.47202148871</v>
      </c>
      <c r="D15" s="14">
        <f t="shared" si="0"/>
        <v>3.0576201971522247E-3</v>
      </c>
    </row>
    <row r="16" spans="1:6" ht="16.5" thickTop="1" thickBot="1" x14ac:dyDescent="0.3">
      <c r="A16" s="15">
        <v>12</v>
      </c>
      <c r="B16" s="16" t="s">
        <v>98</v>
      </c>
      <c r="C16" s="17">
        <v>9997810.0245871004</v>
      </c>
      <c r="D16" s="14">
        <f t="shared" si="0"/>
        <v>7.381059785513415E-2</v>
      </c>
    </row>
    <row r="17" spans="1:4" ht="16.5" thickTop="1" thickBot="1" x14ac:dyDescent="0.3">
      <c r="A17" s="15">
        <v>13</v>
      </c>
      <c r="B17" s="16" t="s">
        <v>99</v>
      </c>
      <c r="C17" s="17">
        <v>5241267.5142609384</v>
      </c>
      <c r="D17" s="14">
        <f t="shared" si="0"/>
        <v>3.8694582893144112E-2</v>
      </c>
    </row>
    <row r="18" spans="1:4" ht="16.5" thickTop="1" thickBot="1" x14ac:dyDescent="0.3">
      <c r="A18" s="15">
        <v>14</v>
      </c>
      <c r="B18" s="16" t="s">
        <v>100</v>
      </c>
      <c r="C18" s="17">
        <v>13867580.232036255</v>
      </c>
      <c r="D18" s="14">
        <f t="shared" si="0"/>
        <v>0.10237985971061783</v>
      </c>
    </row>
    <row r="19" spans="1:4" ht="16.5" thickTop="1" thickBot="1" x14ac:dyDescent="0.3">
      <c r="A19" s="15">
        <v>15</v>
      </c>
      <c r="B19" s="16" t="s">
        <v>101</v>
      </c>
      <c r="C19" s="17">
        <v>494628.12646568601</v>
      </c>
      <c r="D19" s="14">
        <f t="shared" si="0"/>
        <v>3.651679481867827E-3</v>
      </c>
    </row>
    <row r="20" spans="1:4" ht="16.5" thickTop="1" thickBot="1" x14ac:dyDescent="0.3">
      <c r="A20" s="15">
        <v>16</v>
      </c>
      <c r="B20" s="16" t="s">
        <v>102</v>
      </c>
      <c r="C20" s="17">
        <v>4917754.1944344416</v>
      </c>
      <c r="D20" s="14">
        <f t="shared" si="0"/>
        <v>3.6306188685635739E-2</v>
      </c>
    </row>
    <row r="21" spans="1:4" ht="16.5" thickTop="1" thickBot="1" x14ac:dyDescent="0.3">
      <c r="A21" s="15">
        <v>17</v>
      </c>
      <c r="B21" s="16" t="s">
        <v>103</v>
      </c>
      <c r="C21" s="17">
        <v>72112722.927250996</v>
      </c>
      <c r="D21" s="14">
        <f t="shared" si="0"/>
        <v>0.53238491020855916</v>
      </c>
    </row>
    <row r="22" spans="1:4" ht="16.5" thickTop="1" thickBot="1" x14ac:dyDescent="0.3">
      <c r="A22" s="15">
        <v>18</v>
      </c>
      <c r="B22" s="16" t="s">
        <v>104</v>
      </c>
      <c r="C22" s="17">
        <v>6688671.2486429894</v>
      </c>
      <c r="D22" s="14">
        <f t="shared" si="0"/>
        <v>4.9380296535407993E-2</v>
      </c>
    </row>
    <row r="23" spans="1:4" ht="16.5" thickTop="1" thickBot="1" x14ac:dyDescent="0.3">
      <c r="A23" s="31"/>
      <c r="B23" s="18" t="s">
        <v>105</v>
      </c>
      <c r="C23" s="19">
        <f>SUM(C5:C22)</f>
        <v>135452229.28839436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AFA1A0-0C1E-4EAE-8ADD-54AE27D629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949479.29622758599</v>
      </c>
      <c r="D5" s="14">
        <f>C5/C$23</f>
        <v>7.4624901008451372E-2</v>
      </c>
    </row>
    <row r="6" spans="1:6" ht="16.5" thickTop="1" thickBot="1" x14ac:dyDescent="0.3">
      <c r="A6" s="15">
        <v>2</v>
      </c>
      <c r="B6" s="16" t="s">
        <v>88</v>
      </c>
      <c r="C6" s="17">
        <v>15438.490384975172</v>
      </c>
      <c r="D6" s="14">
        <f t="shared" ref="D6:D23" si="0">C6/C$23</f>
        <v>1.2133975130117511E-3</v>
      </c>
    </row>
    <row r="7" spans="1:6" ht="16.5" thickTop="1" thickBot="1" x14ac:dyDescent="0.3">
      <c r="A7" s="15">
        <v>3</v>
      </c>
      <c r="B7" s="16" t="s">
        <v>89</v>
      </c>
      <c r="C7" s="17">
        <v>464753.75694917556</v>
      </c>
      <c r="D7" s="14">
        <f t="shared" si="0"/>
        <v>3.6527603333148327E-2</v>
      </c>
    </row>
    <row r="8" spans="1:6" ht="16.5" thickTop="1" thickBot="1" x14ac:dyDescent="0.3">
      <c r="A8" s="15">
        <v>4</v>
      </c>
      <c r="B8" s="16" t="s">
        <v>90</v>
      </c>
      <c r="C8" s="17">
        <v>9776.7389859411924</v>
      </c>
      <c r="D8" s="14">
        <f t="shared" si="0"/>
        <v>7.6840872877384969E-4</v>
      </c>
    </row>
    <row r="9" spans="1:6" ht="16.5" thickTop="1" thickBot="1" x14ac:dyDescent="0.3">
      <c r="A9" s="15">
        <v>5</v>
      </c>
      <c r="B9" s="16" t="s">
        <v>91</v>
      </c>
      <c r="C9" s="17">
        <v>93600.203633942961</v>
      </c>
      <c r="D9" s="14">
        <f t="shared" si="0"/>
        <v>7.3565647595538863E-3</v>
      </c>
    </row>
    <row r="10" spans="1:6" ht="16.5" thickTop="1" thickBot="1" x14ac:dyDescent="0.3">
      <c r="A10" s="15">
        <v>6</v>
      </c>
      <c r="B10" s="16" t="s">
        <v>92</v>
      </c>
      <c r="C10" s="17">
        <v>259550.87156128025</v>
      </c>
      <c r="D10" s="14">
        <f t="shared" si="0"/>
        <v>2.0399558130307208E-2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389.00951100264479</v>
      </c>
      <c r="D12" s="14">
        <f t="shared" si="0"/>
        <v>3.0574438395084424E-5</v>
      </c>
    </row>
    <row r="13" spans="1:6" ht="16.5" thickTop="1" thickBot="1" x14ac:dyDescent="0.3">
      <c r="A13" s="15">
        <v>9</v>
      </c>
      <c r="B13" s="16" t="s">
        <v>95</v>
      </c>
      <c r="C13" s="17">
        <v>103265.44999594084</v>
      </c>
      <c r="D13" s="14">
        <f t="shared" si="0"/>
        <v>8.1162106579448102E-3</v>
      </c>
    </row>
    <row r="14" spans="1:6" ht="16.5" thickTop="1" thickBot="1" x14ac:dyDescent="0.3">
      <c r="A14" s="15">
        <v>10</v>
      </c>
      <c r="B14" s="16" t="s">
        <v>96</v>
      </c>
      <c r="C14" s="17">
        <v>650520.23534944712</v>
      </c>
      <c r="D14" s="14">
        <f t="shared" si="0"/>
        <v>5.1128032343436124E-2</v>
      </c>
    </row>
    <row r="15" spans="1:6" ht="16.5" thickTop="1" thickBot="1" x14ac:dyDescent="0.3">
      <c r="A15" s="15">
        <v>11</v>
      </c>
      <c r="B15" s="16" t="s">
        <v>97</v>
      </c>
      <c r="C15" s="17">
        <v>369203.10324287933</v>
      </c>
      <c r="D15" s="14">
        <f t="shared" si="0"/>
        <v>2.9017741767492833E-2</v>
      </c>
    </row>
    <row r="16" spans="1:6" ht="16.5" thickTop="1" thickBot="1" x14ac:dyDescent="0.3">
      <c r="A16" s="15">
        <v>12</v>
      </c>
      <c r="B16" s="16" t="s">
        <v>98</v>
      </c>
      <c r="C16" s="17">
        <v>372774.62310329441</v>
      </c>
      <c r="D16" s="14">
        <f t="shared" si="0"/>
        <v>2.9298447536530801E-2</v>
      </c>
    </row>
    <row r="17" spans="1:4" ht="16.5" thickTop="1" thickBot="1" x14ac:dyDescent="0.3">
      <c r="A17" s="15">
        <v>13</v>
      </c>
      <c r="B17" s="16" t="s">
        <v>99</v>
      </c>
      <c r="C17" s="17">
        <v>1848308.8036651381</v>
      </c>
      <c r="D17" s="14">
        <f t="shared" si="0"/>
        <v>0.14526895115520133</v>
      </c>
    </row>
    <row r="18" spans="1:4" ht="16.5" thickTop="1" thickBot="1" x14ac:dyDescent="0.3">
      <c r="A18" s="15">
        <v>14</v>
      </c>
      <c r="B18" s="16" t="s">
        <v>100</v>
      </c>
      <c r="C18" s="17">
        <v>3967996.8949264479</v>
      </c>
      <c r="D18" s="14">
        <f t="shared" si="0"/>
        <v>0.31186712197119043</v>
      </c>
    </row>
    <row r="19" spans="1:4" ht="16.5" thickTop="1" thickBot="1" x14ac:dyDescent="0.3">
      <c r="A19" s="15">
        <v>15</v>
      </c>
      <c r="B19" s="16" t="s">
        <v>101</v>
      </c>
      <c r="C19" s="17">
        <v>38872.811585928284</v>
      </c>
      <c r="D19" s="14">
        <f t="shared" si="0"/>
        <v>3.0552321973166562E-3</v>
      </c>
    </row>
    <row r="20" spans="1:4" ht="16.5" thickTop="1" thickBot="1" x14ac:dyDescent="0.3">
      <c r="A20" s="15">
        <v>16</v>
      </c>
      <c r="B20" s="16" t="s">
        <v>102</v>
      </c>
      <c r="C20" s="17">
        <v>1985482.1107515295</v>
      </c>
      <c r="D20" s="14">
        <f t="shared" si="0"/>
        <v>0.15605017040136612</v>
      </c>
    </row>
    <row r="21" spans="1:4" ht="16.5" thickTop="1" thickBot="1" x14ac:dyDescent="0.3">
      <c r="A21" s="15">
        <v>17</v>
      </c>
      <c r="B21" s="16" t="s">
        <v>103</v>
      </c>
      <c r="C21" s="17">
        <v>739324.84269092057</v>
      </c>
      <c r="D21" s="14">
        <f t="shared" si="0"/>
        <v>5.8107684304549954E-2</v>
      </c>
    </row>
    <row r="22" spans="1:4" ht="16.5" thickTop="1" thickBot="1" x14ac:dyDescent="0.3">
      <c r="A22" s="15">
        <v>18</v>
      </c>
      <c r="B22" s="16" t="s">
        <v>104</v>
      </c>
      <c r="C22" s="17">
        <v>854620.28818769217</v>
      </c>
      <c r="D22" s="14">
        <f t="shared" si="0"/>
        <v>6.7169399753329542E-2</v>
      </c>
    </row>
    <row r="23" spans="1:4" ht="16.5" thickTop="1" thickBot="1" x14ac:dyDescent="0.3">
      <c r="A23" s="31"/>
      <c r="B23" s="18" t="s">
        <v>105</v>
      </c>
      <c r="C23" s="19">
        <f>SUM(C5:C22)</f>
        <v>12723357.530753121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B4E41FE-E6D2-4071-8EFD-3CF357D15F21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5770.1208645032175</v>
      </c>
      <c r="D5" s="14">
        <f>C5/C$23</f>
        <v>6.4515682397739177E-4</v>
      </c>
    </row>
    <row r="6" spans="1:6" ht="16.5" thickTop="1" thickBot="1" x14ac:dyDescent="0.3">
      <c r="A6" s="15">
        <v>2</v>
      </c>
      <c r="B6" s="16" t="s">
        <v>88</v>
      </c>
      <c r="C6" s="17">
        <v>6315.0573343890364</v>
      </c>
      <c r="D6" s="14">
        <f t="shared" ref="D6:D23" si="0">C6/C$23</f>
        <v>7.0608613385437916E-4</v>
      </c>
    </row>
    <row r="7" spans="1:6" ht="16.5" thickTop="1" thickBot="1" x14ac:dyDescent="0.3">
      <c r="A7" s="15">
        <v>3</v>
      </c>
      <c r="B7" s="16" t="s">
        <v>89</v>
      </c>
      <c r="C7" s="17">
        <v>597367.5269267807</v>
      </c>
      <c r="D7" s="14">
        <f t="shared" si="0"/>
        <v>6.6791622822010302E-2</v>
      </c>
    </row>
    <row r="8" spans="1:6" ht="16.5" thickTop="1" thickBot="1" x14ac:dyDescent="0.3">
      <c r="A8" s="15">
        <v>4</v>
      </c>
      <c r="B8" s="16" t="s">
        <v>90</v>
      </c>
      <c r="C8" s="17">
        <v>18907.301398874362</v>
      </c>
      <c r="D8" s="14">
        <f t="shared" si="0"/>
        <v>2.1140240918560535E-3</v>
      </c>
    </row>
    <row r="9" spans="1:6" ht="16.5" thickTop="1" thickBot="1" x14ac:dyDescent="0.3">
      <c r="A9" s="15">
        <v>5</v>
      </c>
      <c r="B9" s="16" t="s">
        <v>91</v>
      </c>
      <c r="C9" s="17">
        <v>98527.309282695947</v>
      </c>
      <c r="D9" s="14">
        <f t="shared" si="0"/>
        <v>1.1016331793482289E-2</v>
      </c>
    </row>
    <row r="10" spans="1:6" ht="16.5" thickTop="1" thickBot="1" x14ac:dyDescent="0.3">
      <c r="A10" s="15">
        <v>6</v>
      </c>
      <c r="B10" s="16" t="s">
        <v>92</v>
      </c>
      <c r="C10" s="17">
        <v>313719.41079779994</v>
      </c>
      <c r="D10" s="14">
        <f t="shared" si="0"/>
        <v>3.5076946123518138E-2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12823.331749806097</v>
      </c>
      <c r="D12" s="14">
        <f t="shared" si="0"/>
        <v>1.4337758564829692E-3</v>
      </c>
    </row>
    <row r="13" spans="1:6" ht="16.5" thickTop="1" thickBot="1" x14ac:dyDescent="0.3">
      <c r="A13" s="15">
        <v>9</v>
      </c>
      <c r="B13" s="16" t="s">
        <v>95</v>
      </c>
      <c r="C13" s="17">
        <v>533.04039120746677</v>
      </c>
      <c r="D13" s="14">
        <f t="shared" si="0"/>
        <v>5.9599210123769834E-5</v>
      </c>
    </row>
    <row r="14" spans="1:6" ht="16.5" thickTop="1" thickBot="1" x14ac:dyDescent="0.3">
      <c r="A14" s="15">
        <v>10</v>
      </c>
      <c r="B14" s="16" t="s">
        <v>96</v>
      </c>
      <c r="C14" s="17">
        <v>696664.53006292961</v>
      </c>
      <c r="D14" s="14">
        <f t="shared" si="0"/>
        <v>7.7894014033239534E-2</v>
      </c>
    </row>
    <row r="15" spans="1:6" ht="16.5" thickTop="1" thickBot="1" x14ac:dyDescent="0.3">
      <c r="A15" s="15">
        <v>11</v>
      </c>
      <c r="B15" s="16" t="s">
        <v>97</v>
      </c>
      <c r="C15" s="17">
        <v>576426.51614620711</v>
      </c>
      <c r="D15" s="14">
        <f t="shared" si="0"/>
        <v>6.4450209821602669E-2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272329.06415048987</v>
      </c>
      <c r="D17" s="14">
        <f t="shared" si="0"/>
        <v>3.0449094261596893E-2</v>
      </c>
    </row>
    <row r="18" spans="1:4" ht="16.5" thickTop="1" thickBot="1" x14ac:dyDescent="0.3">
      <c r="A18" s="15">
        <v>14</v>
      </c>
      <c r="B18" s="16" t="s">
        <v>100</v>
      </c>
      <c r="C18" s="17">
        <v>2979110.0421502171</v>
      </c>
      <c r="D18" s="14">
        <f t="shared" si="0"/>
        <v>0.33309409251659811</v>
      </c>
    </row>
    <row r="19" spans="1:4" ht="16.5" thickTop="1" thickBot="1" x14ac:dyDescent="0.3">
      <c r="A19" s="15">
        <v>15</v>
      </c>
      <c r="B19" s="16" t="s">
        <v>101</v>
      </c>
      <c r="C19" s="17">
        <v>22278.102486057556</v>
      </c>
      <c r="D19" s="14">
        <f t="shared" si="0"/>
        <v>2.4909131336515204E-3</v>
      </c>
    </row>
    <row r="20" spans="1:4" ht="16.5" thickTop="1" thickBot="1" x14ac:dyDescent="0.3">
      <c r="A20" s="15">
        <v>16</v>
      </c>
      <c r="B20" s="16" t="s">
        <v>102</v>
      </c>
      <c r="C20" s="17">
        <v>1677746.3824206751</v>
      </c>
      <c r="D20" s="14">
        <f t="shared" si="0"/>
        <v>0.18758870965439858</v>
      </c>
    </row>
    <row r="21" spans="1:4" ht="16.5" thickTop="1" thickBot="1" x14ac:dyDescent="0.3">
      <c r="A21" s="15">
        <v>17</v>
      </c>
      <c r="B21" s="16" t="s">
        <v>103</v>
      </c>
      <c r="C21" s="17">
        <v>894043.17595820664</v>
      </c>
      <c r="D21" s="14">
        <f t="shared" si="0"/>
        <v>9.9962907094064288E-2</v>
      </c>
    </row>
    <row r="22" spans="1:4" ht="16.5" thickTop="1" thickBot="1" x14ac:dyDescent="0.3">
      <c r="A22" s="15">
        <v>18</v>
      </c>
      <c r="B22" s="16" t="s">
        <v>104</v>
      </c>
      <c r="C22" s="17">
        <v>771188.34395991091</v>
      </c>
      <c r="D22" s="14">
        <f t="shared" si="0"/>
        <v>8.6226516629543143E-2</v>
      </c>
    </row>
    <row r="23" spans="1:4" ht="16.5" thickTop="1" thickBot="1" x14ac:dyDescent="0.3">
      <c r="A23" s="31"/>
      <c r="B23" s="18" t="s">
        <v>105</v>
      </c>
      <c r="C23" s="19">
        <f>SUM(C5:C22)</f>
        <v>8943749.2560807504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55DB7B9-4B06-4020-A18D-947A30778546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127152.96214883687</v>
      </c>
      <c r="D5" s="14">
        <f>C5/C$23</f>
        <v>1.5061720943933571E-2</v>
      </c>
    </row>
    <row r="6" spans="1:6" ht="16.5" thickTop="1" thickBot="1" x14ac:dyDescent="0.3">
      <c r="A6" s="15">
        <v>2</v>
      </c>
      <c r="B6" s="16" t="s">
        <v>88</v>
      </c>
      <c r="C6" s="17">
        <v>1306.6319022931887</v>
      </c>
      <c r="D6" s="14">
        <f t="shared" ref="D6:D23" si="0">C6/C$23</f>
        <v>1.5477519954072973E-4</v>
      </c>
    </row>
    <row r="7" spans="1:6" ht="16.5" thickTop="1" thickBot="1" x14ac:dyDescent="0.3">
      <c r="A7" s="15">
        <v>3</v>
      </c>
      <c r="B7" s="16" t="s">
        <v>89</v>
      </c>
      <c r="C7" s="17">
        <v>76910.631715477823</v>
      </c>
      <c r="D7" s="14">
        <f t="shared" si="0"/>
        <v>9.1103380758382931E-3</v>
      </c>
    </row>
    <row r="8" spans="1:6" ht="16.5" thickTop="1" thickBot="1" x14ac:dyDescent="0.3">
      <c r="A8" s="15">
        <v>4</v>
      </c>
      <c r="B8" s="16" t="s">
        <v>90</v>
      </c>
      <c r="C8" s="17">
        <v>75424.99809987047</v>
      </c>
      <c r="D8" s="14">
        <f t="shared" si="0"/>
        <v>8.9343594862320765E-3</v>
      </c>
    </row>
    <row r="9" spans="1:6" ht="16.5" thickTop="1" thickBot="1" x14ac:dyDescent="0.3">
      <c r="A9" s="15">
        <v>5</v>
      </c>
      <c r="B9" s="16" t="s">
        <v>91</v>
      </c>
      <c r="C9" s="17">
        <v>207435.13752893318</v>
      </c>
      <c r="D9" s="14">
        <f t="shared" si="0"/>
        <v>2.4571430367230758E-2</v>
      </c>
    </row>
    <row r="10" spans="1:6" ht="16.5" thickTop="1" thickBot="1" x14ac:dyDescent="0.3">
      <c r="A10" s="15">
        <v>6</v>
      </c>
      <c r="B10" s="16" t="s">
        <v>92</v>
      </c>
      <c r="C10" s="17">
        <v>78220.717705967312</v>
      </c>
      <c r="D10" s="14">
        <f t="shared" si="0"/>
        <v>9.2655224244200616E-3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2621.8185158619826</v>
      </c>
      <c r="D12" s="14">
        <f t="shared" si="0"/>
        <v>3.1056373508096428E-4</v>
      </c>
    </row>
    <row r="13" spans="1:6" ht="16.5" thickTop="1" thickBot="1" x14ac:dyDescent="0.3">
      <c r="A13" s="15">
        <v>9</v>
      </c>
      <c r="B13" s="16" t="s">
        <v>95</v>
      </c>
      <c r="C13" s="17">
        <v>80365.966741958546</v>
      </c>
      <c r="D13" s="14">
        <f t="shared" si="0"/>
        <v>9.5196348083495929E-3</v>
      </c>
    </row>
    <row r="14" spans="1:6" ht="16.5" thickTop="1" thickBot="1" x14ac:dyDescent="0.3">
      <c r="A14" s="15">
        <v>10</v>
      </c>
      <c r="B14" s="16" t="s">
        <v>96</v>
      </c>
      <c r="C14" s="17">
        <v>658683.01302062138</v>
      </c>
      <c r="D14" s="14">
        <f t="shared" si="0"/>
        <v>7.8023347352405445E-2</v>
      </c>
    </row>
    <row r="15" spans="1:6" ht="16.5" thickTop="1" thickBot="1" x14ac:dyDescent="0.3">
      <c r="A15" s="15">
        <v>11</v>
      </c>
      <c r="B15" s="16" t="s">
        <v>97</v>
      </c>
      <c r="C15" s="17">
        <v>156415.01461469251</v>
      </c>
      <c r="D15" s="14">
        <f t="shared" si="0"/>
        <v>1.8527915211366864E-2</v>
      </c>
    </row>
    <row r="16" spans="1:6" ht="16.5" thickTop="1" thickBot="1" x14ac:dyDescent="0.3">
      <c r="A16" s="15">
        <v>12</v>
      </c>
      <c r="B16" s="16" t="s">
        <v>98</v>
      </c>
      <c r="C16" s="17">
        <v>1545704.9808374012</v>
      </c>
      <c r="D16" s="14">
        <f t="shared" si="0"/>
        <v>0.18309425663060799</v>
      </c>
    </row>
    <row r="17" spans="1:4" ht="16.5" thickTop="1" thickBot="1" x14ac:dyDescent="0.3">
      <c r="A17" s="15">
        <v>13</v>
      </c>
      <c r="B17" s="16" t="s">
        <v>99</v>
      </c>
      <c r="C17" s="17">
        <v>136417.62225705499</v>
      </c>
      <c r="D17" s="14">
        <f t="shared" si="0"/>
        <v>1.6159152909592665E-2</v>
      </c>
    </row>
    <row r="18" spans="1:4" ht="16.5" thickTop="1" thickBot="1" x14ac:dyDescent="0.3">
      <c r="A18" s="15">
        <v>14</v>
      </c>
      <c r="B18" s="16" t="s">
        <v>100</v>
      </c>
      <c r="C18" s="17">
        <v>3259145.0527697611</v>
      </c>
      <c r="D18" s="14">
        <f t="shared" si="0"/>
        <v>0.3860573318233847</v>
      </c>
    </row>
    <row r="19" spans="1:4" ht="16.5" thickTop="1" thickBot="1" x14ac:dyDescent="0.3">
      <c r="A19" s="15">
        <v>15</v>
      </c>
      <c r="B19" s="16" t="s">
        <v>101</v>
      </c>
      <c r="C19" s="17">
        <v>8496.7894346351477</v>
      </c>
      <c r="D19" s="14">
        <f t="shared" si="0"/>
        <v>1.0064749512798381E-3</v>
      </c>
    </row>
    <row r="20" spans="1:4" ht="16.5" thickTop="1" thickBot="1" x14ac:dyDescent="0.3">
      <c r="A20" s="15">
        <v>16</v>
      </c>
      <c r="B20" s="16" t="s">
        <v>102</v>
      </c>
      <c r="C20" s="17">
        <v>908072.39135751594</v>
      </c>
      <c r="D20" s="14">
        <f t="shared" si="0"/>
        <v>0.10756440687168412</v>
      </c>
    </row>
    <row r="21" spans="1:4" ht="16.5" thickTop="1" thickBot="1" x14ac:dyDescent="0.3">
      <c r="A21" s="15">
        <v>17</v>
      </c>
      <c r="B21" s="16" t="s">
        <v>103</v>
      </c>
      <c r="C21" s="17">
        <v>295747.69423664763</v>
      </c>
      <c r="D21" s="14">
        <f t="shared" si="0"/>
        <v>3.5032367041438403E-2</v>
      </c>
    </row>
    <row r="22" spans="1:4" ht="16.5" thickTop="1" thickBot="1" x14ac:dyDescent="0.3">
      <c r="A22" s="15">
        <v>18</v>
      </c>
      <c r="B22" s="16" t="s">
        <v>104</v>
      </c>
      <c r="C22" s="17">
        <v>824005.65025084733</v>
      </c>
      <c r="D22" s="14">
        <f t="shared" si="0"/>
        <v>9.7606402167614126E-2</v>
      </c>
    </row>
    <row r="23" spans="1:4" ht="16.5" thickTop="1" thickBot="1" x14ac:dyDescent="0.3">
      <c r="A23" s="31"/>
      <c r="B23" s="18" t="s">
        <v>105</v>
      </c>
      <c r="C23" s="19">
        <f>SUM(C5:C22)</f>
        <v>8442127.0731383748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2099A1-EF35-45E5-9347-434D6EF52879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87628.722537912705</v>
      </c>
      <c r="D5" s="14">
        <f>C5/C$23</f>
        <v>7.3523065038242708E-3</v>
      </c>
    </row>
    <row r="6" spans="1:6" ht="16.5" thickTop="1" thickBot="1" x14ac:dyDescent="0.3">
      <c r="A6" s="15">
        <v>2</v>
      </c>
      <c r="B6" s="16" t="s">
        <v>88</v>
      </c>
      <c r="C6" s="17">
        <v>26580.038554776711</v>
      </c>
      <c r="D6" s="14">
        <f t="shared" ref="D6:D23" si="0">C6/C$23</f>
        <v>2.2301430932492932E-3</v>
      </c>
    </row>
    <row r="7" spans="1:6" ht="16.5" thickTop="1" thickBot="1" x14ac:dyDescent="0.3">
      <c r="A7" s="15">
        <v>3</v>
      </c>
      <c r="B7" s="16" t="s">
        <v>89</v>
      </c>
      <c r="C7" s="17">
        <v>470890.07675775304</v>
      </c>
      <c r="D7" s="14">
        <f t="shared" si="0"/>
        <v>3.9509056775698659E-2</v>
      </c>
    </row>
    <row r="8" spans="1:6" ht="16.5" thickTop="1" thickBot="1" x14ac:dyDescent="0.3">
      <c r="A8" s="15">
        <v>4</v>
      </c>
      <c r="B8" s="16" t="s">
        <v>90</v>
      </c>
      <c r="C8" s="17">
        <v>9241.3782282641332</v>
      </c>
      <c r="D8" s="14">
        <f t="shared" si="0"/>
        <v>7.7537870328498403E-4</v>
      </c>
    </row>
    <row r="9" spans="1:6" ht="16.5" thickTop="1" thickBot="1" x14ac:dyDescent="0.3">
      <c r="A9" s="15">
        <v>5</v>
      </c>
      <c r="B9" s="16" t="s">
        <v>91</v>
      </c>
      <c r="C9" s="17">
        <v>83839.109988236654</v>
      </c>
      <c r="D9" s="14">
        <f t="shared" si="0"/>
        <v>7.0343469103370717E-3</v>
      </c>
    </row>
    <row r="10" spans="1:6" ht="16.5" thickTop="1" thickBot="1" x14ac:dyDescent="0.3">
      <c r="A10" s="15">
        <v>6</v>
      </c>
      <c r="B10" s="16" t="s">
        <v>92</v>
      </c>
      <c r="C10" s="17">
        <v>616940.10036052822</v>
      </c>
      <c r="D10" s="14">
        <f t="shared" si="0"/>
        <v>5.176308156709955E-2</v>
      </c>
    </row>
    <row r="11" spans="1:6" ht="16.5" thickTop="1" thickBot="1" x14ac:dyDescent="0.3">
      <c r="A11" s="15">
        <v>7</v>
      </c>
      <c r="B11" s="16" t="s">
        <v>93</v>
      </c>
      <c r="C11" s="17">
        <v>81608.842235545148</v>
      </c>
      <c r="D11" s="14">
        <f t="shared" si="0"/>
        <v>6.8472209129645904E-3</v>
      </c>
    </row>
    <row r="12" spans="1:6" ht="16.5" thickTop="1" thickBot="1" x14ac:dyDescent="0.3">
      <c r="A12" s="15">
        <v>8</v>
      </c>
      <c r="B12" s="16" t="s">
        <v>94</v>
      </c>
      <c r="C12" s="17">
        <v>56427.852420390846</v>
      </c>
      <c r="D12" s="14">
        <f t="shared" si="0"/>
        <v>4.7344621070765864E-3</v>
      </c>
    </row>
    <row r="13" spans="1:6" ht="16.5" thickTop="1" thickBot="1" x14ac:dyDescent="0.3">
      <c r="A13" s="15">
        <v>9</v>
      </c>
      <c r="B13" s="16" t="s">
        <v>95</v>
      </c>
      <c r="C13" s="17">
        <v>20210.498623469168</v>
      </c>
      <c r="D13" s="14">
        <f t="shared" si="0"/>
        <v>1.695720035295214E-3</v>
      </c>
    </row>
    <row r="14" spans="1:6" ht="16.5" thickTop="1" thickBot="1" x14ac:dyDescent="0.3">
      <c r="A14" s="15">
        <v>10</v>
      </c>
      <c r="B14" s="16" t="s">
        <v>96</v>
      </c>
      <c r="C14" s="17">
        <v>1066075.7142830729</v>
      </c>
      <c r="D14" s="14">
        <f t="shared" si="0"/>
        <v>8.9446875187543323E-2</v>
      </c>
    </row>
    <row r="15" spans="1:6" ht="16.5" thickTop="1" thickBot="1" x14ac:dyDescent="0.3">
      <c r="A15" s="15">
        <v>11</v>
      </c>
      <c r="B15" s="16" t="s">
        <v>97</v>
      </c>
      <c r="C15" s="17">
        <v>67142.07341922271</v>
      </c>
      <c r="D15" s="14">
        <f t="shared" si="0"/>
        <v>5.633416633077354E-3</v>
      </c>
    </row>
    <row r="16" spans="1:6" ht="16.5" thickTop="1" thickBot="1" x14ac:dyDescent="0.3">
      <c r="A16" s="15">
        <v>12</v>
      </c>
      <c r="B16" s="16" t="s">
        <v>98</v>
      </c>
      <c r="C16" s="17">
        <v>752457.43235896912</v>
      </c>
      <c r="D16" s="14">
        <f t="shared" si="0"/>
        <v>6.3133382680435668E-2</v>
      </c>
    </row>
    <row r="17" spans="1:4" ht="16.5" thickTop="1" thickBot="1" x14ac:dyDescent="0.3">
      <c r="A17" s="15">
        <v>13</v>
      </c>
      <c r="B17" s="16" t="s">
        <v>99</v>
      </c>
      <c r="C17" s="17">
        <v>624757.34425197518</v>
      </c>
      <c r="D17" s="14">
        <f t="shared" si="0"/>
        <v>5.2418971227937636E-2</v>
      </c>
    </row>
    <row r="18" spans="1:4" ht="16.5" thickTop="1" thickBot="1" x14ac:dyDescent="0.3">
      <c r="A18" s="15">
        <v>14</v>
      </c>
      <c r="B18" s="16" t="s">
        <v>100</v>
      </c>
      <c r="C18" s="17">
        <v>3697572.3075736319</v>
      </c>
      <c r="D18" s="14">
        <f t="shared" si="0"/>
        <v>0.31023714756964765</v>
      </c>
    </row>
    <row r="19" spans="1:4" ht="16.5" thickTop="1" thickBot="1" x14ac:dyDescent="0.3">
      <c r="A19" s="15">
        <v>15</v>
      </c>
      <c r="B19" s="16" t="s">
        <v>101</v>
      </c>
      <c r="C19" s="17">
        <v>28741.804124220143</v>
      </c>
      <c r="D19" s="14">
        <f t="shared" si="0"/>
        <v>2.4115215567900093E-3</v>
      </c>
    </row>
    <row r="20" spans="1:4" ht="16.5" thickTop="1" thickBot="1" x14ac:dyDescent="0.3">
      <c r="A20" s="15">
        <v>16</v>
      </c>
      <c r="B20" s="16" t="s">
        <v>102</v>
      </c>
      <c r="C20" s="17">
        <v>2053098.0109385597</v>
      </c>
      <c r="D20" s="14">
        <f t="shared" si="0"/>
        <v>0.17226093707210405</v>
      </c>
    </row>
    <row r="21" spans="1:4" ht="16.5" thickTop="1" thickBot="1" x14ac:dyDescent="0.3">
      <c r="A21" s="15">
        <v>17</v>
      </c>
      <c r="B21" s="16" t="s">
        <v>103</v>
      </c>
      <c r="C21" s="17">
        <v>966078.18887224083</v>
      </c>
      <c r="D21" s="14">
        <f t="shared" si="0"/>
        <v>8.1056789891865266E-2</v>
      </c>
    </row>
    <row r="22" spans="1:4" ht="16.5" thickTop="1" thickBot="1" x14ac:dyDescent="0.3">
      <c r="A22" s="15">
        <v>18</v>
      </c>
      <c r="B22" s="16" t="s">
        <v>104</v>
      </c>
      <c r="C22" s="17">
        <v>1209245.5236972375</v>
      </c>
      <c r="D22" s="14">
        <f t="shared" si="0"/>
        <v>0.10145924157176879</v>
      </c>
    </row>
    <row r="23" spans="1:4" ht="16.5" thickTop="1" thickBot="1" x14ac:dyDescent="0.3">
      <c r="A23" s="31"/>
      <c r="B23" s="18" t="s">
        <v>105</v>
      </c>
      <c r="C23" s="19">
        <f>SUM(C5:C22)</f>
        <v>11918535.019226007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D243416-C28A-4038-8C9F-323C45894C0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77446.516637952096</v>
      </c>
      <c r="D5" s="14">
        <f>C5/C$23</f>
        <v>1.2558257557867155E-2</v>
      </c>
    </row>
    <row r="6" spans="1:6" ht="16.5" thickTop="1" thickBot="1" x14ac:dyDescent="0.3">
      <c r="A6" s="15">
        <v>2</v>
      </c>
      <c r="B6" s="16" t="s">
        <v>88</v>
      </c>
      <c r="C6" s="17">
        <v>67454.688908146709</v>
      </c>
      <c r="D6" s="14">
        <f t="shared" ref="D6:D23" si="0">C6/C$23</f>
        <v>1.0938043356480534E-2</v>
      </c>
    </row>
    <row r="7" spans="1:6" ht="16.5" thickTop="1" thickBot="1" x14ac:dyDescent="0.3">
      <c r="A7" s="15">
        <v>3</v>
      </c>
      <c r="B7" s="16" t="s">
        <v>89</v>
      </c>
      <c r="C7" s="17">
        <v>217204.50128307112</v>
      </c>
      <c r="D7" s="14">
        <f t="shared" si="0"/>
        <v>3.522056495571551E-2</v>
      </c>
    </row>
    <row r="8" spans="1:6" ht="16.5" thickTop="1" thickBot="1" x14ac:dyDescent="0.3">
      <c r="A8" s="15">
        <v>4</v>
      </c>
      <c r="B8" s="16" t="s">
        <v>90</v>
      </c>
      <c r="C8" s="17">
        <v>32596.16905116773</v>
      </c>
      <c r="D8" s="14">
        <f t="shared" si="0"/>
        <v>5.2855971335416148E-3</v>
      </c>
    </row>
    <row r="9" spans="1:6" ht="16.5" thickTop="1" thickBot="1" x14ac:dyDescent="0.3">
      <c r="A9" s="15">
        <v>5</v>
      </c>
      <c r="B9" s="16" t="s">
        <v>91</v>
      </c>
      <c r="C9" s="17">
        <v>310495.61649925698</v>
      </c>
      <c r="D9" s="14">
        <f t="shared" si="0"/>
        <v>5.0348086548744793E-2</v>
      </c>
    </row>
    <row r="10" spans="1:6" ht="16.5" thickTop="1" thickBot="1" x14ac:dyDescent="0.3">
      <c r="A10" s="15">
        <v>6</v>
      </c>
      <c r="B10" s="16" t="s">
        <v>92</v>
      </c>
      <c r="C10" s="17">
        <v>165162.0313708325</v>
      </c>
      <c r="D10" s="14">
        <f t="shared" si="0"/>
        <v>2.6781673582966913E-2</v>
      </c>
    </row>
    <row r="11" spans="1:6" ht="16.5" thickTop="1" thickBot="1" x14ac:dyDescent="0.3">
      <c r="A11" s="15">
        <v>7</v>
      </c>
      <c r="B11" s="16" t="s">
        <v>93</v>
      </c>
      <c r="C11" s="17">
        <v>30499.002370431317</v>
      </c>
      <c r="D11" s="14">
        <f t="shared" si="0"/>
        <v>4.9455333003083574E-3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1582.0185159640841</v>
      </c>
      <c r="D13" s="14">
        <f t="shared" si="0"/>
        <v>2.5653053032285598E-4</v>
      </c>
    </row>
    <row r="14" spans="1:6" ht="16.5" thickTop="1" thickBot="1" x14ac:dyDescent="0.3">
      <c r="A14" s="15">
        <v>10</v>
      </c>
      <c r="B14" s="16" t="s">
        <v>96</v>
      </c>
      <c r="C14" s="17">
        <v>306802.23364855634</v>
      </c>
      <c r="D14" s="14">
        <f t="shared" si="0"/>
        <v>4.974918997970041E-2</v>
      </c>
    </row>
    <row r="15" spans="1:6" ht="16.5" thickTop="1" thickBot="1" x14ac:dyDescent="0.3">
      <c r="A15" s="15">
        <v>11</v>
      </c>
      <c r="B15" s="16" t="s">
        <v>97</v>
      </c>
      <c r="C15" s="17">
        <v>110411.60506989078</v>
      </c>
      <c r="D15" s="14">
        <f t="shared" si="0"/>
        <v>1.7903676421331997E-2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234689.5856038054</v>
      </c>
      <c r="D17" s="14">
        <f t="shared" si="0"/>
        <v>3.8055840212152303E-2</v>
      </c>
    </row>
    <row r="18" spans="1:4" ht="16.5" thickTop="1" thickBot="1" x14ac:dyDescent="0.3">
      <c r="A18" s="15">
        <v>14</v>
      </c>
      <c r="B18" s="16" t="s">
        <v>100</v>
      </c>
      <c r="C18" s="17">
        <v>1882717.8192267022</v>
      </c>
      <c r="D18" s="14">
        <f t="shared" si="0"/>
        <v>0.30529010611496632</v>
      </c>
    </row>
    <row r="19" spans="1:4" ht="16.5" thickTop="1" thickBot="1" x14ac:dyDescent="0.3">
      <c r="A19" s="15">
        <v>15</v>
      </c>
      <c r="B19" s="16" t="s">
        <v>101</v>
      </c>
      <c r="C19" s="17">
        <v>5355.6008439695288</v>
      </c>
      <c r="D19" s="14">
        <f t="shared" si="0"/>
        <v>8.6843176033486367E-4</v>
      </c>
    </row>
    <row r="20" spans="1:4" ht="16.5" thickTop="1" thickBot="1" x14ac:dyDescent="0.3">
      <c r="A20" s="15">
        <v>16</v>
      </c>
      <c r="B20" s="16" t="s">
        <v>102</v>
      </c>
      <c r="C20" s="17">
        <v>1406084.5595709498</v>
      </c>
      <c r="D20" s="14">
        <f t="shared" si="0"/>
        <v>0.22800214669150182</v>
      </c>
    </row>
    <row r="21" spans="1:4" ht="16.5" thickTop="1" thickBot="1" x14ac:dyDescent="0.3">
      <c r="A21" s="15">
        <v>17</v>
      </c>
      <c r="B21" s="16" t="s">
        <v>103</v>
      </c>
      <c r="C21" s="17">
        <v>583209.26128825033</v>
      </c>
      <c r="D21" s="14">
        <f t="shared" si="0"/>
        <v>9.4569677647737771E-2</v>
      </c>
    </row>
    <row r="22" spans="1:4" ht="16.5" thickTop="1" thickBot="1" x14ac:dyDescent="0.3">
      <c r="A22" s="15">
        <v>18</v>
      </c>
      <c r="B22" s="16" t="s">
        <v>104</v>
      </c>
      <c r="C22" s="17">
        <v>735268.26804312668</v>
      </c>
      <c r="D22" s="14">
        <f t="shared" si="0"/>
        <v>0.11922664420632686</v>
      </c>
    </row>
    <row r="23" spans="1:4" ht="16.5" thickTop="1" thickBot="1" x14ac:dyDescent="0.3">
      <c r="A23" s="31"/>
      <c r="B23" s="18" t="s">
        <v>105</v>
      </c>
      <c r="C23" s="19">
        <f>SUM(C5:C22)</f>
        <v>6166979.4779320732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93668-D0FF-4485-A8F3-83F094B2CF1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51586.756569392513</v>
      </c>
      <c r="D5" s="14">
        <f>C5/C$23</f>
        <v>1.345287984819642E-2</v>
      </c>
    </row>
    <row r="6" spans="1:6" ht="16.5" thickTop="1" thickBot="1" x14ac:dyDescent="0.3">
      <c r="A6" s="15">
        <v>2</v>
      </c>
      <c r="B6" s="16" t="s">
        <v>88</v>
      </c>
      <c r="C6" s="17">
        <v>5478.6771963078345</v>
      </c>
      <c r="D6" s="14">
        <f t="shared" ref="D6:D23" si="0">C6/C$23</f>
        <v>1.4287385164415052E-3</v>
      </c>
    </row>
    <row r="7" spans="1:6" ht="16.5" thickTop="1" thickBot="1" x14ac:dyDescent="0.3">
      <c r="A7" s="15">
        <v>3</v>
      </c>
      <c r="B7" s="16" t="s">
        <v>89</v>
      </c>
      <c r="C7" s="17">
        <v>39498.890730766681</v>
      </c>
      <c r="D7" s="14">
        <f t="shared" si="0"/>
        <v>1.0300586167367586E-2</v>
      </c>
    </row>
    <row r="8" spans="1:6" ht="16.5" thickTop="1" thickBot="1" x14ac:dyDescent="0.3">
      <c r="A8" s="15">
        <v>4</v>
      </c>
      <c r="B8" s="16" t="s">
        <v>90</v>
      </c>
      <c r="C8" s="17">
        <v>4576.9919928759427</v>
      </c>
      <c r="D8" s="14">
        <f t="shared" si="0"/>
        <v>1.1935955551594052E-3</v>
      </c>
    </row>
    <row r="9" spans="1:6" ht="16.5" thickTop="1" thickBot="1" x14ac:dyDescent="0.3">
      <c r="A9" s="15">
        <v>5</v>
      </c>
      <c r="B9" s="16" t="s">
        <v>91</v>
      </c>
      <c r="C9" s="17">
        <v>16859.160779528524</v>
      </c>
      <c r="D9" s="14">
        <f t="shared" si="0"/>
        <v>4.3965598806998919E-3</v>
      </c>
    </row>
    <row r="10" spans="1:6" ht="16.5" thickTop="1" thickBot="1" x14ac:dyDescent="0.3">
      <c r="A10" s="15">
        <v>6</v>
      </c>
      <c r="B10" s="16" t="s">
        <v>92</v>
      </c>
      <c r="C10" s="17">
        <v>103650.11833796576</v>
      </c>
      <c r="D10" s="14">
        <f t="shared" si="0"/>
        <v>2.7030049589884777E-2</v>
      </c>
    </row>
    <row r="11" spans="1:6" ht="16.5" thickTop="1" thickBot="1" x14ac:dyDescent="0.3">
      <c r="A11" s="15">
        <v>7</v>
      </c>
      <c r="B11" s="16" t="s">
        <v>93</v>
      </c>
      <c r="C11" s="17">
        <v>4899.0096573010742</v>
      </c>
      <c r="D11" s="14">
        <f t="shared" si="0"/>
        <v>1.2775718552138736E-3</v>
      </c>
    </row>
    <row r="12" spans="1:6" ht="16.5" thickTop="1" thickBot="1" x14ac:dyDescent="0.3">
      <c r="A12" s="15">
        <v>8</v>
      </c>
      <c r="B12" s="16" t="s">
        <v>94</v>
      </c>
      <c r="C12" s="17">
        <v>917.61786366795309</v>
      </c>
      <c r="D12" s="14">
        <f t="shared" si="0"/>
        <v>2.3929790681602889E-4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514115.35026771756</v>
      </c>
      <c r="D14" s="14">
        <f t="shared" si="0"/>
        <v>0.13407185284001019</v>
      </c>
    </row>
    <row r="15" spans="1:6" ht="16.5" thickTop="1" thickBot="1" x14ac:dyDescent="0.3">
      <c r="A15" s="15">
        <v>11</v>
      </c>
      <c r="B15" s="16" t="s">
        <v>97</v>
      </c>
      <c r="C15" s="17">
        <v>20755.125440483425</v>
      </c>
      <c r="D15" s="14">
        <f t="shared" si="0"/>
        <v>5.4125559999004293E-3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87485.431843192273</v>
      </c>
      <c r="D17" s="14">
        <f t="shared" si="0"/>
        <v>2.2814595863782997E-2</v>
      </c>
    </row>
    <row r="18" spans="1:4" ht="16.5" thickTop="1" thickBot="1" x14ac:dyDescent="0.3">
      <c r="A18" s="15">
        <v>14</v>
      </c>
      <c r="B18" s="16" t="s">
        <v>100</v>
      </c>
      <c r="C18" s="17">
        <v>1019297.5677193685</v>
      </c>
      <c r="D18" s="14">
        <f t="shared" si="0"/>
        <v>0.26581410850364301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1007051.045383017</v>
      </c>
      <c r="D20" s="14">
        <f t="shared" si="0"/>
        <v>0.2626204401184718</v>
      </c>
    </row>
    <row r="21" spans="1:4" ht="16.5" thickTop="1" thickBot="1" x14ac:dyDescent="0.3">
      <c r="A21" s="15">
        <v>17</v>
      </c>
      <c r="B21" s="16" t="s">
        <v>103</v>
      </c>
      <c r="C21" s="17">
        <v>426230.39672636188</v>
      </c>
      <c r="D21" s="14">
        <f t="shared" si="0"/>
        <v>0.11115306904584413</v>
      </c>
    </row>
    <row r="22" spans="1:4" ht="16.5" thickTop="1" thickBot="1" x14ac:dyDescent="0.3">
      <c r="A22" s="15">
        <v>18</v>
      </c>
      <c r="B22" s="16" t="s">
        <v>104</v>
      </c>
      <c r="C22" s="17">
        <v>532223.39331844519</v>
      </c>
      <c r="D22" s="14">
        <f t="shared" si="0"/>
        <v>0.13879409830856795</v>
      </c>
    </row>
    <row r="23" spans="1:4" ht="16.5" thickTop="1" thickBot="1" x14ac:dyDescent="0.3">
      <c r="A23" s="31"/>
      <c r="B23" s="18" t="s">
        <v>105</v>
      </c>
      <c r="C23" s="19">
        <f>SUM(C5:C22)</f>
        <v>3834625.5338263921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232CBE0-6221-437D-8FAA-C24732BD27D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215828.77453782686</v>
      </c>
      <c r="D5" s="14">
        <f t="shared" ref="D5:D22" si="0">C5/C$23</f>
        <v>3.1838580881254136E-3</v>
      </c>
    </row>
    <row r="6" spans="1:6" ht="16.5" thickTop="1" thickBot="1" x14ac:dyDescent="0.3">
      <c r="A6" s="15">
        <v>2</v>
      </c>
      <c r="B6" s="16" t="s">
        <v>88</v>
      </c>
      <c r="C6" s="17">
        <v>4765.5815675614804</v>
      </c>
      <c r="D6" s="14">
        <f t="shared" si="0"/>
        <v>7.0300799562028499E-5</v>
      </c>
    </row>
    <row r="7" spans="1:6" ht="16.5" thickTop="1" thickBot="1" x14ac:dyDescent="0.3">
      <c r="A7" s="15">
        <v>3</v>
      </c>
      <c r="B7" s="16" t="s">
        <v>89</v>
      </c>
      <c r="C7" s="17">
        <v>136808.16003027753</v>
      </c>
      <c r="D7" s="14">
        <f t="shared" si="0"/>
        <v>2.0181635547284926E-3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8149.8694762304567</v>
      </c>
      <c r="D9" s="14">
        <f t="shared" si="0"/>
        <v>1.2022506222642259E-4</v>
      </c>
    </row>
    <row r="10" spans="1:6" ht="16.5" thickTop="1" thickBot="1" x14ac:dyDescent="0.3">
      <c r="A10" s="15">
        <v>6</v>
      </c>
      <c r="B10" s="16" t="s">
        <v>92</v>
      </c>
      <c r="C10" s="17">
        <v>182857.22593896691</v>
      </c>
      <c r="D10" s="14">
        <f t="shared" si="0"/>
        <v>2.6974691350801286E-3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40937.309242889824</v>
      </c>
      <c r="D13" s="14">
        <f t="shared" si="0"/>
        <v>6.0389808271937547E-4</v>
      </c>
    </row>
    <row r="14" spans="1:6" ht="16.5" thickTop="1" thickBot="1" x14ac:dyDescent="0.3">
      <c r="A14" s="15">
        <v>10</v>
      </c>
      <c r="B14" s="16" t="s">
        <v>96</v>
      </c>
      <c r="C14" s="17">
        <v>502448.40258489666</v>
      </c>
      <c r="D14" s="14">
        <f t="shared" si="0"/>
        <v>7.4120071054531427E-3</v>
      </c>
    </row>
    <row r="15" spans="1:6" ht="16.5" thickTop="1" thickBot="1" x14ac:dyDescent="0.3">
      <c r="A15" s="15">
        <v>11</v>
      </c>
      <c r="B15" s="16" t="s">
        <v>97</v>
      </c>
      <c r="C15" s="17">
        <v>61428673.187857069</v>
      </c>
      <c r="D15" s="14">
        <f t="shared" si="0"/>
        <v>0.90618212696979117</v>
      </c>
    </row>
    <row r="16" spans="1:6" ht="16.5" thickTop="1" thickBot="1" x14ac:dyDescent="0.3">
      <c r="A16" s="15">
        <v>12</v>
      </c>
      <c r="B16" s="16" t="s">
        <v>98</v>
      </c>
      <c r="C16" s="17">
        <v>1498.4374313770811</v>
      </c>
      <c r="D16" s="14">
        <f t="shared" si="0"/>
        <v>2.2104615780059671E-5</v>
      </c>
    </row>
    <row r="17" spans="1:4" ht="16.5" thickTop="1" thickBot="1" x14ac:dyDescent="0.3">
      <c r="A17" s="15">
        <v>13</v>
      </c>
      <c r="B17" s="16" t="s">
        <v>99</v>
      </c>
      <c r="C17" s="17">
        <v>190321.27743921516</v>
      </c>
      <c r="D17" s="14">
        <f t="shared" si="0"/>
        <v>2.8075771630302433E-3</v>
      </c>
    </row>
    <row r="18" spans="1:4" ht="16.5" thickTop="1" thickBot="1" x14ac:dyDescent="0.3">
      <c r="A18" s="15">
        <v>14</v>
      </c>
      <c r="B18" s="16" t="s">
        <v>100</v>
      </c>
      <c r="C18" s="17">
        <v>1964375.8023461925</v>
      </c>
      <c r="D18" s="14">
        <f t="shared" si="0"/>
        <v>2.8978035017854516E-2</v>
      </c>
    </row>
    <row r="19" spans="1:4" ht="16.5" thickTop="1" thickBot="1" x14ac:dyDescent="0.3">
      <c r="A19" s="15">
        <v>15</v>
      </c>
      <c r="B19" s="16" t="s">
        <v>101</v>
      </c>
      <c r="C19" s="17">
        <v>10037.73875818572</v>
      </c>
      <c r="D19" s="14">
        <f t="shared" si="0"/>
        <v>1.4807449006822932E-4</v>
      </c>
    </row>
    <row r="20" spans="1:4" ht="16.5" thickTop="1" thickBot="1" x14ac:dyDescent="0.3">
      <c r="A20" s="15">
        <v>16</v>
      </c>
      <c r="B20" s="16" t="s">
        <v>102</v>
      </c>
      <c r="C20" s="17">
        <v>1778078.6569448162</v>
      </c>
      <c r="D20" s="14">
        <f t="shared" si="0"/>
        <v>2.6229820955800006E-2</v>
      </c>
    </row>
    <row r="21" spans="1:4" ht="16.5" thickTop="1" thickBot="1" x14ac:dyDescent="0.3">
      <c r="A21" s="15">
        <v>17</v>
      </c>
      <c r="B21" s="16" t="s">
        <v>103</v>
      </c>
      <c r="C21" s="17">
        <v>729332.09596616565</v>
      </c>
      <c r="D21" s="14">
        <f t="shared" si="0"/>
        <v>1.0758944898074095E-2</v>
      </c>
    </row>
    <row r="22" spans="1:4" ht="16.5" thickTop="1" thickBot="1" x14ac:dyDescent="0.3">
      <c r="A22" s="15">
        <v>18</v>
      </c>
      <c r="B22" s="16" t="s">
        <v>104</v>
      </c>
      <c r="C22" s="17">
        <v>594327.97061079717</v>
      </c>
      <c r="D22" s="14">
        <f t="shared" si="0"/>
        <v>8.7673940617065717E-3</v>
      </c>
    </row>
    <row r="23" spans="1:4" ht="16.5" thickTop="1" thickBot="1" x14ac:dyDescent="0.3">
      <c r="A23" s="31"/>
      <c r="B23" s="18" t="s">
        <v>105</v>
      </c>
      <c r="C23" s="19">
        <f>SUM(C5:C22)</f>
        <v>67788440.490732476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6E6111-A7D4-4ABC-8E43-0EF6EB35544D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4081432.4311755835</v>
      </c>
      <c r="D5" s="14">
        <f>C5/C$23</f>
        <v>1.8753415779407555E-2</v>
      </c>
    </row>
    <row r="6" spans="1:6" ht="16.5" thickTop="1" thickBot="1" x14ac:dyDescent="0.3">
      <c r="A6" s="15">
        <v>2</v>
      </c>
      <c r="B6" s="16" t="s">
        <v>88</v>
      </c>
      <c r="C6" s="17">
        <v>2016614.0458867983</v>
      </c>
      <c r="D6" s="14">
        <f t="shared" ref="D6:D23" si="0">C6/C$23</f>
        <v>9.2659629448319635E-3</v>
      </c>
    </row>
    <row r="7" spans="1:6" ht="16.5" thickTop="1" thickBot="1" x14ac:dyDescent="0.3">
      <c r="A7" s="15">
        <v>3</v>
      </c>
      <c r="B7" s="16" t="s">
        <v>89</v>
      </c>
      <c r="C7" s="17">
        <v>3370391.8127457006</v>
      </c>
      <c r="D7" s="14">
        <f t="shared" si="0"/>
        <v>1.548631762739382E-2</v>
      </c>
    </row>
    <row r="8" spans="1:6" ht="16.5" thickTop="1" thickBot="1" x14ac:dyDescent="0.3">
      <c r="A8" s="15">
        <v>4</v>
      </c>
      <c r="B8" s="16" t="s">
        <v>90</v>
      </c>
      <c r="C8" s="17">
        <v>27526.313934314105</v>
      </c>
      <c r="D8" s="14">
        <f t="shared" si="0"/>
        <v>1.2647824478035188E-4</v>
      </c>
    </row>
    <row r="9" spans="1:6" ht="16.5" thickTop="1" thickBot="1" x14ac:dyDescent="0.3">
      <c r="A9" s="15">
        <v>5</v>
      </c>
      <c r="B9" s="16" t="s">
        <v>91</v>
      </c>
      <c r="C9" s="17">
        <v>190968.6264880785</v>
      </c>
      <c r="D9" s="14">
        <f t="shared" si="0"/>
        <v>8.774649865566402E-4</v>
      </c>
    </row>
    <row r="10" spans="1:6" ht="16.5" thickTop="1" thickBot="1" x14ac:dyDescent="0.3">
      <c r="A10" s="15">
        <v>6</v>
      </c>
      <c r="B10" s="16" t="s">
        <v>92</v>
      </c>
      <c r="C10" s="17">
        <v>11301636.312924709</v>
      </c>
      <c r="D10" s="14">
        <f t="shared" si="0"/>
        <v>5.1928897106078245E-2</v>
      </c>
    </row>
    <row r="11" spans="1:6" ht="16.5" thickTop="1" thickBot="1" x14ac:dyDescent="0.3">
      <c r="A11" s="15">
        <v>7</v>
      </c>
      <c r="B11" s="16" t="s">
        <v>93</v>
      </c>
      <c r="C11" s="17">
        <v>5786722.6797714448</v>
      </c>
      <c r="D11" s="14">
        <f t="shared" si="0"/>
        <v>2.6588904323138311E-2</v>
      </c>
    </row>
    <row r="12" spans="1:6" ht="16.5" thickTop="1" thickBot="1" x14ac:dyDescent="0.3">
      <c r="A12" s="15">
        <v>8</v>
      </c>
      <c r="B12" s="16" t="s">
        <v>94</v>
      </c>
      <c r="C12" s="17">
        <v>1091587.5906597464</v>
      </c>
      <c r="D12" s="14">
        <f t="shared" si="0"/>
        <v>5.0156400461069646E-3</v>
      </c>
    </row>
    <row r="13" spans="1:6" ht="16.5" thickTop="1" thickBot="1" x14ac:dyDescent="0.3">
      <c r="A13" s="15">
        <v>9</v>
      </c>
      <c r="B13" s="16" t="s">
        <v>95</v>
      </c>
      <c r="C13" s="17">
        <v>858973.80185557576</v>
      </c>
      <c r="D13" s="14">
        <f t="shared" si="0"/>
        <v>3.9468233571065712E-3</v>
      </c>
    </row>
    <row r="14" spans="1:6" ht="16.5" thickTop="1" thickBot="1" x14ac:dyDescent="0.3">
      <c r="A14" s="15">
        <v>10</v>
      </c>
      <c r="B14" s="16" t="s">
        <v>96</v>
      </c>
      <c r="C14" s="17">
        <v>5675912.873328439</v>
      </c>
      <c r="D14" s="14">
        <f t="shared" si="0"/>
        <v>2.6079754065795251E-2</v>
      </c>
    </row>
    <row r="15" spans="1:6" ht="16.5" thickTop="1" thickBot="1" x14ac:dyDescent="0.3">
      <c r="A15" s="15">
        <v>11</v>
      </c>
      <c r="B15" s="16" t="s">
        <v>97</v>
      </c>
      <c r="C15" s="17">
        <v>1696583.8620117633</v>
      </c>
      <c r="D15" s="14">
        <f t="shared" si="0"/>
        <v>7.7954843319004465E-3</v>
      </c>
    </row>
    <row r="16" spans="1:6" ht="16.5" thickTop="1" thickBot="1" x14ac:dyDescent="0.3">
      <c r="A16" s="15">
        <v>12</v>
      </c>
      <c r="B16" s="16" t="s">
        <v>98</v>
      </c>
      <c r="C16" s="17">
        <v>23192159.188278232</v>
      </c>
      <c r="D16" s="14">
        <f t="shared" si="0"/>
        <v>0.10656361740985981</v>
      </c>
    </row>
    <row r="17" spans="1:4" ht="16.5" thickTop="1" thickBot="1" x14ac:dyDescent="0.3">
      <c r="A17" s="15">
        <v>13</v>
      </c>
      <c r="B17" s="16" t="s">
        <v>99</v>
      </c>
      <c r="C17" s="17">
        <v>6420033.9414240085</v>
      </c>
      <c r="D17" s="14">
        <f t="shared" si="0"/>
        <v>2.9498850673550098E-2</v>
      </c>
    </row>
    <row r="18" spans="1:4" ht="16.5" thickTop="1" thickBot="1" x14ac:dyDescent="0.3">
      <c r="A18" s="15">
        <v>14</v>
      </c>
      <c r="B18" s="16" t="s">
        <v>100</v>
      </c>
      <c r="C18" s="17">
        <v>23540534.794059534</v>
      </c>
      <c r="D18" s="14">
        <f t="shared" si="0"/>
        <v>0.10816433791492473</v>
      </c>
    </row>
    <row r="19" spans="1:4" ht="16.5" thickTop="1" thickBot="1" x14ac:dyDescent="0.3">
      <c r="A19" s="15">
        <v>15</v>
      </c>
      <c r="B19" s="16" t="s">
        <v>101</v>
      </c>
      <c r="C19" s="17">
        <v>933770.83579365036</v>
      </c>
      <c r="D19" s="14">
        <f t="shared" si="0"/>
        <v>4.2905016857719682E-3</v>
      </c>
    </row>
    <row r="20" spans="1:4" ht="16.5" thickTop="1" thickBot="1" x14ac:dyDescent="0.3">
      <c r="A20" s="15">
        <v>16</v>
      </c>
      <c r="B20" s="16" t="s">
        <v>102</v>
      </c>
      <c r="C20" s="17">
        <v>9510969.3501019049</v>
      </c>
      <c r="D20" s="14">
        <f t="shared" si="0"/>
        <v>4.3701118588967636E-2</v>
      </c>
    </row>
    <row r="21" spans="1:4" ht="16.5" thickTop="1" thickBot="1" x14ac:dyDescent="0.3">
      <c r="A21" s="15">
        <v>17</v>
      </c>
      <c r="B21" s="16" t="s">
        <v>103</v>
      </c>
      <c r="C21" s="17">
        <v>106114405.97233762</v>
      </c>
      <c r="D21" s="14">
        <f t="shared" si="0"/>
        <v>0.48757577368759952</v>
      </c>
    </row>
    <row r="22" spans="1:4" ht="16.5" thickTop="1" thickBot="1" x14ac:dyDescent="0.3">
      <c r="A22" s="15">
        <v>18</v>
      </c>
      <c r="B22" s="16" t="s">
        <v>104</v>
      </c>
      <c r="C22" s="17">
        <v>11826523.943337729</v>
      </c>
      <c r="D22" s="14">
        <f t="shared" si="0"/>
        <v>5.4340657226230014E-2</v>
      </c>
    </row>
    <row r="23" spans="1:4" ht="16.5" thickTop="1" thickBot="1" x14ac:dyDescent="0.3">
      <c r="A23" s="31"/>
      <c r="B23" s="18" t="s">
        <v>105</v>
      </c>
      <c r="C23" s="19">
        <f>SUM(C5:C22)</f>
        <v>217636748.37611485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A6700-E5FD-4D1B-A9C9-C568E2AA136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101726.78515195665</v>
      </c>
      <c r="D5" s="14">
        <f t="shared" ref="D5:D22" si="0">C5/C$23</f>
        <v>9.0402033922416351E-3</v>
      </c>
    </row>
    <row r="6" spans="1:6" ht="16.5" thickTop="1" thickBot="1" x14ac:dyDescent="0.3">
      <c r="A6" s="15">
        <v>2</v>
      </c>
      <c r="B6" s="16" t="s">
        <v>88</v>
      </c>
      <c r="C6" s="17">
        <v>15753.146795737015</v>
      </c>
      <c r="D6" s="14">
        <f t="shared" si="0"/>
        <v>1.3999425115870088E-3</v>
      </c>
    </row>
    <row r="7" spans="1:6" ht="16.5" thickTop="1" thickBot="1" x14ac:dyDescent="0.3">
      <c r="A7" s="15">
        <v>3</v>
      </c>
      <c r="B7" s="16" t="s">
        <v>89</v>
      </c>
      <c r="C7" s="17">
        <v>426787.14547314035</v>
      </c>
      <c r="D7" s="14">
        <f t="shared" si="0"/>
        <v>3.7927499571603213E-2</v>
      </c>
    </row>
    <row r="8" spans="1:6" ht="16.5" thickTop="1" thickBot="1" x14ac:dyDescent="0.3">
      <c r="A8" s="15">
        <v>4</v>
      </c>
      <c r="B8" s="16" t="s">
        <v>90</v>
      </c>
      <c r="C8" s="17">
        <v>118115.91764500854</v>
      </c>
      <c r="D8" s="14">
        <f t="shared" si="0"/>
        <v>1.0496664352236257E-2</v>
      </c>
    </row>
    <row r="9" spans="1:6" ht="16.5" thickTop="1" thickBot="1" x14ac:dyDescent="0.3">
      <c r="A9" s="15">
        <v>5</v>
      </c>
      <c r="B9" s="16" t="s">
        <v>91</v>
      </c>
      <c r="C9" s="17">
        <v>92566.456942548233</v>
      </c>
      <c r="D9" s="14">
        <f t="shared" si="0"/>
        <v>8.2261480770260843E-3</v>
      </c>
    </row>
    <row r="10" spans="1:6" ht="16.5" thickTop="1" thickBot="1" x14ac:dyDescent="0.3">
      <c r="A10" s="15">
        <v>6</v>
      </c>
      <c r="B10" s="16" t="s">
        <v>92</v>
      </c>
      <c r="C10" s="17">
        <v>403457.09183788567</v>
      </c>
      <c r="D10" s="14">
        <f t="shared" si="0"/>
        <v>3.5854216417126647E-2</v>
      </c>
    </row>
    <row r="11" spans="1:6" ht="16.5" thickTop="1" thickBot="1" x14ac:dyDescent="0.3">
      <c r="A11" s="15">
        <v>7</v>
      </c>
      <c r="B11" s="16" t="s">
        <v>93</v>
      </c>
      <c r="C11" s="17">
        <v>224045.0490994071</v>
      </c>
      <c r="D11" s="14">
        <f t="shared" si="0"/>
        <v>1.9910319684809646E-2</v>
      </c>
    </row>
    <row r="12" spans="1:6" ht="16.5" thickTop="1" thickBot="1" x14ac:dyDescent="0.3">
      <c r="A12" s="15">
        <v>8</v>
      </c>
      <c r="B12" s="16" t="s">
        <v>94</v>
      </c>
      <c r="C12" s="17">
        <v>45027.661951079361</v>
      </c>
      <c r="D12" s="14">
        <f t="shared" si="0"/>
        <v>4.0014950016045775E-3</v>
      </c>
    </row>
    <row r="13" spans="1:6" ht="16.5" thickTop="1" thickBot="1" x14ac:dyDescent="0.3">
      <c r="A13" s="15">
        <v>9</v>
      </c>
      <c r="B13" s="16" t="s">
        <v>95</v>
      </c>
      <c r="C13" s="17">
        <v>48041.694259472781</v>
      </c>
      <c r="D13" s="14">
        <f t="shared" si="0"/>
        <v>4.2693444677797104E-3</v>
      </c>
    </row>
    <row r="14" spans="1:6" ht="16.5" thickTop="1" thickBot="1" x14ac:dyDescent="0.3">
      <c r="A14" s="15">
        <v>10</v>
      </c>
      <c r="B14" s="16" t="s">
        <v>96</v>
      </c>
      <c r="C14" s="17">
        <v>843283.61772374855</v>
      </c>
      <c r="D14" s="14">
        <f t="shared" si="0"/>
        <v>7.4940492911285114E-2</v>
      </c>
    </row>
    <row r="15" spans="1:6" ht="16.5" thickTop="1" thickBot="1" x14ac:dyDescent="0.3">
      <c r="A15" s="15">
        <v>11</v>
      </c>
      <c r="B15" s="16" t="s">
        <v>97</v>
      </c>
      <c r="C15" s="17">
        <v>69619.718972676681</v>
      </c>
      <c r="D15" s="14">
        <f t="shared" si="0"/>
        <v>6.1869292210852437E-3</v>
      </c>
    </row>
    <row r="16" spans="1:6" ht="16.5" thickTop="1" thickBot="1" x14ac:dyDescent="0.3">
      <c r="A16" s="15">
        <v>12</v>
      </c>
      <c r="B16" s="16" t="s">
        <v>98</v>
      </c>
      <c r="C16" s="17">
        <v>247474.13429159552</v>
      </c>
      <c r="D16" s="14">
        <f t="shared" si="0"/>
        <v>2.1992403524529473E-2</v>
      </c>
    </row>
    <row r="17" spans="1:4" ht="16.5" thickTop="1" thickBot="1" x14ac:dyDescent="0.3">
      <c r="A17" s="15">
        <v>13</v>
      </c>
      <c r="B17" s="16" t="s">
        <v>99</v>
      </c>
      <c r="C17" s="17">
        <v>401705.40395079169</v>
      </c>
      <c r="D17" s="14">
        <f t="shared" si="0"/>
        <v>3.5698548322873981E-2</v>
      </c>
    </row>
    <row r="18" spans="1:4" ht="16.5" thickTop="1" thickBot="1" x14ac:dyDescent="0.3">
      <c r="A18" s="15">
        <v>14</v>
      </c>
      <c r="B18" s="16" t="s">
        <v>100</v>
      </c>
      <c r="C18" s="17">
        <v>4577443.321354283</v>
      </c>
      <c r="D18" s="14">
        <f t="shared" si="0"/>
        <v>0.40678586843855324</v>
      </c>
    </row>
    <row r="19" spans="1:4" ht="16.5" thickTop="1" thickBot="1" x14ac:dyDescent="0.3">
      <c r="A19" s="15">
        <v>15</v>
      </c>
      <c r="B19" s="16" t="s">
        <v>101</v>
      </c>
      <c r="C19" s="17">
        <v>11857.064584898197</v>
      </c>
      <c r="D19" s="14">
        <f t="shared" si="0"/>
        <v>1.05370749033607E-3</v>
      </c>
    </row>
    <row r="20" spans="1:4" ht="16.5" thickTop="1" thickBot="1" x14ac:dyDescent="0.3">
      <c r="A20" s="15">
        <v>16</v>
      </c>
      <c r="B20" s="16" t="s">
        <v>102</v>
      </c>
      <c r="C20" s="17">
        <v>1257429.6848742277</v>
      </c>
      <c r="D20" s="14">
        <f t="shared" si="0"/>
        <v>0.11174461166471532</v>
      </c>
    </row>
    <row r="21" spans="1:4" ht="16.5" thickTop="1" thickBot="1" x14ac:dyDescent="0.3">
      <c r="A21" s="15">
        <v>17</v>
      </c>
      <c r="B21" s="16" t="s">
        <v>103</v>
      </c>
      <c r="C21" s="17">
        <v>1329038.9502638837</v>
      </c>
      <c r="D21" s="14">
        <f t="shared" si="0"/>
        <v>0.11810834686901267</v>
      </c>
    </row>
    <row r="22" spans="1:4" ht="16.5" thickTop="1" thickBot="1" x14ac:dyDescent="0.3">
      <c r="A22" s="15">
        <v>18</v>
      </c>
      <c r="B22" s="16" t="s">
        <v>104</v>
      </c>
      <c r="C22" s="17">
        <v>1039336.9378021529</v>
      </c>
      <c r="D22" s="14">
        <f t="shared" si="0"/>
        <v>9.2363258081594207E-2</v>
      </c>
    </row>
    <row r="23" spans="1:4" ht="16.5" thickTop="1" thickBot="1" x14ac:dyDescent="0.3">
      <c r="A23" s="31"/>
      <c r="B23" s="18" t="s">
        <v>105</v>
      </c>
      <c r="C23" s="19">
        <f>SUM(C5:C22)</f>
        <v>11252709.782974493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FA1CCA-6256-452C-9DD8-6CC10AAD9B28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87003.327257290483</v>
      </c>
      <c r="D5" s="14">
        <f>C5/C$23</f>
        <v>9.7395876074993885E-3</v>
      </c>
    </row>
    <row r="6" spans="1:6" ht="16.5" thickTop="1" thickBot="1" x14ac:dyDescent="0.3">
      <c r="A6" s="15">
        <v>2</v>
      </c>
      <c r="B6" s="16" t="s">
        <v>88</v>
      </c>
      <c r="C6" s="17">
        <v>16803.421665760077</v>
      </c>
      <c r="D6" s="14">
        <f t="shared" ref="D6:D23" si="0">C6/C$23</f>
        <v>1.8810590649647799E-3</v>
      </c>
    </row>
    <row r="7" spans="1:6" ht="16.5" thickTop="1" thickBot="1" x14ac:dyDescent="0.3">
      <c r="A7" s="15">
        <v>3</v>
      </c>
      <c r="B7" s="16" t="s">
        <v>89</v>
      </c>
      <c r="C7" s="17">
        <v>488359.73039494175</v>
      </c>
      <c r="D7" s="14">
        <f t="shared" si="0"/>
        <v>5.4669430791886763E-2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63992.733968243112</v>
      </c>
      <c r="D9" s="14">
        <f t="shared" si="0"/>
        <v>7.1636667053429177E-3</v>
      </c>
    </row>
    <row r="10" spans="1:6" ht="16.5" thickTop="1" thickBot="1" x14ac:dyDescent="0.3">
      <c r="A10" s="15">
        <v>6</v>
      </c>
      <c r="B10" s="16" t="s">
        <v>92</v>
      </c>
      <c r="C10" s="17">
        <v>230741.9743984727</v>
      </c>
      <c r="D10" s="14">
        <f t="shared" si="0"/>
        <v>2.5830410689184184E-2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4943.8385161516835</v>
      </c>
      <c r="D12" s="14">
        <f t="shared" si="0"/>
        <v>5.5343801051418149E-4</v>
      </c>
    </row>
    <row r="13" spans="1:6" ht="16.5" thickTop="1" thickBot="1" x14ac:dyDescent="0.3">
      <c r="A13" s="15">
        <v>9</v>
      </c>
      <c r="B13" s="16" t="s">
        <v>95</v>
      </c>
      <c r="C13" s="17">
        <v>13387.071258192222</v>
      </c>
      <c r="D13" s="14">
        <f t="shared" si="0"/>
        <v>1.4986157131832516E-3</v>
      </c>
    </row>
    <row r="14" spans="1:6" ht="16.5" thickTop="1" thickBot="1" x14ac:dyDescent="0.3">
      <c r="A14" s="15">
        <v>10</v>
      </c>
      <c r="B14" s="16" t="s">
        <v>96</v>
      </c>
      <c r="C14" s="17">
        <v>834584.9784142758</v>
      </c>
      <c r="D14" s="14">
        <f t="shared" si="0"/>
        <v>9.3427616729309534E-2</v>
      </c>
    </row>
    <row r="15" spans="1:6" ht="16.5" thickTop="1" thickBot="1" x14ac:dyDescent="0.3">
      <c r="A15" s="15">
        <v>11</v>
      </c>
      <c r="B15" s="16" t="s">
        <v>97</v>
      </c>
      <c r="C15" s="17">
        <v>127808.15092856629</v>
      </c>
      <c r="D15" s="14">
        <f t="shared" si="0"/>
        <v>1.4307483657953635E-2</v>
      </c>
    </row>
    <row r="16" spans="1:6" ht="16.5" thickTop="1" thickBot="1" x14ac:dyDescent="0.3">
      <c r="A16" s="15">
        <v>12</v>
      </c>
      <c r="B16" s="16" t="s">
        <v>98</v>
      </c>
      <c r="C16" s="17">
        <v>1119631.705499989</v>
      </c>
      <c r="D16" s="14">
        <f t="shared" si="0"/>
        <v>0.12533717304400366</v>
      </c>
    </row>
    <row r="17" spans="1:4" ht="16.5" thickTop="1" thickBot="1" x14ac:dyDescent="0.3">
      <c r="A17" s="15">
        <v>13</v>
      </c>
      <c r="B17" s="16" t="s">
        <v>99</v>
      </c>
      <c r="C17" s="17">
        <v>299709.02578511223</v>
      </c>
      <c r="D17" s="14">
        <f t="shared" si="0"/>
        <v>3.35509273658013E-2</v>
      </c>
    </row>
    <row r="18" spans="1:4" ht="16.5" thickTop="1" thickBot="1" x14ac:dyDescent="0.3">
      <c r="A18" s="15">
        <v>14</v>
      </c>
      <c r="B18" s="16" t="s">
        <v>100</v>
      </c>
      <c r="C18" s="17">
        <v>1962694.610168311</v>
      </c>
      <c r="D18" s="14">
        <f t="shared" si="0"/>
        <v>0.21971385124123866</v>
      </c>
    </row>
    <row r="19" spans="1:4" ht="16.5" thickTop="1" thickBot="1" x14ac:dyDescent="0.3">
      <c r="A19" s="15">
        <v>15</v>
      </c>
      <c r="B19" s="16" t="s">
        <v>101</v>
      </c>
      <c r="C19" s="17">
        <v>29848.438097799881</v>
      </c>
      <c r="D19" s="14">
        <f t="shared" si="0"/>
        <v>3.3413834500931002E-3</v>
      </c>
    </row>
    <row r="20" spans="1:4" ht="16.5" thickTop="1" thickBot="1" x14ac:dyDescent="0.3">
      <c r="A20" s="15">
        <v>16</v>
      </c>
      <c r="B20" s="16" t="s">
        <v>102</v>
      </c>
      <c r="C20" s="17">
        <v>1468467.4260584351</v>
      </c>
      <c r="D20" s="14">
        <f t="shared" si="0"/>
        <v>0.1643875883339484</v>
      </c>
    </row>
    <row r="21" spans="1:4" ht="16.5" thickTop="1" thickBot="1" x14ac:dyDescent="0.3">
      <c r="A21" s="15">
        <v>17</v>
      </c>
      <c r="B21" s="16" t="s">
        <v>103</v>
      </c>
      <c r="C21" s="17">
        <v>1246600.7080855037</v>
      </c>
      <c r="D21" s="14">
        <f t="shared" si="0"/>
        <v>0.13955071823936643</v>
      </c>
    </row>
    <row r="22" spans="1:4" ht="16.5" thickTop="1" thickBot="1" x14ac:dyDescent="0.3">
      <c r="A22" s="15">
        <v>18</v>
      </c>
      <c r="B22" s="16" t="s">
        <v>104</v>
      </c>
      <c r="C22" s="17">
        <v>938380.88231480052</v>
      </c>
      <c r="D22" s="14">
        <f t="shared" si="0"/>
        <v>0.1050470493557099</v>
      </c>
    </row>
    <row r="23" spans="1:4" ht="16.5" thickTop="1" thickBot="1" x14ac:dyDescent="0.3">
      <c r="A23" s="31"/>
      <c r="B23" s="18" t="s">
        <v>105</v>
      </c>
      <c r="C23" s="19">
        <f>SUM(C5:C22)</f>
        <v>8932958.0228118449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C9D733-4851-40BB-B01C-50052C5EF833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43476.280071977075</v>
      </c>
      <c r="D5" s="14">
        <f>C5/C$23</f>
        <v>5.8965258637046318E-3</v>
      </c>
    </row>
    <row r="6" spans="1:6" ht="16.5" thickTop="1" thickBot="1" x14ac:dyDescent="0.3">
      <c r="A6" s="15">
        <v>2</v>
      </c>
      <c r="B6" s="16" t="s">
        <v>88</v>
      </c>
      <c r="C6" s="17">
        <v>16477.670970285257</v>
      </c>
      <c r="D6" s="14">
        <f t="shared" ref="D6:D23" si="0">C6/C$23</f>
        <v>2.234805114169089E-3</v>
      </c>
    </row>
    <row r="7" spans="1:6" ht="16.5" thickTop="1" thickBot="1" x14ac:dyDescent="0.3">
      <c r="A7" s="15">
        <v>3</v>
      </c>
      <c r="B7" s="16" t="s">
        <v>89</v>
      </c>
      <c r="C7" s="17">
        <v>41050.112669460992</v>
      </c>
      <c r="D7" s="14">
        <f t="shared" si="0"/>
        <v>5.5674738193501249E-3</v>
      </c>
    </row>
    <row r="8" spans="1:6" ht="16.5" thickTop="1" thickBot="1" x14ac:dyDescent="0.3">
      <c r="A8" s="15">
        <v>4</v>
      </c>
      <c r="B8" s="16" t="s">
        <v>90</v>
      </c>
      <c r="C8" s="17">
        <v>3987.7700351723734</v>
      </c>
      <c r="D8" s="14">
        <f t="shared" si="0"/>
        <v>5.4084639053690164E-4</v>
      </c>
    </row>
    <row r="9" spans="1:6" ht="16.5" thickTop="1" thickBot="1" x14ac:dyDescent="0.3">
      <c r="A9" s="15">
        <v>5</v>
      </c>
      <c r="B9" s="16" t="s">
        <v>91</v>
      </c>
      <c r="C9" s="17">
        <v>7994.5763165052495</v>
      </c>
      <c r="D9" s="14">
        <f t="shared" si="0"/>
        <v>1.0842745962071916E-3</v>
      </c>
    </row>
    <row r="10" spans="1:6" ht="16.5" thickTop="1" thickBot="1" x14ac:dyDescent="0.3">
      <c r="A10" s="15">
        <v>6</v>
      </c>
      <c r="B10" s="16" t="s">
        <v>92</v>
      </c>
      <c r="C10" s="17">
        <v>373233.15347772901</v>
      </c>
      <c r="D10" s="14">
        <f t="shared" si="0"/>
        <v>5.0620221854997115E-2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1901.3117714190698</v>
      </c>
      <c r="D12" s="14">
        <f t="shared" si="0"/>
        <v>2.5786783083966801E-4</v>
      </c>
    </row>
    <row r="13" spans="1:6" ht="16.5" thickTop="1" thickBot="1" x14ac:dyDescent="0.3">
      <c r="A13" s="15">
        <v>9</v>
      </c>
      <c r="B13" s="16" t="s">
        <v>95</v>
      </c>
      <c r="C13" s="17">
        <v>27318.558216365978</v>
      </c>
      <c r="D13" s="14">
        <f t="shared" si="0"/>
        <v>3.7051142557559978E-3</v>
      </c>
    </row>
    <row r="14" spans="1:6" ht="16.5" thickTop="1" thickBot="1" x14ac:dyDescent="0.3">
      <c r="A14" s="15">
        <v>10</v>
      </c>
      <c r="B14" s="16" t="s">
        <v>96</v>
      </c>
      <c r="C14" s="17">
        <v>197480.91236808395</v>
      </c>
      <c r="D14" s="14">
        <f t="shared" si="0"/>
        <v>2.678360028591659E-2</v>
      </c>
    </row>
    <row r="15" spans="1:6" ht="16.5" thickTop="1" thickBot="1" x14ac:dyDescent="0.3">
      <c r="A15" s="15">
        <v>11</v>
      </c>
      <c r="B15" s="16" t="s">
        <v>97</v>
      </c>
      <c r="C15" s="17">
        <v>1157.2529742291749</v>
      </c>
      <c r="D15" s="14">
        <f t="shared" si="0"/>
        <v>1.5695390870825094E-4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319368.45461286523</v>
      </c>
      <c r="D17" s="14">
        <f t="shared" si="0"/>
        <v>4.3314753460012435E-2</v>
      </c>
    </row>
    <row r="18" spans="1:4" ht="16.5" thickTop="1" thickBot="1" x14ac:dyDescent="0.3">
      <c r="A18" s="15">
        <v>14</v>
      </c>
      <c r="B18" s="16" t="s">
        <v>100</v>
      </c>
      <c r="C18" s="17">
        <v>2644275.4841792216</v>
      </c>
      <c r="D18" s="14">
        <f t="shared" si="0"/>
        <v>0.35863323075041142</v>
      </c>
    </row>
    <row r="19" spans="1:4" ht="16.5" thickTop="1" thickBot="1" x14ac:dyDescent="0.3">
      <c r="A19" s="15">
        <v>15</v>
      </c>
      <c r="B19" s="16" t="s">
        <v>101</v>
      </c>
      <c r="C19" s="17">
        <v>884.88666961397189</v>
      </c>
      <c r="D19" s="14">
        <f t="shared" si="0"/>
        <v>1.2001388171177461E-4</v>
      </c>
    </row>
    <row r="20" spans="1:4" ht="16.5" thickTop="1" thickBot="1" x14ac:dyDescent="0.3">
      <c r="A20" s="15">
        <v>16</v>
      </c>
      <c r="B20" s="16" t="s">
        <v>102</v>
      </c>
      <c r="C20" s="17">
        <v>840940.14869051741</v>
      </c>
      <c r="D20" s="14">
        <f t="shared" si="0"/>
        <v>0.11405357883360792</v>
      </c>
    </row>
    <row r="21" spans="1:4" ht="16.5" thickTop="1" thickBot="1" x14ac:dyDescent="0.3">
      <c r="A21" s="15">
        <v>17</v>
      </c>
      <c r="B21" s="16" t="s">
        <v>103</v>
      </c>
      <c r="C21" s="17">
        <v>1251362.8291022838</v>
      </c>
      <c r="D21" s="14">
        <f t="shared" si="0"/>
        <v>0.1697176776500757</v>
      </c>
    </row>
    <row r="22" spans="1:4" ht="16.5" thickTop="1" thickBot="1" x14ac:dyDescent="0.3">
      <c r="A22" s="15">
        <v>18</v>
      </c>
      <c r="B22" s="16" t="s">
        <v>104</v>
      </c>
      <c r="C22" s="17">
        <v>1602293.2390413652</v>
      </c>
      <c r="D22" s="14">
        <f t="shared" si="0"/>
        <v>0.21731306150399526</v>
      </c>
    </row>
    <row r="23" spans="1:4" ht="16.5" thickTop="1" thickBot="1" x14ac:dyDescent="0.3">
      <c r="A23" s="31"/>
      <c r="B23" s="18" t="s">
        <v>105</v>
      </c>
      <c r="C23" s="19">
        <f>SUM(C5:C22)</f>
        <v>7373202.6411670949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ECB25-740C-4B1F-8365-3EF89B23DFC1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11028.735595248158</v>
      </c>
      <c r="D5" s="14">
        <f>C5/C$23</f>
        <v>4.7177105309837287E-4</v>
      </c>
    </row>
    <row r="6" spans="1:6" ht="16.5" thickTop="1" thickBot="1" x14ac:dyDescent="0.3">
      <c r="A6" s="15">
        <v>2</v>
      </c>
      <c r="B6" s="16" t="s">
        <v>88</v>
      </c>
      <c r="C6" s="17">
        <v>45649.739791905005</v>
      </c>
      <c r="D6" s="14">
        <f t="shared" ref="D6:D23" si="0">C6/C$23</f>
        <v>1.9527375218400215E-3</v>
      </c>
    </row>
    <row r="7" spans="1:6" ht="16.5" thickTop="1" thickBot="1" x14ac:dyDescent="0.3">
      <c r="A7" s="15">
        <v>3</v>
      </c>
      <c r="B7" s="16" t="s">
        <v>89</v>
      </c>
      <c r="C7" s="17">
        <v>699871.32952723082</v>
      </c>
      <c r="D7" s="14">
        <f t="shared" si="0"/>
        <v>2.9938067815015984E-2</v>
      </c>
    </row>
    <row r="8" spans="1:6" ht="16.5" thickTop="1" thickBot="1" x14ac:dyDescent="0.3">
      <c r="A8" s="15">
        <v>4</v>
      </c>
      <c r="B8" s="16" t="s">
        <v>90</v>
      </c>
      <c r="C8" s="17">
        <v>73261.217243872859</v>
      </c>
      <c r="D8" s="14">
        <f t="shared" si="0"/>
        <v>3.1338607505743618E-3</v>
      </c>
    </row>
    <row r="9" spans="1:6" ht="16.5" thickTop="1" thickBot="1" x14ac:dyDescent="0.3">
      <c r="A9" s="15">
        <v>5</v>
      </c>
      <c r="B9" s="16" t="s">
        <v>91</v>
      </c>
      <c r="C9" s="17">
        <v>242257.8873433324</v>
      </c>
      <c r="D9" s="14">
        <f t="shared" si="0"/>
        <v>1.0362952094217765E-2</v>
      </c>
    </row>
    <row r="10" spans="1:6" ht="16.5" thickTop="1" thickBot="1" x14ac:dyDescent="0.3">
      <c r="A10" s="15">
        <v>6</v>
      </c>
      <c r="B10" s="16" t="s">
        <v>92</v>
      </c>
      <c r="C10" s="17">
        <v>274018.74803903967</v>
      </c>
      <c r="D10" s="14">
        <f t="shared" si="0"/>
        <v>1.1721571545044066E-2</v>
      </c>
    </row>
    <row r="11" spans="1:6" ht="16.5" thickTop="1" thickBot="1" x14ac:dyDescent="0.3">
      <c r="A11" s="15">
        <v>7</v>
      </c>
      <c r="B11" s="16" t="s">
        <v>93</v>
      </c>
      <c r="C11" s="17">
        <v>67645.306036030932</v>
      </c>
      <c r="D11" s="14">
        <f t="shared" si="0"/>
        <v>2.8936315491623638E-3</v>
      </c>
    </row>
    <row r="12" spans="1:6" ht="16.5" thickTop="1" thickBot="1" x14ac:dyDescent="0.3">
      <c r="A12" s="15">
        <v>8</v>
      </c>
      <c r="B12" s="16" t="s">
        <v>94</v>
      </c>
      <c r="C12" s="17">
        <v>17062.857431730037</v>
      </c>
      <c r="D12" s="14">
        <f t="shared" si="0"/>
        <v>7.2988985454533874E-4</v>
      </c>
    </row>
    <row r="13" spans="1:6" ht="16.5" thickTop="1" thickBot="1" x14ac:dyDescent="0.3">
      <c r="A13" s="15">
        <v>9</v>
      </c>
      <c r="B13" s="16" t="s">
        <v>95</v>
      </c>
      <c r="C13" s="17">
        <v>11478.650562250461</v>
      </c>
      <c r="D13" s="14">
        <f t="shared" si="0"/>
        <v>4.9101685475480658E-4</v>
      </c>
    </row>
    <row r="14" spans="1:6" ht="16.5" thickTop="1" thickBot="1" x14ac:dyDescent="0.3">
      <c r="A14" s="15">
        <v>10</v>
      </c>
      <c r="B14" s="16" t="s">
        <v>96</v>
      </c>
      <c r="C14" s="17">
        <v>1559140.1213663407</v>
      </c>
      <c r="D14" s="14">
        <f t="shared" si="0"/>
        <v>6.6694606161548167E-2</v>
      </c>
    </row>
    <row r="15" spans="1:6" ht="16.5" thickTop="1" thickBot="1" x14ac:dyDescent="0.3">
      <c r="A15" s="15">
        <v>11</v>
      </c>
      <c r="B15" s="16" t="s">
        <v>97</v>
      </c>
      <c r="C15" s="17">
        <v>173068.36434722538</v>
      </c>
      <c r="D15" s="14">
        <f t="shared" si="0"/>
        <v>7.4032642999694856E-3</v>
      </c>
    </row>
    <row r="16" spans="1:6" ht="16.5" thickTop="1" thickBot="1" x14ac:dyDescent="0.3">
      <c r="A16" s="15">
        <v>12</v>
      </c>
      <c r="B16" s="16" t="s">
        <v>98</v>
      </c>
      <c r="C16" s="17">
        <v>5482612.5307165263</v>
      </c>
      <c r="D16" s="14">
        <f t="shared" si="0"/>
        <v>0.23452714638121408</v>
      </c>
    </row>
    <row r="17" spans="1:4" ht="16.5" thickTop="1" thickBot="1" x14ac:dyDescent="0.3">
      <c r="A17" s="15">
        <v>13</v>
      </c>
      <c r="B17" s="16" t="s">
        <v>99</v>
      </c>
      <c r="C17" s="17">
        <v>446437.83908956673</v>
      </c>
      <c r="D17" s="14">
        <f t="shared" si="0"/>
        <v>1.9097062185532223E-2</v>
      </c>
    </row>
    <row r="18" spans="1:4" ht="16.5" thickTop="1" thickBot="1" x14ac:dyDescent="0.3">
      <c r="A18" s="15">
        <v>14</v>
      </c>
      <c r="B18" s="16" t="s">
        <v>100</v>
      </c>
      <c r="C18" s="17">
        <v>5921866.4782137731</v>
      </c>
      <c r="D18" s="14">
        <f t="shared" si="0"/>
        <v>0.2533169066033813</v>
      </c>
    </row>
    <row r="19" spans="1:4" ht="16.5" thickTop="1" thickBot="1" x14ac:dyDescent="0.3">
      <c r="A19" s="15">
        <v>15</v>
      </c>
      <c r="B19" s="16" t="s">
        <v>101</v>
      </c>
      <c r="C19" s="17">
        <v>50495.833002734289</v>
      </c>
      <c r="D19" s="14">
        <f t="shared" si="0"/>
        <v>2.1600365796278298E-3</v>
      </c>
    </row>
    <row r="20" spans="1:4" ht="16.5" thickTop="1" thickBot="1" x14ac:dyDescent="0.3">
      <c r="A20" s="15">
        <v>16</v>
      </c>
      <c r="B20" s="16" t="s">
        <v>102</v>
      </c>
      <c r="C20" s="17">
        <v>2823440.5372131914</v>
      </c>
      <c r="D20" s="14">
        <f t="shared" si="0"/>
        <v>0.12077699243924354</v>
      </c>
    </row>
    <row r="21" spans="1:4" ht="16.5" thickTop="1" thickBot="1" x14ac:dyDescent="0.3">
      <c r="A21" s="15">
        <v>17</v>
      </c>
      <c r="B21" s="16" t="s">
        <v>103</v>
      </c>
      <c r="C21" s="17">
        <v>3097670.0213787737</v>
      </c>
      <c r="D21" s="14">
        <f t="shared" si="0"/>
        <v>0.13250757854479514</v>
      </c>
    </row>
    <row r="22" spans="1:4" ht="16.5" thickTop="1" thickBot="1" x14ac:dyDescent="0.3">
      <c r="A22" s="15">
        <v>18</v>
      </c>
      <c r="B22" s="16" t="s">
        <v>104</v>
      </c>
      <c r="C22" s="17">
        <v>2380298.3723759884</v>
      </c>
      <c r="D22" s="14">
        <f t="shared" si="0"/>
        <v>0.10182090776643515</v>
      </c>
    </row>
    <row r="23" spans="1:4" ht="16.5" thickTop="1" thickBot="1" x14ac:dyDescent="0.3">
      <c r="A23" s="31"/>
      <c r="B23" s="18" t="s">
        <v>105</v>
      </c>
      <c r="C23" s="19">
        <f>SUM(C5:C22)</f>
        <v>23377304.569274761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8C8515A-7683-4B03-85F6-EDF16E97AA3B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55479.437443251234</v>
      </c>
      <c r="D5" s="14">
        <f>C5/C$23</f>
        <v>8.4525882796667225E-3</v>
      </c>
    </row>
    <row r="6" spans="1:6" ht="16.5" thickTop="1" thickBot="1" x14ac:dyDescent="0.3">
      <c r="A6" s="15">
        <v>2</v>
      </c>
      <c r="B6" s="16" t="s">
        <v>88</v>
      </c>
      <c r="C6" s="17">
        <v>11922.806532028333</v>
      </c>
      <c r="D6" s="14">
        <f t="shared" ref="D6:D23" si="0">C6/C$23</f>
        <v>1.816503183840695E-3</v>
      </c>
    </row>
    <row r="7" spans="1:6" ht="16.5" thickTop="1" thickBot="1" x14ac:dyDescent="0.3">
      <c r="A7" s="15">
        <v>3</v>
      </c>
      <c r="B7" s="16" t="s">
        <v>89</v>
      </c>
      <c r="C7" s="17">
        <v>117122.34837377224</v>
      </c>
      <c r="D7" s="14">
        <f t="shared" si="0"/>
        <v>1.7844214627515415E-2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5639.0540438582211</v>
      </c>
      <c r="D9" s="14">
        <f t="shared" si="0"/>
        <v>8.5913996817791043E-4</v>
      </c>
    </row>
    <row r="10" spans="1:6" ht="16.5" thickTop="1" thickBot="1" x14ac:dyDescent="0.3">
      <c r="A10" s="15">
        <v>6</v>
      </c>
      <c r="B10" s="16" t="s">
        <v>92</v>
      </c>
      <c r="C10" s="17">
        <v>140072.15796376159</v>
      </c>
      <c r="D10" s="14">
        <f t="shared" si="0"/>
        <v>2.1340740556772549E-2</v>
      </c>
    </row>
    <row r="11" spans="1:6" ht="16.5" thickTop="1" thickBot="1" x14ac:dyDescent="0.3">
      <c r="A11" s="15">
        <v>7</v>
      </c>
      <c r="B11" s="16" t="s">
        <v>93</v>
      </c>
      <c r="C11" s="17">
        <v>36901.228938007742</v>
      </c>
      <c r="D11" s="14">
        <f t="shared" si="0"/>
        <v>5.6220990983506264E-3</v>
      </c>
    </row>
    <row r="12" spans="1:6" ht="16.5" thickTop="1" thickBot="1" x14ac:dyDescent="0.3">
      <c r="A12" s="15">
        <v>8</v>
      </c>
      <c r="B12" s="16" t="s">
        <v>94</v>
      </c>
      <c r="C12" s="17">
        <v>3063.1720352093976</v>
      </c>
      <c r="D12" s="14">
        <f t="shared" si="0"/>
        <v>4.6669060171884279E-4</v>
      </c>
    </row>
    <row r="13" spans="1:6" ht="16.5" thickTop="1" thickBot="1" x14ac:dyDescent="0.3">
      <c r="A13" s="15">
        <v>9</v>
      </c>
      <c r="B13" s="16" t="s">
        <v>95</v>
      </c>
      <c r="C13" s="17">
        <v>22325.364728797093</v>
      </c>
      <c r="D13" s="14">
        <f t="shared" si="0"/>
        <v>3.4013884232142718E-3</v>
      </c>
    </row>
    <row r="14" spans="1:6" ht="16.5" thickTop="1" thickBot="1" x14ac:dyDescent="0.3">
      <c r="A14" s="15">
        <v>10</v>
      </c>
      <c r="B14" s="16" t="s">
        <v>96</v>
      </c>
      <c r="C14" s="17">
        <v>528879.74178380298</v>
      </c>
      <c r="D14" s="14">
        <f t="shared" si="0"/>
        <v>8.0577650256955444E-2</v>
      </c>
    </row>
    <row r="15" spans="1:6" ht="16.5" thickTop="1" thickBot="1" x14ac:dyDescent="0.3">
      <c r="A15" s="15">
        <v>11</v>
      </c>
      <c r="B15" s="16" t="s">
        <v>97</v>
      </c>
      <c r="C15" s="17">
        <v>28044.165959592614</v>
      </c>
      <c r="D15" s="14">
        <f t="shared" si="0"/>
        <v>4.2726783007767562E-3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309990.26542132022</v>
      </c>
      <c r="D17" s="14">
        <f t="shared" si="0"/>
        <v>4.7228670748350625E-2</v>
      </c>
    </row>
    <row r="18" spans="1:4" ht="16.5" thickTop="1" thickBot="1" x14ac:dyDescent="0.3">
      <c r="A18" s="15">
        <v>14</v>
      </c>
      <c r="B18" s="16" t="s">
        <v>100</v>
      </c>
      <c r="C18" s="17">
        <v>3325596.6843750053</v>
      </c>
      <c r="D18" s="14">
        <f t="shared" si="0"/>
        <v>0.50667239706602496</v>
      </c>
    </row>
    <row r="19" spans="1:4" ht="16.5" thickTop="1" thickBot="1" x14ac:dyDescent="0.3">
      <c r="A19" s="15">
        <v>15</v>
      </c>
      <c r="B19" s="16" t="s">
        <v>101</v>
      </c>
      <c r="C19" s="17">
        <v>54208.542041078086</v>
      </c>
      <c r="D19" s="14">
        <f t="shared" si="0"/>
        <v>8.2589605848639551E-3</v>
      </c>
    </row>
    <row r="20" spans="1:4" ht="16.5" thickTop="1" thickBot="1" x14ac:dyDescent="0.3">
      <c r="A20" s="15">
        <v>16</v>
      </c>
      <c r="B20" s="16" t="s">
        <v>102</v>
      </c>
      <c r="C20" s="17">
        <v>1057502.8615035852</v>
      </c>
      <c r="D20" s="14">
        <f t="shared" si="0"/>
        <v>0.16111620277336755</v>
      </c>
    </row>
    <row r="21" spans="1:4" ht="16.5" thickTop="1" thickBot="1" x14ac:dyDescent="0.3">
      <c r="A21" s="15">
        <v>17</v>
      </c>
      <c r="B21" s="16" t="s">
        <v>103</v>
      </c>
      <c r="C21" s="17">
        <v>441867.25618233223</v>
      </c>
      <c r="D21" s="14">
        <f t="shared" si="0"/>
        <v>6.732083386021441E-2</v>
      </c>
    </row>
    <row r="22" spans="1:4" ht="16.5" thickTop="1" thickBot="1" x14ac:dyDescent="0.3">
      <c r="A22" s="15">
        <v>18</v>
      </c>
      <c r="B22" s="16" t="s">
        <v>104</v>
      </c>
      <c r="C22" s="17">
        <v>424988.34485770628</v>
      </c>
      <c r="D22" s="14">
        <f t="shared" si="0"/>
        <v>6.4749241670189014E-2</v>
      </c>
    </row>
    <row r="23" spans="1:4" ht="16.5" thickTop="1" thickBot="1" x14ac:dyDescent="0.3">
      <c r="A23" s="31"/>
      <c r="B23" s="18" t="s">
        <v>105</v>
      </c>
      <c r="C23" s="19">
        <f>SUM(C5:C22)</f>
        <v>6563603.4321831102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ACE9CDB-F5AC-4C04-B0E2-FB4777E7F723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42492.840862589983</v>
      </c>
      <c r="D5" s="14">
        <f>C5/C$23</f>
        <v>3.8237522280358521E-3</v>
      </c>
    </row>
    <row r="6" spans="1:6" ht="16.5" thickTop="1" thickBot="1" x14ac:dyDescent="0.3">
      <c r="A6" s="15">
        <v>2</v>
      </c>
      <c r="B6" s="16" t="s">
        <v>88</v>
      </c>
      <c r="C6" s="17">
        <v>5516.6343999599749</v>
      </c>
      <c r="D6" s="14">
        <f t="shared" ref="D6:D23" si="0">C6/C$23</f>
        <v>4.9641875313347701E-4</v>
      </c>
    </row>
    <row r="7" spans="1:6" ht="16.5" thickTop="1" thickBot="1" x14ac:dyDescent="0.3">
      <c r="A7" s="15">
        <v>3</v>
      </c>
      <c r="B7" s="16" t="s">
        <v>89</v>
      </c>
      <c r="C7" s="17">
        <v>315403.06578140298</v>
      </c>
      <c r="D7" s="14">
        <f t="shared" si="0"/>
        <v>2.8381796816337165E-2</v>
      </c>
    </row>
    <row r="8" spans="1:6" ht="16.5" thickTop="1" thickBot="1" x14ac:dyDescent="0.3">
      <c r="A8" s="15">
        <v>4</v>
      </c>
      <c r="B8" s="16" t="s">
        <v>90</v>
      </c>
      <c r="C8" s="17">
        <v>104213.19398753082</v>
      </c>
      <c r="D8" s="14">
        <f t="shared" si="0"/>
        <v>9.3777075058159645E-3</v>
      </c>
    </row>
    <row r="9" spans="1:6" ht="16.5" thickTop="1" thickBot="1" x14ac:dyDescent="0.3">
      <c r="A9" s="15">
        <v>5</v>
      </c>
      <c r="B9" s="16" t="s">
        <v>91</v>
      </c>
      <c r="C9" s="17">
        <v>299562.19176012266</v>
      </c>
      <c r="D9" s="14">
        <f t="shared" si="0"/>
        <v>2.6956343113941093E-2</v>
      </c>
    </row>
    <row r="10" spans="1:6" ht="16.5" thickTop="1" thickBot="1" x14ac:dyDescent="0.3">
      <c r="A10" s="15">
        <v>6</v>
      </c>
      <c r="B10" s="16" t="s">
        <v>92</v>
      </c>
      <c r="C10" s="17">
        <v>248228.0970371897</v>
      </c>
      <c r="D10" s="14">
        <f t="shared" si="0"/>
        <v>2.2337003594943956E-2</v>
      </c>
    </row>
    <row r="11" spans="1:6" ht="16.5" thickTop="1" thickBot="1" x14ac:dyDescent="0.3">
      <c r="A11" s="15">
        <v>7</v>
      </c>
      <c r="B11" s="16" t="s">
        <v>93</v>
      </c>
      <c r="C11" s="17">
        <v>7250.777972785927</v>
      </c>
      <c r="D11" s="14">
        <f t="shared" si="0"/>
        <v>6.5246704775726754E-4</v>
      </c>
    </row>
    <row r="12" spans="1:6" ht="16.5" thickTop="1" thickBot="1" x14ac:dyDescent="0.3">
      <c r="A12" s="15">
        <v>8</v>
      </c>
      <c r="B12" s="16" t="s">
        <v>94</v>
      </c>
      <c r="C12" s="17">
        <v>23240.867522488712</v>
      </c>
      <c r="D12" s="14">
        <f t="shared" si="0"/>
        <v>2.0913480286708637E-3</v>
      </c>
    </row>
    <row r="13" spans="1:6" ht="16.5" thickTop="1" thickBot="1" x14ac:dyDescent="0.3">
      <c r="A13" s="15">
        <v>9</v>
      </c>
      <c r="B13" s="16" t="s">
        <v>95</v>
      </c>
      <c r="C13" s="17">
        <v>23963.091636284815</v>
      </c>
      <c r="D13" s="14">
        <f t="shared" si="0"/>
        <v>2.1563379424589142E-3</v>
      </c>
    </row>
    <row r="14" spans="1:6" ht="16.5" thickTop="1" thickBot="1" x14ac:dyDescent="0.3">
      <c r="A14" s="15">
        <v>10</v>
      </c>
      <c r="B14" s="16" t="s">
        <v>96</v>
      </c>
      <c r="C14" s="17">
        <v>890867.92573263403</v>
      </c>
      <c r="D14" s="14">
        <f t="shared" si="0"/>
        <v>8.016546191678206E-2</v>
      </c>
    </row>
    <row r="15" spans="1:6" ht="16.5" thickTop="1" thickBot="1" x14ac:dyDescent="0.3">
      <c r="A15" s="15">
        <v>11</v>
      </c>
      <c r="B15" s="16" t="s">
        <v>97</v>
      </c>
      <c r="C15" s="17">
        <v>17772.0992470909</v>
      </c>
      <c r="D15" s="14">
        <f t="shared" si="0"/>
        <v>1.5992365469912743E-3</v>
      </c>
    </row>
    <row r="16" spans="1:6" ht="16.5" thickTop="1" thickBot="1" x14ac:dyDescent="0.3">
      <c r="A16" s="15">
        <v>12</v>
      </c>
      <c r="B16" s="16" t="s">
        <v>98</v>
      </c>
      <c r="C16" s="17">
        <v>321866.7577596872</v>
      </c>
      <c r="D16" s="14">
        <f t="shared" si="0"/>
        <v>2.8963437302159823E-2</v>
      </c>
    </row>
    <row r="17" spans="1:4" ht="16.5" thickTop="1" thickBot="1" x14ac:dyDescent="0.3">
      <c r="A17" s="15">
        <v>13</v>
      </c>
      <c r="B17" s="16" t="s">
        <v>99</v>
      </c>
      <c r="C17" s="17">
        <v>340687.72572804918</v>
      </c>
      <c r="D17" s="14">
        <f t="shared" si="0"/>
        <v>3.0657057138864453E-2</v>
      </c>
    </row>
    <row r="18" spans="1:4" ht="16.5" thickTop="1" thickBot="1" x14ac:dyDescent="0.3">
      <c r="A18" s="15">
        <v>14</v>
      </c>
      <c r="B18" s="16" t="s">
        <v>100</v>
      </c>
      <c r="C18" s="17">
        <v>3531212.8720040587</v>
      </c>
      <c r="D18" s="14">
        <f t="shared" si="0"/>
        <v>0.31775901099805665</v>
      </c>
    </row>
    <row r="19" spans="1:4" ht="16.5" thickTop="1" thickBot="1" x14ac:dyDescent="0.3">
      <c r="A19" s="15">
        <v>15</v>
      </c>
      <c r="B19" s="16" t="s">
        <v>101</v>
      </c>
      <c r="C19" s="17">
        <v>18586.45302231214</v>
      </c>
      <c r="D19" s="14">
        <f t="shared" si="0"/>
        <v>1.6725168219552632E-3</v>
      </c>
    </row>
    <row r="20" spans="1:4" ht="16.5" thickTop="1" thickBot="1" x14ac:dyDescent="0.3">
      <c r="A20" s="15">
        <v>16</v>
      </c>
      <c r="B20" s="16" t="s">
        <v>102</v>
      </c>
      <c r="C20" s="17">
        <v>2067351.2694937566</v>
      </c>
      <c r="D20" s="14">
        <f t="shared" si="0"/>
        <v>0.1860322553726684</v>
      </c>
    </row>
    <row r="21" spans="1:4" ht="16.5" thickTop="1" thickBot="1" x14ac:dyDescent="0.3">
      <c r="A21" s="15">
        <v>17</v>
      </c>
      <c r="B21" s="16" t="s">
        <v>103</v>
      </c>
      <c r="C21" s="17">
        <v>1193100.0197005221</v>
      </c>
      <c r="D21" s="14">
        <f t="shared" si="0"/>
        <v>0.10736205831359011</v>
      </c>
    </row>
    <row r="22" spans="1:4" ht="16.5" thickTop="1" thickBot="1" x14ac:dyDescent="0.3">
      <c r="A22" s="15">
        <v>18</v>
      </c>
      <c r="B22" s="16" t="s">
        <v>104</v>
      </c>
      <c r="C22" s="17">
        <v>1661548.7394909081</v>
      </c>
      <c r="D22" s="14">
        <f t="shared" si="0"/>
        <v>0.14951579055783748</v>
      </c>
    </row>
    <row r="23" spans="1:4" ht="16.5" thickTop="1" thickBot="1" x14ac:dyDescent="0.3">
      <c r="A23" s="31"/>
      <c r="B23" s="18" t="s">
        <v>105</v>
      </c>
      <c r="C23" s="19">
        <f>SUM(C5:C22)</f>
        <v>11112864.623139374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FF5A87F-EFC2-4B92-A8EE-9C095D12C2D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275205.5155851426</v>
      </c>
      <c r="D5" s="14">
        <f>C5/C$23</f>
        <v>1.7001397458104511E-2</v>
      </c>
    </row>
    <row r="6" spans="1:6" ht="16.5" thickTop="1" thickBot="1" x14ac:dyDescent="0.3">
      <c r="A6" s="15">
        <v>2</v>
      </c>
      <c r="B6" s="16" t="s">
        <v>88</v>
      </c>
      <c r="C6" s="17">
        <v>264189.53944501514</v>
      </c>
      <c r="D6" s="14">
        <f t="shared" ref="D6:D23" si="0">C6/C$23</f>
        <v>1.6320862446482041E-2</v>
      </c>
    </row>
    <row r="7" spans="1:6" ht="16.5" thickTop="1" thickBot="1" x14ac:dyDescent="0.3">
      <c r="A7" s="15">
        <v>3</v>
      </c>
      <c r="B7" s="16" t="s">
        <v>89</v>
      </c>
      <c r="C7" s="17">
        <v>719907.06494540046</v>
      </c>
      <c r="D7" s="14">
        <f t="shared" si="0"/>
        <v>4.4473767606040576E-2</v>
      </c>
    </row>
    <row r="8" spans="1:6" ht="16.5" thickTop="1" thickBot="1" x14ac:dyDescent="0.3">
      <c r="A8" s="15">
        <v>4</v>
      </c>
      <c r="B8" s="16" t="s">
        <v>90</v>
      </c>
      <c r="C8" s="17">
        <v>36412.591236675769</v>
      </c>
      <c r="D8" s="14">
        <f t="shared" si="0"/>
        <v>2.2494641314799255E-3</v>
      </c>
    </row>
    <row r="9" spans="1:6" ht="16.5" thickTop="1" thickBot="1" x14ac:dyDescent="0.3">
      <c r="A9" s="15">
        <v>5</v>
      </c>
      <c r="B9" s="16" t="s">
        <v>91</v>
      </c>
      <c r="C9" s="17">
        <v>161287.01701882176</v>
      </c>
      <c r="D9" s="14">
        <f t="shared" si="0"/>
        <v>9.9638434765334759E-3</v>
      </c>
    </row>
    <row r="10" spans="1:6" ht="16.5" thickTop="1" thickBot="1" x14ac:dyDescent="0.3">
      <c r="A10" s="15">
        <v>6</v>
      </c>
      <c r="B10" s="16" t="s">
        <v>92</v>
      </c>
      <c r="C10" s="17">
        <v>794044.20507797913</v>
      </c>
      <c r="D10" s="14">
        <f t="shared" si="0"/>
        <v>4.905374480279559E-2</v>
      </c>
    </row>
    <row r="11" spans="1:6" ht="16.5" thickTop="1" thickBot="1" x14ac:dyDescent="0.3">
      <c r="A11" s="15">
        <v>7</v>
      </c>
      <c r="B11" s="16" t="s">
        <v>93</v>
      </c>
      <c r="C11" s="17">
        <v>91943.342264750187</v>
      </c>
      <c r="D11" s="14">
        <f t="shared" si="0"/>
        <v>5.6799926489334747E-3</v>
      </c>
    </row>
    <row r="12" spans="1:6" ht="16.5" thickTop="1" thickBot="1" x14ac:dyDescent="0.3">
      <c r="A12" s="15">
        <v>8</v>
      </c>
      <c r="B12" s="16" t="s">
        <v>94</v>
      </c>
      <c r="C12" s="17">
        <v>17885.468058253686</v>
      </c>
      <c r="D12" s="14">
        <f t="shared" si="0"/>
        <v>1.1049122708753579E-3</v>
      </c>
    </row>
    <row r="13" spans="1:6" ht="16.5" thickTop="1" thickBot="1" x14ac:dyDescent="0.3">
      <c r="A13" s="15">
        <v>9</v>
      </c>
      <c r="B13" s="16" t="s">
        <v>95</v>
      </c>
      <c r="C13" s="17">
        <v>35302.301100452387</v>
      </c>
      <c r="D13" s="14">
        <f t="shared" si="0"/>
        <v>2.1808736315416834E-3</v>
      </c>
    </row>
    <row r="14" spans="1:6" ht="16.5" thickTop="1" thickBot="1" x14ac:dyDescent="0.3">
      <c r="A14" s="15">
        <v>10</v>
      </c>
      <c r="B14" s="16" t="s">
        <v>96</v>
      </c>
      <c r="C14" s="17">
        <v>1042625.1372343424</v>
      </c>
      <c r="D14" s="14">
        <f t="shared" si="0"/>
        <v>6.4410352823934411E-2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1614110.3877671852</v>
      </c>
      <c r="D16" s="14">
        <f t="shared" si="0"/>
        <v>9.9715051805330218E-2</v>
      </c>
    </row>
    <row r="17" spans="1:4" ht="16.5" thickTop="1" thickBot="1" x14ac:dyDescent="0.3">
      <c r="A17" s="15">
        <v>13</v>
      </c>
      <c r="B17" s="16" t="s">
        <v>99</v>
      </c>
      <c r="C17" s="17">
        <v>478483.69345145725</v>
      </c>
      <c r="D17" s="14">
        <f t="shared" si="0"/>
        <v>2.9559332894522981E-2</v>
      </c>
    </row>
    <row r="18" spans="1:4" ht="16.5" thickTop="1" thickBot="1" x14ac:dyDescent="0.3">
      <c r="A18" s="15">
        <v>14</v>
      </c>
      <c r="B18" s="16" t="s">
        <v>100</v>
      </c>
      <c r="C18" s="17">
        <v>5258785.139768593</v>
      </c>
      <c r="D18" s="14">
        <f t="shared" si="0"/>
        <v>0.3248724725515868</v>
      </c>
    </row>
    <row r="19" spans="1:4" ht="16.5" thickTop="1" thickBot="1" x14ac:dyDescent="0.3">
      <c r="A19" s="15">
        <v>15</v>
      </c>
      <c r="B19" s="16" t="s">
        <v>101</v>
      </c>
      <c r="C19" s="17">
        <v>108412.07580458638</v>
      </c>
      <c r="D19" s="14">
        <f t="shared" si="0"/>
        <v>6.6973831759621679E-3</v>
      </c>
    </row>
    <row r="20" spans="1:4" ht="16.5" thickTop="1" thickBot="1" x14ac:dyDescent="0.3">
      <c r="A20" s="15">
        <v>16</v>
      </c>
      <c r="B20" s="16" t="s">
        <v>102</v>
      </c>
      <c r="C20" s="17">
        <v>1985121.9058716698</v>
      </c>
      <c r="D20" s="14">
        <f t="shared" si="0"/>
        <v>0.12263506584435703</v>
      </c>
    </row>
    <row r="21" spans="1:4" ht="16.5" thickTop="1" thickBot="1" x14ac:dyDescent="0.3">
      <c r="A21" s="15">
        <v>17</v>
      </c>
      <c r="B21" s="16" t="s">
        <v>103</v>
      </c>
      <c r="C21" s="17">
        <v>1648351.2696165529</v>
      </c>
      <c r="D21" s="14">
        <f t="shared" si="0"/>
        <v>0.10183035403827909</v>
      </c>
    </row>
    <row r="22" spans="1:4" ht="16.5" thickTop="1" thickBot="1" x14ac:dyDescent="0.3">
      <c r="A22" s="15">
        <v>18</v>
      </c>
      <c r="B22" s="16" t="s">
        <v>104</v>
      </c>
      <c r="C22" s="17">
        <v>1655162.4404975122</v>
      </c>
      <c r="D22" s="14">
        <f t="shared" si="0"/>
        <v>0.10225112839324085</v>
      </c>
    </row>
    <row r="23" spans="1:4" ht="16.5" thickTop="1" thickBot="1" x14ac:dyDescent="0.3">
      <c r="A23" s="31"/>
      <c r="B23" s="18" t="s">
        <v>105</v>
      </c>
      <c r="C23" s="19">
        <f>SUM(C5:C22)</f>
        <v>16187229.094744388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AA5262-1050-42C7-AF6E-AB20465FE74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16803268.275300324</v>
      </c>
      <c r="D5" s="14">
        <f>C5/C$23</f>
        <v>2.4459585651775976E-2</v>
      </c>
    </row>
    <row r="6" spans="1:6" ht="16.5" thickTop="1" thickBot="1" x14ac:dyDescent="0.3">
      <c r="A6" s="15">
        <v>2</v>
      </c>
      <c r="B6" s="16" t="s">
        <v>88</v>
      </c>
      <c r="C6" s="17">
        <v>22863173.186479487</v>
      </c>
      <c r="D6" s="14">
        <f t="shared" ref="D6:D23" si="0">C6/C$23</f>
        <v>3.3280653124374872E-2</v>
      </c>
    </row>
    <row r="7" spans="1:6" ht="16.5" thickTop="1" thickBot="1" x14ac:dyDescent="0.3">
      <c r="A7" s="15">
        <v>3</v>
      </c>
      <c r="B7" s="16" t="s">
        <v>89</v>
      </c>
      <c r="C7" s="17">
        <v>6044937.1222297223</v>
      </c>
      <c r="D7" s="14">
        <f t="shared" si="0"/>
        <v>8.7992796923987374E-3</v>
      </c>
    </row>
    <row r="8" spans="1:6" ht="16.5" thickTop="1" thickBot="1" x14ac:dyDescent="0.3">
      <c r="A8" s="15">
        <v>4</v>
      </c>
      <c r="B8" s="16" t="s">
        <v>90</v>
      </c>
      <c r="C8" s="17">
        <v>806405.72015592456</v>
      </c>
      <c r="D8" s="14">
        <f t="shared" si="0"/>
        <v>1.1738400803389777E-3</v>
      </c>
    </row>
    <row r="9" spans="1:6" ht="16.5" thickTop="1" thickBot="1" x14ac:dyDescent="0.3">
      <c r="A9" s="15">
        <v>5</v>
      </c>
      <c r="B9" s="16" t="s">
        <v>91</v>
      </c>
      <c r="C9" s="17">
        <v>1988955.6085124051</v>
      </c>
      <c r="D9" s="14">
        <f t="shared" si="0"/>
        <v>2.8952123638649623E-3</v>
      </c>
    </row>
    <row r="10" spans="1:6" ht="16.5" thickTop="1" thickBot="1" x14ac:dyDescent="0.3">
      <c r="A10" s="15">
        <v>6</v>
      </c>
      <c r="B10" s="16" t="s">
        <v>92</v>
      </c>
      <c r="C10" s="17">
        <v>40772751.789715528</v>
      </c>
      <c r="D10" s="14">
        <f t="shared" si="0"/>
        <v>5.9350633360123799E-2</v>
      </c>
    </row>
    <row r="11" spans="1:6" ht="16.5" thickTop="1" thickBot="1" x14ac:dyDescent="0.3">
      <c r="A11" s="15">
        <v>7</v>
      </c>
      <c r="B11" s="16" t="s">
        <v>93</v>
      </c>
      <c r="C11" s="17">
        <v>16028256.006983789</v>
      </c>
      <c r="D11" s="14">
        <f t="shared" si="0"/>
        <v>2.3331443278072985E-2</v>
      </c>
    </row>
    <row r="12" spans="1:6" ht="16.5" thickTop="1" thickBot="1" x14ac:dyDescent="0.3">
      <c r="A12" s="15">
        <v>8</v>
      </c>
      <c r="B12" s="16" t="s">
        <v>94</v>
      </c>
      <c r="C12" s="17">
        <v>9284202.4432695918</v>
      </c>
      <c r="D12" s="14">
        <f t="shared" si="0"/>
        <v>1.3514498557604065E-2</v>
      </c>
    </row>
    <row r="13" spans="1:6" ht="16.5" thickTop="1" thickBot="1" x14ac:dyDescent="0.3">
      <c r="A13" s="15">
        <v>9</v>
      </c>
      <c r="B13" s="16" t="s">
        <v>95</v>
      </c>
      <c r="C13" s="17">
        <v>8831292.9158574566</v>
      </c>
      <c r="D13" s="14">
        <f t="shared" si="0"/>
        <v>1.2855223278727134E-2</v>
      </c>
    </row>
    <row r="14" spans="1:6" ht="16.5" thickTop="1" thickBot="1" x14ac:dyDescent="0.3">
      <c r="A14" s="15">
        <v>10</v>
      </c>
      <c r="B14" s="16" t="s">
        <v>96</v>
      </c>
      <c r="C14" s="17">
        <v>105782850.10184632</v>
      </c>
      <c r="D14" s="14">
        <f t="shared" si="0"/>
        <v>0.15398222775258552</v>
      </c>
    </row>
    <row r="15" spans="1:6" ht="16.5" thickTop="1" thickBot="1" x14ac:dyDescent="0.3">
      <c r="A15" s="15">
        <v>11</v>
      </c>
      <c r="B15" s="16" t="s">
        <v>97</v>
      </c>
      <c r="C15" s="17">
        <v>392975.40210558771</v>
      </c>
      <c r="D15" s="14">
        <f t="shared" si="0"/>
        <v>5.7203249685489727E-4</v>
      </c>
    </row>
    <row r="16" spans="1:6" ht="16.5" thickTop="1" thickBot="1" x14ac:dyDescent="0.3">
      <c r="A16" s="15">
        <v>12</v>
      </c>
      <c r="B16" s="16" t="s">
        <v>98</v>
      </c>
      <c r="C16" s="17">
        <v>103176756.31144683</v>
      </c>
      <c r="D16" s="14">
        <f t="shared" si="0"/>
        <v>0.15018868156630358</v>
      </c>
    </row>
    <row r="17" spans="1:4" ht="16.5" thickTop="1" thickBot="1" x14ac:dyDescent="0.3">
      <c r="A17" s="15">
        <v>13</v>
      </c>
      <c r="B17" s="16" t="s">
        <v>99</v>
      </c>
      <c r="C17" s="17">
        <v>12811454.2507053</v>
      </c>
      <c r="D17" s="14">
        <f t="shared" si="0"/>
        <v>1.8648923378171499E-2</v>
      </c>
    </row>
    <row r="18" spans="1:4" ht="16.5" thickTop="1" thickBot="1" x14ac:dyDescent="0.3">
      <c r="A18" s="15">
        <v>14</v>
      </c>
      <c r="B18" s="16" t="s">
        <v>100</v>
      </c>
      <c r="C18" s="17">
        <v>49164536.749615386</v>
      </c>
      <c r="D18" s="14">
        <f t="shared" si="0"/>
        <v>7.1566089284235523E-2</v>
      </c>
    </row>
    <row r="19" spans="1:4" ht="16.5" thickTop="1" thickBot="1" x14ac:dyDescent="0.3">
      <c r="A19" s="15">
        <v>15</v>
      </c>
      <c r="B19" s="16" t="s">
        <v>101</v>
      </c>
      <c r="C19" s="17">
        <v>6332123.1836993033</v>
      </c>
      <c r="D19" s="14">
        <f t="shared" si="0"/>
        <v>9.2173205135904629E-3</v>
      </c>
    </row>
    <row r="20" spans="1:4" ht="16.5" thickTop="1" thickBot="1" x14ac:dyDescent="0.3">
      <c r="A20" s="15">
        <v>16</v>
      </c>
      <c r="B20" s="16" t="s">
        <v>102</v>
      </c>
      <c r="C20" s="17">
        <v>22382674.058370259</v>
      </c>
      <c r="D20" s="14">
        <f t="shared" si="0"/>
        <v>3.258121719399297E-2</v>
      </c>
    </row>
    <row r="21" spans="1:4" ht="16.5" thickTop="1" thickBot="1" x14ac:dyDescent="0.3">
      <c r="A21" s="15">
        <v>17</v>
      </c>
      <c r="B21" s="16" t="s">
        <v>103</v>
      </c>
      <c r="C21" s="17">
        <v>205560606.62763932</v>
      </c>
      <c r="D21" s="14">
        <f t="shared" si="0"/>
        <v>0.29922317385305858</v>
      </c>
    </row>
    <row r="22" spans="1:4" ht="16.5" thickTop="1" thickBot="1" x14ac:dyDescent="0.3">
      <c r="A22" s="15">
        <v>18</v>
      </c>
      <c r="B22" s="16" t="s">
        <v>104</v>
      </c>
      <c r="C22" s="17">
        <v>57953684.768473484</v>
      </c>
      <c r="D22" s="14">
        <f t="shared" si="0"/>
        <v>8.4359964573925528E-2</v>
      </c>
    </row>
    <row r="23" spans="1:4" ht="16.5" thickTop="1" thickBot="1" x14ac:dyDescent="0.3">
      <c r="A23" s="31"/>
      <c r="B23" s="18" t="s">
        <v>105</v>
      </c>
      <c r="C23" s="19">
        <f>SUM(C5:C22)</f>
        <v>686980904.52240598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59C14D-DC64-4CFD-B865-714A81D5BE94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172</v>
      </c>
      <c r="B3" s="56"/>
      <c r="C3" s="56"/>
      <c r="D3" s="57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70005.387526059058</v>
      </c>
      <c r="D6" s="14">
        <f t="shared" ref="D6:D23" si="0">C6/C$23</f>
        <v>5.2748783088229778E-3</v>
      </c>
    </row>
    <row r="7" spans="1:6" ht="16.5" thickTop="1" thickBot="1" x14ac:dyDescent="0.3">
      <c r="A7" s="15">
        <v>3</v>
      </c>
      <c r="B7" s="16" t="s">
        <v>89</v>
      </c>
      <c r="C7" s="17">
        <v>676836.88438390126</v>
      </c>
      <c r="D7" s="14">
        <f t="shared" si="0"/>
        <v>5.0999391992780134E-2</v>
      </c>
    </row>
    <row r="8" spans="1:6" ht="16.5" thickTop="1" thickBot="1" x14ac:dyDescent="0.3">
      <c r="A8" s="15">
        <v>4</v>
      </c>
      <c r="B8" s="16" t="s">
        <v>90</v>
      </c>
      <c r="C8" s="17">
        <v>63830.162154331549</v>
      </c>
      <c r="D8" s="14">
        <f t="shared" si="0"/>
        <v>4.809577515319143E-3</v>
      </c>
    </row>
    <row r="9" spans="1:6" ht="16.5" thickTop="1" thickBot="1" x14ac:dyDescent="0.3">
      <c r="A9" s="15">
        <v>5</v>
      </c>
      <c r="B9" s="16" t="s">
        <v>91</v>
      </c>
      <c r="C9" s="17">
        <v>122595.15232685265</v>
      </c>
      <c r="D9" s="14">
        <f t="shared" si="0"/>
        <v>9.2374963217658566E-3</v>
      </c>
    </row>
    <row r="10" spans="1:6" ht="16.5" thickTop="1" thickBot="1" x14ac:dyDescent="0.3">
      <c r="A10" s="15">
        <v>6</v>
      </c>
      <c r="B10" s="16" t="s">
        <v>92</v>
      </c>
      <c r="C10" s="17">
        <v>322728.15132172493</v>
      </c>
      <c r="D10" s="14">
        <f t="shared" si="0"/>
        <v>2.4317438774548842E-2</v>
      </c>
    </row>
    <row r="11" spans="1:6" ht="16.5" thickTop="1" thickBot="1" x14ac:dyDescent="0.3">
      <c r="A11" s="15">
        <v>7</v>
      </c>
      <c r="B11" s="16" t="s">
        <v>93</v>
      </c>
      <c r="C11" s="17">
        <v>46801.706065394595</v>
      </c>
      <c r="D11" s="14">
        <f t="shared" si="0"/>
        <v>3.5264900726156502E-3</v>
      </c>
    </row>
    <row r="12" spans="1:6" ht="16.5" thickTop="1" thickBot="1" x14ac:dyDescent="0.3">
      <c r="A12" s="15">
        <v>8</v>
      </c>
      <c r="B12" s="16" t="s">
        <v>94</v>
      </c>
      <c r="C12" s="17">
        <v>6174.6923953576943</v>
      </c>
      <c r="D12" s="14">
        <f t="shared" si="0"/>
        <v>4.6526063394481234E-4</v>
      </c>
    </row>
    <row r="13" spans="1:6" ht="16.5" thickTop="1" thickBot="1" x14ac:dyDescent="0.3">
      <c r="A13" s="15">
        <v>9</v>
      </c>
      <c r="B13" s="16" t="s">
        <v>95</v>
      </c>
      <c r="C13" s="17">
        <v>33626.626253624658</v>
      </c>
      <c r="D13" s="14">
        <f t="shared" si="0"/>
        <v>2.5337530109109784E-3</v>
      </c>
    </row>
    <row r="14" spans="1:6" ht="16.5" thickTop="1" thickBot="1" x14ac:dyDescent="0.3">
      <c r="A14" s="15">
        <v>10</v>
      </c>
      <c r="B14" s="16" t="s">
        <v>96</v>
      </c>
      <c r="C14" s="17">
        <v>1085614.4559378049</v>
      </c>
      <c r="D14" s="14">
        <f t="shared" si="0"/>
        <v>8.1800620605654642E-2</v>
      </c>
    </row>
    <row r="15" spans="1:6" ht="16.5" thickTop="1" thickBot="1" x14ac:dyDescent="0.3">
      <c r="A15" s="15">
        <v>11</v>
      </c>
      <c r="B15" s="16" t="s">
        <v>97</v>
      </c>
      <c r="C15" s="17">
        <v>14928.563367556357</v>
      </c>
      <c r="D15" s="14">
        <f t="shared" si="0"/>
        <v>1.1248613552792563E-3</v>
      </c>
    </row>
    <row r="16" spans="1:6" ht="16.5" thickTop="1" thickBot="1" x14ac:dyDescent="0.3">
      <c r="A16" s="15">
        <v>12</v>
      </c>
      <c r="B16" s="16" t="s">
        <v>98</v>
      </c>
      <c r="C16" s="17">
        <v>791.1749637670988</v>
      </c>
      <c r="D16" s="14">
        <f t="shared" si="0"/>
        <v>5.9614721128504169E-5</v>
      </c>
    </row>
    <row r="17" spans="1:4" ht="16.5" thickTop="1" thickBot="1" x14ac:dyDescent="0.3">
      <c r="A17" s="15">
        <v>13</v>
      </c>
      <c r="B17" s="16" t="s">
        <v>99</v>
      </c>
      <c r="C17" s="17">
        <v>547834.95176252408</v>
      </c>
      <c r="D17" s="14">
        <f t="shared" si="0"/>
        <v>4.1279147305505949E-2</v>
      </c>
    </row>
    <row r="18" spans="1:4" ht="16.5" thickTop="1" thickBot="1" x14ac:dyDescent="0.3">
      <c r="A18" s="15">
        <v>14</v>
      </c>
      <c r="B18" s="16" t="s">
        <v>100</v>
      </c>
      <c r="C18" s="17">
        <v>5905060.5300247492</v>
      </c>
      <c r="D18" s="14">
        <f t="shared" si="0"/>
        <v>0.44494397935472391</v>
      </c>
    </row>
    <row r="19" spans="1:4" ht="16.5" thickTop="1" thickBot="1" x14ac:dyDescent="0.3">
      <c r="A19" s="15">
        <v>15</v>
      </c>
      <c r="B19" s="16" t="s">
        <v>101</v>
      </c>
      <c r="C19" s="17">
        <v>48566.539045432342</v>
      </c>
      <c r="D19" s="14">
        <f t="shared" si="0"/>
        <v>3.6594695408263106E-3</v>
      </c>
    </row>
    <row r="20" spans="1:4" ht="16.5" thickTop="1" thickBot="1" x14ac:dyDescent="0.3">
      <c r="A20" s="15">
        <v>16</v>
      </c>
      <c r="B20" s="16" t="s">
        <v>102</v>
      </c>
      <c r="C20" s="17">
        <v>2209652.6776869297</v>
      </c>
      <c r="D20" s="14">
        <f t="shared" si="0"/>
        <v>0.16649645679376684</v>
      </c>
    </row>
    <row r="21" spans="1:4" ht="16.5" thickTop="1" thickBot="1" x14ac:dyDescent="0.3">
      <c r="A21" s="15">
        <v>17</v>
      </c>
      <c r="B21" s="16" t="s">
        <v>103</v>
      </c>
      <c r="C21" s="17">
        <v>835615.23408994905</v>
      </c>
      <c r="D21" s="14">
        <f t="shared" si="0"/>
        <v>6.2963277950319807E-2</v>
      </c>
    </row>
    <row r="22" spans="1:4" ht="16.5" thickTop="1" thickBot="1" x14ac:dyDescent="0.3">
      <c r="A22" s="15">
        <v>18</v>
      </c>
      <c r="B22" s="16" t="s">
        <v>104</v>
      </c>
      <c r="C22" s="17">
        <v>1280806.7878172416</v>
      </c>
      <c r="D22" s="14">
        <f t="shared" si="0"/>
        <v>9.6508285742086447E-2</v>
      </c>
    </row>
    <row r="23" spans="1:4" ht="16.5" thickTop="1" thickBot="1" x14ac:dyDescent="0.3">
      <c r="A23" s="32"/>
      <c r="B23" s="33" t="s">
        <v>105</v>
      </c>
      <c r="C23" s="34">
        <f>SUM(C5:C22)</f>
        <v>13271469.6771232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B09B3C0-1F72-4EDF-83C2-C766FFC691F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407886.67226275726</v>
      </c>
      <c r="D5" s="14">
        <f>C5/C$23</f>
        <v>1.7149780888360073E-2</v>
      </c>
    </row>
    <row r="6" spans="1:6" ht="16.5" thickTop="1" thickBot="1" x14ac:dyDescent="0.3">
      <c r="A6" s="15">
        <v>2</v>
      </c>
      <c r="B6" s="16" t="s">
        <v>88</v>
      </c>
      <c r="C6" s="17">
        <v>241962.20682172911</v>
      </c>
      <c r="D6" s="14">
        <f t="shared" ref="D6:D23" si="0">C6/C$23</f>
        <v>1.0173411176287662E-2</v>
      </c>
    </row>
    <row r="7" spans="1:6" ht="16.5" thickTop="1" thickBot="1" x14ac:dyDescent="0.3">
      <c r="A7" s="15">
        <v>3</v>
      </c>
      <c r="B7" s="16" t="s">
        <v>89</v>
      </c>
      <c r="C7" s="17">
        <v>617373.5961542821</v>
      </c>
      <c r="D7" s="14">
        <f t="shared" si="0"/>
        <v>2.5957754004485464E-2</v>
      </c>
    </row>
    <row r="8" spans="1:6" ht="16.5" thickTop="1" thickBot="1" x14ac:dyDescent="0.3">
      <c r="A8" s="15">
        <v>4</v>
      </c>
      <c r="B8" s="16" t="s">
        <v>90</v>
      </c>
      <c r="C8" s="17">
        <v>71673.905898922822</v>
      </c>
      <c r="D8" s="14">
        <f t="shared" si="0"/>
        <v>3.0135620140773552E-3</v>
      </c>
    </row>
    <row r="9" spans="1:6" ht="16.5" thickTop="1" thickBot="1" x14ac:dyDescent="0.3">
      <c r="A9" s="15">
        <v>5</v>
      </c>
      <c r="B9" s="16" t="s">
        <v>91</v>
      </c>
      <c r="C9" s="17">
        <v>269744.20630851306</v>
      </c>
      <c r="D9" s="14">
        <f t="shared" si="0"/>
        <v>1.1341517996732994E-2</v>
      </c>
    </row>
    <row r="10" spans="1:6" ht="16.5" thickTop="1" thickBot="1" x14ac:dyDescent="0.3">
      <c r="A10" s="15">
        <v>6</v>
      </c>
      <c r="B10" s="16" t="s">
        <v>92</v>
      </c>
      <c r="C10" s="17">
        <v>864020.93592341512</v>
      </c>
      <c r="D10" s="14">
        <f t="shared" si="0"/>
        <v>3.6328153729173286E-2</v>
      </c>
    </row>
    <row r="11" spans="1:6" ht="16.5" thickTop="1" thickBot="1" x14ac:dyDescent="0.3">
      <c r="A11" s="15">
        <v>7</v>
      </c>
      <c r="B11" s="16" t="s">
        <v>93</v>
      </c>
      <c r="C11" s="17">
        <v>144602.66617324788</v>
      </c>
      <c r="D11" s="14">
        <f t="shared" si="0"/>
        <v>6.0798849518337392E-3</v>
      </c>
    </row>
    <row r="12" spans="1:6" ht="16.5" thickTop="1" thickBot="1" x14ac:dyDescent="0.3">
      <c r="A12" s="15">
        <v>8</v>
      </c>
      <c r="B12" s="16" t="s">
        <v>94</v>
      </c>
      <c r="C12" s="17">
        <v>82708.290215328554</v>
      </c>
      <c r="D12" s="14">
        <f t="shared" si="0"/>
        <v>3.477507727759341E-3</v>
      </c>
    </row>
    <row r="13" spans="1:6" ht="16.5" thickTop="1" thickBot="1" x14ac:dyDescent="0.3">
      <c r="A13" s="15">
        <v>9</v>
      </c>
      <c r="B13" s="16" t="s">
        <v>95</v>
      </c>
      <c r="C13" s="17">
        <v>168979.79221120439</v>
      </c>
      <c r="D13" s="14">
        <f t="shared" si="0"/>
        <v>7.1048323175313824E-3</v>
      </c>
    </row>
    <row r="14" spans="1:6" ht="16.5" thickTop="1" thickBot="1" x14ac:dyDescent="0.3">
      <c r="A14" s="15">
        <v>10</v>
      </c>
      <c r="B14" s="16" t="s">
        <v>96</v>
      </c>
      <c r="C14" s="17">
        <v>1534689.744806339</v>
      </c>
      <c r="D14" s="14">
        <f t="shared" si="0"/>
        <v>6.4526729223667992E-2</v>
      </c>
    </row>
    <row r="15" spans="1:6" ht="16.5" thickTop="1" thickBot="1" x14ac:dyDescent="0.3">
      <c r="A15" s="15">
        <v>11</v>
      </c>
      <c r="B15" s="16" t="s">
        <v>97</v>
      </c>
      <c r="C15" s="17">
        <v>261927.55454003753</v>
      </c>
      <c r="D15" s="14">
        <f t="shared" si="0"/>
        <v>1.1012863313395826E-2</v>
      </c>
    </row>
    <row r="16" spans="1:6" ht="16.5" thickTop="1" thickBot="1" x14ac:dyDescent="0.3">
      <c r="A16" s="15">
        <v>12</v>
      </c>
      <c r="B16" s="16" t="s">
        <v>98</v>
      </c>
      <c r="C16" s="17">
        <v>3476272.7432620036</v>
      </c>
      <c r="D16" s="14">
        <f t="shared" si="0"/>
        <v>0.14616147059768789</v>
      </c>
    </row>
    <row r="17" spans="1:4" ht="16.5" thickTop="1" thickBot="1" x14ac:dyDescent="0.3">
      <c r="A17" s="15">
        <v>13</v>
      </c>
      <c r="B17" s="16" t="s">
        <v>99</v>
      </c>
      <c r="C17" s="17">
        <v>1053018.5033401374</v>
      </c>
      <c r="D17" s="14">
        <f t="shared" si="0"/>
        <v>4.4274642521388227E-2</v>
      </c>
    </row>
    <row r="18" spans="1:4" ht="16.5" thickTop="1" thickBot="1" x14ac:dyDescent="0.3">
      <c r="A18" s="15">
        <v>14</v>
      </c>
      <c r="B18" s="16" t="s">
        <v>100</v>
      </c>
      <c r="C18" s="17">
        <v>6620339.6654549139</v>
      </c>
      <c r="D18" s="14">
        <f t="shared" si="0"/>
        <v>0.27835519616078791</v>
      </c>
    </row>
    <row r="19" spans="1:4" ht="16.5" thickTop="1" thickBot="1" x14ac:dyDescent="0.3">
      <c r="A19" s="15">
        <v>15</v>
      </c>
      <c r="B19" s="16" t="s">
        <v>101</v>
      </c>
      <c r="C19" s="17">
        <v>104118.42827585268</v>
      </c>
      <c r="D19" s="14">
        <f t="shared" si="0"/>
        <v>4.3777067327687358E-3</v>
      </c>
    </row>
    <row r="20" spans="1:4" ht="16.5" thickTop="1" thickBot="1" x14ac:dyDescent="0.3">
      <c r="A20" s="15">
        <v>16</v>
      </c>
      <c r="B20" s="16" t="s">
        <v>102</v>
      </c>
      <c r="C20" s="17">
        <v>2571198.2020884384</v>
      </c>
      <c r="D20" s="14">
        <f t="shared" si="0"/>
        <v>0.10810719933981106</v>
      </c>
    </row>
    <row r="21" spans="1:4" ht="16.5" thickTop="1" thickBot="1" x14ac:dyDescent="0.3">
      <c r="A21" s="15">
        <v>17</v>
      </c>
      <c r="B21" s="16" t="s">
        <v>103</v>
      </c>
      <c r="C21" s="17">
        <v>3707947.5326994658</v>
      </c>
      <c r="D21" s="14">
        <f t="shared" si="0"/>
        <v>0.15590234262512678</v>
      </c>
    </row>
    <row r="22" spans="1:4" ht="16.5" thickTop="1" thickBot="1" x14ac:dyDescent="0.3">
      <c r="A22" s="15">
        <v>18</v>
      </c>
      <c r="B22" s="16" t="s">
        <v>104</v>
      </c>
      <c r="C22" s="17">
        <v>1585318.6519027352</v>
      </c>
      <c r="D22" s="14">
        <f t="shared" si="0"/>
        <v>6.6655444679124209E-2</v>
      </c>
    </row>
    <row r="23" spans="1:4" ht="16.5" thickTop="1" thickBot="1" x14ac:dyDescent="0.3">
      <c r="A23" s="31"/>
      <c r="B23" s="18" t="s">
        <v>105</v>
      </c>
      <c r="C23" s="19">
        <f>SUM(C5:C22)</f>
        <v>23783783.298339326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9C6508F-55BA-45DE-A377-B7A27730C6A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106556.61574394887</v>
      </c>
      <c r="D5" s="14">
        <f>C5/C$23</f>
        <v>3.3232274919223702E-3</v>
      </c>
    </row>
    <row r="6" spans="1:6" ht="16.5" thickTop="1" thickBot="1" x14ac:dyDescent="0.3">
      <c r="A6" s="15">
        <v>2</v>
      </c>
      <c r="B6" s="16" t="s">
        <v>88</v>
      </c>
      <c r="C6" s="17">
        <v>308229.26809714525</v>
      </c>
      <c r="D6" s="14">
        <f t="shared" ref="D6:D23" si="0">C6/C$23</f>
        <v>9.6128801614433091E-3</v>
      </c>
    </row>
    <row r="7" spans="1:6" ht="16.5" thickTop="1" thickBot="1" x14ac:dyDescent="0.3">
      <c r="A7" s="15">
        <v>3</v>
      </c>
      <c r="B7" s="16" t="s">
        <v>89</v>
      </c>
      <c r="C7" s="17">
        <v>428967.18928180216</v>
      </c>
      <c r="D7" s="14">
        <f t="shared" si="0"/>
        <v>1.3378386190300027E-2</v>
      </c>
    </row>
    <row r="8" spans="1:6" ht="16.5" thickTop="1" thickBot="1" x14ac:dyDescent="0.3">
      <c r="A8" s="15">
        <v>4</v>
      </c>
      <c r="B8" s="16" t="s">
        <v>90</v>
      </c>
      <c r="C8" s="17">
        <v>279533.57809070096</v>
      </c>
      <c r="D8" s="14">
        <f t="shared" si="0"/>
        <v>8.7179352041236308E-3</v>
      </c>
    </row>
    <row r="9" spans="1:6" ht="16.5" thickTop="1" thickBot="1" x14ac:dyDescent="0.3">
      <c r="A9" s="15">
        <v>5</v>
      </c>
      <c r="B9" s="16" t="s">
        <v>91</v>
      </c>
      <c r="C9" s="17">
        <v>97480.251402348353</v>
      </c>
      <c r="D9" s="14">
        <f t="shared" si="0"/>
        <v>3.0401589719987387E-3</v>
      </c>
    </row>
    <row r="10" spans="1:6" ht="16.5" thickTop="1" thickBot="1" x14ac:dyDescent="0.3">
      <c r="A10" s="15">
        <v>6</v>
      </c>
      <c r="B10" s="16" t="s">
        <v>92</v>
      </c>
      <c r="C10" s="17">
        <v>473337.60632413882</v>
      </c>
      <c r="D10" s="14">
        <f t="shared" si="0"/>
        <v>1.4762185672985151E-2</v>
      </c>
    </row>
    <row r="11" spans="1:6" ht="16.5" thickTop="1" thickBot="1" x14ac:dyDescent="0.3">
      <c r="A11" s="15">
        <v>7</v>
      </c>
      <c r="B11" s="16" t="s">
        <v>93</v>
      </c>
      <c r="C11" s="17">
        <v>528585.77180839819</v>
      </c>
      <c r="D11" s="14">
        <f t="shared" si="0"/>
        <v>1.6485234224534084E-2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75090.443307608439</v>
      </c>
      <c r="D13" s="14">
        <f t="shared" si="0"/>
        <v>2.3418782948223795E-3</v>
      </c>
    </row>
    <row r="14" spans="1:6" ht="16.5" thickTop="1" thickBot="1" x14ac:dyDescent="0.3">
      <c r="A14" s="15">
        <v>10</v>
      </c>
      <c r="B14" s="16" t="s">
        <v>96</v>
      </c>
      <c r="C14" s="17">
        <v>620332.1684273245</v>
      </c>
      <c r="D14" s="14">
        <f t="shared" si="0"/>
        <v>1.9346568975080945E-2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1677103.3188198411</v>
      </c>
      <c r="D16" s="14">
        <f t="shared" si="0"/>
        <v>5.2304550186625512E-2</v>
      </c>
    </row>
    <row r="17" spans="1:4" ht="16.5" thickTop="1" thickBot="1" x14ac:dyDescent="0.3">
      <c r="A17" s="15">
        <v>13</v>
      </c>
      <c r="B17" s="16" t="s">
        <v>99</v>
      </c>
      <c r="C17" s="17">
        <v>228347.27710470697</v>
      </c>
      <c r="D17" s="14">
        <f t="shared" si="0"/>
        <v>7.1215657862432752E-3</v>
      </c>
    </row>
    <row r="18" spans="1:4" ht="16.5" thickTop="1" thickBot="1" x14ac:dyDescent="0.3">
      <c r="A18" s="15">
        <v>14</v>
      </c>
      <c r="B18" s="16" t="s">
        <v>100</v>
      </c>
      <c r="C18" s="17">
        <v>1399760.905983988</v>
      </c>
      <c r="D18" s="14">
        <f t="shared" si="0"/>
        <v>4.3654951805733512E-2</v>
      </c>
    </row>
    <row r="19" spans="1:4" ht="16.5" thickTop="1" thickBot="1" x14ac:dyDescent="0.3">
      <c r="A19" s="15">
        <v>15</v>
      </c>
      <c r="B19" s="16" t="s">
        <v>101</v>
      </c>
      <c r="C19" s="17">
        <v>52050.979165117336</v>
      </c>
      <c r="D19" s="14">
        <f t="shared" si="0"/>
        <v>1.6233365121003239E-3</v>
      </c>
    </row>
    <row r="20" spans="1:4" ht="16.5" thickTop="1" thickBot="1" x14ac:dyDescent="0.3">
      <c r="A20" s="15">
        <v>16</v>
      </c>
      <c r="B20" s="16" t="s">
        <v>102</v>
      </c>
      <c r="C20" s="17">
        <v>1479166.4559044465</v>
      </c>
      <c r="D20" s="14">
        <f t="shared" si="0"/>
        <v>4.6131407206128183E-2</v>
      </c>
    </row>
    <row r="21" spans="1:4" ht="16.5" thickTop="1" thickBot="1" x14ac:dyDescent="0.3">
      <c r="A21" s="15">
        <v>17</v>
      </c>
      <c r="B21" s="16" t="s">
        <v>103</v>
      </c>
      <c r="C21" s="17">
        <v>22144596.902992759</v>
      </c>
      <c r="D21" s="14">
        <f t="shared" si="0"/>
        <v>0.69063316915396333</v>
      </c>
    </row>
    <row r="22" spans="1:4" ht="16.5" thickTop="1" thickBot="1" x14ac:dyDescent="0.3">
      <c r="A22" s="15">
        <v>18</v>
      </c>
      <c r="B22" s="16" t="s">
        <v>104</v>
      </c>
      <c r="C22" s="17">
        <v>2165056.6929120538</v>
      </c>
      <c r="D22" s="14">
        <f t="shared" si="0"/>
        <v>6.7522564161995299E-2</v>
      </c>
    </row>
    <row r="23" spans="1:4" ht="16.5" thickTop="1" thickBot="1" x14ac:dyDescent="0.3">
      <c r="A23" s="31"/>
      <c r="B23" s="18" t="s">
        <v>105</v>
      </c>
      <c r="C23" s="19">
        <f>SUM(C5:C22)</f>
        <v>32064195.425366327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62FCE4D-0279-4933-B8B1-BABA057AE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115814.46217033642</v>
      </c>
      <c r="D5" s="14">
        <f>C5/C$23</f>
        <v>1.1808906854966194E-2</v>
      </c>
    </row>
    <row r="6" spans="1:6" ht="16.5" thickTop="1" thickBot="1" x14ac:dyDescent="0.3">
      <c r="A6" s="15">
        <v>2</v>
      </c>
      <c r="B6" s="16" t="s">
        <v>88</v>
      </c>
      <c r="C6" s="17">
        <v>186230.41965444354</v>
      </c>
      <c r="D6" s="14">
        <f t="shared" ref="D6:D23" si="0">C6/C$23</f>
        <v>1.8988800172694366E-2</v>
      </c>
    </row>
    <row r="7" spans="1:6" ht="16.5" thickTop="1" thickBot="1" x14ac:dyDescent="0.3">
      <c r="A7" s="15">
        <v>3</v>
      </c>
      <c r="B7" s="16" t="s">
        <v>89</v>
      </c>
      <c r="C7" s="17">
        <v>142711.82538097011</v>
      </c>
      <c r="D7" s="14">
        <f t="shared" si="0"/>
        <v>1.4551469837570295E-2</v>
      </c>
    </row>
    <row r="8" spans="1:6" ht="16.5" thickTop="1" thickBot="1" x14ac:dyDescent="0.3">
      <c r="A8" s="15">
        <v>4</v>
      </c>
      <c r="B8" s="16" t="s">
        <v>90</v>
      </c>
      <c r="C8" s="17">
        <v>65262.86586630845</v>
      </c>
      <c r="D8" s="14">
        <f t="shared" si="0"/>
        <v>6.6544634379935349E-3</v>
      </c>
    </row>
    <row r="9" spans="1:6" ht="16.5" thickTop="1" thickBot="1" x14ac:dyDescent="0.3">
      <c r="A9" s="15">
        <v>5</v>
      </c>
      <c r="B9" s="16" t="s">
        <v>91</v>
      </c>
      <c r="C9" s="17">
        <v>38674.876848273598</v>
      </c>
      <c r="D9" s="14">
        <f t="shared" si="0"/>
        <v>3.943445488326312E-3</v>
      </c>
    </row>
    <row r="10" spans="1:6" ht="16.5" thickTop="1" thickBot="1" x14ac:dyDescent="0.3">
      <c r="A10" s="15">
        <v>6</v>
      </c>
      <c r="B10" s="16" t="s">
        <v>92</v>
      </c>
      <c r="C10" s="17">
        <v>357115.57926705544</v>
      </c>
      <c r="D10" s="14">
        <f t="shared" si="0"/>
        <v>3.6412936113449326E-2</v>
      </c>
    </row>
    <row r="11" spans="1:6" ht="16.5" thickTop="1" thickBot="1" x14ac:dyDescent="0.3">
      <c r="A11" s="15">
        <v>7</v>
      </c>
      <c r="B11" s="16" t="s">
        <v>93</v>
      </c>
      <c r="C11" s="17">
        <v>32481.531389396518</v>
      </c>
      <c r="D11" s="14">
        <f t="shared" si="0"/>
        <v>3.311947156650427E-3</v>
      </c>
    </row>
    <row r="12" spans="1:6" ht="16.5" thickTop="1" thickBot="1" x14ac:dyDescent="0.3">
      <c r="A12" s="15">
        <v>8</v>
      </c>
      <c r="B12" s="16" t="s">
        <v>94</v>
      </c>
      <c r="C12" s="17">
        <v>14873.711965841381</v>
      </c>
      <c r="D12" s="14">
        <f t="shared" si="0"/>
        <v>1.5165832997081801E-3</v>
      </c>
    </row>
    <row r="13" spans="1:6" ht="16.5" thickTop="1" thickBot="1" x14ac:dyDescent="0.3">
      <c r="A13" s="15">
        <v>9</v>
      </c>
      <c r="B13" s="16" t="s">
        <v>95</v>
      </c>
      <c r="C13" s="17">
        <v>1264.5532685028202</v>
      </c>
      <c r="D13" s="14">
        <f t="shared" si="0"/>
        <v>1.2893892076215718E-4</v>
      </c>
    </row>
    <row r="14" spans="1:6" ht="16.5" thickTop="1" thickBot="1" x14ac:dyDescent="0.3">
      <c r="A14" s="15">
        <v>10</v>
      </c>
      <c r="B14" s="16" t="s">
        <v>96</v>
      </c>
      <c r="C14" s="17">
        <v>1065439.6494140083</v>
      </c>
      <c r="D14" s="14">
        <f t="shared" si="0"/>
        <v>0.10863649792728916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581562.17771034292</v>
      </c>
      <c r="D16" s="14">
        <f t="shared" si="0"/>
        <v>5.9298411081442119E-2</v>
      </c>
    </row>
    <row r="17" spans="1:4" ht="16.5" thickTop="1" thickBot="1" x14ac:dyDescent="0.3">
      <c r="A17" s="15">
        <v>13</v>
      </c>
      <c r="B17" s="16" t="s">
        <v>99</v>
      </c>
      <c r="C17" s="17">
        <v>448613.47365481098</v>
      </c>
      <c r="D17" s="14">
        <f t="shared" si="0"/>
        <v>4.5742428233884053E-2</v>
      </c>
    </row>
    <row r="18" spans="1:4" ht="16.5" thickTop="1" thickBot="1" x14ac:dyDescent="0.3">
      <c r="A18" s="15">
        <v>14</v>
      </c>
      <c r="B18" s="16" t="s">
        <v>100</v>
      </c>
      <c r="C18" s="17">
        <v>3493276.1246157563</v>
      </c>
      <c r="D18" s="14">
        <f t="shared" si="0"/>
        <v>0.35618843796548383</v>
      </c>
    </row>
    <row r="19" spans="1:4" ht="16.5" thickTop="1" thickBot="1" x14ac:dyDescent="0.3">
      <c r="A19" s="15">
        <v>15</v>
      </c>
      <c r="B19" s="16" t="s">
        <v>101</v>
      </c>
      <c r="C19" s="17">
        <v>85894.025654775425</v>
      </c>
      <c r="D19" s="14">
        <f t="shared" si="0"/>
        <v>8.7580991989022611E-3</v>
      </c>
    </row>
    <row r="20" spans="1:4" ht="16.5" thickTop="1" thickBot="1" x14ac:dyDescent="0.3">
      <c r="A20" s="15">
        <v>16</v>
      </c>
      <c r="B20" s="16" t="s">
        <v>102</v>
      </c>
      <c r="C20" s="17">
        <v>1338336.9288903049</v>
      </c>
      <c r="D20" s="14">
        <f t="shared" si="0"/>
        <v>0.13646219856879915</v>
      </c>
    </row>
    <row r="21" spans="1:4" ht="16.5" thickTop="1" thickBot="1" x14ac:dyDescent="0.3">
      <c r="A21" s="15">
        <v>17</v>
      </c>
      <c r="B21" s="16" t="s">
        <v>103</v>
      </c>
      <c r="C21" s="17">
        <v>753855.52163893136</v>
      </c>
      <c r="D21" s="14">
        <f t="shared" si="0"/>
        <v>7.6866131140366487E-2</v>
      </c>
    </row>
    <row r="22" spans="1:4" ht="16.5" thickTop="1" thickBot="1" x14ac:dyDescent="0.3">
      <c r="A22" s="15">
        <v>18</v>
      </c>
      <c r="B22" s="16" t="s">
        <v>104</v>
      </c>
      <c r="C22" s="17">
        <v>1085974.4115952333</v>
      </c>
      <c r="D22" s="14">
        <f t="shared" si="0"/>
        <v>0.11073030460171222</v>
      </c>
    </row>
    <row r="23" spans="1:4" ht="16.5" thickTop="1" thickBot="1" x14ac:dyDescent="0.3">
      <c r="A23" s="31"/>
      <c r="B23" s="18" t="s">
        <v>105</v>
      </c>
      <c r="C23" s="19">
        <f>SUM(C5:C22)</f>
        <v>9807382.1389852911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E2B77F-EE99-47E4-91A8-6F898B1739C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34569.690356731924</v>
      </c>
      <c r="D6" s="14">
        <f t="shared" ref="D6:D23" si="0">C6/C$23</f>
        <v>2.1417520178278779E-3</v>
      </c>
    </row>
    <row r="7" spans="1:6" ht="16.5" thickTop="1" thickBot="1" x14ac:dyDescent="0.3">
      <c r="A7" s="15">
        <v>3</v>
      </c>
      <c r="B7" s="16" t="s">
        <v>89</v>
      </c>
      <c r="C7" s="17">
        <v>253263.30377109768</v>
      </c>
      <c r="D7" s="14">
        <f t="shared" si="0"/>
        <v>1.5690831659065575E-2</v>
      </c>
    </row>
    <row r="8" spans="1:6" ht="16.5" thickTop="1" thickBot="1" x14ac:dyDescent="0.3">
      <c r="A8" s="15">
        <v>4</v>
      </c>
      <c r="B8" s="16" t="s">
        <v>90</v>
      </c>
      <c r="C8" s="17">
        <v>43454.740595094023</v>
      </c>
      <c r="D8" s="14">
        <f t="shared" si="0"/>
        <v>2.6922219260088276E-3</v>
      </c>
    </row>
    <row r="9" spans="1:6" ht="16.5" thickTop="1" thickBot="1" x14ac:dyDescent="0.3">
      <c r="A9" s="15">
        <v>5</v>
      </c>
      <c r="B9" s="16" t="s">
        <v>91</v>
      </c>
      <c r="C9" s="17">
        <v>36336.779249588559</v>
      </c>
      <c r="D9" s="14">
        <f t="shared" si="0"/>
        <v>2.2512313380908641E-3</v>
      </c>
    </row>
    <row r="10" spans="1:6" ht="16.5" thickTop="1" thickBot="1" x14ac:dyDescent="0.3">
      <c r="A10" s="15">
        <v>6</v>
      </c>
      <c r="B10" s="16" t="s">
        <v>92</v>
      </c>
      <c r="C10" s="17">
        <v>158549.15289722427</v>
      </c>
      <c r="D10" s="14">
        <f t="shared" si="0"/>
        <v>9.8228524652204212E-3</v>
      </c>
    </row>
    <row r="11" spans="1:6" ht="16.5" thickTop="1" thickBot="1" x14ac:dyDescent="0.3">
      <c r="A11" s="15">
        <v>7</v>
      </c>
      <c r="B11" s="16" t="s">
        <v>93</v>
      </c>
      <c r="C11" s="17">
        <v>8377.4131239762337</v>
      </c>
      <c r="D11" s="14">
        <f t="shared" si="0"/>
        <v>5.19019443833689E-4</v>
      </c>
    </row>
    <row r="12" spans="1:6" ht="16.5" thickTop="1" thickBot="1" x14ac:dyDescent="0.3">
      <c r="A12" s="15">
        <v>8</v>
      </c>
      <c r="B12" s="16" t="s">
        <v>94</v>
      </c>
      <c r="C12" s="17">
        <v>15416.135713426011</v>
      </c>
      <c r="D12" s="14">
        <f t="shared" si="0"/>
        <v>9.5510082475786201E-4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1684065.5283532685</v>
      </c>
      <c r="D14" s="14">
        <f t="shared" si="0"/>
        <v>0.10433563929225662</v>
      </c>
    </row>
    <row r="15" spans="1:6" ht="16.5" thickTop="1" thickBot="1" x14ac:dyDescent="0.3">
      <c r="A15" s="15">
        <v>11</v>
      </c>
      <c r="B15" s="16" t="s">
        <v>97</v>
      </c>
      <c r="C15" s="17">
        <v>313881.32742773084</v>
      </c>
      <c r="D15" s="14">
        <f t="shared" si="0"/>
        <v>1.9446398259275226E-2</v>
      </c>
    </row>
    <row r="16" spans="1:6" ht="16.5" thickTop="1" thickBot="1" x14ac:dyDescent="0.3">
      <c r="A16" s="15">
        <v>12</v>
      </c>
      <c r="B16" s="16" t="s">
        <v>98</v>
      </c>
      <c r="C16" s="17">
        <v>180866.34281073723</v>
      </c>
      <c r="D16" s="14">
        <f t="shared" si="0"/>
        <v>1.1205505478200227E-2</v>
      </c>
    </row>
    <row r="17" spans="1:4" ht="16.5" thickTop="1" thickBot="1" x14ac:dyDescent="0.3">
      <c r="A17" s="15">
        <v>13</v>
      </c>
      <c r="B17" s="16" t="s">
        <v>99</v>
      </c>
      <c r="C17" s="17">
        <v>831976.41732573567</v>
      </c>
      <c r="D17" s="14">
        <f t="shared" si="0"/>
        <v>5.154478250180819E-2</v>
      </c>
    </row>
    <row r="18" spans="1:4" ht="16.5" thickTop="1" thickBot="1" x14ac:dyDescent="0.3">
      <c r="A18" s="15">
        <v>14</v>
      </c>
      <c r="B18" s="16" t="s">
        <v>100</v>
      </c>
      <c r="C18" s="17">
        <v>5426676.950460284</v>
      </c>
      <c r="D18" s="14">
        <f t="shared" si="0"/>
        <v>0.33620770648543058</v>
      </c>
    </row>
    <row r="19" spans="1:4" ht="16.5" thickTop="1" thickBot="1" x14ac:dyDescent="0.3">
      <c r="A19" s="15">
        <v>15</v>
      </c>
      <c r="B19" s="16" t="s">
        <v>101</v>
      </c>
      <c r="C19" s="17">
        <v>61800.489223336699</v>
      </c>
      <c r="D19" s="14">
        <f t="shared" si="0"/>
        <v>3.8288258046562463E-3</v>
      </c>
    </row>
    <row r="20" spans="1:4" ht="16.5" thickTop="1" thickBot="1" x14ac:dyDescent="0.3">
      <c r="A20" s="15">
        <v>16</v>
      </c>
      <c r="B20" s="16" t="s">
        <v>102</v>
      </c>
      <c r="C20" s="17">
        <v>2231052.7477147887</v>
      </c>
      <c r="D20" s="14">
        <f t="shared" si="0"/>
        <v>0.13822402442687967</v>
      </c>
    </row>
    <row r="21" spans="1:4" ht="16.5" thickTop="1" thickBot="1" x14ac:dyDescent="0.3">
      <c r="A21" s="15">
        <v>17</v>
      </c>
      <c r="B21" s="16" t="s">
        <v>103</v>
      </c>
      <c r="C21" s="17">
        <v>2765358.8178672148</v>
      </c>
      <c r="D21" s="14">
        <f t="shared" si="0"/>
        <v>0.17132675378539697</v>
      </c>
    </row>
    <row r="22" spans="1:4" ht="16.5" thickTop="1" thickBot="1" x14ac:dyDescent="0.3">
      <c r="A22" s="15">
        <v>18</v>
      </c>
      <c r="B22" s="16" t="s">
        <v>104</v>
      </c>
      <c r="C22" s="17">
        <v>2095200.5678171674</v>
      </c>
      <c r="D22" s="14">
        <f t="shared" si="0"/>
        <v>0.1298073542912912</v>
      </c>
    </row>
    <row r="23" spans="1:4" ht="16.5" thickTop="1" thickBot="1" x14ac:dyDescent="0.3">
      <c r="A23" s="31"/>
      <c r="B23" s="18" t="s">
        <v>105</v>
      </c>
      <c r="C23" s="19">
        <f>SUM(C5:C22)</f>
        <v>16140846.404707402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C2D80EE-2633-4E9A-A341-2E77E2FEB0D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1488660.4615792071</v>
      </c>
      <c r="D5" s="14">
        <f>C5/C$23</f>
        <v>1.6987135195037889E-2</v>
      </c>
    </row>
    <row r="6" spans="1:6" ht="16.5" thickTop="1" thickBot="1" x14ac:dyDescent="0.3">
      <c r="A6" s="15">
        <v>2</v>
      </c>
      <c r="B6" s="16" t="s">
        <v>88</v>
      </c>
      <c r="C6" s="17">
        <v>755586.76752965583</v>
      </c>
      <c r="D6" s="14">
        <f t="shared" ref="D6:D23" si="0">C6/C$23</f>
        <v>8.6220161701560747E-3</v>
      </c>
    </row>
    <row r="7" spans="1:6" ht="16.5" thickTop="1" thickBot="1" x14ac:dyDescent="0.3">
      <c r="A7" s="15">
        <v>3</v>
      </c>
      <c r="B7" s="16" t="s">
        <v>89</v>
      </c>
      <c r="C7" s="17">
        <v>1631094.8299935819</v>
      </c>
      <c r="D7" s="14">
        <f t="shared" si="0"/>
        <v>1.861245670731081E-2</v>
      </c>
    </row>
    <row r="8" spans="1:6" ht="16.5" thickTop="1" thickBot="1" x14ac:dyDescent="0.3">
      <c r="A8" s="15">
        <v>4</v>
      </c>
      <c r="B8" s="16" t="s">
        <v>90</v>
      </c>
      <c r="C8" s="17">
        <v>25459.986181392396</v>
      </c>
      <c r="D8" s="14">
        <f t="shared" si="0"/>
        <v>2.9052442681812805E-4</v>
      </c>
    </row>
    <row r="9" spans="1:6" ht="16.5" thickTop="1" thickBot="1" x14ac:dyDescent="0.3">
      <c r="A9" s="15">
        <v>5</v>
      </c>
      <c r="B9" s="16" t="s">
        <v>91</v>
      </c>
      <c r="C9" s="17">
        <v>100131.49563121219</v>
      </c>
      <c r="D9" s="14">
        <f t="shared" si="0"/>
        <v>1.1426025594609675E-3</v>
      </c>
    </row>
    <row r="10" spans="1:6" ht="16.5" thickTop="1" thickBot="1" x14ac:dyDescent="0.3">
      <c r="A10" s="15">
        <v>6</v>
      </c>
      <c r="B10" s="16" t="s">
        <v>92</v>
      </c>
      <c r="C10" s="17">
        <v>156725.37894000235</v>
      </c>
      <c r="D10" s="14">
        <f t="shared" si="0"/>
        <v>1.7883965277905719E-3</v>
      </c>
    </row>
    <row r="11" spans="1:6" ht="16.5" thickTop="1" thickBot="1" x14ac:dyDescent="0.3">
      <c r="A11" s="15">
        <v>7</v>
      </c>
      <c r="B11" s="16" t="s">
        <v>93</v>
      </c>
      <c r="C11" s="17">
        <v>2399.927174756519</v>
      </c>
      <c r="D11" s="14">
        <f t="shared" si="0"/>
        <v>2.7385618432148556E-5</v>
      </c>
    </row>
    <row r="12" spans="1:6" ht="16.5" thickTop="1" thickBot="1" x14ac:dyDescent="0.3">
      <c r="A12" s="15">
        <v>8</v>
      </c>
      <c r="B12" s="16" t="s">
        <v>94</v>
      </c>
      <c r="C12" s="17">
        <v>10219.15203662872</v>
      </c>
      <c r="D12" s="14">
        <f t="shared" si="0"/>
        <v>1.1661095441515658E-4</v>
      </c>
    </row>
    <row r="13" spans="1:6" ht="16.5" thickTop="1" thickBot="1" x14ac:dyDescent="0.3">
      <c r="A13" s="15">
        <v>9</v>
      </c>
      <c r="B13" s="16" t="s">
        <v>95</v>
      </c>
      <c r="C13" s="17">
        <v>269102.52679086535</v>
      </c>
      <c r="D13" s="14">
        <f t="shared" si="0"/>
        <v>3.0707344770031777E-3</v>
      </c>
    </row>
    <row r="14" spans="1:6" ht="16.5" thickTop="1" thickBot="1" x14ac:dyDescent="0.3">
      <c r="A14" s="15">
        <v>10</v>
      </c>
      <c r="B14" s="16" t="s">
        <v>96</v>
      </c>
      <c r="C14" s="17">
        <v>2390611.6755782883</v>
      </c>
      <c r="D14" s="14">
        <f t="shared" si="0"/>
        <v>2.7279319079116772E-2</v>
      </c>
    </row>
    <row r="15" spans="1:6" ht="16.5" thickTop="1" thickBot="1" x14ac:dyDescent="0.3">
      <c r="A15" s="15">
        <v>11</v>
      </c>
      <c r="B15" s="16" t="s">
        <v>97</v>
      </c>
      <c r="C15" s="17">
        <v>315469.15290320729</v>
      </c>
      <c r="D15" s="14">
        <f t="shared" si="0"/>
        <v>3.5998250027719503E-3</v>
      </c>
    </row>
    <row r="16" spans="1:6" ht="16.5" thickTop="1" thickBot="1" x14ac:dyDescent="0.3">
      <c r="A16" s="15">
        <v>12</v>
      </c>
      <c r="B16" s="16" t="s">
        <v>98</v>
      </c>
      <c r="C16" s="17">
        <v>31477071.160747256</v>
      </c>
      <c r="D16" s="14">
        <f t="shared" si="0"/>
        <v>0.35918550747577027</v>
      </c>
    </row>
    <row r="17" spans="1:4" ht="16.5" thickTop="1" thickBot="1" x14ac:dyDescent="0.3">
      <c r="A17" s="15">
        <v>13</v>
      </c>
      <c r="B17" s="16" t="s">
        <v>99</v>
      </c>
      <c r="C17" s="17">
        <v>3121876.8783344831</v>
      </c>
      <c r="D17" s="14">
        <f t="shared" si="0"/>
        <v>3.5623801372593293E-2</v>
      </c>
    </row>
    <row r="18" spans="1:4" ht="16.5" thickTop="1" thickBot="1" x14ac:dyDescent="0.3">
      <c r="A18" s="15">
        <v>14</v>
      </c>
      <c r="B18" s="16" t="s">
        <v>100</v>
      </c>
      <c r="C18" s="17">
        <v>10091377.814004125</v>
      </c>
      <c r="D18" s="14">
        <f t="shared" si="0"/>
        <v>0.11515292012850512</v>
      </c>
    </row>
    <row r="19" spans="1:4" ht="16.5" thickTop="1" thickBot="1" x14ac:dyDescent="0.3">
      <c r="A19" s="15">
        <v>15</v>
      </c>
      <c r="B19" s="16" t="s">
        <v>101</v>
      </c>
      <c r="C19" s="17">
        <v>79385.382865813299</v>
      </c>
      <c r="D19" s="14">
        <f t="shared" si="0"/>
        <v>9.0586823930344825E-4</v>
      </c>
    </row>
    <row r="20" spans="1:4" ht="16.5" thickTop="1" thickBot="1" x14ac:dyDescent="0.3">
      <c r="A20" s="15">
        <v>16</v>
      </c>
      <c r="B20" s="16" t="s">
        <v>102</v>
      </c>
      <c r="C20" s="17">
        <v>5590424.4639992341</v>
      </c>
      <c r="D20" s="14">
        <f t="shared" si="0"/>
        <v>6.3792448727267692E-2</v>
      </c>
    </row>
    <row r="21" spans="1:4" ht="16.5" thickTop="1" thickBot="1" x14ac:dyDescent="0.3">
      <c r="A21" s="15">
        <v>17</v>
      </c>
      <c r="B21" s="16" t="s">
        <v>103</v>
      </c>
      <c r="C21" s="17">
        <v>26745801.153093331</v>
      </c>
      <c r="D21" s="14">
        <f t="shared" si="0"/>
        <v>0.30519688794933642</v>
      </c>
    </row>
    <row r="22" spans="1:4" ht="16.5" thickTop="1" thickBot="1" x14ac:dyDescent="0.3">
      <c r="A22" s="15">
        <v>18</v>
      </c>
      <c r="B22" s="16" t="s">
        <v>104</v>
      </c>
      <c r="C22" s="17">
        <v>3383181.9903456201</v>
      </c>
      <c r="D22" s="14">
        <f t="shared" si="0"/>
        <v>3.860555938891011E-2</v>
      </c>
    </row>
    <row r="23" spans="1:4" ht="16.5" thickTop="1" thickBot="1" x14ac:dyDescent="0.3">
      <c r="A23" s="31"/>
      <c r="B23" s="18" t="s">
        <v>105</v>
      </c>
      <c r="C23" s="19">
        <f>SUM(C5:C22)</f>
        <v>87634580.197728664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5505ECA-39B8-4549-A9EB-355266DF84A9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956605.44213714416</v>
      </c>
      <c r="D5" s="14">
        <f t="shared" ref="D5:D22" si="0">C5/C$23</f>
        <v>4.0107617036564069E-2</v>
      </c>
    </row>
    <row r="6" spans="1:6" ht="16.5" thickTop="1" thickBot="1" x14ac:dyDescent="0.3">
      <c r="A6" s="15">
        <v>2</v>
      </c>
      <c r="B6" s="16" t="s">
        <v>88</v>
      </c>
      <c r="C6" s="17">
        <v>234976.98608756717</v>
      </c>
      <c r="D6" s="14">
        <f t="shared" si="0"/>
        <v>9.8518851715408279E-3</v>
      </c>
    </row>
    <row r="7" spans="1:6" ht="16.5" thickTop="1" thickBot="1" x14ac:dyDescent="0.3">
      <c r="A7" s="15">
        <v>3</v>
      </c>
      <c r="B7" s="16" t="s">
        <v>89</v>
      </c>
      <c r="C7" s="17">
        <v>850604.96811328328</v>
      </c>
      <c r="D7" s="14">
        <f t="shared" si="0"/>
        <v>3.5663332872400005E-2</v>
      </c>
    </row>
    <row r="8" spans="1:6" ht="16.5" thickTop="1" thickBot="1" x14ac:dyDescent="0.3">
      <c r="A8" s="15">
        <v>4</v>
      </c>
      <c r="B8" s="16" t="s">
        <v>90</v>
      </c>
      <c r="C8" s="17">
        <v>166092.78945998807</v>
      </c>
      <c r="D8" s="14">
        <f t="shared" si="0"/>
        <v>6.9637759715366803E-3</v>
      </c>
    </row>
    <row r="9" spans="1:6" ht="16.5" thickTop="1" thickBot="1" x14ac:dyDescent="0.3">
      <c r="A9" s="15">
        <v>5</v>
      </c>
      <c r="B9" s="16" t="s">
        <v>91</v>
      </c>
      <c r="C9" s="17">
        <v>109049.19137413216</v>
      </c>
      <c r="D9" s="14">
        <f t="shared" si="0"/>
        <v>4.5721078023656493E-3</v>
      </c>
    </row>
    <row r="10" spans="1:6" ht="16.5" thickTop="1" thickBot="1" x14ac:dyDescent="0.3">
      <c r="A10" s="15">
        <v>6</v>
      </c>
      <c r="B10" s="16" t="s">
        <v>92</v>
      </c>
      <c r="C10" s="17">
        <v>866869.33600351599</v>
      </c>
      <c r="D10" s="14">
        <f t="shared" si="0"/>
        <v>3.6345249376267985E-2</v>
      </c>
    </row>
    <row r="11" spans="1:6" ht="16.5" thickTop="1" thickBot="1" x14ac:dyDescent="0.3">
      <c r="A11" s="15">
        <v>7</v>
      </c>
      <c r="B11" s="16" t="s">
        <v>93</v>
      </c>
      <c r="C11" s="17">
        <v>6555.0395657713407</v>
      </c>
      <c r="D11" s="14">
        <f t="shared" si="0"/>
        <v>2.7483328547255991E-4</v>
      </c>
    </row>
    <row r="12" spans="1:6" ht="16.5" thickTop="1" thickBot="1" x14ac:dyDescent="0.3">
      <c r="A12" s="15">
        <v>8</v>
      </c>
      <c r="B12" s="16" t="s">
        <v>94</v>
      </c>
      <c r="C12" s="17">
        <v>2340.4646083899552</v>
      </c>
      <c r="D12" s="14">
        <f t="shared" si="0"/>
        <v>9.8128710193432539E-5</v>
      </c>
    </row>
    <row r="13" spans="1:6" ht="16.5" thickTop="1" thickBot="1" x14ac:dyDescent="0.3">
      <c r="A13" s="15">
        <v>9</v>
      </c>
      <c r="B13" s="16" t="s">
        <v>95</v>
      </c>
      <c r="C13" s="17">
        <v>54922.905471413593</v>
      </c>
      <c r="D13" s="14">
        <f t="shared" si="0"/>
        <v>2.302753844115238E-3</v>
      </c>
    </row>
    <row r="14" spans="1:6" ht="16.5" thickTop="1" thickBot="1" x14ac:dyDescent="0.3">
      <c r="A14" s="15">
        <v>10</v>
      </c>
      <c r="B14" s="16" t="s">
        <v>96</v>
      </c>
      <c r="C14" s="17">
        <v>1700742.836977202</v>
      </c>
      <c r="D14" s="14">
        <f t="shared" si="0"/>
        <v>7.1307081664481881E-2</v>
      </c>
    </row>
    <row r="15" spans="1:6" ht="16.5" thickTop="1" thickBot="1" x14ac:dyDescent="0.3">
      <c r="A15" s="15">
        <v>11</v>
      </c>
      <c r="B15" s="16" t="s">
        <v>97</v>
      </c>
      <c r="C15" s="17">
        <v>49715.414184939225</v>
      </c>
      <c r="D15" s="14">
        <f t="shared" si="0"/>
        <v>2.084419244457781E-3</v>
      </c>
    </row>
    <row r="16" spans="1:6" ht="16.5" thickTop="1" thickBot="1" x14ac:dyDescent="0.3">
      <c r="A16" s="15">
        <v>12</v>
      </c>
      <c r="B16" s="16" t="s">
        <v>98</v>
      </c>
      <c r="C16" s="17">
        <v>194796.86607902055</v>
      </c>
      <c r="D16" s="14">
        <f t="shared" si="0"/>
        <v>8.1672524119929934E-3</v>
      </c>
    </row>
    <row r="17" spans="1:4" ht="16.5" thickTop="1" thickBot="1" x14ac:dyDescent="0.3">
      <c r="A17" s="15">
        <v>13</v>
      </c>
      <c r="B17" s="16" t="s">
        <v>99</v>
      </c>
      <c r="C17" s="17">
        <v>617779.80130604364</v>
      </c>
      <c r="D17" s="14">
        <f t="shared" si="0"/>
        <v>2.5901667074307924E-2</v>
      </c>
    </row>
    <row r="18" spans="1:4" ht="16.5" thickTop="1" thickBot="1" x14ac:dyDescent="0.3">
      <c r="A18" s="15">
        <v>14</v>
      </c>
      <c r="B18" s="16" t="s">
        <v>100</v>
      </c>
      <c r="C18" s="17">
        <v>11429932.898932269</v>
      </c>
      <c r="D18" s="14">
        <f t="shared" si="0"/>
        <v>0.4792230435568412</v>
      </c>
    </row>
    <row r="19" spans="1:4" ht="16.5" thickTop="1" thickBot="1" x14ac:dyDescent="0.3">
      <c r="A19" s="15">
        <v>15</v>
      </c>
      <c r="B19" s="16" t="s">
        <v>101</v>
      </c>
      <c r="C19" s="17">
        <v>105867.51727366242</v>
      </c>
      <c r="D19" s="14">
        <f t="shared" si="0"/>
        <v>4.4387096836264297E-3</v>
      </c>
    </row>
    <row r="20" spans="1:4" ht="16.5" thickTop="1" thickBot="1" x14ac:dyDescent="0.3">
      <c r="A20" s="15">
        <v>16</v>
      </c>
      <c r="B20" s="16" t="s">
        <v>102</v>
      </c>
      <c r="C20" s="17">
        <v>2108074.5186451622</v>
      </c>
      <c r="D20" s="14">
        <f t="shared" si="0"/>
        <v>8.8385285880735964E-2</v>
      </c>
    </row>
    <row r="21" spans="1:4" ht="16.5" thickTop="1" thickBot="1" x14ac:dyDescent="0.3">
      <c r="A21" s="15">
        <v>17</v>
      </c>
      <c r="B21" s="16" t="s">
        <v>103</v>
      </c>
      <c r="C21" s="17">
        <v>2221319.75543667</v>
      </c>
      <c r="D21" s="14">
        <f t="shared" si="0"/>
        <v>9.3133321369956654E-2</v>
      </c>
    </row>
    <row r="22" spans="1:4" ht="16.5" thickTop="1" thickBot="1" x14ac:dyDescent="0.3">
      <c r="A22" s="15">
        <v>18</v>
      </c>
      <c r="B22" s="16" t="s">
        <v>104</v>
      </c>
      <c r="C22" s="17">
        <v>2174720.0626326934</v>
      </c>
      <c r="D22" s="14">
        <f t="shared" si="0"/>
        <v>9.1179535043142634E-2</v>
      </c>
    </row>
    <row r="23" spans="1:4" ht="16.5" thickTop="1" thickBot="1" x14ac:dyDescent="0.3">
      <c r="A23" s="31"/>
      <c r="B23" s="18" t="s">
        <v>105</v>
      </c>
      <c r="C23" s="19">
        <f>SUM(C5:C22)</f>
        <v>23850966.79428887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3449F00-183C-4804-AE42-D8B35BBAA216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111519.22026853368</v>
      </c>
      <c r="D5" s="14">
        <f>C5/C$23</f>
        <v>1.3054996567362987E-2</v>
      </c>
    </row>
    <row r="6" spans="1:6" ht="16.5" thickTop="1" thickBot="1" x14ac:dyDescent="0.3">
      <c r="A6" s="15">
        <v>2</v>
      </c>
      <c r="B6" s="16" t="s">
        <v>88</v>
      </c>
      <c r="C6" s="17">
        <v>15908.631259397345</v>
      </c>
      <c r="D6" s="14">
        <f t="shared" ref="D6:D23" si="0">C6/C$23</f>
        <v>1.8623437823791615E-3</v>
      </c>
    </row>
    <row r="7" spans="1:6" ht="16.5" thickTop="1" thickBot="1" x14ac:dyDescent="0.3">
      <c r="A7" s="15">
        <v>3</v>
      </c>
      <c r="B7" s="16" t="s">
        <v>89</v>
      </c>
      <c r="C7" s="17">
        <v>227470.69068717019</v>
      </c>
      <c r="D7" s="14">
        <f t="shared" si="0"/>
        <v>2.6628854460656652E-2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206183.49747379526</v>
      </c>
      <c r="D9" s="14">
        <f t="shared" si="0"/>
        <v>2.4136869369116194E-2</v>
      </c>
    </row>
    <row r="10" spans="1:6" ht="16.5" thickTop="1" thickBot="1" x14ac:dyDescent="0.3">
      <c r="A10" s="15">
        <v>6</v>
      </c>
      <c r="B10" s="16" t="s">
        <v>92</v>
      </c>
      <c r="C10" s="17">
        <v>256402.33504159848</v>
      </c>
      <c r="D10" s="14">
        <f t="shared" si="0"/>
        <v>3.0015737159672446E-2</v>
      </c>
    </row>
    <row r="11" spans="1:6" ht="16.5" thickTop="1" thickBot="1" x14ac:dyDescent="0.3">
      <c r="A11" s="15">
        <v>7</v>
      </c>
      <c r="B11" s="16" t="s">
        <v>93</v>
      </c>
      <c r="C11" s="17">
        <v>30327.624805313437</v>
      </c>
      <c r="D11" s="14">
        <f t="shared" si="0"/>
        <v>3.5503031385644875E-3</v>
      </c>
    </row>
    <row r="12" spans="1:6" ht="16.5" thickTop="1" thickBot="1" x14ac:dyDescent="0.3">
      <c r="A12" s="15">
        <v>8</v>
      </c>
      <c r="B12" s="16" t="s">
        <v>94</v>
      </c>
      <c r="C12" s="17">
        <v>7433.7216777177546</v>
      </c>
      <c r="D12" s="14">
        <f t="shared" si="0"/>
        <v>8.7022856465146937E-4</v>
      </c>
    </row>
    <row r="13" spans="1:6" ht="16.5" thickTop="1" thickBot="1" x14ac:dyDescent="0.3">
      <c r="A13" s="15">
        <v>9</v>
      </c>
      <c r="B13" s="16" t="s">
        <v>95</v>
      </c>
      <c r="C13" s="17">
        <v>28188.877079788741</v>
      </c>
      <c r="D13" s="14">
        <f t="shared" si="0"/>
        <v>3.2999306543599993E-3</v>
      </c>
    </row>
    <row r="14" spans="1:6" ht="16.5" thickTop="1" thickBot="1" x14ac:dyDescent="0.3">
      <c r="A14" s="15">
        <v>10</v>
      </c>
      <c r="B14" s="16" t="s">
        <v>96</v>
      </c>
      <c r="C14" s="17">
        <v>824244.77670621558</v>
      </c>
      <c r="D14" s="14">
        <f t="shared" si="0"/>
        <v>9.6490207738680792E-2</v>
      </c>
    </row>
    <row r="15" spans="1:6" ht="16.5" thickTop="1" thickBot="1" x14ac:dyDescent="0.3">
      <c r="A15" s="15">
        <v>11</v>
      </c>
      <c r="B15" s="16" t="s">
        <v>97</v>
      </c>
      <c r="C15" s="17">
        <v>43799.702302533136</v>
      </c>
      <c r="D15" s="14">
        <f t="shared" si="0"/>
        <v>5.1274117756043135E-3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374835.3684992913</v>
      </c>
      <c r="D17" s="14">
        <f t="shared" si="0"/>
        <v>4.3880099208918465E-2</v>
      </c>
    </row>
    <row r="18" spans="1:4" ht="16.5" thickTop="1" thickBot="1" x14ac:dyDescent="0.3">
      <c r="A18" s="15">
        <v>14</v>
      </c>
      <c r="B18" s="16" t="s">
        <v>100</v>
      </c>
      <c r="C18" s="17">
        <v>3541044.9434533766</v>
      </c>
      <c r="D18" s="14">
        <f t="shared" si="0"/>
        <v>0.41453239603313213</v>
      </c>
    </row>
    <row r="19" spans="1:4" ht="16.5" thickTop="1" thickBot="1" x14ac:dyDescent="0.3">
      <c r="A19" s="15">
        <v>15</v>
      </c>
      <c r="B19" s="16" t="s">
        <v>101</v>
      </c>
      <c r="C19" s="17">
        <v>20583.797532549845</v>
      </c>
      <c r="D19" s="14">
        <f t="shared" si="0"/>
        <v>2.409642082177968E-3</v>
      </c>
    </row>
    <row r="20" spans="1:4" ht="16.5" thickTop="1" thickBot="1" x14ac:dyDescent="0.3">
      <c r="A20" s="15">
        <v>16</v>
      </c>
      <c r="B20" s="16" t="s">
        <v>102</v>
      </c>
      <c r="C20" s="17">
        <v>1244717.7063183635</v>
      </c>
      <c r="D20" s="14">
        <f t="shared" si="0"/>
        <v>0.14571286764912234</v>
      </c>
    </row>
    <row r="21" spans="1:4" ht="16.5" thickTop="1" thickBot="1" x14ac:dyDescent="0.3">
      <c r="A21" s="15">
        <v>17</v>
      </c>
      <c r="B21" s="16" t="s">
        <v>103</v>
      </c>
      <c r="C21" s="17">
        <v>979925.6239185275</v>
      </c>
      <c r="D21" s="14">
        <f t="shared" si="0"/>
        <v>0.11471498478668138</v>
      </c>
    </row>
    <row r="22" spans="1:4" ht="16.5" thickTop="1" thickBot="1" x14ac:dyDescent="0.3">
      <c r="A22" s="15">
        <v>18</v>
      </c>
      <c r="B22" s="16" t="s">
        <v>104</v>
      </c>
      <c r="C22" s="17">
        <v>629676.95222312282</v>
      </c>
      <c r="D22" s="14">
        <f t="shared" si="0"/>
        <v>7.3713127028919315E-2</v>
      </c>
    </row>
    <row r="23" spans="1:4" ht="16.5" thickTop="1" thickBot="1" x14ac:dyDescent="0.3">
      <c r="A23" s="31"/>
      <c r="B23" s="18" t="s">
        <v>105</v>
      </c>
      <c r="C23" s="19">
        <f>SUM(C5:C22)</f>
        <v>8542263.4692472946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D6A0AE7-1A21-48DB-BBE6-683ABC681371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843882.18721758656</v>
      </c>
      <c r="D5" s="14">
        <f>C5/C$23</f>
        <v>3.5086076271541436E-2</v>
      </c>
    </row>
    <row r="6" spans="1:6" ht="16.5" thickTop="1" thickBot="1" x14ac:dyDescent="0.3">
      <c r="A6" s="15">
        <v>2</v>
      </c>
      <c r="B6" s="16" t="s">
        <v>88</v>
      </c>
      <c r="C6" s="17">
        <v>210087.54313174021</v>
      </c>
      <c r="D6" s="14">
        <f t="shared" ref="D6:D23" si="0">C6/C$23</f>
        <v>8.7348064382361604E-3</v>
      </c>
    </row>
    <row r="7" spans="1:6" ht="16.5" thickTop="1" thickBot="1" x14ac:dyDescent="0.3">
      <c r="A7" s="15">
        <v>3</v>
      </c>
      <c r="B7" s="16" t="s">
        <v>89</v>
      </c>
      <c r="C7" s="17">
        <v>289397.30577676313</v>
      </c>
      <c r="D7" s="14">
        <f t="shared" si="0"/>
        <v>1.2032267177887534E-2</v>
      </c>
    </row>
    <row r="8" spans="1:6" ht="16.5" thickTop="1" thickBot="1" x14ac:dyDescent="0.3">
      <c r="A8" s="15">
        <v>4</v>
      </c>
      <c r="B8" s="16" t="s">
        <v>90</v>
      </c>
      <c r="C8" s="17">
        <v>36562.748139504132</v>
      </c>
      <c r="D8" s="14">
        <f t="shared" si="0"/>
        <v>1.5201687976725041E-3</v>
      </c>
    </row>
    <row r="9" spans="1:6" ht="16.5" thickTop="1" thickBot="1" x14ac:dyDescent="0.3">
      <c r="A9" s="15">
        <v>5</v>
      </c>
      <c r="B9" s="16" t="s">
        <v>91</v>
      </c>
      <c r="C9" s="17">
        <v>110762.85224109198</v>
      </c>
      <c r="D9" s="14">
        <f t="shared" si="0"/>
        <v>4.6051853453595894E-3</v>
      </c>
    </row>
    <row r="10" spans="1:6" ht="16.5" thickTop="1" thickBot="1" x14ac:dyDescent="0.3">
      <c r="A10" s="15">
        <v>6</v>
      </c>
      <c r="B10" s="16" t="s">
        <v>92</v>
      </c>
      <c r="C10" s="17">
        <v>660724.26806544827</v>
      </c>
      <c r="D10" s="14">
        <f t="shared" si="0"/>
        <v>2.7470922381047251E-2</v>
      </c>
    </row>
    <row r="11" spans="1:6" ht="16.5" thickTop="1" thickBot="1" x14ac:dyDescent="0.3">
      <c r="A11" s="15">
        <v>7</v>
      </c>
      <c r="B11" s="16" t="s">
        <v>93</v>
      </c>
      <c r="C11" s="17">
        <v>635970.31284815795</v>
      </c>
      <c r="D11" s="14">
        <f t="shared" si="0"/>
        <v>2.6441727578820396E-2</v>
      </c>
    </row>
    <row r="12" spans="1:6" ht="16.5" thickTop="1" thickBot="1" x14ac:dyDescent="0.3">
      <c r="A12" s="15">
        <v>8</v>
      </c>
      <c r="B12" s="16" t="s">
        <v>94</v>
      </c>
      <c r="C12" s="17">
        <v>32602.04796804364</v>
      </c>
      <c r="D12" s="14">
        <f t="shared" si="0"/>
        <v>1.3554948296595508E-3</v>
      </c>
    </row>
    <row r="13" spans="1:6" ht="16.5" thickTop="1" thickBot="1" x14ac:dyDescent="0.3">
      <c r="A13" s="15">
        <v>9</v>
      </c>
      <c r="B13" s="16" t="s">
        <v>95</v>
      </c>
      <c r="C13" s="17">
        <v>19856.673216556599</v>
      </c>
      <c r="D13" s="14">
        <f t="shared" si="0"/>
        <v>8.2558058639948942E-4</v>
      </c>
    </row>
    <row r="14" spans="1:6" ht="16.5" thickTop="1" thickBot="1" x14ac:dyDescent="0.3">
      <c r="A14" s="15">
        <v>10</v>
      </c>
      <c r="B14" s="16" t="s">
        <v>96</v>
      </c>
      <c r="C14" s="17">
        <v>968283.07928229414</v>
      </c>
      <c r="D14" s="14">
        <f t="shared" si="0"/>
        <v>4.0258290181662416E-2</v>
      </c>
    </row>
    <row r="15" spans="1:6" ht="16.5" thickTop="1" thickBot="1" x14ac:dyDescent="0.3">
      <c r="A15" s="15">
        <v>11</v>
      </c>
      <c r="B15" s="16" t="s">
        <v>97</v>
      </c>
      <c r="C15" s="17">
        <v>34177.813375324069</v>
      </c>
      <c r="D15" s="14">
        <f t="shared" si="0"/>
        <v>1.4210104029271759E-3</v>
      </c>
    </row>
    <row r="16" spans="1:6" ht="16.5" thickTop="1" thickBot="1" x14ac:dyDescent="0.3">
      <c r="A16" s="15">
        <v>12</v>
      </c>
      <c r="B16" s="16" t="s">
        <v>98</v>
      </c>
      <c r="C16" s="17">
        <v>7822740.1406597961</v>
      </c>
      <c r="D16" s="14">
        <f t="shared" si="0"/>
        <v>0.32524594236620524</v>
      </c>
    </row>
    <row r="17" spans="1:4" ht="16.5" thickTop="1" thickBot="1" x14ac:dyDescent="0.3">
      <c r="A17" s="15">
        <v>13</v>
      </c>
      <c r="B17" s="16" t="s">
        <v>99</v>
      </c>
      <c r="C17" s="17">
        <v>466108.09141733573</v>
      </c>
      <c r="D17" s="14">
        <f t="shared" si="0"/>
        <v>1.9379368700947065E-2</v>
      </c>
    </row>
    <row r="18" spans="1:4" ht="16.5" thickTop="1" thickBot="1" x14ac:dyDescent="0.3">
      <c r="A18" s="15">
        <v>14</v>
      </c>
      <c r="B18" s="16" t="s">
        <v>100</v>
      </c>
      <c r="C18" s="17">
        <v>4157759.4459183146</v>
      </c>
      <c r="D18" s="14">
        <f t="shared" si="0"/>
        <v>0.1728670983318176</v>
      </c>
    </row>
    <row r="19" spans="1:4" ht="16.5" thickTop="1" thickBot="1" x14ac:dyDescent="0.3">
      <c r="A19" s="15">
        <v>15</v>
      </c>
      <c r="B19" s="16" t="s">
        <v>101</v>
      </c>
      <c r="C19" s="17">
        <v>122115.21631051094</v>
      </c>
      <c r="D19" s="14">
        <f t="shared" si="0"/>
        <v>5.0771824056545E-3</v>
      </c>
    </row>
    <row r="20" spans="1:4" ht="16.5" thickTop="1" thickBot="1" x14ac:dyDescent="0.3">
      <c r="A20" s="15">
        <v>16</v>
      </c>
      <c r="B20" s="16" t="s">
        <v>102</v>
      </c>
      <c r="C20" s="17">
        <v>1900311.6258008119</v>
      </c>
      <c r="D20" s="14">
        <f t="shared" si="0"/>
        <v>7.9009226231425173E-2</v>
      </c>
    </row>
    <row r="21" spans="1:4" ht="16.5" thickTop="1" thickBot="1" x14ac:dyDescent="0.3">
      <c r="A21" s="15">
        <v>17</v>
      </c>
      <c r="B21" s="16" t="s">
        <v>103</v>
      </c>
      <c r="C21" s="17">
        <v>4332473.368525805</v>
      </c>
      <c r="D21" s="14">
        <f t="shared" si="0"/>
        <v>0.18013117631232131</v>
      </c>
    </row>
    <row r="22" spans="1:4" ht="16.5" thickTop="1" thickBot="1" x14ac:dyDescent="0.3">
      <c r="A22" s="15">
        <v>18</v>
      </c>
      <c r="B22" s="16" t="s">
        <v>104</v>
      </c>
      <c r="C22" s="17">
        <v>1407953.8702013139</v>
      </c>
      <c r="D22" s="14">
        <f t="shared" si="0"/>
        <v>5.8538475660415923E-2</v>
      </c>
    </row>
    <row r="23" spans="1:4" ht="16.5" thickTop="1" thickBot="1" x14ac:dyDescent="0.3">
      <c r="A23" s="31"/>
      <c r="B23" s="18" t="s">
        <v>105</v>
      </c>
      <c r="C23" s="19">
        <f>SUM(C5:C22)</f>
        <v>24051768.590096392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D351A92-9F94-4768-99AE-69FE90A3E57E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125584.85121707548</v>
      </c>
      <c r="D5" s="14">
        <f>C5/C$23</f>
        <v>4.35884670611661E-3</v>
      </c>
    </row>
    <row r="6" spans="1:6" ht="16.5" thickTop="1" thickBot="1" x14ac:dyDescent="0.3">
      <c r="A6" s="15">
        <v>2</v>
      </c>
      <c r="B6" s="16" t="s">
        <v>88</v>
      </c>
      <c r="C6" s="17">
        <v>289810.25875550089</v>
      </c>
      <c r="D6" s="14">
        <f t="shared" ref="D6:D23" si="0">C6/C$23</f>
        <v>1.0058844514548087E-2</v>
      </c>
    </row>
    <row r="7" spans="1:6" ht="16.5" thickTop="1" thickBot="1" x14ac:dyDescent="0.3">
      <c r="A7" s="15">
        <v>3</v>
      </c>
      <c r="B7" s="16" t="s">
        <v>89</v>
      </c>
      <c r="C7" s="17">
        <v>1286517.4115746839</v>
      </c>
      <c r="D7" s="14">
        <f t="shared" si="0"/>
        <v>4.4652934868003466E-2</v>
      </c>
    </row>
    <row r="8" spans="1:6" ht="16.5" thickTop="1" thickBot="1" x14ac:dyDescent="0.3">
      <c r="A8" s="15">
        <v>4</v>
      </c>
      <c r="B8" s="16" t="s">
        <v>90</v>
      </c>
      <c r="C8" s="17">
        <v>71000.277895778214</v>
      </c>
      <c r="D8" s="14">
        <f t="shared" si="0"/>
        <v>2.464304607125239E-3</v>
      </c>
    </row>
    <row r="9" spans="1:6" ht="16.5" thickTop="1" thickBot="1" x14ac:dyDescent="0.3">
      <c r="A9" s="15">
        <v>5</v>
      </c>
      <c r="B9" s="16" t="s">
        <v>91</v>
      </c>
      <c r="C9" s="17">
        <v>162119.76111677627</v>
      </c>
      <c r="D9" s="14">
        <f t="shared" si="0"/>
        <v>5.6269142328226095E-3</v>
      </c>
    </row>
    <row r="10" spans="1:6" ht="16.5" thickTop="1" thickBot="1" x14ac:dyDescent="0.3">
      <c r="A10" s="15">
        <v>6</v>
      </c>
      <c r="B10" s="16" t="s">
        <v>92</v>
      </c>
      <c r="C10" s="17">
        <v>2289494.3170677554</v>
      </c>
      <c r="D10" s="14">
        <f t="shared" si="0"/>
        <v>7.9464638178164168E-2</v>
      </c>
    </row>
    <row r="11" spans="1:6" ht="16.5" thickTop="1" thickBot="1" x14ac:dyDescent="0.3">
      <c r="A11" s="15">
        <v>7</v>
      </c>
      <c r="B11" s="16" t="s">
        <v>93</v>
      </c>
      <c r="C11" s="17">
        <v>48704.045132936059</v>
      </c>
      <c r="D11" s="14">
        <f t="shared" si="0"/>
        <v>1.6904384935353411E-3</v>
      </c>
    </row>
    <row r="12" spans="1:6" ht="16.5" thickTop="1" thickBot="1" x14ac:dyDescent="0.3">
      <c r="A12" s="15">
        <v>8</v>
      </c>
      <c r="B12" s="16" t="s">
        <v>94</v>
      </c>
      <c r="C12" s="17">
        <v>38215.27737889249</v>
      </c>
      <c r="D12" s="14">
        <f t="shared" si="0"/>
        <v>1.3263903592829942E-3</v>
      </c>
    </row>
    <row r="13" spans="1:6" ht="16.5" thickTop="1" thickBot="1" x14ac:dyDescent="0.3">
      <c r="A13" s="15">
        <v>9</v>
      </c>
      <c r="B13" s="16" t="s">
        <v>95</v>
      </c>
      <c r="C13" s="17">
        <v>153366.50611234648</v>
      </c>
      <c r="D13" s="14">
        <f t="shared" si="0"/>
        <v>5.3231029341341439E-3</v>
      </c>
    </row>
    <row r="14" spans="1:6" ht="16.5" thickTop="1" thickBot="1" x14ac:dyDescent="0.3">
      <c r="A14" s="15">
        <v>10</v>
      </c>
      <c r="B14" s="16" t="s">
        <v>96</v>
      </c>
      <c r="C14" s="17">
        <v>1745343.6711133162</v>
      </c>
      <c r="D14" s="14">
        <f t="shared" si="0"/>
        <v>6.0578050920518593E-2</v>
      </c>
    </row>
    <row r="15" spans="1:6" ht="16.5" thickTop="1" thickBot="1" x14ac:dyDescent="0.3">
      <c r="A15" s="15">
        <v>11</v>
      </c>
      <c r="B15" s="16" t="s">
        <v>97</v>
      </c>
      <c r="C15" s="17">
        <v>2799.725588367297</v>
      </c>
      <c r="D15" s="14">
        <f t="shared" si="0"/>
        <v>9.7173938899613777E-5</v>
      </c>
    </row>
    <row r="16" spans="1:6" ht="16.5" thickTop="1" thickBot="1" x14ac:dyDescent="0.3">
      <c r="A16" s="15">
        <v>12</v>
      </c>
      <c r="B16" s="16" t="s">
        <v>98</v>
      </c>
      <c r="C16" s="17">
        <v>5771798.8056416092</v>
      </c>
      <c r="D16" s="14">
        <f t="shared" si="0"/>
        <v>0.20032978475128363</v>
      </c>
    </row>
    <row r="17" spans="1:4" ht="16.5" thickTop="1" thickBot="1" x14ac:dyDescent="0.3">
      <c r="A17" s="15">
        <v>13</v>
      </c>
      <c r="B17" s="16" t="s">
        <v>99</v>
      </c>
      <c r="C17" s="17">
        <v>1690923.9466502285</v>
      </c>
      <c r="D17" s="14">
        <f t="shared" si="0"/>
        <v>5.8689230458298297E-2</v>
      </c>
    </row>
    <row r="18" spans="1:4" ht="16.5" thickTop="1" thickBot="1" x14ac:dyDescent="0.3">
      <c r="A18" s="15">
        <v>14</v>
      </c>
      <c r="B18" s="16" t="s">
        <v>100</v>
      </c>
      <c r="C18" s="17">
        <v>5991370.3715270888</v>
      </c>
      <c r="D18" s="14">
        <f t="shared" si="0"/>
        <v>0.20795075804098767</v>
      </c>
    </row>
    <row r="19" spans="1:4" ht="16.5" thickTop="1" thickBot="1" x14ac:dyDescent="0.3">
      <c r="A19" s="15">
        <v>15</v>
      </c>
      <c r="B19" s="16" t="s">
        <v>101</v>
      </c>
      <c r="C19" s="17">
        <v>139472.10772898569</v>
      </c>
      <c r="D19" s="14">
        <f t="shared" si="0"/>
        <v>4.8408508787321823E-3</v>
      </c>
    </row>
    <row r="20" spans="1:4" ht="16.5" thickTop="1" thickBot="1" x14ac:dyDescent="0.3">
      <c r="A20" s="15">
        <v>16</v>
      </c>
      <c r="B20" s="16" t="s">
        <v>102</v>
      </c>
      <c r="C20" s="17">
        <v>3692293.6583974017</v>
      </c>
      <c r="D20" s="14">
        <f t="shared" si="0"/>
        <v>0.12815353042145006</v>
      </c>
    </row>
    <row r="21" spans="1:4" ht="16.5" thickTop="1" thickBot="1" x14ac:dyDescent="0.3">
      <c r="A21" s="15">
        <v>17</v>
      </c>
      <c r="B21" s="16" t="s">
        <v>103</v>
      </c>
      <c r="C21" s="17">
        <v>2664897.3186228261</v>
      </c>
      <c r="D21" s="14">
        <f t="shared" si="0"/>
        <v>9.2494268113117034E-2</v>
      </c>
    </row>
    <row r="22" spans="1:4" ht="16.5" thickTop="1" thickBot="1" x14ac:dyDescent="0.3">
      <c r="A22" s="15">
        <v>18</v>
      </c>
      <c r="B22" s="16" t="s">
        <v>104</v>
      </c>
      <c r="C22" s="17">
        <v>2647773.7728242921</v>
      </c>
      <c r="D22" s="14">
        <f t="shared" si="0"/>
        <v>9.1899937582980373E-2</v>
      </c>
    </row>
    <row r="23" spans="1:4" ht="16.5" thickTop="1" thickBot="1" x14ac:dyDescent="0.3">
      <c r="A23" s="31"/>
      <c r="B23" s="18" t="s">
        <v>105</v>
      </c>
      <c r="C23" s="19">
        <f>SUM(C5:C22)</f>
        <v>28811486.084345859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8DA4D36-6C52-4406-B246-A4CE9C5C9C70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14041.485956849314</v>
      </c>
      <c r="D6" s="14">
        <f t="shared" ref="D6:D23" si="0">C6/C$23</f>
        <v>3.6420038854096753E-3</v>
      </c>
    </row>
    <row r="7" spans="1:6" ht="16.5" thickTop="1" thickBot="1" x14ac:dyDescent="0.3">
      <c r="A7" s="15">
        <v>3</v>
      </c>
      <c r="B7" s="16" t="s">
        <v>89</v>
      </c>
      <c r="C7" s="17">
        <v>30529.943327541925</v>
      </c>
      <c r="D7" s="14">
        <f t="shared" si="0"/>
        <v>7.9186898425096727E-3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96049.510937963336</v>
      </c>
      <c r="D9" s="14">
        <f t="shared" si="0"/>
        <v>2.4912797199866586E-2</v>
      </c>
    </row>
    <row r="10" spans="1:6" ht="16.5" thickTop="1" thickBot="1" x14ac:dyDescent="0.3">
      <c r="A10" s="15">
        <v>6</v>
      </c>
      <c r="B10" s="16" t="s">
        <v>92</v>
      </c>
      <c r="C10" s="17">
        <v>34899.488750509205</v>
      </c>
      <c r="D10" s="14">
        <f t="shared" si="0"/>
        <v>9.0520386530861096E-3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106509.29712583947</v>
      </c>
      <c r="D14" s="14">
        <f t="shared" si="0"/>
        <v>2.7625799374555737E-2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227372.32408974206</v>
      </c>
      <c r="D17" s="14">
        <f t="shared" si="0"/>
        <v>5.8974590745898448E-2</v>
      </c>
    </row>
    <row r="18" spans="1:4" ht="16.5" thickTop="1" thickBot="1" x14ac:dyDescent="0.3">
      <c r="A18" s="15">
        <v>14</v>
      </c>
      <c r="B18" s="16" t="s">
        <v>100</v>
      </c>
      <c r="C18" s="17">
        <v>1710045.8673113168</v>
      </c>
      <c r="D18" s="14">
        <f t="shared" si="0"/>
        <v>0.44354235101012318</v>
      </c>
    </row>
    <row r="19" spans="1:4" ht="16.5" thickTop="1" thickBot="1" x14ac:dyDescent="0.3">
      <c r="A19" s="15">
        <v>15</v>
      </c>
      <c r="B19" s="16" t="s">
        <v>101</v>
      </c>
      <c r="C19" s="17">
        <v>6495.9189729442905</v>
      </c>
      <c r="D19" s="14">
        <f t="shared" si="0"/>
        <v>1.6848759605267625E-3</v>
      </c>
    </row>
    <row r="20" spans="1:4" ht="16.5" thickTop="1" thickBot="1" x14ac:dyDescent="0.3">
      <c r="A20" s="15">
        <v>16</v>
      </c>
      <c r="B20" s="16" t="s">
        <v>102</v>
      </c>
      <c r="C20" s="17">
        <v>682996.11463149288</v>
      </c>
      <c r="D20" s="14">
        <f t="shared" si="0"/>
        <v>0.17715179937877165</v>
      </c>
    </row>
    <row r="21" spans="1:4" ht="16.5" thickTop="1" thickBot="1" x14ac:dyDescent="0.3">
      <c r="A21" s="15">
        <v>17</v>
      </c>
      <c r="B21" s="16" t="s">
        <v>103</v>
      </c>
      <c r="C21" s="17">
        <v>346151.61930368131</v>
      </c>
      <c r="D21" s="14">
        <f t="shared" si="0"/>
        <v>8.978291516432467E-2</v>
      </c>
    </row>
    <row r="22" spans="1:4" ht="16.5" thickTop="1" thickBot="1" x14ac:dyDescent="0.3">
      <c r="A22" s="15">
        <v>18</v>
      </c>
      <c r="B22" s="16" t="s">
        <v>104</v>
      </c>
      <c r="C22" s="17">
        <v>600337.03391109558</v>
      </c>
      <c r="D22" s="14">
        <f t="shared" si="0"/>
        <v>0.15571213878492746</v>
      </c>
    </row>
    <row r="23" spans="1:4" ht="16.5" thickTop="1" thickBot="1" x14ac:dyDescent="0.3">
      <c r="A23" s="31"/>
      <c r="B23" s="18" t="s">
        <v>105</v>
      </c>
      <c r="C23" s="19">
        <f>SUM(C5:C22)</f>
        <v>3855428.6043189764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557638A-2EFF-4296-AC1B-38CE5335C06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164122.7805507493</v>
      </c>
      <c r="D5" s="14">
        <f>C5/C$23</f>
        <v>3.3733554126873906E-2</v>
      </c>
    </row>
    <row r="6" spans="1:6" ht="16.5" thickTop="1" thickBot="1" x14ac:dyDescent="0.3">
      <c r="A6" s="15">
        <v>2</v>
      </c>
      <c r="B6" s="16" t="s">
        <v>88</v>
      </c>
      <c r="C6" s="17">
        <v>6821.0485064568829</v>
      </c>
      <c r="D6" s="14">
        <f t="shared" ref="D6:D23" si="0">C6/C$23</f>
        <v>1.4019882445474761E-3</v>
      </c>
    </row>
    <row r="7" spans="1:6" ht="16.5" thickTop="1" thickBot="1" x14ac:dyDescent="0.3">
      <c r="A7" s="15">
        <v>3</v>
      </c>
      <c r="B7" s="16" t="s">
        <v>89</v>
      </c>
      <c r="C7" s="17">
        <v>189457.43516395017</v>
      </c>
      <c r="D7" s="14">
        <f t="shared" si="0"/>
        <v>3.894080165102734E-2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72870.593217697024</v>
      </c>
      <c r="D9" s="14">
        <f t="shared" si="0"/>
        <v>1.4977714198587346E-2</v>
      </c>
    </row>
    <row r="10" spans="1:6" ht="16.5" thickTop="1" thickBot="1" x14ac:dyDescent="0.3">
      <c r="A10" s="15">
        <v>6</v>
      </c>
      <c r="B10" s="16" t="s">
        <v>92</v>
      </c>
      <c r="C10" s="17">
        <v>81543.417769431748</v>
      </c>
      <c r="D10" s="14">
        <f t="shared" si="0"/>
        <v>1.6760313758910773E-2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939.18010513495665</v>
      </c>
      <c r="D12" s="14">
        <f t="shared" si="0"/>
        <v>1.930376929097704E-4</v>
      </c>
    </row>
    <row r="13" spans="1:6" ht="16.5" thickTop="1" thickBot="1" x14ac:dyDescent="0.3">
      <c r="A13" s="15">
        <v>9</v>
      </c>
      <c r="B13" s="16" t="s">
        <v>95</v>
      </c>
      <c r="C13" s="17">
        <v>22964.400768860407</v>
      </c>
      <c r="D13" s="14">
        <f t="shared" si="0"/>
        <v>4.7200690466491155E-3</v>
      </c>
    </row>
    <row r="14" spans="1:6" ht="16.5" thickTop="1" thickBot="1" x14ac:dyDescent="0.3">
      <c r="A14" s="15">
        <v>10</v>
      </c>
      <c r="B14" s="16" t="s">
        <v>96</v>
      </c>
      <c r="C14" s="17">
        <v>1297641.6881883021</v>
      </c>
      <c r="D14" s="14">
        <f t="shared" si="0"/>
        <v>0.26671535772727478</v>
      </c>
    </row>
    <row r="15" spans="1:6" ht="16.5" thickTop="1" thickBot="1" x14ac:dyDescent="0.3">
      <c r="A15" s="15">
        <v>11</v>
      </c>
      <c r="B15" s="16" t="s">
        <v>97</v>
      </c>
      <c r="C15" s="17">
        <v>13969.696617480755</v>
      </c>
      <c r="D15" s="14">
        <f t="shared" si="0"/>
        <v>2.8713108283958014E-3</v>
      </c>
    </row>
    <row r="16" spans="1:6" ht="16.5" thickTop="1" thickBot="1" x14ac:dyDescent="0.3">
      <c r="A16" s="15">
        <v>12</v>
      </c>
      <c r="B16" s="16" t="s">
        <v>98</v>
      </c>
      <c r="C16" s="17">
        <v>7372.3121623752395</v>
      </c>
      <c r="D16" s="14">
        <f t="shared" si="0"/>
        <v>1.5152941629135745E-3</v>
      </c>
    </row>
    <row r="17" spans="1:4" ht="16.5" thickTop="1" thickBot="1" x14ac:dyDescent="0.3">
      <c r="A17" s="15">
        <v>13</v>
      </c>
      <c r="B17" s="16" t="s">
        <v>99</v>
      </c>
      <c r="C17" s="17">
        <v>175801.98631937418</v>
      </c>
      <c r="D17" s="14">
        <f t="shared" si="0"/>
        <v>3.6134080846155145E-2</v>
      </c>
    </row>
    <row r="18" spans="1:4" ht="16.5" thickTop="1" thickBot="1" x14ac:dyDescent="0.3">
      <c r="A18" s="15">
        <v>14</v>
      </c>
      <c r="B18" s="16" t="s">
        <v>100</v>
      </c>
      <c r="C18" s="17">
        <v>1053602.3538449474</v>
      </c>
      <c r="D18" s="14">
        <f t="shared" si="0"/>
        <v>0.21655587306260768</v>
      </c>
    </row>
    <row r="19" spans="1:4" ht="16.5" thickTop="1" thickBot="1" x14ac:dyDescent="0.3">
      <c r="A19" s="15">
        <v>15</v>
      </c>
      <c r="B19" s="16" t="s">
        <v>101</v>
      </c>
      <c r="C19" s="17">
        <v>129120.83528942839</v>
      </c>
      <c r="D19" s="14">
        <f t="shared" si="0"/>
        <v>2.6539305948428356E-2</v>
      </c>
    </row>
    <row r="20" spans="1:4" ht="16.5" thickTop="1" thickBot="1" x14ac:dyDescent="0.3">
      <c r="A20" s="15">
        <v>16</v>
      </c>
      <c r="B20" s="16" t="s">
        <v>102</v>
      </c>
      <c r="C20" s="17">
        <v>757526.95066447638</v>
      </c>
      <c r="D20" s="14">
        <f t="shared" si="0"/>
        <v>0.15570097159610413</v>
      </c>
    </row>
    <row r="21" spans="1:4" ht="16.5" thickTop="1" thickBot="1" x14ac:dyDescent="0.3">
      <c r="A21" s="15">
        <v>17</v>
      </c>
      <c r="B21" s="16" t="s">
        <v>103</v>
      </c>
      <c r="C21" s="17">
        <v>299599.15992556012</v>
      </c>
      <c r="D21" s="14">
        <f t="shared" si="0"/>
        <v>6.1579169228062967E-2</v>
      </c>
    </row>
    <row r="22" spans="1:4" ht="16.5" thickTop="1" thickBot="1" x14ac:dyDescent="0.3">
      <c r="A22" s="15">
        <v>18</v>
      </c>
      <c r="B22" s="16" t="s">
        <v>104</v>
      </c>
      <c r="C22" s="17">
        <v>591914.13514512591</v>
      </c>
      <c r="D22" s="14">
        <f t="shared" si="0"/>
        <v>0.12166115788055175</v>
      </c>
    </row>
    <row r="23" spans="1:4" ht="16.5" thickTop="1" thickBot="1" x14ac:dyDescent="0.3">
      <c r="A23" s="31"/>
      <c r="B23" s="18" t="s">
        <v>105</v>
      </c>
      <c r="C23" s="19">
        <f>SUM(C5:C22)</f>
        <v>4865267.9742393512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079A7F4-9033-47ED-9AAD-F803C11D4CB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99210.817595553701</v>
      </c>
      <c r="D5" s="14">
        <f>C5/C$23</f>
        <v>1.0472979250733542E-2</v>
      </c>
    </row>
    <row r="6" spans="1:6" ht="16.5" thickTop="1" thickBot="1" x14ac:dyDescent="0.3">
      <c r="A6" s="15">
        <v>2</v>
      </c>
      <c r="B6" s="16" t="s">
        <v>88</v>
      </c>
      <c r="C6" s="17">
        <v>8466.2020001140008</v>
      </c>
      <c r="D6" s="14">
        <f t="shared" ref="D6:D23" si="0">C6/C$23</f>
        <v>8.9371663321204684E-4</v>
      </c>
    </row>
    <row r="7" spans="1:6" ht="16.5" thickTop="1" thickBot="1" x14ac:dyDescent="0.3">
      <c r="A7" s="15">
        <v>3</v>
      </c>
      <c r="B7" s="16" t="s">
        <v>89</v>
      </c>
      <c r="C7" s="17">
        <v>608970.97624767316</v>
      </c>
      <c r="D7" s="14">
        <f t="shared" si="0"/>
        <v>6.4284727745522172E-2</v>
      </c>
    </row>
    <row r="8" spans="1:6" ht="16.5" thickTop="1" thickBot="1" x14ac:dyDescent="0.3">
      <c r="A8" s="15">
        <v>4</v>
      </c>
      <c r="B8" s="16" t="s">
        <v>90</v>
      </c>
      <c r="C8" s="17">
        <v>273416.44407495332</v>
      </c>
      <c r="D8" s="14">
        <f t="shared" si="0"/>
        <v>2.8862626223681742E-2</v>
      </c>
    </row>
    <row r="9" spans="1:6" ht="16.5" thickTop="1" thickBot="1" x14ac:dyDescent="0.3">
      <c r="A9" s="15">
        <v>5</v>
      </c>
      <c r="B9" s="16" t="s">
        <v>91</v>
      </c>
      <c r="C9" s="17">
        <v>60746.939478384098</v>
      </c>
      <c r="D9" s="14">
        <f t="shared" si="0"/>
        <v>6.4126216487424186E-3</v>
      </c>
    </row>
    <row r="10" spans="1:6" ht="16.5" thickTop="1" thickBot="1" x14ac:dyDescent="0.3">
      <c r="A10" s="15">
        <v>6</v>
      </c>
      <c r="B10" s="16" t="s">
        <v>92</v>
      </c>
      <c r="C10" s="17">
        <v>158676.8721825206</v>
      </c>
      <c r="D10" s="14">
        <f t="shared" si="0"/>
        <v>1.6750387006318895E-2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3994.5719501243016</v>
      </c>
      <c r="D12" s="14">
        <f t="shared" si="0"/>
        <v>4.2167850404943081E-4</v>
      </c>
    </row>
    <row r="13" spans="1:6" ht="16.5" thickTop="1" thickBot="1" x14ac:dyDescent="0.3">
      <c r="A13" s="15">
        <v>9</v>
      </c>
      <c r="B13" s="16" t="s">
        <v>95</v>
      </c>
      <c r="C13" s="17">
        <v>67.605399403993815</v>
      </c>
      <c r="D13" s="14">
        <f t="shared" si="0"/>
        <v>7.1366204044599324E-6</v>
      </c>
    </row>
    <row r="14" spans="1:6" ht="16.5" thickTop="1" thickBot="1" x14ac:dyDescent="0.3">
      <c r="A14" s="15">
        <v>10</v>
      </c>
      <c r="B14" s="16" t="s">
        <v>96</v>
      </c>
      <c r="C14" s="17">
        <v>1107142.2620693541</v>
      </c>
      <c r="D14" s="14">
        <f t="shared" si="0"/>
        <v>0.11687312149297513</v>
      </c>
    </row>
    <row r="15" spans="1:6" ht="16.5" thickTop="1" thickBot="1" x14ac:dyDescent="0.3">
      <c r="A15" s="15">
        <v>11</v>
      </c>
      <c r="B15" s="16" t="s">
        <v>97</v>
      </c>
      <c r="C15" s="17">
        <v>130825.22515767918</v>
      </c>
      <c r="D15" s="14">
        <f t="shared" si="0"/>
        <v>1.3810287040818848E-2</v>
      </c>
    </row>
    <row r="16" spans="1:6" ht="16.5" thickTop="1" thickBot="1" x14ac:dyDescent="0.3">
      <c r="A16" s="15">
        <v>12</v>
      </c>
      <c r="B16" s="16" t="s">
        <v>98</v>
      </c>
      <c r="C16" s="17">
        <v>1827.4942913074879</v>
      </c>
      <c r="D16" s="14">
        <f t="shared" si="0"/>
        <v>1.9291555354095861E-4</v>
      </c>
    </row>
    <row r="17" spans="1:4" ht="16.5" thickTop="1" thickBot="1" x14ac:dyDescent="0.3">
      <c r="A17" s="15">
        <v>13</v>
      </c>
      <c r="B17" s="16" t="s">
        <v>99</v>
      </c>
      <c r="C17" s="17">
        <v>162814.43247931229</v>
      </c>
      <c r="D17" s="14">
        <f t="shared" si="0"/>
        <v>1.7187159771498692E-2</v>
      </c>
    </row>
    <row r="18" spans="1:4" ht="16.5" thickTop="1" thickBot="1" x14ac:dyDescent="0.3">
      <c r="A18" s="15">
        <v>14</v>
      </c>
      <c r="B18" s="16" t="s">
        <v>100</v>
      </c>
      <c r="C18" s="17">
        <v>3826149.5717245783</v>
      </c>
      <c r="D18" s="14">
        <f t="shared" si="0"/>
        <v>0.40389935337727118</v>
      </c>
    </row>
    <row r="19" spans="1:4" ht="16.5" thickTop="1" thickBot="1" x14ac:dyDescent="0.3">
      <c r="A19" s="15">
        <v>15</v>
      </c>
      <c r="B19" s="16" t="s">
        <v>101</v>
      </c>
      <c r="C19" s="17">
        <v>2330.6880226407015</v>
      </c>
      <c r="D19" s="14">
        <f t="shared" si="0"/>
        <v>2.4603413108192343E-4</v>
      </c>
    </row>
    <row r="20" spans="1:4" ht="16.5" thickTop="1" thickBot="1" x14ac:dyDescent="0.3">
      <c r="A20" s="15">
        <v>16</v>
      </c>
      <c r="B20" s="16" t="s">
        <v>102</v>
      </c>
      <c r="C20" s="17">
        <v>1263290.7486152975</v>
      </c>
      <c r="D20" s="14">
        <f t="shared" si="0"/>
        <v>0.13335660483947667</v>
      </c>
    </row>
    <row r="21" spans="1:4" ht="16.5" thickTop="1" thickBot="1" x14ac:dyDescent="0.3">
      <c r="A21" s="15">
        <v>17</v>
      </c>
      <c r="B21" s="16" t="s">
        <v>103</v>
      </c>
      <c r="C21" s="17">
        <v>931726.80969053635</v>
      </c>
      <c r="D21" s="14">
        <f t="shared" si="0"/>
        <v>9.8355761818441731E-2</v>
      </c>
    </row>
    <row r="22" spans="1:4" ht="16.5" thickTop="1" thickBot="1" x14ac:dyDescent="0.3">
      <c r="A22" s="15">
        <v>18</v>
      </c>
      <c r="B22" s="16" t="s">
        <v>104</v>
      </c>
      <c r="C22" s="17">
        <v>833369.56655038614</v>
      </c>
      <c r="D22" s="14">
        <f t="shared" si="0"/>
        <v>8.7972888342230063E-2</v>
      </c>
    </row>
    <row r="23" spans="1:4" ht="16.5" thickTop="1" thickBot="1" x14ac:dyDescent="0.3">
      <c r="A23" s="7"/>
      <c r="B23" s="8" t="s">
        <v>105</v>
      </c>
      <c r="C23" s="9">
        <f>SUM(C5:C22)</f>
        <v>9473027.2275298201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A619837-D544-4AB0-B589-BF1FF4B5C4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762807.27305731701</v>
      </c>
      <c r="D5" s="14">
        <f>C5/C$23</f>
        <v>3.4564435354724324E-2</v>
      </c>
    </row>
    <row r="6" spans="1:6" ht="16.5" thickTop="1" thickBot="1" x14ac:dyDescent="0.3">
      <c r="A6" s="15">
        <v>2</v>
      </c>
      <c r="B6" s="16" t="s">
        <v>88</v>
      </c>
      <c r="C6" s="17">
        <v>275927.64131096471</v>
      </c>
      <c r="D6" s="14">
        <f t="shared" ref="D6:D23" si="0">C6/C$23</f>
        <v>1.250287386805995E-2</v>
      </c>
    </row>
    <row r="7" spans="1:6" ht="16.5" thickTop="1" thickBot="1" x14ac:dyDescent="0.3">
      <c r="A7" s="15">
        <v>3</v>
      </c>
      <c r="B7" s="16" t="s">
        <v>89</v>
      </c>
      <c r="C7" s="17">
        <v>879245.57777147833</v>
      </c>
      <c r="D7" s="14">
        <f t="shared" si="0"/>
        <v>3.9840504944328135E-2</v>
      </c>
    </row>
    <row r="8" spans="1:6" ht="16.5" thickTop="1" thickBot="1" x14ac:dyDescent="0.3">
      <c r="A8" s="15">
        <v>4</v>
      </c>
      <c r="B8" s="16" t="s">
        <v>90</v>
      </c>
      <c r="C8" s="17">
        <v>120979.89410135079</v>
      </c>
      <c r="D8" s="14">
        <f t="shared" si="0"/>
        <v>5.4818587559184555E-3</v>
      </c>
    </row>
    <row r="9" spans="1:6" ht="16.5" thickTop="1" thickBot="1" x14ac:dyDescent="0.3">
      <c r="A9" s="15">
        <v>5</v>
      </c>
      <c r="B9" s="16" t="s">
        <v>91</v>
      </c>
      <c r="C9" s="17">
        <v>228823.30597438416</v>
      </c>
      <c r="D9" s="14">
        <f t="shared" si="0"/>
        <v>1.0368475296920268E-2</v>
      </c>
    </row>
    <row r="10" spans="1:6" ht="16.5" thickTop="1" thickBot="1" x14ac:dyDescent="0.3">
      <c r="A10" s="15">
        <v>6</v>
      </c>
      <c r="B10" s="16" t="s">
        <v>92</v>
      </c>
      <c r="C10" s="17">
        <v>1177097.4037253156</v>
      </c>
      <c r="D10" s="14">
        <f t="shared" si="0"/>
        <v>5.3336810691657369E-2</v>
      </c>
    </row>
    <row r="11" spans="1:6" ht="16.5" thickTop="1" thickBot="1" x14ac:dyDescent="0.3">
      <c r="A11" s="15">
        <v>7</v>
      </c>
      <c r="B11" s="16" t="s">
        <v>93</v>
      </c>
      <c r="C11" s="17">
        <v>367915.52105805592</v>
      </c>
      <c r="D11" s="14">
        <f t="shared" si="0"/>
        <v>1.6671042205250911E-2</v>
      </c>
    </row>
    <row r="12" spans="1:6" ht="16.5" thickTop="1" thickBot="1" x14ac:dyDescent="0.3">
      <c r="A12" s="15">
        <v>8</v>
      </c>
      <c r="B12" s="16" t="s">
        <v>94</v>
      </c>
      <c r="C12" s="17">
        <v>46754.647446060684</v>
      </c>
      <c r="D12" s="14">
        <f t="shared" si="0"/>
        <v>2.1185534620103996E-3</v>
      </c>
    </row>
    <row r="13" spans="1:6" ht="16.5" thickTop="1" thickBot="1" x14ac:dyDescent="0.3">
      <c r="A13" s="15">
        <v>9</v>
      </c>
      <c r="B13" s="16" t="s">
        <v>95</v>
      </c>
      <c r="C13" s="17">
        <v>84525.201525555982</v>
      </c>
      <c r="D13" s="14">
        <f t="shared" si="0"/>
        <v>3.8300183639643931E-3</v>
      </c>
    </row>
    <row r="14" spans="1:6" ht="16.5" thickTop="1" thickBot="1" x14ac:dyDescent="0.3">
      <c r="A14" s="15">
        <v>10</v>
      </c>
      <c r="B14" s="16" t="s">
        <v>96</v>
      </c>
      <c r="C14" s="17">
        <v>1345529.4584248632</v>
      </c>
      <c r="D14" s="14">
        <f t="shared" si="0"/>
        <v>6.0968828728129941E-2</v>
      </c>
    </row>
    <row r="15" spans="1:6" ht="16.5" thickTop="1" thickBot="1" x14ac:dyDescent="0.3">
      <c r="A15" s="15">
        <v>11</v>
      </c>
      <c r="B15" s="16" t="s">
        <v>97</v>
      </c>
      <c r="C15" s="17">
        <v>63257.059459437944</v>
      </c>
      <c r="D15" s="14">
        <f t="shared" si="0"/>
        <v>2.8663131824274136E-3</v>
      </c>
    </row>
    <row r="16" spans="1:6" ht="16.5" thickTop="1" thickBot="1" x14ac:dyDescent="0.3">
      <c r="A16" s="15">
        <v>12</v>
      </c>
      <c r="B16" s="16" t="s">
        <v>98</v>
      </c>
      <c r="C16" s="17">
        <v>159488.60348975903</v>
      </c>
      <c r="D16" s="14">
        <f t="shared" si="0"/>
        <v>7.226771059801915E-3</v>
      </c>
    </row>
    <row r="17" spans="1:4" ht="16.5" thickTop="1" thickBot="1" x14ac:dyDescent="0.3">
      <c r="A17" s="15">
        <v>13</v>
      </c>
      <c r="B17" s="16" t="s">
        <v>99</v>
      </c>
      <c r="C17" s="17">
        <v>709393.52252974536</v>
      </c>
      <c r="D17" s="14">
        <f t="shared" si="0"/>
        <v>3.2144143634426449E-2</v>
      </c>
    </row>
    <row r="18" spans="1:4" ht="16.5" thickTop="1" thickBot="1" x14ac:dyDescent="0.3">
      <c r="A18" s="15">
        <v>14</v>
      </c>
      <c r="B18" s="16" t="s">
        <v>100</v>
      </c>
      <c r="C18" s="17">
        <v>5920717.8875685045</v>
      </c>
      <c r="D18" s="14">
        <f t="shared" si="0"/>
        <v>0.26828043977373622</v>
      </c>
    </row>
    <row r="19" spans="1:4" ht="16.5" thickTop="1" thickBot="1" x14ac:dyDescent="0.3">
      <c r="A19" s="15">
        <v>15</v>
      </c>
      <c r="B19" s="16" t="s">
        <v>101</v>
      </c>
      <c r="C19" s="17">
        <v>161958.53905644279</v>
      </c>
      <c r="D19" s="14">
        <f t="shared" si="0"/>
        <v>7.3386891434913983E-3</v>
      </c>
    </row>
    <row r="20" spans="1:4" ht="16.5" thickTop="1" thickBot="1" x14ac:dyDescent="0.3">
      <c r="A20" s="15">
        <v>16</v>
      </c>
      <c r="B20" s="16" t="s">
        <v>102</v>
      </c>
      <c r="C20" s="17">
        <v>2245644.8914538338</v>
      </c>
      <c r="D20" s="14">
        <f t="shared" si="0"/>
        <v>0.10175499162354036</v>
      </c>
    </row>
    <row r="21" spans="1:4" ht="16.5" thickTop="1" thickBot="1" x14ac:dyDescent="0.3">
      <c r="A21" s="15">
        <v>17</v>
      </c>
      <c r="B21" s="16" t="s">
        <v>103</v>
      </c>
      <c r="C21" s="17">
        <v>5743894.342402474</v>
      </c>
      <c r="D21" s="14">
        <f t="shared" si="0"/>
        <v>0.26026818528697915</v>
      </c>
    </row>
    <row r="22" spans="1:4" ht="16.5" thickTop="1" thickBot="1" x14ac:dyDescent="0.3">
      <c r="A22" s="15">
        <v>18</v>
      </c>
      <c r="B22" s="16" t="s">
        <v>104</v>
      </c>
      <c r="C22" s="17">
        <v>1775176.6313944671</v>
      </c>
      <c r="D22" s="14">
        <f t="shared" si="0"/>
        <v>8.043706462463282E-2</v>
      </c>
    </row>
    <row r="23" spans="1:4" ht="16.5" thickTop="1" thickBot="1" x14ac:dyDescent="0.3">
      <c r="A23" s="31"/>
      <c r="B23" s="18" t="s">
        <v>105</v>
      </c>
      <c r="C23" s="19">
        <f>SUM(C5:C22)</f>
        <v>22069137.401750013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A637211-2050-42DA-B075-DD7C2D184AB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386840.5943250673</v>
      </c>
      <c r="D5" s="14">
        <f>C5/C$23</f>
        <v>1.010573115370497E-2</v>
      </c>
    </row>
    <row r="6" spans="1:6" ht="16.5" thickTop="1" thickBot="1" x14ac:dyDescent="0.3">
      <c r="A6" s="15">
        <v>2</v>
      </c>
      <c r="B6" s="16" t="s">
        <v>88</v>
      </c>
      <c r="C6" s="17">
        <v>166490.26999364235</v>
      </c>
      <c r="D6" s="14">
        <f t="shared" ref="D6:D23" si="0">C6/C$23</f>
        <v>4.3493519887669056E-3</v>
      </c>
    </row>
    <row r="7" spans="1:6" ht="16.5" thickTop="1" thickBot="1" x14ac:dyDescent="0.3">
      <c r="A7" s="15">
        <v>3</v>
      </c>
      <c r="B7" s="16" t="s">
        <v>89</v>
      </c>
      <c r="C7" s="17">
        <v>823250.63899607118</v>
      </c>
      <c r="D7" s="14">
        <f t="shared" si="0"/>
        <v>2.1506402771212508E-2</v>
      </c>
    </row>
    <row r="8" spans="1:6" ht="16.5" thickTop="1" thickBot="1" x14ac:dyDescent="0.3">
      <c r="A8" s="15">
        <v>4</v>
      </c>
      <c r="B8" s="16" t="s">
        <v>90</v>
      </c>
      <c r="C8" s="17">
        <v>429059.78194425412</v>
      </c>
      <c r="D8" s="14">
        <f t="shared" si="0"/>
        <v>1.1208655112220056E-2</v>
      </c>
    </row>
    <row r="9" spans="1:6" ht="16.5" thickTop="1" thickBot="1" x14ac:dyDescent="0.3">
      <c r="A9" s="15">
        <v>5</v>
      </c>
      <c r="B9" s="16" t="s">
        <v>91</v>
      </c>
      <c r="C9" s="17">
        <v>346783.19167299883</v>
      </c>
      <c r="D9" s="14">
        <f t="shared" si="0"/>
        <v>9.0592811485709548E-3</v>
      </c>
    </row>
    <row r="10" spans="1:6" ht="16.5" thickTop="1" thickBot="1" x14ac:dyDescent="0.3">
      <c r="A10" s="15">
        <v>6</v>
      </c>
      <c r="B10" s="16" t="s">
        <v>92</v>
      </c>
      <c r="C10" s="17">
        <v>1082911.4551858944</v>
      </c>
      <c r="D10" s="14">
        <f t="shared" si="0"/>
        <v>2.8289719822372144E-2</v>
      </c>
    </row>
    <row r="11" spans="1:6" ht="16.5" thickTop="1" thickBot="1" x14ac:dyDescent="0.3">
      <c r="A11" s="15">
        <v>7</v>
      </c>
      <c r="B11" s="16" t="s">
        <v>93</v>
      </c>
      <c r="C11" s="17">
        <v>59541.648132069</v>
      </c>
      <c r="D11" s="14">
        <f t="shared" si="0"/>
        <v>1.5554517734133212E-3</v>
      </c>
    </row>
    <row r="12" spans="1:6" ht="16.5" thickTop="1" thickBot="1" x14ac:dyDescent="0.3">
      <c r="A12" s="15">
        <v>8</v>
      </c>
      <c r="B12" s="16" t="s">
        <v>94</v>
      </c>
      <c r="C12" s="17">
        <v>55335.535942610324</v>
      </c>
      <c r="D12" s="14">
        <f t="shared" si="0"/>
        <v>1.4455723046798187E-3</v>
      </c>
    </row>
    <row r="13" spans="1:6" ht="16.5" thickTop="1" thickBot="1" x14ac:dyDescent="0.3">
      <c r="A13" s="15">
        <v>9</v>
      </c>
      <c r="B13" s="16" t="s">
        <v>95</v>
      </c>
      <c r="C13" s="17">
        <v>200899.80459274142</v>
      </c>
      <c r="D13" s="14">
        <f t="shared" si="0"/>
        <v>5.2482584398577123E-3</v>
      </c>
    </row>
    <row r="14" spans="1:6" ht="16.5" thickTop="1" thickBot="1" x14ac:dyDescent="0.3">
      <c r="A14" s="15">
        <v>10</v>
      </c>
      <c r="B14" s="16" t="s">
        <v>96</v>
      </c>
      <c r="C14" s="17">
        <v>2989744.4956082869</v>
      </c>
      <c r="D14" s="14">
        <f t="shared" si="0"/>
        <v>7.8103370055051066E-2</v>
      </c>
    </row>
    <row r="15" spans="1:6" ht="16.5" thickTop="1" thickBot="1" x14ac:dyDescent="0.3">
      <c r="A15" s="15">
        <v>11</v>
      </c>
      <c r="B15" s="16" t="s">
        <v>97</v>
      </c>
      <c r="C15" s="17">
        <v>530113.05373133149</v>
      </c>
      <c r="D15" s="14">
        <f t="shared" si="0"/>
        <v>1.384854661239788E-2</v>
      </c>
    </row>
    <row r="16" spans="1:6" ht="16.5" thickTop="1" thickBot="1" x14ac:dyDescent="0.3">
      <c r="A16" s="15">
        <v>12</v>
      </c>
      <c r="B16" s="16" t="s">
        <v>98</v>
      </c>
      <c r="C16" s="17">
        <v>4118514.8160559307</v>
      </c>
      <c r="D16" s="14">
        <f t="shared" si="0"/>
        <v>0.10759109590406009</v>
      </c>
    </row>
    <row r="17" spans="1:4" ht="16.5" thickTop="1" thickBot="1" x14ac:dyDescent="0.3">
      <c r="A17" s="15">
        <v>13</v>
      </c>
      <c r="B17" s="16" t="s">
        <v>99</v>
      </c>
      <c r="C17" s="17">
        <v>1587234.6398076101</v>
      </c>
      <c r="D17" s="14">
        <f t="shared" si="0"/>
        <v>4.146453806309864E-2</v>
      </c>
    </row>
    <row r="18" spans="1:4" ht="16.5" thickTop="1" thickBot="1" x14ac:dyDescent="0.3">
      <c r="A18" s="15">
        <v>14</v>
      </c>
      <c r="B18" s="16" t="s">
        <v>100</v>
      </c>
      <c r="C18" s="17">
        <v>6370688.5259593707</v>
      </c>
      <c r="D18" s="14">
        <f t="shared" si="0"/>
        <v>0.16642634318061938</v>
      </c>
    </row>
    <row r="19" spans="1:4" ht="16.5" thickTop="1" thickBot="1" x14ac:dyDescent="0.3">
      <c r="A19" s="15">
        <v>15</v>
      </c>
      <c r="B19" s="16" t="s">
        <v>101</v>
      </c>
      <c r="C19" s="17">
        <v>202319.16570717204</v>
      </c>
      <c r="D19" s="14">
        <f t="shared" si="0"/>
        <v>5.2853374900992851E-3</v>
      </c>
    </row>
    <row r="20" spans="1:4" ht="16.5" thickTop="1" thickBot="1" x14ac:dyDescent="0.3">
      <c r="A20" s="15">
        <v>16</v>
      </c>
      <c r="B20" s="16" t="s">
        <v>102</v>
      </c>
      <c r="C20" s="17">
        <v>5733058.0675191851</v>
      </c>
      <c r="D20" s="14">
        <f t="shared" si="0"/>
        <v>0.14976903760581867</v>
      </c>
    </row>
    <row r="21" spans="1:4" ht="16.5" thickTop="1" thickBot="1" x14ac:dyDescent="0.3">
      <c r="A21" s="15">
        <v>17</v>
      </c>
      <c r="B21" s="16" t="s">
        <v>103</v>
      </c>
      <c r="C21" s="17">
        <v>9047728.4518292937</v>
      </c>
      <c r="D21" s="14">
        <f t="shared" si="0"/>
        <v>0.2363606938548983</v>
      </c>
    </row>
    <row r="22" spans="1:4" ht="16.5" thickTop="1" thickBot="1" x14ac:dyDescent="0.3">
      <c r="A22" s="15">
        <v>18</v>
      </c>
      <c r="B22" s="16" t="s">
        <v>104</v>
      </c>
      <c r="C22" s="17">
        <v>4148813.5475889454</v>
      </c>
      <c r="D22" s="14">
        <f t="shared" si="0"/>
        <v>0.10838261271915843</v>
      </c>
    </row>
    <row r="23" spans="1:4" ht="16.5" thickTop="1" thickBot="1" x14ac:dyDescent="0.3">
      <c r="A23" s="31"/>
      <c r="B23" s="18" t="s">
        <v>105</v>
      </c>
      <c r="C23" s="19">
        <f>SUM(C5:C22)</f>
        <v>38279327.684592471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D2BA73B-A3E0-4429-BB48-AED130ACD21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361.25703720387133</v>
      </c>
      <c r="D5" s="14">
        <f>C5/C$23</f>
        <v>7.2367282005567627E-5</v>
      </c>
    </row>
    <row r="6" spans="1:6" ht="16.5" thickTop="1" thickBot="1" x14ac:dyDescent="0.3">
      <c r="A6" s="15">
        <v>2</v>
      </c>
      <c r="B6" s="16" t="s">
        <v>88</v>
      </c>
      <c r="C6" s="17">
        <v>23951.006115964145</v>
      </c>
      <c r="D6" s="14">
        <f t="shared" ref="D6:D23" si="0">C6/C$23</f>
        <v>4.7978835992415593E-3</v>
      </c>
    </row>
    <row r="7" spans="1:6" ht="16.5" thickTop="1" thickBot="1" x14ac:dyDescent="0.3">
      <c r="A7" s="15">
        <v>3</v>
      </c>
      <c r="B7" s="16" t="s">
        <v>89</v>
      </c>
      <c r="C7" s="17">
        <v>22682.498561970377</v>
      </c>
      <c r="D7" s="14">
        <f t="shared" si="0"/>
        <v>4.5437752098338967E-3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141316.49626393616</v>
      </c>
      <c r="D9" s="14">
        <f t="shared" si="0"/>
        <v>2.8308627054923485E-2</v>
      </c>
    </row>
    <row r="10" spans="1:6" ht="16.5" thickTop="1" thickBot="1" x14ac:dyDescent="0.3">
      <c r="A10" s="15">
        <v>6</v>
      </c>
      <c r="B10" s="16" t="s">
        <v>92</v>
      </c>
      <c r="C10" s="17">
        <v>10393.336331023422</v>
      </c>
      <c r="D10" s="14">
        <f t="shared" si="0"/>
        <v>2.0820009682508225E-3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3812.8038944522523</v>
      </c>
      <c r="D13" s="14">
        <f t="shared" si="0"/>
        <v>7.6378375020010763E-4</v>
      </c>
    </row>
    <row r="14" spans="1:6" ht="16.5" thickTop="1" thickBot="1" x14ac:dyDescent="0.3">
      <c r="A14" s="15">
        <v>10</v>
      </c>
      <c r="B14" s="16" t="s">
        <v>96</v>
      </c>
      <c r="C14" s="17">
        <v>469520.32166666962</v>
      </c>
      <c r="D14" s="14">
        <f t="shared" si="0"/>
        <v>9.4054664757220088E-2</v>
      </c>
    </row>
    <row r="15" spans="1:6" ht="16.5" thickTop="1" thickBot="1" x14ac:dyDescent="0.3">
      <c r="A15" s="15">
        <v>11</v>
      </c>
      <c r="B15" s="16" t="s">
        <v>97</v>
      </c>
      <c r="C15" s="17">
        <v>18828.092586075021</v>
      </c>
      <c r="D15" s="14">
        <f t="shared" si="0"/>
        <v>3.7716576993197652E-3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244731.11803326968</v>
      </c>
      <c r="D17" s="14">
        <f t="shared" si="0"/>
        <v>4.9024722040934936E-2</v>
      </c>
    </row>
    <row r="18" spans="1:4" ht="16.5" thickTop="1" thickBot="1" x14ac:dyDescent="0.3">
      <c r="A18" s="15">
        <v>14</v>
      </c>
      <c r="B18" s="16" t="s">
        <v>100</v>
      </c>
      <c r="C18" s="17">
        <v>2433487.6891864976</v>
      </c>
      <c r="D18" s="14">
        <f t="shared" si="0"/>
        <v>0.48747808824289718</v>
      </c>
    </row>
    <row r="19" spans="1:4" ht="16.5" thickTop="1" thickBot="1" x14ac:dyDescent="0.3">
      <c r="A19" s="15">
        <v>15</v>
      </c>
      <c r="B19" s="16" t="s">
        <v>101</v>
      </c>
      <c r="C19" s="17">
        <v>4534.8883514633199</v>
      </c>
      <c r="D19" s="14">
        <f t="shared" si="0"/>
        <v>9.0843225293049852E-4</v>
      </c>
    </row>
    <row r="20" spans="1:4" ht="16.5" thickTop="1" thickBot="1" x14ac:dyDescent="0.3">
      <c r="A20" s="15">
        <v>16</v>
      </c>
      <c r="B20" s="16" t="s">
        <v>102</v>
      </c>
      <c r="C20" s="17">
        <v>824681.17187704728</v>
      </c>
      <c r="D20" s="14">
        <f t="shared" si="0"/>
        <v>0.16520075398899031</v>
      </c>
    </row>
    <row r="21" spans="1:4" ht="16.5" thickTop="1" thickBot="1" x14ac:dyDescent="0.3">
      <c r="A21" s="15">
        <v>17</v>
      </c>
      <c r="B21" s="16" t="s">
        <v>103</v>
      </c>
      <c r="C21" s="17">
        <v>293383.52476247388</v>
      </c>
      <c r="D21" s="14">
        <f t="shared" si="0"/>
        <v>5.8770808830754202E-2</v>
      </c>
    </row>
    <row r="22" spans="1:4" ht="16.5" thickTop="1" thickBot="1" x14ac:dyDescent="0.3">
      <c r="A22" s="15">
        <v>18</v>
      </c>
      <c r="B22" s="16" t="s">
        <v>104</v>
      </c>
      <c r="C22" s="17">
        <v>500309.79029887478</v>
      </c>
      <c r="D22" s="14">
        <f t="shared" si="0"/>
        <v>0.10022243432249761</v>
      </c>
    </row>
    <row r="23" spans="1:4" ht="16.5" thickTop="1" thickBot="1" x14ac:dyDescent="0.3">
      <c r="A23" s="31"/>
      <c r="B23" s="18" t="s">
        <v>105</v>
      </c>
      <c r="C23" s="19">
        <f>SUM(C5:C22)</f>
        <v>4991993.9949669214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E8390E3-F4CC-41D7-8D1E-ECB04BBB0D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C1E79A-03E6-41CA-BF86-7E0B54D2DD3D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Vázquez</cp:lastModifiedBy>
  <cp:revision/>
  <dcterms:created xsi:type="dcterms:W3CDTF">2019-05-20T13:39:56Z</dcterms:created>
  <dcterms:modified xsi:type="dcterms:W3CDTF">2025-08-25T18:01:45Z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