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javier_matos_ddec_pr_gov/Documents/1_JMatos/1_InteligenciaNegocios/2_InfoVentas_Municipal/InfoVentasMun2025/F_InfoVentMunMay2025/"/>
    </mc:Choice>
  </mc:AlternateContent>
  <xr:revisionPtr revIDLastSave="3653" documentId="8_{D5B3AFC9-1FBF-404E-B43D-4B60E5C5B840}" xr6:coauthVersionLast="47" xr6:coauthVersionMax="47" xr10:uidLastSave="{576008F6-EEA5-4760-90A5-02D95941F738}"/>
  <bookViews>
    <workbookView xWindow="-120" yWindow="-120" windowWidth="29040" windowHeight="1572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37" l="1"/>
  <c r="D23" i="37" s="1"/>
  <c r="C23" i="60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20" l="1"/>
  <c r="D5" i="20"/>
  <c r="D6" i="20"/>
  <c r="D14" i="20"/>
  <c r="D22" i="20"/>
  <c r="D15" i="20"/>
  <c r="D18" i="20"/>
  <c r="D7" i="20"/>
  <c r="D13" i="20"/>
  <c r="D8" i="20"/>
  <c r="D16" i="20"/>
  <c r="D17" i="20"/>
  <c r="D9" i="20"/>
  <c r="D10" i="20"/>
  <c r="D11" i="20"/>
  <c r="D19" i="20"/>
  <c r="D12" i="20"/>
  <c r="D20" i="20"/>
  <c r="D21" i="20"/>
  <c r="D23" i="13"/>
  <c r="D5" i="13"/>
  <c r="D6" i="13"/>
  <c r="D7" i="13"/>
  <c r="D8" i="13"/>
  <c r="D16" i="13"/>
  <c r="D13" i="13"/>
  <c r="D22" i="13"/>
  <c r="D9" i="13"/>
  <c r="D17" i="13"/>
  <c r="D18" i="13"/>
  <c r="D14" i="13"/>
  <c r="D10" i="13"/>
  <c r="D11" i="13"/>
  <c r="D19" i="13"/>
  <c r="D20" i="13"/>
  <c r="D21" i="13"/>
  <c r="D15" i="13"/>
  <c r="D12" i="13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<sst xmlns="http://schemas.openxmlformats.org/spreadsheetml/2006/main" count="2194" uniqueCount="188">
  <si>
    <t>Departamento de Desarrollo Económico y Comercio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</si>
  <si>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</si>
  <si>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</si>
  <si>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</si>
  <si>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</si>
  <si>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</si>
  <si>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</si>
  <si>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</si>
  <si>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</si>
  <si>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</si>
  <si>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</si>
  <si>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</si>
  <si>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</si>
  <si>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</si>
  <si>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</si>
  <si>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</si>
  <si>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</si>
  <si>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</si>
  <si>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</si>
  <si>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</si>
  <si>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</si>
  <si>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</si>
  <si>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</si>
  <si>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</si>
  <si>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</si>
  <si>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</si>
  <si>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</si>
  <si>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</si>
  <si>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</si>
  <si>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</si>
  <si>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</si>
  <si>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</si>
  <si>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</si>
  <si>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</si>
  <si>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</si>
  <si>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</si>
  <si>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</si>
  <si>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</si>
  <si>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</si>
  <si>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</si>
  <si>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</si>
  <si>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</si>
  <si>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</si>
  <si>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</si>
  <si>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</si>
  <si>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</si>
  <si>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</si>
  <si>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</si>
  <si>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</si>
  <si>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</si>
  <si>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</si>
  <si>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</si>
  <si>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</si>
  <si>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</si>
  <si>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</si>
  <si>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</si>
  <si>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</si>
  <si>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</si>
  <si>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</si>
  <si>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</si>
  <si>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</si>
  <si>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</si>
  <si>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</si>
  <si>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</si>
  <si>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</si>
  <si>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</si>
  <si>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</si>
  <si>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</si>
  <si>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</si>
  <si>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</si>
  <si>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</si>
  <si>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</si>
  <si>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</si>
  <si>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</si>
  <si>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</si>
  <si>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</si>
  <si>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</si>
  <si>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</si>
  <si>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</si>
  <si>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</si>
  <si>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</si>
  <si>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</si>
  <si>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</si>
  <si>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</si>
  <si>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</si>
  <si>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</si>
  <si>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</si>
  <si>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</si>
  <si>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</si>
  <si>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</si>
  <si>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</si>
  <si>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</si>
  <si>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</si>
  <si>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</si>
  <si>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</si>
  <si>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</si>
  <si>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</si>
  <si>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</si>
  <si>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</si>
  <si>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</si>
  <si>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</si>
  <si>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</si>
  <si>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</si>
  <si>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</si>
  <si>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</si>
  <si>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</si>
  <si>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</si>
  <si>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</si>
  <si>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</si>
  <si>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</si>
  <si>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</si>
  <si>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</si>
  <si>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</si>
  <si>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</si>
  <si>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</si>
  <si>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</si>
  <si>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</si>
  <si>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</si>
  <si>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</si>
  <si>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</si>
  <si>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</si>
  <si>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</si>
  <si>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</si>
  <si>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</si>
  <si>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</si>
  <si>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</si>
  <si>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</si>
  <si>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</si>
  <si>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</si>
  <si>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</si>
  <si>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</si>
  <si>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</si>
  <si>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</si>
  <si>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</si>
  <si>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</si>
  <si>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</si>
  <si>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</si>
  <si>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</si>
  <si>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</si>
  <si>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</si>
  <si>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</si>
  <si>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</si>
  <si>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</si>
  <si>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</si>
  <si>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</si>
  <si>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</si>
  <si>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</si>
  <si>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</si>
  <si>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</si>
  <si>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</si>
  <si>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</si>
  <si>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</si>
  <si>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</si>
  <si>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</si>
  <si>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</si>
  <si>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</si>
  <si>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</si>
  <si>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</si>
  <si>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</si>
  <si>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</si>
  <si>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</si>
  <si>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</si>
  <si>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</si>
  <si>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</si>
  <si>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</si>
  <si>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</si>
  <si>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</si>
  <si>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</si>
  <si>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</si>
  <si>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</si>
  <si>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</si>
  <si>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</si>
  <si>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</si>
  <si>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</si>
  <si>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</si>
  <si>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</si>
  <si>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</si>
  <si>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</si>
  <si>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</si>
  <si>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</si>
  <si>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</si>
  <si>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</si>
  <si>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</si>
  <si>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</si>
  <si>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</si>
  <si>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</si>
  <si>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Índice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</si>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</sst>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vertical="center"/>
    </xf>
    <xf numFmtId="0" fontId="8" fillId="0" borderId="0" xfId="3" applyFont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89535</xdr:colOff>
      <xdr:row>0</xdr:row>
      <xdr:rowOff>99061</xdr:rowOff>
    </xdr:from>
    <xdr:to>
      <xdr:col>6</xdr:col>
      <xdr:colOff>503346</xdr:colOff>
      <xdr:row>3</xdr:row>
      <xdr:rowOff>144781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62FE7C-D764-4E1A-AC73-D92C34AA9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8535" y="99061"/>
          <a:ext cx="2074971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F86"/>
  <sheetViews>
    <sheetView showGridLines="0" tabSelected="1" workbookViewId="0">
      <selection activeCell="B4" sqref="B4:D4"/>
    </sheetView>
  </sheetViews>
  <sheetFormatPr defaultColWidth="8.85546875" defaultRowHeight="16.5" x14ac:dyDescent="0.25"/>
  <cols>
    <col min="1" max="1" width="8.85546875" style="1"/>
    <col min="2" max="4" width="16.7109375" style="2" customWidth="1"/>
    <col min="5" max="5" width="8.85546875" style="1"/>
    <col min="6" max="6" width="15.28515625" style="1" bestFit="1" customWidth="1"/>
    <col min="7" max="16384" width="8.85546875" style="1"/>
  </cols>
  <sheetData>
    <row r="1" spans="1:6" s="38" customFormat="1" ht="18" customHeight="1" x14ac:dyDescent="0.25">
      <c r="A1" s="39" t="s">
        <v>186</v>
      </c>
      <c r="B1" s="44" t="s">
        <v>0</v>
      </c>
      <c r="C1" s="45"/>
      <c r="D1" s="45"/>
    </row>
    <row r="2" spans="1:6" s="38" customFormat="1" ht="18.75" customHeight="1" thickBot="1" x14ac:dyDescent="0.3">
      <c r="B2" s="41" t="s">
        <v>185</v>
      </c>
      <c r="C2" s="42"/>
      <c r="D2" s="42"/>
    </row>
    <row r="3" spans="1:6" s="38" customFormat="1" ht="15.75" x14ac:dyDescent="0.25">
      <c r="B3" s="46" t="s">
        <v>1</v>
      </c>
      <c r="C3" s="47"/>
      <c r="D3" s="48"/>
    </row>
    <row r="4" spans="1:6" s="38" customFormat="1" thickBot="1" x14ac:dyDescent="0.3">
      <c r="B4" s="41" t="s">
        <v>187</v>
      </c>
      <c r="C4" s="42"/>
      <c r="D4" s="43"/>
    </row>
    <row r="5" spans="1:6" ht="17.25" thickBot="1" x14ac:dyDescent="0.3">
      <c r="B5" s="21" t="s">
        <v>2</v>
      </c>
      <c r="C5" s="21" t="s">
        <v>3</v>
      </c>
      <c r="D5" s="21" t="s">
        <v>4</v>
      </c>
      <c r="F5" s="3"/>
    </row>
    <row r="6" spans="1:6" ht="17.25" thickBot="1" x14ac:dyDescent="0.3">
      <c r="B6" s="22">
        <v>1</v>
      </c>
      <c r="C6" s="23" t="s">
        <v>5</v>
      </c>
      <c r="D6" s="24">
        <v>4148857.0459975693</v>
      </c>
      <c r="F6" s="3"/>
    </row>
    <row r="7" spans="1:6" ht="18" thickTop="1" thickBot="1" x14ac:dyDescent="0.3">
      <c r="B7" s="25">
        <v>2</v>
      </c>
      <c r="C7" s="26" t="s">
        <v>6</v>
      </c>
      <c r="D7" s="27">
        <v>17669049.806694515</v>
      </c>
      <c r="F7" s="3"/>
    </row>
    <row r="8" spans="1:6" ht="18" thickTop="1" thickBot="1" x14ac:dyDescent="0.3">
      <c r="B8" s="25">
        <v>3</v>
      </c>
      <c r="C8" s="26" t="s">
        <v>7</v>
      </c>
      <c r="D8" s="27">
        <v>46577630.343352854</v>
      </c>
    </row>
    <row r="9" spans="1:6" ht="18" thickTop="1" thickBot="1" x14ac:dyDescent="0.3">
      <c r="B9" s="22">
        <v>4</v>
      </c>
      <c r="C9" s="26" t="s">
        <v>8</v>
      </c>
      <c r="D9" s="27">
        <v>6423503.0204385146</v>
      </c>
    </row>
    <row r="10" spans="1:6" ht="18" thickTop="1" thickBot="1" x14ac:dyDescent="0.3">
      <c r="B10" s="25">
        <v>5</v>
      </c>
      <c r="C10" s="26" t="s">
        <v>9</v>
      </c>
      <c r="D10" s="27">
        <v>11441457.0638509</v>
      </c>
    </row>
    <row r="11" spans="1:6" ht="18" thickTop="1" thickBot="1" x14ac:dyDescent="0.3">
      <c r="B11" s="25">
        <v>6</v>
      </c>
      <c r="C11" s="26" t="s">
        <v>10</v>
      </c>
      <c r="D11" s="27">
        <v>9326649.9532366022</v>
      </c>
    </row>
    <row r="12" spans="1:6" ht="18" thickTop="1" thickBot="1" x14ac:dyDescent="0.3">
      <c r="B12" s="22">
        <v>7</v>
      </c>
      <c r="C12" s="26" t="s">
        <v>11</v>
      </c>
      <c r="D12" s="27">
        <v>38669116.359464563</v>
      </c>
    </row>
    <row r="13" spans="1:6" ht="18" thickTop="1" thickBot="1" x14ac:dyDescent="0.3">
      <c r="B13" s="25">
        <v>8</v>
      </c>
      <c r="C13" s="26" t="s">
        <v>12</v>
      </c>
      <c r="D13" s="27">
        <v>4907629.1567895664</v>
      </c>
    </row>
    <row r="14" spans="1:6" ht="18" thickTop="1" thickBot="1" x14ac:dyDescent="0.3">
      <c r="B14" s="25">
        <v>9</v>
      </c>
      <c r="C14" s="26" t="s">
        <v>13</v>
      </c>
      <c r="D14" s="27">
        <v>44367322.020063668</v>
      </c>
    </row>
    <row r="15" spans="1:6" ht="18" thickTop="1" thickBot="1" x14ac:dyDescent="0.3">
      <c r="B15" s="22">
        <v>10</v>
      </c>
      <c r="C15" s="26" t="s">
        <v>14</v>
      </c>
      <c r="D15" s="27">
        <v>13894615.069147456</v>
      </c>
    </row>
    <row r="16" spans="1:6" ht="18" thickTop="1" thickBot="1" x14ac:dyDescent="0.3">
      <c r="B16" s="25">
        <v>11</v>
      </c>
      <c r="C16" s="26" t="s">
        <v>15</v>
      </c>
      <c r="D16" s="27">
        <v>335428342.43944353</v>
      </c>
    </row>
    <row r="17" spans="2:4" ht="18" thickTop="1" thickBot="1" x14ac:dyDescent="0.3">
      <c r="B17" s="25">
        <v>12</v>
      </c>
      <c r="C17" s="26" t="s">
        <v>16</v>
      </c>
      <c r="D17" s="27">
        <v>21297289.303597137</v>
      </c>
    </row>
    <row r="18" spans="2:4" ht="18" thickTop="1" thickBot="1" x14ac:dyDescent="0.3">
      <c r="B18" s="22">
        <v>13</v>
      </c>
      <c r="C18" s="26" t="s">
        <v>17</v>
      </c>
      <c r="D18" s="27">
        <v>252796407.75785729</v>
      </c>
    </row>
    <row r="19" spans="2:4" ht="18" thickTop="1" thickBot="1" x14ac:dyDescent="0.3">
      <c r="B19" s="25">
        <v>14</v>
      </c>
      <c r="C19" s="26" t="s">
        <v>18</v>
      </c>
      <c r="D19" s="27">
        <v>12993538.058414256</v>
      </c>
    </row>
    <row r="20" spans="2:4" ht="18" thickTop="1" thickBot="1" x14ac:dyDescent="0.3">
      <c r="B20" s="25">
        <v>15</v>
      </c>
      <c r="C20" s="26" t="s">
        <v>19</v>
      </c>
      <c r="D20" s="27">
        <v>44975268.300107226</v>
      </c>
    </row>
    <row r="21" spans="2:4" ht="18" thickTop="1" thickBot="1" x14ac:dyDescent="0.3">
      <c r="B21" s="22">
        <v>16</v>
      </c>
      <c r="C21" s="26" t="s">
        <v>20</v>
      </c>
      <c r="D21" s="27">
        <v>231915990.42306954</v>
      </c>
    </row>
    <row r="22" spans="2:4" ht="18" thickTop="1" thickBot="1" x14ac:dyDescent="0.3">
      <c r="B22" s="25">
        <v>17</v>
      </c>
      <c r="C22" s="26" t="s">
        <v>21</v>
      </c>
      <c r="D22" s="27">
        <v>9259135.9809481427</v>
      </c>
    </row>
    <row r="23" spans="2:4" ht="18" thickTop="1" thickBot="1" x14ac:dyDescent="0.3">
      <c r="B23" s="25">
        <v>18</v>
      </c>
      <c r="C23" s="26" t="s">
        <v>22</v>
      </c>
      <c r="D23" s="27">
        <v>55046558.276806287</v>
      </c>
    </row>
    <row r="24" spans="2:4" ht="18" thickTop="1" thickBot="1" x14ac:dyDescent="0.3">
      <c r="B24" s="22">
        <v>19</v>
      </c>
      <c r="C24" s="26" t="s">
        <v>23</v>
      </c>
      <c r="D24" s="27">
        <v>4645528.2482628981</v>
      </c>
    </row>
    <row r="25" spans="2:4" ht="18" thickTop="1" thickBot="1" x14ac:dyDescent="0.3">
      <c r="B25" s="25">
        <v>20</v>
      </c>
      <c r="C25" s="26" t="s">
        <v>24</v>
      </c>
      <c r="D25" s="27">
        <v>5070982.1703141797</v>
      </c>
    </row>
    <row r="26" spans="2:4" ht="18" thickTop="1" thickBot="1" x14ac:dyDescent="0.3">
      <c r="B26" s="25">
        <v>21</v>
      </c>
      <c r="C26" s="26" t="s">
        <v>25</v>
      </c>
      <c r="D26" s="27">
        <v>23544607.406253893</v>
      </c>
    </row>
    <row r="27" spans="2:4" ht="18" thickTop="1" thickBot="1" x14ac:dyDescent="0.3">
      <c r="B27" s="22">
        <v>22</v>
      </c>
      <c r="C27" s="26" t="s">
        <v>26</v>
      </c>
      <c r="D27" s="27">
        <v>10780431.610406991</v>
      </c>
    </row>
    <row r="28" spans="2:4" ht="18" thickTop="1" thickBot="1" x14ac:dyDescent="0.3">
      <c r="B28" s="25">
        <v>23</v>
      </c>
      <c r="C28" s="26" t="s">
        <v>27</v>
      </c>
      <c r="D28" s="27">
        <v>4212465.0771538848</v>
      </c>
    </row>
    <row r="29" spans="2:4" ht="18" thickTop="1" thickBot="1" x14ac:dyDescent="0.3">
      <c r="B29" s="25">
        <v>24</v>
      </c>
      <c r="C29" s="26" t="s">
        <v>28</v>
      </c>
      <c r="D29" s="27">
        <v>23503066.787926931</v>
      </c>
    </row>
    <row r="30" spans="2:4" ht="18" thickTop="1" thickBot="1" x14ac:dyDescent="0.3">
      <c r="B30" s="22">
        <v>25</v>
      </c>
      <c r="C30" s="26" t="s">
        <v>29</v>
      </c>
      <c r="D30" s="27">
        <v>1322843.8639396634</v>
      </c>
    </row>
    <row r="31" spans="2:4" ht="18" thickTop="1" thickBot="1" x14ac:dyDescent="0.3">
      <c r="B31" s="25">
        <v>26</v>
      </c>
      <c r="C31" s="26" t="s">
        <v>30</v>
      </c>
      <c r="D31" s="27">
        <v>26726072.756112069</v>
      </c>
    </row>
    <row r="32" spans="2:4" ht="18" thickTop="1" thickBot="1" x14ac:dyDescent="0.3">
      <c r="B32" s="25">
        <v>27</v>
      </c>
      <c r="C32" s="26" t="s">
        <v>31</v>
      </c>
      <c r="D32" s="27">
        <v>40761800.428512037</v>
      </c>
    </row>
    <row r="33" spans="2:4" ht="18" thickTop="1" thickBot="1" x14ac:dyDescent="0.3">
      <c r="B33" s="22">
        <v>28</v>
      </c>
      <c r="C33" s="26" t="s">
        <v>32</v>
      </c>
      <c r="D33" s="27">
        <v>2645213.5039932677</v>
      </c>
    </row>
    <row r="34" spans="2:4" ht="18" thickTop="1" thickBot="1" x14ac:dyDescent="0.3">
      <c r="B34" s="25">
        <v>29</v>
      </c>
      <c r="C34" s="26" t="s">
        <v>33</v>
      </c>
      <c r="D34" s="27">
        <v>3809169.4226252856</v>
      </c>
    </row>
    <row r="35" spans="2:4" ht="18" thickTop="1" thickBot="1" x14ac:dyDescent="0.3">
      <c r="B35" s="25">
        <v>30</v>
      </c>
      <c r="C35" s="26" t="s">
        <v>34</v>
      </c>
      <c r="D35" s="27">
        <v>37854901.012214877</v>
      </c>
    </row>
    <row r="36" spans="2:4" ht="18" thickTop="1" thickBot="1" x14ac:dyDescent="0.3">
      <c r="B36" s="22">
        <v>31</v>
      </c>
      <c r="C36" s="26" t="s">
        <v>35</v>
      </c>
      <c r="D36" s="27">
        <v>4652786.3485399177</v>
      </c>
    </row>
    <row r="37" spans="2:4" ht="18" thickTop="1" thickBot="1" x14ac:dyDescent="0.3">
      <c r="B37" s="25">
        <v>32</v>
      </c>
      <c r="C37" s="26" t="s">
        <v>36</v>
      </c>
      <c r="D37" s="27">
        <v>93739198.494910717</v>
      </c>
    </row>
    <row r="38" spans="2:4" ht="18" thickTop="1" thickBot="1" x14ac:dyDescent="0.3">
      <c r="B38" s="25">
        <v>33</v>
      </c>
      <c r="C38" s="26" t="s">
        <v>37</v>
      </c>
      <c r="D38" s="27">
        <v>11380960.658623306</v>
      </c>
    </row>
    <row r="39" spans="2:4" ht="18" thickTop="1" thickBot="1" x14ac:dyDescent="0.3">
      <c r="B39" s="22">
        <v>34</v>
      </c>
      <c r="C39" s="26" t="s">
        <v>38</v>
      </c>
      <c r="D39" s="27">
        <v>120739837.82270968</v>
      </c>
    </row>
    <row r="40" spans="2:4" ht="18" thickTop="1" thickBot="1" x14ac:dyDescent="0.3">
      <c r="B40" s="25">
        <v>35</v>
      </c>
      <c r="C40" s="26" t="s">
        <v>39</v>
      </c>
      <c r="D40" s="27">
        <v>37805142.425250575</v>
      </c>
    </row>
    <row r="41" spans="2:4" ht="18" thickTop="1" thickBot="1" x14ac:dyDescent="0.3">
      <c r="B41" s="25">
        <v>36</v>
      </c>
      <c r="C41" s="26" t="s">
        <v>40</v>
      </c>
      <c r="D41" s="27">
        <v>76378372.641913131</v>
      </c>
    </row>
    <row r="42" spans="2:4" ht="18" thickTop="1" thickBot="1" x14ac:dyDescent="0.3">
      <c r="B42" s="22">
        <v>37</v>
      </c>
      <c r="C42" s="26" t="s">
        <v>41</v>
      </c>
      <c r="D42" s="27">
        <v>40534021.404937856</v>
      </c>
    </row>
    <row r="43" spans="2:4" ht="18" thickTop="1" thickBot="1" x14ac:dyDescent="0.3">
      <c r="B43" s="25">
        <v>38</v>
      </c>
      <c r="C43" s="26" t="s">
        <v>42</v>
      </c>
      <c r="D43" s="27">
        <v>5091049.1935947714</v>
      </c>
    </row>
    <row r="44" spans="2:4" ht="18" thickTop="1" thickBot="1" x14ac:dyDescent="0.3">
      <c r="B44" s="25">
        <v>39</v>
      </c>
      <c r="C44" s="26" t="s">
        <v>43</v>
      </c>
      <c r="D44" s="27">
        <v>20224968.971647479</v>
      </c>
    </row>
    <row r="45" spans="2:4" ht="18" thickTop="1" thickBot="1" x14ac:dyDescent="0.3">
      <c r="B45" s="22">
        <v>40</v>
      </c>
      <c r="C45" s="26" t="s">
        <v>44</v>
      </c>
      <c r="D45" s="27">
        <v>13680183.879123108</v>
      </c>
    </row>
    <row r="46" spans="2:4" ht="18" thickTop="1" thickBot="1" x14ac:dyDescent="0.3">
      <c r="B46" s="25">
        <v>41</v>
      </c>
      <c r="C46" s="26" t="s">
        <v>45</v>
      </c>
      <c r="D46" s="27">
        <v>6963131.7692961479</v>
      </c>
    </row>
    <row r="47" spans="2:4" ht="18" thickTop="1" thickBot="1" x14ac:dyDescent="0.3">
      <c r="B47" s="25">
        <v>42</v>
      </c>
      <c r="C47" s="26" t="s">
        <v>46</v>
      </c>
      <c r="D47" s="27">
        <v>10190407.371527063</v>
      </c>
    </row>
    <row r="48" spans="2:4" ht="18" thickTop="1" thickBot="1" x14ac:dyDescent="0.3">
      <c r="B48" s="22">
        <v>43</v>
      </c>
      <c r="C48" s="26" t="s">
        <v>47</v>
      </c>
      <c r="D48" s="27">
        <v>997846.60423592944</v>
      </c>
    </row>
    <row r="49" spans="2:4" ht="18" thickTop="1" thickBot="1" x14ac:dyDescent="0.3">
      <c r="B49" s="25">
        <v>44</v>
      </c>
      <c r="C49" s="26" t="s">
        <v>48</v>
      </c>
      <c r="D49" s="27">
        <v>13878809.621936711</v>
      </c>
    </row>
    <row r="50" spans="2:4" ht="18" thickTop="1" thickBot="1" x14ac:dyDescent="0.3">
      <c r="B50" s="25">
        <v>45</v>
      </c>
      <c r="C50" s="26" t="s">
        <v>49</v>
      </c>
      <c r="D50" s="27">
        <v>4245904.0236710273</v>
      </c>
    </row>
    <row r="51" spans="2:4" ht="18" thickTop="1" thickBot="1" x14ac:dyDescent="0.3">
      <c r="B51" s="22">
        <v>46</v>
      </c>
      <c r="C51" s="26" t="s">
        <v>50</v>
      </c>
      <c r="D51" s="27">
        <v>8412334.8555851486</v>
      </c>
    </row>
    <row r="52" spans="2:4" ht="18" thickTop="1" thickBot="1" x14ac:dyDescent="0.3">
      <c r="B52" s="25">
        <v>47</v>
      </c>
      <c r="C52" s="26" t="s">
        <v>51</v>
      </c>
      <c r="D52" s="27">
        <v>56852364.113507204</v>
      </c>
    </row>
    <row r="53" spans="2:4" ht="18" thickTop="1" thickBot="1" x14ac:dyDescent="0.3">
      <c r="B53" s="25">
        <v>48</v>
      </c>
      <c r="C53" s="26" t="s">
        <v>52</v>
      </c>
      <c r="D53" s="27">
        <v>293062.52314146038</v>
      </c>
    </row>
    <row r="54" spans="2:4" ht="18" thickTop="1" thickBot="1" x14ac:dyDescent="0.3">
      <c r="B54" s="22">
        <v>49</v>
      </c>
      <c r="C54" s="26" t="s">
        <v>53</v>
      </c>
      <c r="D54" s="27">
        <v>1229135.7734489932</v>
      </c>
    </row>
    <row r="55" spans="2:4" ht="18" thickTop="1" thickBot="1" x14ac:dyDescent="0.3">
      <c r="B55" s="25">
        <v>50</v>
      </c>
      <c r="C55" s="26" t="s">
        <v>54</v>
      </c>
      <c r="D55" s="27">
        <v>139189657.3614105</v>
      </c>
    </row>
    <row r="56" spans="2:4" ht="18" thickTop="1" thickBot="1" x14ac:dyDescent="0.3">
      <c r="B56" s="25">
        <v>51</v>
      </c>
      <c r="C56" s="26" t="s">
        <v>55</v>
      </c>
      <c r="D56" s="27">
        <v>12463168.520091038</v>
      </c>
    </row>
    <row r="57" spans="2:4" ht="18" thickTop="1" thickBot="1" x14ac:dyDescent="0.3">
      <c r="B57" s="22">
        <v>52</v>
      </c>
      <c r="C57" s="26" t="s">
        <v>56</v>
      </c>
      <c r="D57" s="27">
        <v>9975212.7288701721</v>
      </c>
    </row>
    <row r="58" spans="2:4" ht="18" thickTop="1" thickBot="1" x14ac:dyDescent="0.3">
      <c r="B58" s="25">
        <v>53</v>
      </c>
      <c r="C58" s="26" t="s">
        <v>57</v>
      </c>
      <c r="D58" s="27">
        <v>9072810.004748771</v>
      </c>
    </row>
    <row r="59" spans="2:4" ht="18" thickTop="1" thickBot="1" x14ac:dyDescent="0.3">
      <c r="B59" s="25">
        <v>54</v>
      </c>
      <c r="C59" s="26" t="s">
        <v>58</v>
      </c>
      <c r="D59" s="27">
        <v>11470100.679628899</v>
      </c>
    </row>
    <row r="60" spans="2:4" ht="18" thickTop="1" thickBot="1" x14ac:dyDescent="0.3">
      <c r="B60" s="22">
        <v>55</v>
      </c>
      <c r="C60" s="26" t="s">
        <v>59</v>
      </c>
      <c r="D60" s="27">
        <v>6446607.5601165518</v>
      </c>
    </row>
    <row r="61" spans="2:4" ht="18" thickTop="1" thickBot="1" x14ac:dyDescent="0.3">
      <c r="B61" s="25">
        <v>56</v>
      </c>
      <c r="C61" s="26" t="s">
        <v>60</v>
      </c>
      <c r="D61" s="27">
        <v>4001544.6692620311</v>
      </c>
    </row>
    <row r="62" spans="2:4" ht="18" thickTop="1" thickBot="1" x14ac:dyDescent="0.3">
      <c r="B62" s="25">
        <v>57</v>
      </c>
      <c r="C62" s="26" t="s">
        <v>61</v>
      </c>
      <c r="D62" s="27">
        <v>28718231.44221836</v>
      </c>
    </row>
    <row r="63" spans="2:4" ht="18" thickTop="1" thickBot="1" x14ac:dyDescent="0.3">
      <c r="B63" s="22">
        <v>58</v>
      </c>
      <c r="C63" s="26" t="s">
        <v>62</v>
      </c>
      <c r="D63" s="27">
        <v>227409007.16840488</v>
      </c>
    </row>
    <row r="64" spans="2:4" ht="18" thickTop="1" thickBot="1" x14ac:dyDescent="0.3">
      <c r="B64" s="25">
        <v>59</v>
      </c>
      <c r="C64" s="26" t="s">
        <v>63</v>
      </c>
      <c r="D64" s="27">
        <v>8678337.130296953</v>
      </c>
    </row>
    <row r="65" spans="2:4" ht="18" thickTop="1" thickBot="1" x14ac:dyDescent="0.3">
      <c r="B65" s="25">
        <v>60</v>
      </c>
      <c r="C65" s="26" t="s">
        <v>64</v>
      </c>
      <c r="D65" s="27">
        <v>7305529.0693820398</v>
      </c>
    </row>
    <row r="66" spans="2:4" ht="18" thickTop="1" thickBot="1" x14ac:dyDescent="0.3">
      <c r="B66" s="22">
        <v>61</v>
      </c>
      <c r="C66" s="26" t="s">
        <v>65</v>
      </c>
      <c r="D66" s="27">
        <v>21584672.92670631</v>
      </c>
    </row>
    <row r="67" spans="2:4" ht="18" thickTop="1" thickBot="1" x14ac:dyDescent="0.3">
      <c r="B67" s="25">
        <v>62</v>
      </c>
      <c r="C67" s="26" t="s">
        <v>66</v>
      </c>
      <c r="D67" s="27">
        <v>6409986.0920255957</v>
      </c>
    </row>
    <row r="68" spans="2:4" ht="18" thickTop="1" thickBot="1" x14ac:dyDescent="0.3">
      <c r="B68" s="25">
        <v>63</v>
      </c>
      <c r="C68" s="26" t="s">
        <v>67</v>
      </c>
      <c r="D68" s="27">
        <v>10976392.970426423</v>
      </c>
    </row>
    <row r="69" spans="2:4" ht="18" thickTop="1" thickBot="1" x14ac:dyDescent="0.3">
      <c r="B69" s="22">
        <v>64</v>
      </c>
      <c r="C69" s="26" t="s">
        <v>68</v>
      </c>
      <c r="D69" s="27">
        <v>16660947.755147014</v>
      </c>
    </row>
    <row r="70" spans="2:4" ht="18" thickTop="1" thickBot="1" x14ac:dyDescent="0.3">
      <c r="B70" s="25">
        <v>65</v>
      </c>
      <c r="C70" s="26" t="s">
        <v>69</v>
      </c>
      <c r="D70" s="27">
        <v>701017380.36445975</v>
      </c>
    </row>
    <row r="71" spans="2:4" ht="18" thickTop="1" thickBot="1" x14ac:dyDescent="0.3">
      <c r="B71" s="25">
        <v>66</v>
      </c>
      <c r="C71" s="26" t="s">
        <v>70</v>
      </c>
      <c r="D71" s="27">
        <v>12490361.410074096</v>
      </c>
    </row>
    <row r="72" spans="2:4" ht="18" thickTop="1" thickBot="1" x14ac:dyDescent="0.3">
      <c r="B72" s="22">
        <v>67</v>
      </c>
      <c r="C72" s="26" t="s">
        <v>71</v>
      </c>
      <c r="D72" s="27">
        <v>24292957.847848646</v>
      </c>
    </row>
    <row r="73" spans="2:4" ht="18" thickTop="1" thickBot="1" x14ac:dyDescent="0.3">
      <c r="B73" s="25">
        <v>68</v>
      </c>
      <c r="C73" s="26" t="s">
        <v>72</v>
      </c>
      <c r="D73" s="27">
        <v>33023535.161692198</v>
      </c>
    </row>
    <row r="74" spans="2:4" ht="18" thickTop="1" thickBot="1" x14ac:dyDescent="0.3">
      <c r="B74" s="25">
        <v>69</v>
      </c>
      <c r="C74" s="26" t="s">
        <v>73</v>
      </c>
      <c r="D74" s="27">
        <v>17107226.024145775</v>
      </c>
    </row>
    <row r="75" spans="2:4" ht="18" thickTop="1" thickBot="1" x14ac:dyDescent="0.3">
      <c r="B75" s="22">
        <v>70</v>
      </c>
      <c r="C75" s="26" t="s">
        <v>74</v>
      </c>
      <c r="D75" s="27">
        <v>88043943.671871617</v>
      </c>
    </row>
    <row r="76" spans="2:4" ht="18" thickTop="1" thickBot="1" x14ac:dyDescent="0.3">
      <c r="B76" s="25">
        <v>71</v>
      </c>
      <c r="C76" s="26" t="s">
        <v>75</v>
      </c>
      <c r="D76" s="27">
        <v>23852082.998414334</v>
      </c>
    </row>
    <row r="77" spans="2:4" ht="18" thickTop="1" thickBot="1" x14ac:dyDescent="0.3">
      <c r="B77" s="25">
        <v>72</v>
      </c>
      <c r="C77" s="26" t="s">
        <v>76</v>
      </c>
      <c r="D77" s="27">
        <v>8730569.6961883679</v>
      </c>
    </row>
    <row r="78" spans="2:4" ht="18" thickTop="1" thickBot="1" x14ac:dyDescent="0.3">
      <c r="B78" s="22">
        <v>73</v>
      </c>
      <c r="C78" s="26" t="s">
        <v>77</v>
      </c>
      <c r="D78" s="27">
        <v>20692035.631932314</v>
      </c>
    </row>
    <row r="79" spans="2:4" ht="18" thickTop="1" thickBot="1" x14ac:dyDescent="0.3">
      <c r="B79" s="25">
        <v>74</v>
      </c>
      <c r="C79" s="26" t="s">
        <v>78</v>
      </c>
      <c r="D79" s="27">
        <v>28800434.576472387</v>
      </c>
    </row>
    <row r="80" spans="2:4" ht="18" thickTop="1" thickBot="1" x14ac:dyDescent="0.3">
      <c r="B80" s="25">
        <v>75</v>
      </c>
      <c r="C80" s="26" t="s">
        <v>79</v>
      </c>
      <c r="D80" s="27">
        <v>3885632.4917468489</v>
      </c>
    </row>
    <row r="81" spans="2:6" ht="18" thickTop="1" thickBot="1" x14ac:dyDescent="0.3">
      <c r="B81" s="22">
        <v>76</v>
      </c>
      <c r="C81" s="26" t="s">
        <v>80</v>
      </c>
      <c r="D81" s="27">
        <v>3851779.2674337476</v>
      </c>
    </row>
    <row r="82" spans="2:6" ht="18" thickTop="1" thickBot="1" x14ac:dyDescent="0.3">
      <c r="B82" s="25">
        <v>77</v>
      </c>
      <c r="C82" s="26" t="s">
        <v>81</v>
      </c>
      <c r="D82" s="27">
        <v>9317176.6360906679</v>
      </c>
    </row>
    <row r="83" spans="2:6" ht="18" thickTop="1" thickBot="1" x14ac:dyDescent="0.3">
      <c r="B83" s="28">
        <v>78</v>
      </c>
      <c r="C83" s="29" t="s">
        <v>82</v>
      </c>
      <c r="D83" s="30">
        <v>22243617.552040331</v>
      </c>
    </row>
    <row r="84" spans="2:6" x14ac:dyDescent="0.25">
      <c r="F84" s="3"/>
    </row>
    <row r="86" spans="2:6" x14ac:dyDescent="0.25">
      <c r="D86" s="4"/>
    </row>
  </sheetData>
  <mergeCells count="4">
    <mergeCell ref="B4:D4"/>
    <mergeCell ref="B1:D1"/>
    <mergeCell ref="B2:D2"/>
    <mergeCell ref="B3:D3"/>
  </mergeCells>
  <hyperlinks>
    <hyperlink ref="C6" location="Adjuntas!A1" display="Adjuntas" xr:uid="{39B648C4-1504-47D4-AADC-0F17472BFC2A}"/>
    <hyperlink ref="C7" location="Aguada!A1" display="Aguada" xr:uid="{00859ADD-0085-48A0-B111-A1FFAA8A0D18}"/>
    <hyperlink ref="C8" location="Aguadilla!A1" display="Aguadilla" xr:uid="{84CC39F5-0FC7-491A-A3F4-9F7DD7C9D199}"/>
    <hyperlink ref="C9" location="AguasBuenas!A1" display="Aguas Buenas" xr:uid="{60F13CFF-ABA2-4237-864F-4B3D90EAC1CC}"/>
    <hyperlink ref="C10" location="Aibonito!A1" display="Aibonito" xr:uid="{3DAB6370-C906-43BB-9E8E-205159EDC3AF}"/>
    <hyperlink ref="C11" location="Anasco!A1" display="Añasco" xr:uid="{CAC0EE1D-305A-48F6-A7C7-F6BDCAB6E224}"/>
    <hyperlink ref="C12" location="Arecibo!A1" display="Arecibo" xr:uid="{C7086BE1-A698-4FD9-9F71-869F9D2C83A7}"/>
    <hyperlink ref="C13" location="Arroyo!A1" display="Arroyo" xr:uid="{3213CA25-0FDD-48E1-806A-93658A57C48F}"/>
    <hyperlink ref="C14" location="Barceloneta!A1" display="Barceloneta" xr:uid="{91B31834-5F88-4E83-8FB1-F1016E3DF38B}"/>
    <hyperlink ref="C15" location="Barranquitas!A1" display="Barranquitas" xr:uid="{635AA57F-F5BD-4589-8DE5-92B5308A07A6}"/>
    <hyperlink ref="C16" location="Bayamon!A1" display="Bayamón" xr:uid="{DAFA5852-64C8-421C-8DA7-9DA2FAC4F2F4}"/>
    <hyperlink ref="C17" location="CaboRojo!A1" display="Cabo Rojo" xr:uid="{80EE55C5-7EC3-4304-A123-4B7D9698BCD1}"/>
    <hyperlink ref="C18" location="Caguas!A1" display="Caguas" xr:uid="{965C91BC-4CCD-4441-A97B-0A1745034B60}"/>
    <hyperlink ref="C19" location="Camuy!A1" display="Camuy" xr:uid="{0B635207-C871-4965-92F6-B2C0FE7B4694}"/>
    <hyperlink ref="C20" location="Canovanas!A1" display="Canóvanas" xr:uid="{FE715E78-B198-4770-BC89-092F8156C981}"/>
    <hyperlink ref="C21" location="Carolina!A1" display="Carolina" xr:uid="{101D78FC-07F0-4F14-A506-3F38793EC320}"/>
    <hyperlink ref="C22" location="Catano!A1" display="Cataño" xr:uid="{A7CFC76A-61A8-4103-BBC3-EBB43C7F0142}"/>
    <hyperlink ref="C23" location="Cayey!A1" display="Cayey" xr:uid="{9C3212A8-6636-4C06-97E6-9C0F96DD40E8}"/>
    <hyperlink ref="C24" location="Ceiba!A1" display="Ceiba" xr:uid="{7F6F678B-7E62-47E6-A680-B22FC0CD4484}"/>
    <hyperlink ref="C25" location="Ciales!A1" display="Ciales" xr:uid="{C2ADFF94-7A19-48C3-912C-23E9CF650A34}"/>
    <hyperlink ref="C26" location="Cidra!A1" display="Cidra" xr:uid="{7FA91989-F135-46FE-A2CE-4C00DC9418F9}"/>
    <hyperlink ref="C27" location="Coamo!A1" display="Coamo" xr:uid="{B27D4C85-A790-432B-9BBF-588085209BF7}"/>
    <hyperlink ref="C28" location="Comerio!A1" display="Comerío" xr:uid="{69E5DA9A-1F79-44FA-A59C-F7980EC41619}"/>
    <hyperlink ref="C29" location="Corozal!A1" display="Corozal" xr:uid="{5434E736-7C68-46D7-9DC7-0B20BC8FB44F}"/>
    <hyperlink ref="C30" location="Culebra!A1" display="Culebra" xr:uid="{D27EFC06-4853-44ED-B032-6B6E63707F08}"/>
    <hyperlink ref="C31" location="Dorado!A1" display="Dorado" xr:uid="{57F9A84F-0D9F-460D-B300-5A3097254F5E}"/>
    <hyperlink ref="C32" location="Fajardo!A1" display="Fajardo" xr:uid="{C5E795F9-8361-4F8E-BC2A-5765A0446C81}"/>
    <hyperlink ref="C33" location="Florida!A1" display="Florida" xr:uid="{9E06F58D-F653-4BEA-9B92-2572FD55AFB9}"/>
    <hyperlink ref="C34" location="Guanica!A1" display="Guánica" xr:uid="{E791F112-39E8-4898-9889-BB5E9B78184C}"/>
    <hyperlink ref="C35" location="Guayama!A1" display="Guayama" xr:uid="{F97E3F2E-6829-40B9-8750-F7D923DB739C}"/>
    <hyperlink ref="C36" location="Guayanilla!A1" display="Guayanilla" xr:uid="{367ED740-D8C5-4883-8EC0-DD0B312BBC98}"/>
    <hyperlink ref="C37" location="Guaynabo!A1" display="Guaynabo" xr:uid="{EAA77DED-6326-4E9D-A468-5025D1624B9C}"/>
    <hyperlink ref="C38" location="Gurabo!A1" display="Gurabo" xr:uid="{5E7C8259-5855-423A-A821-DAD9C4375BFF}"/>
    <hyperlink ref="C39" location="Hatillo!A1" display="Hatillo" xr:uid="{54BB7133-522F-4A83-9618-3FAC365A49DB}"/>
    <hyperlink ref="C40" location="Hormigueros!A1" display="Hormigueros" xr:uid="{487DAF88-AD25-433A-8AB0-A59DA6EC61FB}"/>
    <hyperlink ref="C41" location="Humacao!A1" display="Humacao" xr:uid="{AA10CBCF-FEBB-498C-8AE7-8F5CB9740D7F}"/>
    <hyperlink ref="C42" location="Isabela!A1" display="Isabela" xr:uid="{D9375F1C-EA45-437B-9888-449DE48B3D31}"/>
    <hyperlink ref="C43" location="Jayuya!A1" display="Jayuya" xr:uid="{890E53E3-D5A4-48A1-BE4A-D96DF57357A6}"/>
    <hyperlink ref="C44" location="JuanaDiaz!A1" display="Juana Díaz" xr:uid="{AC43E5A7-5999-4567-9DA8-A693D04E86CF}"/>
    <hyperlink ref="C45" location="Juncos!A1" display="Juncos" xr:uid="{42999DC5-B495-4C8E-9A98-6E9B0A43E841}"/>
    <hyperlink ref="C46" location="Lajas!A1" display="Lajas" xr:uid="{F58EBCF3-1257-45DF-B5EC-07B06DF13B22}"/>
    <hyperlink ref="C47" location="Lares!A1" display="Lares" xr:uid="{8ADE688C-08D6-4064-A3E6-A8B445EB0821}"/>
    <hyperlink ref="C48" location="LasMarias!A1" display="Las Marías" xr:uid="{EF8E3439-F249-4083-95AC-CDA32CD33965}"/>
    <hyperlink ref="C49" location="LasPiedras!A1" display="Las Piedras" xr:uid="{28BE08DE-0F11-4170-B0AE-8A2718504A51}"/>
    <hyperlink ref="C50" location="Loiza!A1" display="Loíza" xr:uid="{2E97F82B-2407-4318-879D-3831D5CC990A}"/>
    <hyperlink ref="C51" location="Luquillo!A1" display="Luquillo" xr:uid="{C421BA9D-DC82-4987-B40E-FF292B8ECC01}"/>
    <hyperlink ref="C52" location="Manati!A1" display="Manatí" xr:uid="{D233915D-8574-4B75-912A-20268E5F2971}"/>
    <hyperlink ref="C53" location="Maricao!A1" display="Maricao" xr:uid="{8058F9B5-B25B-4AC8-B094-947CF2530457}"/>
    <hyperlink ref="C54" location="Maunabo!A1" display="Maunabo" xr:uid="{6161534A-0859-4F5F-AE15-1339572E44F4}"/>
    <hyperlink ref="C55" location="Mayaguez!A1" display="Mayagüez" xr:uid="{C83E77D5-E644-45C7-9AA9-F11D29AAD35E}"/>
    <hyperlink ref="C56" location="Moca!A1" display="Moca" xr:uid="{551D1677-DE3A-40E9-AACA-DE1FC5224760}"/>
    <hyperlink ref="C57" location="Morovis!A1" display="Morovis" xr:uid="{BE662483-100A-4A2E-8575-8A833121ECD2}"/>
    <hyperlink ref="C58" location="Naguabo!A1" display="Naguabo" xr:uid="{E35EA7BF-24CB-487F-B01C-97367DDA3ABE}"/>
    <hyperlink ref="C59" location="Naranjito!A1" display="Naranjito" xr:uid="{6EEA63D4-BC91-49FC-BCF8-2948AD9AFA9A}"/>
    <hyperlink ref="C60" location="Orocovis!A1" display="Orocovis" xr:uid="{6700197B-BA0D-407C-81F5-C501636E48B3}"/>
    <hyperlink ref="C61" location="Patillas!A1" display="Patillas" xr:uid="{F00D6C05-D6F6-45BE-9BBB-0092D1D7C5EC}"/>
    <hyperlink ref="C62" location="Penuelas!A1" display="Peñuelas" xr:uid="{F954591B-C2B7-4592-8039-2DFC406653B0}"/>
    <hyperlink ref="C63" location="Ponce!A1" display="Ponce" xr:uid="{2FFD401C-89B4-4827-A6C1-096ED76CC198}"/>
    <hyperlink ref="C64" location="Quebradillas!A1" display="Quebradillas" xr:uid="{E41FF3DB-1E51-449D-83F8-F2284BF708B5}"/>
    <hyperlink ref="C65" location="Rincon!A1" display="Rincón" xr:uid="{A211CC4E-C705-4A9D-84A2-499966F69B8B}"/>
    <hyperlink ref="C66" location="RioGrande!A1" display="Río Grande" xr:uid="{0C777284-740A-4289-99B4-18C1D15080C1}"/>
    <hyperlink ref="C67" location="SabanaGrande!A1" display="Sabana Grande" xr:uid="{6EF230B1-9082-4572-8444-D42862D971AE}"/>
    <hyperlink ref="C68" location="Salinas!A1" display="Salinas" xr:uid="{0DED5046-EA37-4D04-812C-40A04FC81F29}"/>
    <hyperlink ref="C69" location="SanGerman!A1" display="San Gérman" xr:uid="{71C96D99-F60C-4AAA-9899-4095CB89A28F}"/>
    <hyperlink ref="C70" location="SanJuan!A1" display="San Juan" xr:uid="{0A3FD92A-5FF8-4C20-9466-6678E16BC10E}"/>
    <hyperlink ref="C71" location="SanLorenzo!A1" display="San Lorenzo" xr:uid="{D4DC2765-DD27-454A-9B0B-35E1FAED3068}"/>
    <hyperlink ref="C72" location="SanSebastian!A1" display="San Sebastián" xr:uid="{412225D9-F6F9-49D0-AF96-FBA6C1804CF1}"/>
    <hyperlink ref="C73" location="SantaIsabel!A1" display="Santa Isabel" xr:uid="{265EE824-145E-4A87-8169-801D5FABE18A}"/>
    <hyperlink ref="C74" location="ToaAlta!A1" display="Toa Alta" xr:uid="{98F50787-51B9-4AE8-AE22-6DDCD231C822}"/>
    <hyperlink ref="C75" location="ToaBaja!A1" display="Toa Baja" xr:uid="{472FF355-2797-4886-AF8D-2C4269AE5322}"/>
    <hyperlink ref="C76" location="TrujilloAlto!A1" display="Trujillo Alto" xr:uid="{9BFE23F5-E71D-46BE-B96A-2B745565391E}"/>
    <hyperlink ref="C77" location="Utuado!A1" display="Utuado" xr:uid="{2E12F0B8-88A1-49A7-9811-1E2039CF3CFB}"/>
    <hyperlink ref="C78" location="VegaAlta!A1" display="Vega Alta" xr:uid="{5DD0798B-F249-445D-9370-FB8AB2A8390A}"/>
    <hyperlink ref="C79" location="VegaBaja!A1" display="Vega Baja" xr:uid="{98EA1CBA-B265-4337-AAF9-D51BE0EC9C1A}"/>
    <hyperlink ref="C80" location="Vieques!A1" display="Vieques" xr:uid="{F0384720-0FD9-4208-9D94-8367A73642ED}"/>
    <hyperlink ref="C81" location="Villalba!A1" display="Villalba" xr:uid="{9BF86CD4-CF10-4E23-9390-CF19FAD95D71}"/>
    <hyperlink ref="C82" location="Yabucoa!A1" display="Yabucoa" xr:uid="{ACA7F9B3-6E6D-4870-816D-2661DDDBE4DC}"/>
    <hyperlink ref="C83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428617.18936971109</v>
      </c>
      <c r="D6" s="14">
        <f t="shared" ref="D6:D23" si="0">C6/C$23</f>
        <v>9.660650448451295E-3</v>
      </c>
    </row>
    <row r="7" spans="1:6" ht="16.5" thickTop="1" thickBot="1" x14ac:dyDescent="0.3">
      <c r="A7" s="15">
        <v>3</v>
      </c>
      <c r="B7" s="16" t="s">
        <v>89</v>
      </c>
      <c r="C7" s="17">
        <v>399967.1071491302</v>
      </c>
      <c r="D7" s="14">
        <f t="shared" si="0"/>
        <v>9.0149030623993525E-3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149911.93207748141</v>
      </c>
      <c r="D9" s="14">
        <f t="shared" si="0"/>
        <v>3.3788816915676957E-3</v>
      </c>
    </row>
    <row r="10" spans="1:6" ht="16.5" thickTop="1" thickBot="1" x14ac:dyDescent="0.3">
      <c r="A10" s="15">
        <v>6</v>
      </c>
      <c r="B10" s="16" t="s">
        <v>92</v>
      </c>
      <c r="C10" s="17">
        <v>7854632.4349856479</v>
      </c>
      <c r="D10" s="14">
        <f t="shared" si="0"/>
        <v>0.17703643306291164</v>
      </c>
    </row>
    <row r="11" spans="1:6" ht="16.5" thickTop="1" thickBot="1" x14ac:dyDescent="0.3">
      <c r="A11" s="15">
        <v>7</v>
      </c>
      <c r="B11" s="16" t="s">
        <v>93</v>
      </c>
      <c r="C11" s="17">
        <v>5153438.0796991736</v>
      </c>
      <c r="D11" s="14">
        <f t="shared" si="0"/>
        <v>0.11615391339979231</v>
      </c>
    </row>
    <row r="12" spans="1:6" ht="16.5" thickTop="1" thickBot="1" x14ac:dyDescent="0.3">
      <c r="A12" s="15">
        <v>8</v>
      </c>
      <c r="B12" s="16" t="s">
        <v>94</v>
      </c>
      <c r="C12" s="17">
        <v>375974.91026597004</v>
      </c>
      <c r="D12" s="14">
        <f t="shared" si="0"/>
        <v>8.4741402714355336E-3</v>
      </c>
    </row>
    <row r="13" spans="1:6" ht="16.5" thickTop="1" thickBot="1" x14ac:dyDescent="0.3">
      <c r="A13" s="15">
        <v>9</v>
      </c>
      <c r="B13" s="16" t="s">
        <v>95</v>
      </c>
      <c r="C13" s="17">
        <v>1490644.8585222873</v>
      </c>
      <c r="D13" s="14">
        <f t="shared" si="0"/>
        <v>3.3597810069496463E-2</v>
      </c>
    </row>
    <row r="14" spans="1:6" ht="16.5" thickTop="1" thickBot="1" x14ac:dyDescent="0.3">
      <c r="A14" s="15">
        <v>10</v>
      </c>
      <c r="B14" s="16" t="s">
        <v>96</v>
      </c>
      <c r="C14" s="17">
        <v>1027213.4628239294</v>
      </c>
      <c r="D14" s="14">
        <f t="shared" si="0"/>
        <v>2.3152478356917864E-2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7238.3338292546596</v>
      </c>
      <c r="D16" s="14">
        <f t="shared" si="0"/>
        <v>1.6314561032061751E-4</v>
      </c>
    </row>
    <row r="17" spans="1:4" ht="16.5" thickTop="1" thickBot="1" x14ac:dyDescent="0.3">
      <c r="A17" s="15">
        <v>13</v>
      </c>
      <c r="B17" s="16" t="s">
        <v>99</v>
      </c>
      <c r="C17" s="17">
        <v>360861.48734534462</v>
      </c>
      <c r="D17" s="14">
        <f t="shared" si="0"/>
        <v>8.1334971532011063E-3</v>
      </c>
    </row>
    <row r="18" spans="1:4" ht="16.5" thickTop="1" thickBot="1" x14ac:dyDescent="0.3">
      <c r="A18" s="15">
        <v>14</v>
      </c>
      <c r="B18" s="16" t="s">
        <v>100</v>
      </c>
      <c r="C18" s="17">
        <v>3466765.993238329</v>
      </c>
      <c r="D18" s="14">
        <f t="shared" si="0"/>
        <v>7.8137823862134331E-2</v>
      </c>
    </row>
    <row r="19" spans="1:4" ht="16.5" thickTop="1" thickBot="1" x14ac:dyDescent="0.3">
      <c r="A19" s="15">
        <v>15</v>
      </c>
      <c r="B19" s="16" t="s">
        <v>101</v>
      </c>
      <c r="C19" s="17">
        <v>429106.23806853336</v>
      </c>
      <c r="D19" s="14">
        <f t="shared" si="0"/>
        <v>9.6716731714049393E-3</v>
      </c>
    </row>
    <row r="20" spans="1:4" ht="16.5" thickTop="1" thickBot="1" x14ac:dyDescent="0.3">
      <c r="A20" s="15">
        <v>16</v>
      </c>
      <c r="B20" s="16" t="s">
        <v>102</v>
      </c>
      <c r="C20" s="17">
        <v>1441158.8591946426</v>
      </c>
      <c r="D20" s="14">
        <f t="shared" si="0"/>
        <v>3.2482439633001195E-2</v>
      </c>
    </row>
    <row r="21" spans="1:4" ht="16.5" thickTop="1" thickBot="1" x14ac:dyDescent="0.3">
      <c r="A21" s="15">
        <v>17</v>
      </c>
      <c r="B21" s="16" t="s">
        <v>103</v>
      </c>
      <c r="C21" s="17">
        <v>18820059.876102678</v>
      </c>
      <c r="D21" s="14">
        <f t="shared" si="0"/>
        <v>0.42418742036294016</v>
      </c>
    </row>
    <row r="22" spans="1:4" ht="16.5" thickTop="1" thickBot="1" x14ac:dyDescent="0.3">
      <c r="A22" s="15">
        <v>18</v>
      </c>
      <c r="B22" s="16" t="s">
        <v>104</v>
      </c>
      <c r="C22" s="17">
        <v>2961731.2573915557</v>
      </c>
      <c r="D22" s="14">
        <f t="shared" si="0"/>
        <v>6.6754789844025511E-2</v>
      </c>
    </row>
    <row r="23" spans="1:4" ht="16.5" thickTop="1" thickBot="1" x14ac:dyDescent="0.3">
      <c r="A23" s="31"/>
      <c r="B23" s="18" t="s">
        <v>105</v>
      </c>
      <c r="C23" s="19">
        <f>SUM(C5:C22)</f>
        <v>44367322.020063668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2B780BE-1BB1-4579-A8B6-8107D061346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327001.54259274952</v>
      </c>
      <c r="D5" s="14">
        <f>C5/C$23</f>
        <v>2.3534408183703188E-2</v>
      </c>
    </row>
    <row r="6" spans="1:6" ht="16.5" thickTop="1" thickBot="1" x14ac:dyDescent="0.3">
      <c r="A6" s="15">
        <v>2</v>
      </c>
      <c r="B6" s="16" t="s">
        <v>88</v>
      </c>
      <c r="C6" s="17">
        <v>62401.583794613944</v>
      </c>
      <c r="D6" s="14">
        <f t="shared" ref="D6:D23" si="0">C6/C$23</f>
        <v>4.4910624356319625E-3</v>
      </c>
    </row>
    <row r="7" spans="1:6" ht="16.5" thickTop="1" thickBot="1" x14ac:dyDescent="0.3">
      <c r="A7" s="15">
        <v>3</v>
      </c>
      <c r="B7" s="16" t="s">
        <v>89</v>
      </c>
      <c r="C7" s="17">
        <v>375539.13247971144</v>
      </c>
      <c r="D7" s="14">
        <f t="shared" si="0"/>
        <v>2.7027674434362988E-2</v>
      </c>
    </row>
    <row r="8" spans="1:6" ht="16.5" thickTop="1" thickBot="1" x14ac:dyDescent="0.3">
      <c r="A8" s="15">
        <v>4</v>
      </c>
      <c r="B8" s="16" t="s">
        <v>90</v>
      </c>
      <c r="C8" s="17">
        <v>83772.305457345064</v>
      </c>
      <c r="D8" s="14">
        <f t="shared" si="0"/>
        <v>6.0291202772042793E-3</v>
      </c>
    </row>
    <row r="9" spans="1:6" ht="16.5" thickTop="1" thickBot="1" x14ac:dyDescent="0.3">
      <c r="A9" s="15">
        <v>5</v>
      </c>
      <c r="B9" s="16" t="s">
        <v>91</v>
      </c>
      <c r="C9" s="17">
        <v>516057.73046879598</v>
      </c>
      <c r="D9" s="14">
        <f t="shared" si="0"/>
        <v>3.714084398168651E-2</v>
      </c>
    </row>
    <row r="10" spans="1:6" ht="16.5" thickTop="1" thickBot="1" x14ac:dyDescent="0.3">
      <c r="A10" s="15">
        <v>6</v>
      </c>
      <c r="B10" s="16" t="s">
        <v>92</v>
      </c>
      <c r="C10" s="17">
        <v>269137.64154233562</v>
      </c>
      <c r="D10" s="14">
        <f t="shared" si="0"/>
        <v>1.9369924262237898E-2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4976.7294174646049</v>
      </c>
      <c r="D12" s="14">
        <f t="shared" si="0"/>
        <v>3.5817684712369409E-4</v>
      </c>
    </row>
    <row r="13" spans="1:6" ht="16.5" thickTop="1" thickBot="1" x14ac:dyDescent="0.3">
      <c r="A13" s="15">
        <v>9</v>
      </c>
      <c r="B13" s="16" t="s">
        <v>95</v>
      </c>
      <c r="C13" s="17">
        <v>25290.165286399984</v>
      </c>
      <c r="D13" s="14">
        <f t="shared" si="0"/>
        <v>1.8201414836281416E-3</v>
      </c>
    </row>
    <row r="14" spans="1:6" ht="16.5" thickTop="1" thickBot="1" x14ac:dyDescent="0.3">
      <c r="A14" s="15">
        <v>10</v>
      </c>
      <c r="B14" s="16" t="s">
        <v>96</v>
      </c>
      <c r="C14" s="17">
        <v>600831.97713278001</v>
      </c>
      <c r="D14" s="14">
        <f t="shared" si="0"/>
        <v>4.3242074295883733E-2</v>
      </c>
    </row>
    <row r="15" spans="1:6" ht="16.5" thickTop="1" thickBot="1" x14ac:dyDescent="0.3">
      <c r="A15" s="15">
        <v>11</v>
      </c>
      <c r="B15" s="16" t="s">
        <v>97</v>
      </c>
      <c r="C15" s="17">
        <v>171300.89340816572</v>
      </c>
      <c r="D15" s="14">
        <f t="shared" si="0"/>
        <v>1.2328581436454027E-2</v>
      </c>
    </row>
    <row r="16" spans="1:6" ht="16.5" thickTop="1" thickBot="1" x14ac:dyDescent="0.3">
      <c r="A16" s="15">
        <v>12</v>
      </c>
      <c r="B16" s="16" t="s">
        <v>98</v>
      </c>
      <c r="C16" s="17">
        <v>3078873.8867215961</v>
      </c>
      <c r="D16" s="14">
        <f t="shared" si="0"/>
        <v>0.22158756262043819</v>
      </c>
    </row>
    <row r="17" spans="1:4" ht="16.5" thickTop="1" thickBot="1" x14ac:dyDescent="0.3">
      <c r="A17" s="15">
        <v>13</v>
      </c>
      <c r="B17" s="16" t="s">
        <v>99</v>
      </c>
      <c r="C17" s="17">
        <v>606057.94688307261</v>
      </c>
      <c r="D17" s="14">
        <f t="shared" si="0"/>
        <v>4.3618189051440846E-2</v>
      </c>
    </row>
    <row r="18" spans="1:4" ht="16.5" thickTop="1" thickBot="1" x14ac:dyDescent="0.3">
      <c r="A18" s="15">
        <v>14</v>
      </c>
      <c r="B18" s="16" t="s">
        <v>100</v>
      </c>
      <c r="C18" s="17">
        <v>3604272.829083364</v>
      </c>
      <c r="D18" s="14">
        <f t="shared" si="0"/>
        <v>0.25940069668331694</v>
      </c>
    </row>
    <row r="19" spans="1:4" ht="16.5" thickTop="1" thickBot="1" x14ac:dyDescent="0.3">
      <c r="A19" s="15">
        <v>15</v>
      </c>
      <c r="B19" s="16" t="s">
        <v>101</v>
      </c>
      <c r="C19" s="17">
        <v>20761.235346259775</v>
      </c>
      <c r="D19" s="14">
        <f t="shared" si="0"/>
        <v>1.4941929116380796E-3</v>
      </c>
    </row>
    <row r="20" spans="1:4" ht="16.5" thickTop="1" thickBot="1" x14ac:dyDescent="0.3">
      <c r="A20" s="15">
        <v>16</v>
      </c>
      <c r="B20" s="16" t="s">
        <v>102</v>
      </c>
      <c r="C20" s="17">
        <v>1831037.1014162954</v>
      </c>
      <c r="D20" s="14">
        <f t="shared" si="0"/>
        <v>0.13178034024721233</v>
      </c>
    </row>
    <row r="21" spans="1:4" ht="16.5" thickTop="1" thickBot="1" x14ac:dyDescent="0.3">
      <c r="A21" s="15">
        <v>17</v>
      </c>
      <c r="B21" s="16" t="s">
        <v>103</v>
      </c>
      <c r="C21" s="17">
        <v>1504914.0097253998</v>
      </c>
      <c r="D21" s="14">
        <f t="shared" si="0"/>
        <v>0.10830915446279708</v>
      </c>
    </row>
    <row r="22" spans="1:4" ht="16.5" thickTop="1" thickBot="1" x14ac:dyDescent="0.3">
      <c r="A22" s="15">
        <v>18</v>
      </c>
      <c r="B22" s="16" t="s">
        <v>104</v>
      </c>
      <c r="C22" s="17">
        <v>812388.35839110706</v>
      </c>
      <c r="D22" s="14">
        <f t="shared" si="0"/>
        <v>5.8467856385240144E-2</v>
      </c>
    </row>
    <row r="23" spans="1:4" ht="16.5" thickTop="1" thickBot="1" x14ac:dyDescent="0.3">
      <c r="A23" s="31"/>
      <c r="B23" s="18" t="s">
        <v>105</v>
      </c>
      <c r="C23" s="19">
        <f>SUM(C5:C22)</f>
        <v>13894615.069147456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70C233F-93B2-4D3C-8B8D-2607280E9E45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8687816.6668548957</v>
      </c>
      <c r="D5" s="14">
        <f>C5/C$23</f>
        <v>2.5900663622136666E-2</v>
      </c>
    </row>
    <row r="6" spans="1:6" ht="16.5" thickTop="1" thickBot="1" x14ac:dyDescent="0.3">
      <c r="A6" s="15">
        <v>2</v>
      </c>
      <c r="B6" s="16" t="s">
        <v>88</v>
      </c>
      <c r="C6" s="17">
        <v>3480516.2039120547</v>
      </c>
      <c r="D6" s="14">
        <f t="shared" ref="D6:D23" si="0">C6/C$23</f>
        <v>1.0376333074896344E-2</v>
      </c>
    </row>
    <row r="7" spans="1:6" ht="16.5" thickTop="1" thickBot="1" x14ac:dyDescent="0.3">
      <c r="A7" s="15">
        <v>3</v>
      </c>
      <c r="B7" s="16" t="s">
        <v>89</v>
      </c>
      <c r="C7" s="17">
        <v>9620556.4374078196</v>
      </c>
      <c r="D7" s="14">
        <f t="shared" si="0"/>
        <v>2.8681405892659963E-2</v>
      </c>
    </row>
    <row r="8" spans="1:6" ht="16.5" thickTop="1" thickBot="1" x14ac:dyDescent="0.3">
      <c r="A8" s="15">
        <v>4</v>
      </c>
      <c r="B8" s="16" t="s">
        <v>90</v>
      </c>
      <c r="C8" s="17">
        <v>585911.66087520623</v>
      </c>
      <c r="D8" s="14">
        <f t="shared" si="0"/>
        <v>1.7467565698655403E-3</v>
      </c>
    </row>
    <row r="9" spans="1:6" ht="16.5" thickTop="1" thickBot="1" x14ac:dyDescent="0.3">
      <c r="A9" s="15">
        <v>5</v>
      </c>
      <c r="B9" s="16" t="s">
        <v>91</v>
      </c>
      <c r="C9" s="17">
        <v>741132.2116709546</v>
      </c>
      <c r="D9" s="14">
        <f t="shared" si="0"/>
        <v>2.2095098055250196E-3</v>
      </c>
      <c r="F9" s="1" t="s">
        <v>116</v>
      </c>
    </row>
    <row r="10" spans="1:6" ht="16.5" thickTop="1" thickBot="1" x14ac:dyDescent="0.3">
      <c r="A10" s="15">
        <v>6</v>
      </c>
      <c r="B10" s="16" t="s">
        <v>92</v>
      </c>
      <c r="C10" s="17">
        <v>14324430.927887676</v>
      </c>
      <c r="D10" s="14">
        <f t="shared" si="0"/>
        <v>4.2704891374746409E-2</v>
      </c>
    </row>
    <row r="11" spans="1:6" ht="16.5" thickTop="1" thickBot="1" x14ac:dyDescent="0.3">
      <c r="A11" s="15">
        <v>7</v>
      </c>
      <c r="B11" s="16" t="s">
        <v>93</v>
      </c>
      <c r="C11" s="17">
        <v>8047588.9949806631</v>
      </c>
      <c r="D11" s="14">
        <f t="shared" si="0"/>
        <v>2.3991976755612213E-2</v>
      </c>
    </row>
    <row r="12" spans="1:6" ht="16.5" thickTop="1" thickBot="1" x14ac:dyDescent="0.3">
      <c r="A12" s="15">
        <v>8</v>
      </c>
      <c r="B12" s="16" t="s">
        <v>94</v>
      </c>
      <c r="C12" s="17">
        <v>930929.07131971407</v>
      </c>
      <c r="D12" s="14">
        <f t="shared" si="0"/>
        <v>2.7753441004699213E-3</v>
      </c>
    </row>
    <row r="13" spans="1:6" ht="16.5" thickTop="1" thickBot="1" x14ac:dyDescent="0.3">
      <c r="A13" s="15">
        <v>9</v>
      </c>
      <c r="B13" s="16" t="s">
        <v>95</v>
      </c>
      <c r="C13" s="17">
        <v>1491462.1618697823</v>
      </c>
      <c r="D13" s="14">
        <f t="shared" si="0"/>
        <v>4.4464404856874697E-3</v>
      </c>
    </row>
    <row r="14" spans="1:6" ht="16.5" thickTop="1" thickBot="1" x14ac:dyDescent="0.3">
      <c r="A14" s="15">
        <v>10</v>
      </c>
      <c r="B14" s="16" t="s">
        <v>96</v>
      </c>
      <c r="C14" s="17">
        <v>9832340.0553280301</v>
      </c>
      <c r="D14" s="14">
        <f t="shared" si="0"/>
        <v>2.9312788489550816E-2</v>
      </c>
    </row>
    <row r="15" spans="1:6" ht="16.5" thickTop="1" thickBot="1" x14ac:dyDescent="0.3">
      <c r="A15" s="15">
        <v>11</v>
      </c>
      <c r="B15" s="16" t="s">
        <v>97</v>
      </c>
      <c r="C15" s="17">
        <v>2581813.6589020728</v>
      </c>
      <c r="D15" s="14">
        <f t="shared" si="0"/>
        <v>7.6970647147033494E-3</v>
      </c>
    </row>
    <row r="16" spans="1:6" ht="16.5" thickTop="1" thickBot="1" x14ac:dyDescent="0.3">
      <c r="A16" s="15">
        <v>12</v>
      </c>
      <c r="B16" s="16" t="s">
        <v>98</v>
      </c>
      <c r="C16" s="17">
        <v>23111208.225124262</v>
      </c>
      <c r="D16" s="14">
        <f t="shared" si="0"/>
        <v>6.8900582631286261E-2</v>
      </c>
    </row>
    <row r="17" spans="1:4" ht="16.5" thickTop="1" thickBot="1" x14ac:dyDescent="0.3">
      <c r="A17" s="15">
        <v>13</v>
      </c>
      <c r="B17" s="16" t="s">
        <v>99</v>
      </c>
      <c r="C17" s="17">
        <v>12503225.793906657</v>
      </c>
      <c r="D17" s="14">
        <f t="shared" si="0"/>
        <v>3.727540047145516E-2</v>
      </c>
    </row>
    <row r="18" spans="1:4" ht="16.5" thickTop="1" thickBot="1" x14ac:dyDescent="0.3">
      <c r="A18" s="15">
        <v>14</v>
      </c>
      <c r="B18" s="16" t="s">
        <v>100</v>
      </c>
      <c r="C18" s="17">
        <v>24262971.143099029</v>
      </c>
      <c r="D18" s="14">
        <f t="shared" si="0"/>
        <v>7.2334290437843188E-2</v>
      </c>
    </row>
    <row r="19" spans="1:4" ht="16.5" thickTop="1" thickBot="1" x14ac:dyDescent="0.3">
      <c r="A19" s="15">
        <v>15</v>
      </c>
      <c r="B19" s="16" t="s">
        <v>101</v>
      </c>
      <c r="C19" s="17">
        <v>1611531.4557973964</v>
      </c>
      <c r="D19" s="14">
        <f t="shared" si="0"/>
        <v>4.8043985909996074E-3</v>
      </c>
    </row>
    <row r="20" spans="1:4" ht="16.5" thickTop="1" thickBot="1" x14ac:dyDescent="0.3">
      <c r="A20" s="15">
        <v>16</v>
      </c>
      <c r="B20" s="16" t="s">
        <v>102</v>
      </c>
      <c r="C20" s="17">
        <v>9376592.7425694149</v>
      </c>
      <c r="D20" s="14">
        <f t="shared" si="0"/>
        <v>2.7954086033329804E-2</v>
      </c>
    </row>
    <row r="21" spans="1:4" ht="16.5" thickTop="1" thickBot="1" x14ac:dyDescent="0.3">
      <c r="A21" s="15">
        <v>17</v>
      </c>
      <c r="B21" s="16" t="s">
        <v>103</v>
      </c>
      <c r="C21" s="17">
        <v>186770038.93975717</v>
      </c>
      <c r="D21" s="14">
        <f t="shared" si="0"/>
        <v>0.55681054731824176</v>
      </c>
    </row>
    <row r="22" spans="1:4" ht="16.5" thickTop="1" thickBot="1" x14ac:dyDescent="0.3">
      <c r="A22" s="15">
        <v>18</v>
      </c>
      <c r="B22" s="16" t="s">
        <v>104</v>
      </c>
      <c r="C22" s="17">
        <v>17468276.088180728</v>
      </c>
      <c r="D22" s="14">
        <f t="shared" si="0"/>
        <v>5.2077519630990513E-2</v>
      </c>
    </row>
    <row r="23" spans="1:4" ht="16.5" thickTop="1" thickBot="1" x14ac:dyDescent="0.3">
      <c r="A23" s="31"/>
      <c r="B23" s="18" t="s">
        <v>105</v>
      </c>
      <c r="C23" s="19">
        <f>SUM(C5:C22)</f>
        <v>335428342.43944353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694EEE5-7D4B-420D-AC9C-830AFFC22698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27536.807007822445</v>
      </c>
      <c r="D5" s="14">
        <f>C5/C$23</f>
        <v>1.2929723879541537E-3</v>
      </c>
    </row>
    <row r="6" spans="1:6" ht="16.5" thickTop="1" thickBot="1" x14ac:dyDescent="0.3">
      <c r="A6" s="15">
        <v>2</v>
      </c>
      <c r="B6" s="16" t="s">
        <v>88</v>
      </c>
      <c r="C6" s="17">
        <v>138756.54562512768</v>
      </c>
      <c r="D6" s="14">
        <f t="shared" ref="D6:D23" si="0">C6/C$23</f>
        <v>6.5152209582696298E-3</v>
      </c>
    </row>
    <row r="7" spans="1:6" ht="16.5" thickTop="1" thickBot="1" x14ac:dyDescent="0.3">
      <c r="A7" s="15">
        <v>3</v>
      </c>
      <c r="B7" s="16" t="s">
        <v>89</v>
      </c>
      <c r="C7" s="17">
        <v>548686.28817621153</v>
      </c>
      <c r="D7" s="14">
        <f t="shared" si="0"/>
        <v>2.576319832794579E-2</v>
      </c>
    </row>
    <row r="8" spans="1:6" ht="16.5" thickTop="1" thickBot="1" x14ac:dyDescent="0.3">
      <c r="A8" s="15">
        <v>4</v>
      </c>
      <c r="B8" s="16" t="s">
        <v>90</v>
      </c>
      <c r="C8" s="17">
        <v>25928.993622358594</v>
      </c>
      <c r="D8" s="14">
        <f t="shared" si="0"/>
        <v>1.2174785839050022E-3</v>
      </c>
    </row>
    <row r="9" spans="1:6" ht="16.5" thickTop="1" thickBot="1" x14ac:dyDescent="0.3">
      <c r="A9" s="15">
        <v>5</v>
      </c>
      <c r="B9" s="16" t="s">
        <v>91</v>
      </c>
      <c r="C9" s="17">
        <v>391365.00927320635</v>
      </c>
      <c r="D9" s="14">
        <f t="shared" si="0"/>
        <v>1.8376282713458016E-2</v>
      </c>
    </row>
    <row r="10" spans="1:6" ht="16.5" thickTop="1" thickBot="1" x14ac:dyDescent="0.3">
      <c r="A10" s="15">
        <v>6</v>
      </c>
      <c r="B10" s="16" t="s">
        <v>92</v>
      </c>
      <c r="C10" s="17">
        <v>633925.87783408875</v>
      </c>
      <c r="D10" s="14">
        <f t="shared" si="0"/>
        <v>2.9765566349658306E-2</v>
      </c>
    </row>
    <row r="11" spans="1:6" ht="16.5" thickTop="1" thickBot="1" x14ac:dyDescent="0.3">
      <c r="A11" s="15">
        <v>7</v>
      </c>
      <c r="B11" s="16" t="s">
        <v>93</v>
      </c>
      <c r="C11" s="17">
        <v>55585.82393731027</v>
      </c>
      <c r="D11" s="14">
        <f t="shared" si="0"/>
        <v>2.6099952508003804E-3</v>
      </c>
    </row>
    <row r="12" spans="1:6" ht="16.5" thickTop="1" thickBot="1" x14ac:dyDescent="0.3">
      <c r="A12" s="15">
        <v>8</v>
      </c>
      <c r="B12" s="16" t="s">
        <v>94</v>
      </c>
      <c r="C12" s="17">
        <v>4329.0565325167036</v>
      </c>
      <c r="D12" s="14">
        <f t="shared" si="0"/>
        <v>2.032679591663114E-4</v>
      </c>
    </row>
    <row r="13" spans="1:6" ht="16.5" thickTop="1" thickBot="1" x14ac:dyDescent="0.3">
      <c r="A13" s="15">
        <v>9</v>
      </c>
      <c r="B13" s="16" t="s">
        <v>95</v>
      </c>
      <c r="C13" s="17">
        <v>348337.38847790007</v>
      </c>
      <c r="D13" s="14">
        <f t="shared" si="0"/>
        <v>1.6355949506638174E-2</v>
      </c>
    </row>
    <row r="14" spans="1:6" ht="16.5" thickTop="1" thickBot="1" x14ac:dyDescent="0.3">
      <c r="A14" s="15">
        <v>10</v>
      </c>
      <c r="B14" s="16" t="s">
        <v>96</v>
      </c>
      <c r="C14" s="17">
        <v>1270619.3437719708</v>
      </c>
      <c r="D14" s="14">
        <f t="shared" si="0"/>
        <v>5.9661082950935064E-2</v>
      </c>
    </row>
    <row r="15" spans="1:6" ht="16.5" thickTop="1" thickBot="1" x14ac:dyDescent="0.3">
      <c r="A15" s="15">
        <v>11</v>
      </c>
      <c r="B15" s="16" t="s">
        <v>97</v>
      </c>
      <c r="C15" s="17">
        <v>729630.0543943966</v>
      </c>
      <c r="D15" s="14">
        <f t="shared" si="0"/>
        <v>3.4259292062636407E-2</v>
      </c>
    </row>
    <row r="16" spans="1:6" ht="16.5" thickTop="1" thickBot="1" x14ac:dyDescent="0.3">
      <c r="A16" s="15">
        <v>12</v>
      </c>
      <c r="B16" s="16" t="s">
        <v>98</v>
      </c>
      <c r="C16" s="17">
        <v>255872.99913453581</v>
      </c>
      <c r="D16" s="14">
        <f t="shared" si="0"/>
        <v>1.2014345839370204E-2</v>
      </c>
    </row>
    <row r="17" spans="1:4" ht="16.5" thickTop="1" thickBot="1" x14ac:dyDescent="0.3">
      <c r="A17" s="15">
        <v>13</v>
      </c>
      <c r="B17" s="16" t="s">
        <v>99</v>
      </c>
      <c r="C17" s="17">
        <v>759756.48533577274</v>
      </c>
      <c r="D17" s="14">
        <f t="shared" si="0"/>
        <v>3.5673858513414147E-2</v>
      </c>
    </row>
    <row r="18" spans="1:4" ht="16.5" thickTop="1" thickBot="1" x14ac:dyDescent="0.3">
      <c r="A18" s="15">
        <v>14</v>
      </c>
      <c r="B18" s="16" t="s">
        <v>100</v>
      </c>
      <c r="C18" s="17">
        <v>7435482.6286710417</v>
      </c>
      <c r="D18" s="14">
        <f t="shared" si="0"/>
        <v>0.34912812248905217</v>
      </c>
    </row>
    <row r="19" spans="1:4" ht="16.5" thickTop="1" thickBot="1" x14ac:dyDescent="0.3">
      <c r="A19" s="15">
        <v>15</v>
      </c>
      <c r="B19" s="16" t="s">
        <v>101</v>
      </c>
      <c r="C19" s="17">
        <v>30932.569922265302</v>
      </c>
      <c r="D19" s="14">
        <f t="shared" si="0"/>
        <v>1.4524181684023401E-3</v>
      </c>
    </row>
    <row r="20" spans="1:4" ht="16.5" thickTop="1" thickBot="1" x14ac:dyDescent="0.3">
      <c r="A20" s="15">
        <v>16</v>
      </c>
      <c r="B20" s="16" t="s">
        <v>102</v>
      </c>
      <c r="C20" s="17">
        <v>2267889.8583129388</v>
      </c>
      <c r="D20" s="14">
        <f t="shared" si="0"/>
        <v>0.10648725412815281</v>
      </c>
    </row>
    <row r="21" spans="1:4" ht="16.5" thickTop="1" thickBot="1" x14ac:dyDescent="0.3">
      <c r="A21" s="15">
        <v>17</v>
      </c>
      <c r="B21" s="16" t="s">
        <v>103</v>
      </c>
      <c r="C21" s="17">
        <v>2672893.3241502731</v>
      </c>
      <c r="D21" s="14">
        <f t="shared" si="0"/>
        <v>0.12550392146379014</v>
      </c>
    </row>
    <row r="22" spans="1:4" ht="16.5" thickTop="1" thickBot="1" x14ac:dyDescent="0.3">
      <c r="A22" s="15">
        <v>18</v>
      </c>
      <c r="B22" s="16" t="s">
        <v>104</v>
      </c>
      <c r="C22" s="17">
        <v>3699760.2494174023</v>
      </c>
      <c r="D22" s="14">
        <f t="shared" si="0"/>
        <v>0.17371977234645108</v>
      </c>
    </row>
    <row r="23" spans="1:4" ht="16.5" thickTop="1" thickBot="1" x14ac:dyDescent="0.3">
      <c r="A23" s="31"/>
      <c r="B23" s="18" t="s">
        <v>105</v>
      </c>
      <c r="C23" s="19">
        <f>SUM(C5:C22)</f>
        <v>21297289.303597137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460AFF0-5BB8-40DC-B490-A3B16F44385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4369378.5655640913</v>
      </c>
      <c r="D5" s="14">
        <f>C5/C$23</f>
        <v>1.7284179804284757E-2</v>
      </c>
    </row>
    <row r="6" spans="1:6" ht="16.5" thickTop="1" thickBot="1" x14ac:dyDescent="0.3">
      <c r="A6" s="15">
        <v>2</v>
      </c>
      <c r="B6" s="16" t="s">
        <v>88</v>
      </c>
      <c r="C6" s="17">
        <v>1300307.7609811197</v>
      </c>
      <c r="D6" s="14">
        <f t="shared" ref="D6:D23" si="0">C6/C$23</f>
        <v>5.1436955632163418E-3</v>
      </c>
    </row>
    <row r="7" spans="1:6" ht="16.5" thickTop="1" thickBot="1" x14ac:dyDescent="0.3">
      <c r="A7" s="15">
        <v>3</v>
      </c>
      <c r="B7" s="16" t="s">
        <v>89</v>
      </c>
      <c r="C7" s="17">
        <v>5131330.745421336</v>
      </c>
      <c r="D7" s="14">
        <f t="shared" si="0"/>
        <v>2.0298273978388234E-2</v>
      </c>
    </row>
    <row r="8" spans="1:6" ht="16.5" thickTop="1" thickBot="1" x14ac:dyDescent="0.3">
      <c r="A8" s="15">
        <v>4</v>
      </c>
      <c r="B8" s="16" t="s">
        <v>90</v>
      </c>
      <c r="C8" s="17">
        <v>594483.67383103096</v>
      </c>
      <c r="D8" s="14">
        <f t="shared" si="0"/>
        <v>2.3516302272794205E-3</v>
      </c>
    </row>
    <row r="9" spans="1:6" ht="16.5" thickTop="1" thickBot="1" x14ac:dyDescent="0.3">
      <c r="A9" s="15">
        <v>5</v>
      </c>
      <c r="B9" s="16" t="s">
        <v>91</v>
      </c>
      <c r="C9" s="17">
        <v>4775210.0929910187</v>
      </c>
      <c r="D9" s="14">
        <f t="shared" si="0"/>
        <v>1.8889548848197973E-2</v>
      </c>
    </row>
    <row r="10" spans="1:6" ht="16.5" thickTop="1" thickBot="1" x14ac:dyDescent="0.3">
      <c r="A10" s="15">
        <v>6</v>
      </c>
      <c r="B10" s="16" t="s">
        <v>92</v>
      </c>
      <c r="C10" s="17">
        <v>9381305.3402464949</v>
      </c>
      <c r="D10" s="14">
        <f t="shared" si="0"/>
        <v>3.7110121237294007E-2</v>
      </c>
    </row>
    <row r="11" spans="1:6" ht="16.5" thickTop="1" thickBot="1" x14ac:dyDescent="0.3">
      <c r="A11" s="15">
        <v>7</v>
      </c>
      <c r="B11" s="16" t="s">
        <v>93</v>
      </c>
      <c r="C11" s="17">
        <v>5536683.8991523664</v>
      </c>
      <c r="D11" s="14">
        <f t="shared" si="0"/>
        <v>2.1901750694399563E-2</v>
      </c>
    </row>
    <row r="12" spans="1:6" ht="16.5" thickTop="1" thickBot="1" x14ac:dyDescent="0.3">
      <c r="A12" s="15">
        <v>8</v>
      </c>
      <c r="B12" s="16" t="s">
        <v>94</v>
      </c>
      <c r="C12" s="17">
        <v>721502.3472965525</v>
      </c>
      <c r="D12" s="14">
        <f t="shared" si="0"/>
        <v>2.8540846513438129E-3</v>
      </c>
    </row>
    <row r="13" spans="1:6" ht="16.5" thickTop="1" thickBot="1" x14ac:dyDescent="0.3">
      <c r="A13" s="15">
        <v>9</v>
      </c>
      <c r="B13" s="16" t="s">
        <v>95</v>
      </c>
      <c r="C13" s="17">
        <v>874467.79710940446</v>
      </c>
      <c r="D13" s="14">
        <f t="shared" si="0"/>
        <v>3.459178098555179E-3</v>
      </c>
    </row>
    <row r="14" spans="1:6" ht="16.5" thickTop="1" thickBot="1" x14ac:dyDescent="0.3">
      <c r="A14" s="15">
        <v>10</v>
      </c>
      <c r="B14" s="16" t="s">
        <v>96</v>
      </c>
      <c r="C14" s="17">
        <v>5325705.3197071115</v>
      </c>
      <c r="D14" s="14">
        <f t="shared" si="0"/>
        <v>2.1067171669655896E-2</v>
      </c>
    </row>
    <row r="15" spans="1:6" ht="16.5" thickTop="1" thickBot="1" x14ac:dyDescent="0.3">
      <c r="A15" s="15">
        <v>11</v>
      </c>
      <c r="B15" s="16" t="s">
        <v>97</v>
      </c>
      <c r="C15" s="17">
        <v>806763.72944336093</v>
      </c>
      <c r="D15" s="14">
        <f t="shared" si="0"/>
        <v>3.1913575695115292E-3</v>
      </c>
    </row>
    <row r="16" spans="1:6" ht="16.5" thickTop="1" thickBot="1" x14ac:dyDescent="0.3">
      <c r="A16" s="15">
        <v>12</v>
      </c>
      <c r="B16" s="16" t="s">
        <v>98</v>
      </c>
      <c r="C16" s="17">
        <v>35989361.557431743</v>
      </c>
      <c r="D16" s="14">
        <f t="shared" si="0"/>
        <v>0.14236500382515083</v>
      </c>
    </row>
    <row r="17" spans="1:4" ht="16.5" thickTop="1" thickBot="1" x14ac:dyDescent="0.3">
      <c r="A17" s="15">
        <v>13</v>
      </c>
      <c r="B17" s="16" t="s">
        <v>99</v>
      </c>
      <c r="C17" s="17">
        <v>8284301.3298391998</v>
      </c>
      <c r="D17" s="14">
        <f t="shared" si="0"/>
        <v>3.2770644975993378E-2</v>
      </c>
    </row>
    <row r="18" spans="1:4" ht="16.5" thickTop="1" thickBot="1" x14ac:dyDescent="0.3">
      <c r="A18" s="15">
        <v>14</v>
      </c>
      <c r="B18" s="16" t="s">
        <v>100</v>
      </c>
      <c r="C18" s="17">
        <v>22001832.864820544</v>
      </c>
      <c r="D18" s="14">
        <f t="shared" si="0"/>
        <v>8.7033803446665836E-2</v>
      </c>
    </row>
    <row r="19" spans="1:4" ht="16.5" thickTop="1" thickBot="1" x14ac:dyDescent="0.3">
      <c r="A19" s="15">
        <v>15</v>
      </c>
      <c r="B19" s="16" t="s">
        <v>101</v>
      </c>
      <c r="C19" s="17">
        <v>1038201.1001390573</v>
      </c>
      <c r="D19" s="14">
        <f t="shared" si="0"/>
        <v>4.1068665071123363E-3</v>
      </c>
    </row>
    <row r="20" spans="1:4" ht="16.5" thickTop="1" thickBot="1" x14ac:dyDescent="0.3">
      <c r="A20" s="15">
        <v>16</v>
      </c>
      <c r="B20" s="16" t="s">
        <v>102</v>
      </c>
      <c r="C20" s="17">
        <v>9043464.204556603</v>
      </c>
      <c r="D20" s="14">
        <f t="shared" si="0"/>
        <v>3.5773705349559176E-2</v>
      </c>
    </row>
    <row r="21" spans="1:4" ht="16.5" thickTop="1" thickBot="1" x14ac:dyDescent="0.3">
      <c r="A21" s="15">
        <v>17</v>
      </c>
      <c r="B21" s="16" t="s">
        <v>103</v>
      </c>
      <c r="C21" s="17">
        <v>124180925.27530946</v>
      </c>
      <c r="D21" s="14">
        <f t="shared" si="0"/>
        <v>0.49122899481331622</v>
      </c>
    </row>
    <row r="22" spans="1:4" ht="16.5" thickTop="1" thickBot="1" x14ac:dyDescent="0.3">
      <c r="A22" s="15">
        <v>18</v>
      </c>
      <c r="B22" s="16" t="s">
        <v>104</v>
      </c>
      <c r="C22" s="17">
        <v>13441182.154016828</v>
      </c>
      <c r="D22" s="14">
        <f t="shared" si="0"/>
        <v>5.3169988740075586E-2</v>
      </c>
    </row>
    <row r="23" spans="1:4" ht="16.5" thickTop="1" thickBot="1" x14ac:dyDescent="0.3">
      <c r="A23" s="31"/>
      <c r="B23" s="18" t="s">
        <v>105</v>
      </c>
      <c r="C23" s="19">
        <f>SUM(C5:C22)</f>
        <v>252796407.75785729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6DF002E-156F-4CCE-8699-A2ED22391F7F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23903.814135645451</v>
      </c>
      <c r="D6" s="14">
        <f t="shared" ref="D6:D23" si="0">C6/C$23</f>
        <v>1.8396693824409126E-3</v>
      </c>
    </row>
    <row r="7" spans="1:6" ht="16.5" thickTop="1" thickBot="1" x14ac:dyDescent="0.3">
      <c r="A7" s="15">
        <v>3</v>
      </c>
      <c r="B7" s="16" t="s">
        <v>89</v>
      </c>
      <c r="C7" s="17">
        <v>408804.17709637922</v>
      </c>
      <c r="D7" s="14">
        <f t="shared" si="0"/>
        <v>3.1462114110763613E-2</v>
      </c>
    </row>
    <row r="8" spans="1:6" ht="16.5" thickTop="1" thickBot="1" x14ac:dyDescent="0.3">
      <c r="A8" s="15">
        <v>4</v>
      </c>
      <c r="B8" s="16" t="s">
        <v>90</v>
      </c>
      <c r="C8" s="17">
        <v>482986.321137088</v>
      </c>
      <c r="D8" s="14">
        <f t="shared" si="0"/>
        <v>3.7171270747486627E-2</v>
      </c>
    </row>
    <row r="9" spans="1:6" ht="16.5" thickTop="1" thickBot="1" x14ac:dyDescent="0.3">
      <c r="A9" s="15">
        <v>5</v>
      </c>
      <c r="B9" s="16" t="s">
        <v>91</v>
      </c>
      <c r="C9" s="17">
        <v>198050.02433366136</v>
      </c>
      <c r="D9" s="14">
        <f t="shared" si="0"/>
        <v>1.5242193730706753E-2</v>
      </c>
    </row>
    <row r="10" spans="1:6" ht="16.5" thickTop="1" thickBot="1" x14ac:dyDescent="0.3">
      <c r="A10" s="15">
        <v>6</v>
      </c>
      <c r="B10" s="16" t="s">
        <v>92</v>
      </c>
      <c r="C10" s="17">
        <v>175296.3126104968</v>
      </c>
      <c r="D10" s="14">
        <f t="shared" si="0"/>
        <v>1.349103776218824E-2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15638.055020366039</v>
      </c>
      <c r="D12" s="14">
        <f t="shared" si="0"/>
        <v>1.2035255486275555E-3</v>
      </c>
    </row>
    <row r="13" spans="1:6" ht="16.5" thickTop="1" thickBot="1" x14ac:dyDescent="0.3">
      <c r="A13" s="15">
        <v>9</v>
      </c>
      <c r="B13" s="16" t="s">
        <v>95</v>
      </c>
      <c r="C13" s="17">
        <v>17307.827457282343</v>
      </c>
      <c r="D13" s="14">
        <f t="shared" si="0"/>
        <v>1.3320334599762282E-3</v>
      </c>
    </row>
    <row r="14" spans="1:6" ht="16.5" thickTop="1" thickBot="1" x14ac:dyDescent="0.3">
      <c r="A14" s="15">
        <v>10</v>
      </c>
      <c r="B14" s="16" t="s">
        <v>96</v>
      </c>
      <c r="C14" s="17">
        <v>975877.16796581051</v>
      </c>
      <c r="D14" s="14">
        <f t="shared" si="0"/>
        <v>7.510480698779802E-2</v>
      </c>
    </row>
    <row r="15" spans="1:6" ht="16.5" thickTop="1" thickBot="1" x14ac:dyDescent="0.3">
      <c r="A15" s="15">
        <v>11</v>
      </c>
      <c r="B15" s="16" t="s">
        <v>97</v>
      </c>
      <c r="C15" s="17">
        <v>483263.98970249965</v>
      </c>
      <c r="D15" s="14">
        <f t="shared" si="0"/>
        <v>3.7192640490212842E-2</v>
      </c>
    </row>
    <row r="16" spans="1:6" ht="16.5" thickTop="1" thickBot="1" x14ac:dyDescent="0.3">
      <c r="A16" s="15">
        <v>12</v>
      </c>
      <c r="B16" s="16" t="s">
        <v>98</v>
      </c>
      <c r="C16" s="17">
        <v>659681.10690252809</v>
      </c>
      <c r="D16" s="14">
        <f t="shared" si="0"/>
        <v>5.0769936866836424E-2</v>
      </c>
    </row>
    <row r="17" spans="1:4" ht="16.5" thickTop="1" thickBot="1" x14ac:dyDescent="0.3">
      <c r="A17" s="15">
        <v>13</v>
      </c>
      <c r="B17" s="16" t="s">
        <v>99</v>
      </c>
      <c r="C17" s="17">
        <v>964138.4934586297</v>
      </c>
      <c r="D17" s="14">
        <f t="shared" si="0"/>
        <v>7.4201382958529932E-2</v>
      </c>
    </row>
    <row r="18" spans="1:4" ht="16.5" thickTop="1" thickBot="1" x14ac:dyDescent="0.3">
      <c r="A18" s="15">
        <v>14</v>
      </c>
      <c r="B18" s="16" t="s">
        <v>100</v>
      </c>
      <c r="C18" s="17">
        <v>4399203.3535704948</v>
      </c>
      <c r="D18" s="14">
        <f t="shared" si="0"/>
        <v>0.33856855105924688</v>
      </c>
    </row>
    <row r="19" spans="1:4" ht="16.5" thickTop="1" thickBot="1" x14ac:dyDescent="0.3">
      <c r="A19" s="15">
        <v>15</v>
      </c>
      <c r="B19" s="16" t="s">
        <v>101</v>
      </c>
      <c r="C19" s="17">
        <v>88935.425898930509</v>
      </c>
      <c r="D19" s="14">
        <f t="shared" si="0"/>
        <v>6.8445888640267906E-3</v>
      </c>
    </row>
    <row r="20" spans="1:4" ht="16.5" thickTop="1" thickBot="1" x14ac:dyDescent="0.3">
      <c r="A20" s="15">
        <v>16</v>
      </c>
      <c r="B20" s="16" t="s">
        <v>102</v>
      </c>
      <c r="C20" s="17">
        <v>1481454.0905541626</v>
      </c>
      <c r="D20" s="14">
        <f t="shared" si="0"/>
        <v>0.11401468051996923</v>
      </c>
    </row>
    <row r="21" spans="1:4" ht="16.5" thickTop="1" thickBot="1" x14ac:dyDescent="0.3">
      <c r="A21" s="15">
        <v>17</v>
      </c>
      <c r="B21" s="16" t="s">
        <v>103</v>
      </c>
      <c r="C21" s="17">
        <v>1305108.336511971</v>
      </c>
      <c r="D21" s="14">
        <f t="shared" si="0"/>
        <v>0.10044287634704843</v>
      </c>
    </row>
    <row r="22" spans="1:4" ht="16.5" thickTop="1" thickBot="1" x14ac:dyDescent="0.3">
      <c r="A22" s="15">
        <v>18</v>
      </c>
      <c r="B22" s="16" t="s">
        <v>104</v>
      </c>
      <c r="C22" s="17">
        <v>1313889.5620583098</v>
      </c>
      <c r="D22" s="14">
        <f t="shared" si="0"/>
        <v>0.10111869116414149</v>
      </c>
    </row>
    <row r="23" spans="1:4" ht="16.5" thickTop="1" thickBot="1" x14ac:dyDescent="0.3">
      <c r="A23" s="31"/>
      <c r="B23" s="18" t="s">
        <v>105</v>
      </c>
      <c r="C23" s="19">
        <f>SUM(C5:C22)</f>
        <v>12993538.058414256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6631793-3A5D-445B-8D18-C127D156D7B1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252758.52467183885</v>
      </c>
      <c r="D6" s="14">
        <f t="shared" ref="D6:D23" si="0">C6/C$23</f>
        <v>5.6199447879944327E-3</v>
      </c>
    </row>
    <row r="7" spans="1:6" ht="16.5" thickTop="1" thickBot="1" x14ac:dyDescent="0.3">
      <c r="A7" s="15">
        <v>3</v>
      </c>
      <c r="B7" s="16" t="s">
        <v>89</v>
      </c>
      <c r="C7" s="17">
        <v>490533.02058903722</v>
      </c>
      <c r="D7" s="14">
        <f t="shared" si="0"/>
        <v>1.0906728055869491E-2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72560.002450786124</v>
      </c>
      <c r="D9" s="14">
        <f t="shared" si="0"/>
        <v>1.6133311749607314E-3</v>
      </c>
    </row>
    <row r="10" spans="1:6" ht="16.5" thickTop="1" thickBot="1" x14ac:dyDescent="0.3">
      <c r="A10" s="15">
        <v>6</v>
      </c>
      <c r="B10" s="16" t="s">
        <v>92</v>
      </c>
      <c r="C10" s="17">
        <v>3725701.9267345145</v>
      </c>
      <c r="D10" s="14">
        <f t="shared" si="0"/>
        <v>8.2838903858759902E-2</v>
      </c>
    </row>
    <row r="11" spans="1:6" ht="16.5" thickTop="1" thickBot="1" x14ac:dyDescent="0.3">
      <c r="A11" s="15">
        <v>7</v>
      </c>
      <c r="B11" s="16" t="s">
        <v>93</v>
      </c>
      <c r="C11" s="17">
        <v>1341764.3426551488</v>
      </c>
      <c r="D11" s="14">
        <f t="shared" si="0"/>
        <v>2.9833381619914646E-2</v>
      </c>
    </row>
    <row r="12" spans="1:6" ht="16.5" thickTop="1" thickBot="1" x14ac:dyDescent="0.3">
      <c r="A12" s="15">
        <v>8</v>
      </c>
      <c r="B12" s="16" t="s">
        <v>94</v>
      </c>
      <c r="C12" s="17">
        <v>16838.004704500603</v>
      </c>
      <c r="D12" s="14">
        <f t="shared" si="0"/>
        <v>3.7438364107458718E-4</v>
      </c>
    </row>
    <row r="13" spans="1:6" ht="16.5" thickTop="1" thickBot="1" x14ac:dyDescent="0.3">
      <c r="A13" s="15">
        <v>9</v>
      </c>
      <c r="B13" s="16" t="s">
        <v>95</v>
      </c>
      <c r="C13" s="17">
        <v>36417.622063443217</v>
      </c>
      <c r="D13" s="14">
        <f t="shared" si="0"/>
        <v>8.0972551003895613E-4</v>
      </c>
    </row>
    <row r="14" spans="1:6" ht="16.5" thickTop="1" thickBot="1" x14ac:dyDescent="0.3">
      <c r="A14" s="15">
        <v>10</v>
      </c>
      <c r="B14" s="16" t="s">
        <v>96</v>
      </c>
      <c r="C14" s="17">
        <v>1158615.9860638571</v>
      </c>
      <c r="D14" s="14">
        <f t="shared" si="0"/>
        <v>2.5761180085302454E-2</v>
      </c>
    </row>
    <row r="15" spans="1:6" ht="16.5" thickTop="1" thickBot="1" x14ac:dyDescent="0.3">
      <c r="A15" s="15">
        <v>11</v>
      </c>
      <c r="B15" s="16" t="s">
        <v>97</v>
      </c>
      <c r="C15" s="17">
        <v>225133.98346692466</v>
      </c>
      <c r="D15" s="14">
        <f t="shared" si="0"/>
        <v>5.0057285253902071E-3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344330.41141086631</v>
      </c>
      <c r="D17" s="14">
        <f t="shared" si="0"/>
        <v>7.6559946038175248E-3</v>
      </c>
    </row>
    <row r="18" spans="1:4" ht="16.5" thickTop="1" thickBot="1" x14ac:dyDescent="0.3">
      <c r="A18" s="15">
        <v>14</v>
      </c>
      <c r="B18" s="16" t="s">
        <v>100</v>
      </c>
      <c r="C18" s="17">
        <v>4352318.4060380785</v>
      </c>
      <c r="D18" s="14">
        <f t="shared" si="0"/>
        <v>9.6771371701360187E-2</v>
      </c>
    </row>
    <row r="19" spans="1:4" ht="16.5" thickTop="1" thickBot="1" x14ac:dyDescent="0.3">
      <c r="A19" s="15">
        <v>15</v>
      </c>
      <c r="B19" s="16" t="s">
        <v>101</v>
      </c>
      <c r="C19" s="17">
        <v>113439.75344883802</v>
      </c>
      <c r="D19" s="14">
        <f t="shared" si="0"/>
        <v>2.5222696325430827E-3</v>
      </c>
    </row>
    <row r="20" spans="1:4" ht="16.5" thickTop="1" thickBot="1" x14ac:dyDescent="0.3">
      <c r="A20" s="15">
        <v>16</v>
      </c>
      <c r="B20" s="16" t="s">
        <v>102</v>
      </c>
      <c r="C20" s="17">
        <v>2537034.2540346622</v>
      </c>
      <c r="D20" s="14">
        <f t="shared" si="0"/>
        <v>5.6409541286240948E-2</v>
      </c>
    </row>
    <row r="21" spans="1:4" ht="16.5" thickTop="1" thickBot="1" x14ac:dyDescent="0.3">
      <c r="A21" s="15">
        <v>17</v>
      </c>
      <c r="B21" s="16" t="s">
        <v>103</v>
      </c>
      <c r="C21" s="17">
        <v>28021884.753122527</v>
      </c>
      <c r="D21" s="14">
        <f t="shared" si="0"/>
        <v>0.62305097472994331</v>
      </c>
    </row>
    <row r="22" spans="1:4" ht="16.5" thickTop="1" thickBot="1" x14ac:dyDescent="0.3">
      <c r="A22" s="15">
        <v>18</v>
      </c>
      <c r="B22" s="16" t="s">
        <v>104</v>
      </c>
      <c r="C22" s="17">
        <v>2285937.3086522035</v>
      </c>
      <c r="D22" s="14">
        <f t="shared" si="0"/>
        <v>5.082654078678956E-2</v>
      </c>
    </row>
    <row r="23" spans="1:4" ht="16.5" thickTop="1" thickBot="1" x14ac:dyDescent="0.3">
      <c r="A23" s="31"/>
      <c r="B23" s="18" t="s">
        <v>105</v>
      </c>
      <c r="C23" s="19">
        <f>SUM(C5:C22)</f>
        <v>44975268.300107226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2E8B055-EB84-4CEB-BD93-7DBA47AB25B7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3501573.7646327689</v>
      </c>
      <c r="D5" s="14">
        <f>C5/C$23</f>
        <v>1.5098457671008677E-2</v>
      </c>
    </row>
    <row r="6" spans="1:6" ht="16.5" thickTop="1" thickBot="1" x14ac:dyDescent="0.3">
      <c r="A6" s="15">
        <v>2</v>
      </c>
      <c r="B6" s="16" t="s">
        <v>88</v>
      </c>
      <c r="C6" s="17">
        <v>1504720.9553085126</v>
      </c>
      <c r="D6" s="14">
        <f t="shared" ref="D6:D23" si="0">C6/C$23</f>
        <v>6.4882156360307293E-3</v>
      </c>
    </row>
    <row r="7" spans="1:6" ht="16.5" thickTop="1" thickBot="1" x14ac:dyDescent="0.3">
      <c r="A7" s="15">
        <v>3</v>
      </c>
      <c r="B7" s="16" t="s">
        <v>89</v>
      </c>
      <c r="C7" s="17">
        <v>2980685.2888323669</v>
      </c>
      <c r="D7" s="14">
        <f t="shared" si="0"/>
        <v>1.285243541592321E-2</v>
      </c>
    </row>
    <row r="8" spans="1:6" ht="16.5" thickTop="1" thickBot="1" x14ac:dyDescent="0.3">
      <c r="A8" s="15">
        <v>4</v>
      </c>
      <c r="B8" s="16" t="s">
        <v>90</v>
      </c>
      <c r="C8" s="17">
        <v>86434.504378710277</v>
      </c>
      <c r="D8" s="14">
        <f t="shared" si="0"/>
        <v>3.7269747644840413E-4</v>
      </c>
    </row>
    <row r="9" spans="1:6" ht="16.5" thickTop="1" thickBot="1" x14ac:dyDescent="0.3">
      <c r="A9" s="15">
        <v>5</v>
      </c>
      <c r="B9" s="16" t="s">
        <v>91</v>
      </c>
      <c r="C9" s="17">
        <v>383852.03131886793</v>
      </c>
      <c r="D9" s="14">
        <f t="shared" si="0"/>
        <v>1.6551339587176856E-3</v>
      </c>
    </row>
    <row r="10" spans="1:6" ht="16.5" thickTop="1" thickBot="1" x14ac:dyDescent="0.3">
      <c r="A10" s="15">
        <v>6</v>
      </c>
      <c r="B10" s="16" t="s">
        <v>92</v>
      </c>
      <c r="C10" s="17">
        <v>7582292.0881913258</v>
      </c>
      <c r="D10" s="14">
        <f t="shared" si="0"/>
        <v>3.2694132363876395E-2</v>
      </c>
    </row>
    <row r="11" spans="1:6" ht="16.5" thickTop="1" thickBot="1" x14ac:dyDescent="0.3">
      <c r="A11" s="15">
        <v>7</v>
      </c>
      <c r="B11" s="16" t="s">
        <v>93</v>
      </c>
      <c r="C11" s="17">
        <v>4099875.1831096066</v>
      </c>
      <c r="D11" s="14">
        <f t="shared" si="0"/>
        <v>1.7678277274587519E-2</v>
      </c>
    </row>
    <row r="12" spans="1:6" ht="16.5" thickTop="1" thickBot="1" x14ac:dyDescent="0.3">
      <c r="A12" s="15">
        <v>8</v>
      </c>
      <c r="B12" s="16" t="s">
        <v>94</v>
      </c>
      <c r="C12" s="17">
        <v>585035.13027278648</v>
      </c>
      <c r="D12" s="14">
        <f t="shared" si="0"/>
        <v>2.5226166130483036E-3</v>
      </c>
    </row>
    <row r="13" spans="1:6" ht="16.5" thickTop="1" thickBot="1" x14ac:dyDescent="0.3">
      <c r="A13" s="15">
        <v>9</v>
      </c>
      <c r="B13" s="16" t="s">
        <v>95</v>
      </c>
      <c r="C13" s="17">
        <v>280173.26430140383</v>
      </c>
      <c r="D13" s="14">
        <f t="shared" si="0"/>
        <v>1.2080808390585816E-3</v>
      </c>
    </row>
    <row r="14" spans="1:6" ht="16.5" thickTop="1" thickBot="1" x14ac:dyDescent="0.3">
      <c r="A14" s="15">
        <v>10</v>
      </c>
      <c r="B14" s="16" t="s">
        <v>96</v>
      </c>
      <c r="C14" s="17">
        <v>19591772.528780848</v>
      </c>
      <c r="D14" s="14">
        <f t="shared" si="0"/>
        <v>8.4477885690593515E-2</v>
      </c>
    </row>
    <row r="15" spans="1:6" ht="16.5" thickTop="1" thickBot="1" x14ac:dyDescent="0.3">
      <c r="A15" s="15">
        <v>11</v>
      </c>
      <c r="B15" s="16" t="s">
        <v>97</v>
      </c>
      <c r="C15" s="17">
        <v>1106022.0664023149</v>
      </c>
      <c r="D15" s="14">
        <f t="shared" si="0"/>
        <v>4.7690634198386643E-3</v>
      </c>
    </row>
    <row r="16" spans="1:6" ht="16.5" thickTop="1" thickBot="1" x14ac:dyDescent="0.3">
      <c r="A16" s="15">
        <v>12</v>
      </c>
      <c r="B16" s="16" t="s">
        <v>98</v>
      </c>
      <c r="C16" s="17">
        <v>22197667.128150143</v>
      </c>
      <c r="D16" s="14">
        <f t="shared" si="0"/>
        <v>9.5714258804045188E-2</v>
      </c>
    </row>
    <row r="17" spans="1:4" ht="16.5" thickTop="1" thickBot="1" x14ac:dyDescent="0.3">
      <c r="A17" s="15">
        <v>13</v>
      </c>
      <c r="B17" s="16" t="s">
        <v>99</v>
      </c>
      <c r="C17" s="17">
        <v>10267962.967178207</v>
      </c>
      <c r="D17" s="14">
        <f t="shared" si="0"/>
        <v>4.4274493313061415E-2</v>
      </c>
    </row>
    <row r="18" spans="1:4" ht="16.5" thickTop="1" thickBot="1" x14ac:dyDescent="0.3">
      <c r="A18" s="15">
        <v>14</v>
      </c>
      <c r="B18" s="16" t="s">
        <v>100</v>
      </c>
      <c r="C18" s="17">
        <v>22886098.834943086</v>
      </c>
      <c r="D18" s="14">
        <f t="shared" si="0"/>
        <v>9.8682711757794001E-2</v>
      </c>
    </row>
    <row r="19" spans="1:4" ht="16.5" thickTop="1" thickBot="1" x14ac:dyDescent="0.3">
      <c r="A19" s="15">
        <v>15</v>
      </c>
      <c r="B19" s="16" t="s">
        <v>101</v>
      </c>
      <c r="C19" s="17">
        <v>3554026.887714236</v>
      </c>
      <c r="D19" s="14">
        <f t="shared" si="0"/>
        <v>1.532463061831507E-2</v>
      </c>
    </row>
    <row r="20" spans="1:4" ht="16.5" thickTop="1" thickBot="1" x14ac:dyDescent="0.3">
      <c r="A20" s="15">
        <v>16</v>
      </c>
      <c r="B20" s="16" t="s">
        <v>102</v>
      </c>
      <c r="C20" s="17">
        <v>9617990.9106309917</v>
      </c>
      <c r="D20" s="14">
        <f t="shared" si="0"/>
        <v>4.1471874764157077E-2</v>
      </c>
    </row>
    <row r="21" spans="1:4" ht="16.5" thickTop="1" thickBot="1" x14ac:dyDescent="0.3">
      <c r="A21" s="15">
        <v>17</v>
      </c>
      <c r="B21" s="16" t="s">
        <v>103</v>
      </c>
      <c r="C21" s="17">
        <v>103296326.22520667</v>
      </c>
      <c r="D21" s="14">
        <f t="shared" si="0"/>
        <v>0.44540407083086325</v>
      </c>
    </row>
    <row r="22" spans="1:4" ht="16.5" thickTop="1" thickBot="1" x14ac:dyDescent="0.3">
      <c r="A22" s="15">
        <v>18</v>
      </c>
      <c r="B22" s="16" t="s">
        <v>104</v>
      </c>
      <c r="C22" s="17">
        <v>18393480.66371667</v>
      </c>
      <c r="D22" s="14">
        <f t="shared" si="0"/>
        <v>7.9310963552632216E-2</v>
      </c>
    </row>
    <row r="23" spans="1:4" ht="16.5" thickTop="1" thickBot="1" x14ac:dyDescent="0.3">
      <c r="A23" s="31"/>
      <c r="B23" s="18" t="s">
        <v>105</v>
      </c>
      <c r="C23" s="19">
        <f>SUM(C5:C22)</f>
        <v>231915990.42306954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22CD50D-56E4-48C4-A008-E30FF2CB0B23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990298.64180322574</v>
      </c>
      <c r="D5" s="14">
        <f>C5/C$23</f>
        <v>0.10695367730216858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2256772.299158575</v>
      </c>
      <c r="D7" s="14">
        <f t="shared" si="0"/>
        <v>0.24373465340634082</v>
      </c>
    </row>
    <row r="8" spans="1:6" ht="16.5" thickTop="1" thickBot="1" x14ac:dyDescent="0.3">
      <c r="A8" s="15">
        <v>4</v>
      </c>
      <c r="B8" s="16" t="s">
        <v>90</v>
      </c>
      <c r="C8" s="17">
        <v>2451.9992217861131</v>
      </c>
      <c r="D8" s="14">
        <f t="shared" si="0"/>
        <v>2.6481944177420176E-4</v>
      </c>
    </row>
    <row r="9" spans="1:6" ht="16.5" thickTop="1" thickBot="1" x14ac:dyDescent="0.3">
      <c r="A9" s="15">
        <v>5</v>
      </c>
      <c r="B9" s="16" t="s">
        <v>91</v>
      </c>
      <c r="C9" s="17">
        <v>2871.0300591948685</v>
      </c>
      <c r="D9" s="14">
        <f t="shared" si="0"/>
        <v>3.1007537475444578E-4</v>
      </c>
    </row>
    <row r="10" spans="1:6" ht="16.5" thickTop="1" thickBot="1" x14ac:dyDescent="0.3">
      <c r="A10" s="15">
        <v>6</v>
      </c>
      <c r="B10" s="16" t="s">
        <v>92</v>
      </c>
      <c r="C10" s="17">
        <v>2997.0523802668949</v>
      </c>
      <c r="D10" s="14">
        <f t="shared" si="0"/>
        <v>3.2368596664242901E-4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6559.3825577937778</v>
      </c>
      <c r="D12" s="14">
        <f t="shared" si="0"/>
        <v>7.0842274822300341E-4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387327.0453866116</v>
      </c>
      <c r="D14" s="14">
        <f t="shared" si="0"/>
        <v>4.1831877853785338E-2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464392.07880256337</v>
      </c>
      <c r="D17" s="14">
        <f t="shared" si="0"/>
        <v>5.0155012277399262E-2</v>
      </c>
    </row>
    <row r="18" spans="1:4" ht="16.5" thickTop="1" thickBot="1" x14ac:dyDescent="0.3">
      <c r="A18" s="15">
        <v>14</v>
      </c>
      <c r="B18" s="16" t="s">
        <v>100</v>
      </c>
      <c r="C18" s="17">
        <v>1335216.6313699256</v>
      </c>
      <c r="D18" s="14">
        <f t="shared" si="0"/>
        <v>0.14420531614583743</v>
      </c>
    </row>
    <row r="19" spans="1:4" ht="16.5" thickTop="1" thickBot="1" x14ac:dyDescent="0.3">
      <c r="A19" s="15">
        <v>15</v>
      </c>
      <c r="B19" s="16" t="s">
        <v>101</v>
      </c>
      <c r="C19" s="17">
        <v>236225.77464579884</v>
      </c>
      <c r="D19" s="14">
        <f t="shared" si="0"/>
        <v>2.5512723339614365E-2</v>
      </c>
    </row>
    <row r="20" spans="1:4" ht="16.5" thickTop="1" thickBot="1" x14ac:dyDescent="0.3">
      <c r="A20" s="15">
        <v>16</v>
      </c>
      <c r="B20" s="16" t="s">
        <v>102</v>
      </c>
      <c r="C20" s="17">
        <v>1282583.3327569598</v>
      </c>
      <c r="D20" s="14">
        <f t="shared" si="0"/>
        <v>0.13852084421225039</v>
      </c>
    </row>
    <row r="21" spans="1:4" ht="16.5" thickTop="1" thickBot="1" x14ac:dyDescent="0.3">
      <c r="A21" s="15">
        <v>17</v>
      </c>
      <c r="B21" s="16" t="s">
        <v>103</v>
      </c>
      <c r="C21" s="17">
        <v>1330162.6752815335</v>
      </c>
      <c r="D21" s="14">
        <f t="shared" si="0"/>
        <v>0.1436594816210188</v>
      </c>
    </row>
    <row r="22" spans="1:4" ht="16.5" thickTop="1" thickBot="1" x14ac:dyDescent="0.3">
      <c r="A22" s="15">
        <v>18</v>
      </c>
      <c r="B22" s="16" t="s">
        <v>104</v>
      </c>
      <c r="C22" s="17">
        <v>961278.03752390773</v>
      </c>
      <c r="D22" s="14">
        <f t="shared" si="0"/>
        <v>0.10381941031019096</v>
      </c>
    </row>
    <row r="23" spans="1:4" ht="16.5" thickTop="1" thickBot="1" x14ac:dyDescent="0.3">
      <c r="A23" s="31"/>
      <c r="B23" s="18" t="s">
        <v>105</v>
      </c>
      <c r="C23" s="19">
        <f>SUM(C5:C22)</f>
        <v>9259135.9809481427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5622944-154F-4AED-BF3C-6A1EF87E0A0A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480174.01687796024</v>
      </c>
      <c r="D5" s="14">
        <f>C5/C$23</f>
        <v>8.723052483378969E-3</v>
      </c>
    </row>
    <row r="6" spans="1:6" ht="16.5" thickTop="1" thickBot="1" x14ac:dyDescent="0.3">
      <c r="A6" s="15">
        <v>2</v>
      </c>
      <c r="B6" s="16" t="s">
        <v>88</v>
      </c>
      <c r="C6" s="17">
        <v>360570.76070033089</v>
      </c>
      <c r="D6" s="14">
        <f t="shared" ref="D6:D23" si="0">C6/C$23</f>
        <v>6.5502871021866664E-3</v>
      </c>
    </row>
    <row r="7" spans="1:6" ht="16.5" thickTop="1" thickBot="1" x14ac:dyDescent="0.3">
      <c r="A7" s="15">
        <v>3</v>
      </c>
      <c r="B7" s="16" t="s">
        <v>89</v>
      </c>
      <c r="C7" s="17">
        <v>535317.81217207364</v>
      </c>
      <c r="D7" s="14">
        <f t="shared" si="0"/>
        <v>9.7248189338229405E-3</v>
      </c>
    </row>
    <row r="8" spans="1:6" ht="16.5" thickTop="1" thickBot="1" x14ac:dyDescent="0.3">
      <c r="A8" s="15">
        <v>4</v>
      </c>
      <c r="B8" s="16" t="s">
        <v>90</v>
      </c>
      <c r="C8" s="17">
        <v>16091.870290525687</v>
      </c>
      <c r="D8" s="14">
        <f t="shared" si="0"/>
        <v>2.9233199666373966E-4</v>
      </c>
    </row>
    <row r="9" spans="1:6" ht="16.5" thickTop="1" thickBot="1" x14ac:dyDescent="0.3">
      <c r="A9" s="15">
        <v>5</v>
      </c>
      <c r="B9" s="16" t="s">
        <v>91</v>
      </c>
      <c r="C9" s="17">
        <v>1055244.1019735122</v>
      </c>
      <c r="D9" s="14">
        <f t="shared" si="0"/>
        <v>1.9170028699471594E-2</v>
      </c>
    </row>
    <row r="10" spans="1:6" ht="16.5" thickTop="1" thickBot="1" x14ac:dyDescent="0.3">
      <c r="A10" s="15">
        <v>6</v>
      </c>
      <c r="B10" s="16" t="s">
        <v>92</v>
      </c>
      <c r="C10" s="17">
        <v>2767678.8535582107</v>
      </c>
      <c r="D10" s="14">
        <f t="shared" si="0"/>
        <v>5.0278871925846895E-2</v>
      </c>
    </row>
    <row r="11" spans="1:6" ht="16.5" thickTop="1" thickBot="1" x14ac:dyDescent="0.3">
      <c r="A11" s="15">
        <v>7</v>
      </c>
      <c r="B11" s="16" t="s">
        <v>93</v>
      </c>
      <c r="C11" s="17">
        <v>864022.43722314644</v>
      </c>
      <c r="D11" s="14">
        <f t="shared" si="0"/>
        <v>1.5696211793629972E-2</v>
      </c>
    </row>
    <row r="12" spans="1:6" ht="16.5" thickTop="1" thickBot="1" x14ac:dyDescent="0.3">
      <c r="A12" s="15">
        <v>8</v>
      </c>
      <c r="B12" s="16" t="s">
        <v>94</v>
      </c>
      <c r="C12" s="17">
        <v>12375.070106334302</v>
      </c>
      <c r="D12" s="14">
        <f t="shared" si="0"/>
        <v>2.2481096900019094E-4</v>
      </c>
    </row>
    <row r="13" spans="1:6" ht="16.5" thickTop="1" thickBot="1" x14ac:dyDescent="0.3">
      <c r="A13" s="15">
        <v>9</v>
      </c>
      <c r="B13" s="16" t="s">
        <v>95</v>
      </c>
      <c r="C13" s="17">
        <v>34090.784584830013</v>
      </c>
      <c r="D13" s="14">
        <f t="shared" si="0"/>
        <v>6.1930819386384907E-4</v>
      </c>
    </row>
    <row r="14" spans="1:6" ht="16.5" thickTop="1" thickBot="1" x14ac:dyDescent="0.3">
      <c r="A14" s="15">
        <v>10</v>
      </c>
      <c r="B14" s="16" t="s">
        <v>96</v>
      </c>
      <c r="C14" s="17">
        <v>1001917.6974652442</v>
      </c>
      <c r="D14" s="14">
        <f t="shared" si="0"/>
        <v>1.8201277769756576E-2</v>
      </c>
    </row>
    <row r="15" spans="1:6" ht="16.5" thickTop="1" thickBot="1" x14ac:dyDescent="0.3">
      <c r="A15" s="15">
        <v>11</v>
      </c>
      <c r="B15" s="16" t="s">
        <v>97</v>
      </c>
      <c r="C15" s="17">
        <v>632133.66780148121</v>
      </c>
      <c r="D15" s="14">
        <f t="shared" si="0"/>
        <v>1.14836183694309E-2</v>
      </c>
    </row>
    <row r="16" spans="1:6" ht="16.5" thickTop="1" thickBot="1" x14ac:dyDescent="0.3">
      <c r="A16" s="15">
        <v>12</v>
      </c>
      <c r="B16" s="16" t="s">
        <v>98</v>
      </c>
      <c r="C16" s="17">
        <v>4841465.4089513533</v>
      </c>
      <c r="D16" s="14">
        <f t="shared" si="0"/>
        <v>8.7952191027196175E-2</v>
      </c>
    </row>
    <row r="17" spans="1:4" ht="16.5" thickTop="1" thickBot="1" x14ac:dyDescent="0.3">
      <c r="A17" s="15">
        <v>13</v>
      </c>
      <c r="B17" s="16" t="s">
        <v>99</v>
      </c>
      <c r="C17" s="17">
        <v>761647.97299318074</v>
      </c>
      <c r="D17" s="14">
        <f t="shared" si="0"/>
        <v>1.383643222820888E-2</v>
      </c>
    </row>
    <row r="18" spans="1:4" ht="16.5" thickTop="1" thickBot="1" x14ac:dyDescent="0.3">
      <c r="A18" s="15">
        <v>14</v>
      </c>
      <c r="B18" s="16" t="s">
        <v>100</v>
      </c>
      <c r="C18" s="17">
        <v>4576648.6428631935</v>
      </c>
      <c r="D18" s="14">
        <f t="shared" si="0"/>
        <v>8.3141413126123664E-2</v>
      </c>
    </row>
    <row r="19" spans="1:4" ht="16.5" thickTop="1" thickBot="1" x14ac:dyDescent="0.3">
      <c r="A19" s="15">
        <v>15</v>
      </c>
      <c r="B19" s="16" t="s">
        <v>101</v>
      </c>
      <c r="C19" s="17">
        <v>177176.94970174774</v>
      </c>
      <c r="D19" s="14">
        <f t="shared" si="0"/>
        <v>3.2186744321197778E-3</v>
      </c>
    </row>
    <row r="20" spans="1:4" ht="16.5" thickTop="1" thickBot="1" x14ac:dyDescent="0.3">
      <c r="A20" s="15">
        <v>16</v>
      </c>
      <c r="B20" s="16" t="s">
        <v>102</v>
      </c>
      <c r="C20" s="17">
        <v>2277731.1923324638</v>
      </c>
      <c r="D20" s="14">
        <f t="shared" si="0"/>
        <v>4.1378267118512647E-2</v>
      </c>
    </row>
    <row r="21" spans="1:4" ht="16.5" thickTop="1" thickBot="1" x14ac:dyDescent="0.3">
      <c r="A21" s="15">
        <v>17</v>
      </c>
      <c r="B21" s="16" t="s">
        <v>103</v>
      </c>
      <c r="C21" s="17">
        <v>31272460.749765735</v>
      </c>
      <c r="D21" s="14">
        <f t="shared" si="0"/>
        <v>0.56810928291846174</v>
      </c>
    </row>
    <row r="22" spans="1:4" ht="16.5" thickTop="1" thickBot="1" x14ac:dyDescent="0.3">
      <c r="A22" s="15">
        <v>18</v>
      </c>
      <c r="B22" s="16" t="s">
        <v>104</v>
      </c>
      <c r="C22" s="17">
        <v>3379810.2874449664</v>
      </c>
      <c r="D22" s="14">
        <f t="shared" si="0"/>
        <v>6.1399120912324863E-2</v>
      </c>
    </row>
    <row r="23" spans="1:4" ht="16.5" thickTop="1" thickBot="1" x14ac:dyDescent="0.3">
      <c r="A23" s="31"/>
      <c r="B23" s="18" t="s">
        <v>105</v>
      </c>
      <c r="C23" s="19">
        <f>SUM(C5:C22)</f>
        <v>55046558.276806287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D7A640D-01C8-4B34-8439-A839FC898B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F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83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145428.9285733354</v>
      </c>
      <c r="D5" s="14">
        <f>C5/C$23</f>
        <v>3.5052769223184413E-2</v>
      </c>
    </row>
    <row r="6" spans="1:6" ht="16.5" thickTop="1" thickBot="1" x14ac:dyDescent="0.3">
      <c r="A6" s="15">
        <v>2</v>
      </c>
      <c r="B6" s="16" t="s">
        <v>88</v>
      </c>
      <c r="C6" s="17">
        <v>5028.7687838040392</v>
      </c>
      <c r="D6" s="14">
        <f t="shared" ref="D6:D23" si="0">C6/C$23</f>
        <v>1.2120853353227311E-3</v>
      </c>
    </row>
    <row r="7" spans="1:6" ht="16.5" thickTop="1" thickBot="1" x14ac:dyDescent="0.3">
      <c r="A7" s="15">
        <v>3</v>
      </c>
      <c r="B7" s="16" t="s">
        <v>89</v>
      </c>
      <c r="C7" s="17">
        <v>72828.714346880151</v>
      </c>
      <c r="D7" s="14">
        <f t="shared" si="0"/>
        <v>1.7553922330763E-2</v>
      </c>
    </row>
    <row r="8" spans="1:6" ht="16.5" thickTop="1" thickBot="1" x14ac:dyDescent="0.3">
      <c r="A8" s="15">
        <v>4</v>
      </c>
      <c r="B8" s="16" t="s">
        <v>90</v>
      </c>
      <c r="C8" s="17">
        <v>54775.87733886388</v>
      </c>
      <c r="D8" s="14">
        <f t="shared" si="0"/>
        <v>1.3202642735474952E-2</v>
      </c>
    </row>
    <row r="9" spans="1:6" ht="16.5" thickTop="1" thickBot="1" x14ac:dyDescent="0.3">
      <c r="A9" s="15">
        <v>5</v>
      </c>
      <c r="B9" s="16" t="s">
        <v>91</v>
      </c>
      <c r="C9" s="17">
        <v>24904.802533204769</v>
      </c>
      <c r="D9" s="14">
        <f t="shared" si="0"/>
        <v>6.0028104745692796E-3</v>
      </c>
    </row>
    <row r="10" spans="1:6" ht="16.5" thickTop="1" thickBot="1" x14ac:dyDescent="0.3">
      <c r="A10" s="15">
        <v>6</v>
      </c>
      <c r="B10" s="16" t="s">
        <v>92</v>
      </c>
      <c r="C10" s="17">
        <v>145786.33429839934</v>
      </c>
      <c r="D10" s="14">
        <f t="shared" si="0"/>
        <v>3.5138914810053629E-2</v>
      </c>
    </row>
    <row r="11" spans="1:6" ht="16.5" thickTop="1" thickBot="1" x14ac:dyDescent="0.3">
      <c r="A11" s="15">
        <v>7</v>
      </c>
      <c r="B11" s="16" t="s">
        <v>93</v>
      </c>
      <c r="C11" s="17">
        <v>43779.876479241895</v>
      </c>
      <c r="D11" s="14">
        <f t="shared" si="0"/>
        <v>1.0552274034478155E-2</v>
      </c>
    </row>
    <row r="12" spans="1:6" ht="16.5" thickTop="1" thickBot="1" x14ac:dyDescent="0.3">
      <c r="A12" s="15">
        <v>8</v>
      </c>
      <c r="B12" s="16" t="s">
        <v>94</v>
      </c>
      <c r="C12" s="17">
        <v>11622.56623615066</v>
      </c>
      <c r="D12" s="14">
        <f t="shared" si="0"/>
        <v>2.8013899026390963E-3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193782.91139945699</v>
      </c>
      <c r="D14" s="14">
        <f t="shared" si="0"/>
        <v>4.6707541197737984E-2</v>
      </c>
    </row>
    <row r="15" spans="1:6" ht="16.5" thickTop="1" thickBot="1" x14ac:dyDescent="0.3">
      <c r="A15" s="15">
        <v>11</v>
      </c>
      <c r="B15" s="16" t="s">
        <v>97</v>
      </c>
      <c r="C15" s="17">
        <v>40164.261935318813</v>
      </c>
      <c r="D15" s="14">
        <f t="shared" si="0"/>
        <v>9.6808016015074681E-3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217683.08687799121</v>
      </c>
      <c r="D17" s="14">
        <f t="shared" si="0"/>
        <v>5.2468206174515357E-2</v>
      </c>
    </row>
    <row r="18" spans="1:4" ht="16.5" thickTop="1" thickBot="1" x14ac:dyDescent="0.3">
      <c r="A18" s="15">
        <v>14</v>
      </c>
      <c r="B18" s="16" t="s">
        <v>100</v>
      </c>
      <c r="C18" s="17">
        <v>1350554.6494496432</v>
      </c>
      <c r="D18" s="14">
        <f t="shared" si="0"/>
        <v>0.32552450819016104</v>
      </c>
    </row>
    <row r="19" spans="1:4" ht="16.5" thickTop="1" thickBot="1" x14ac:dyDescent="0.3">
      <c r="A19" s="15">
        <v>15</v>
      </c>
      <c r="B19" s="16" t="s">
        <v>101</v>
      </c>
      <c r="C19" s="17">
        <v>3076.5776224694268</v>
      </c>
      <c r="D19" s="14">
        <f t="shared" si="0"/>
        <v>7.4154823566105325E-4</v>
      </c>
    </row>
    <row r="20" spans="1:4" ht="16.5" thickTop="1" thickBot="1" x14ac:dyDescent="0.3">
      <c r="A20" s="15">
        <v>16</v>
      </c>
      <c r="B20" s="16" t="s">
        <v>102</v>
      </c>
      <c r="C20" s="17">
        <v>519545.82931737654</v>
      </c>
      <c r="D20" s="14">
        <f t="shared" si="0"/>
        <v>0.12522625473890114</v>
      </c>
    </row>
    <row r="21" spans="1:4" ht="16.5" thickTop="1" thickBot="1" x14ac:dyDescent="0.3">
      <c r="A21" s="15">
        <v>17</v>
      </c>
      <c r="B21" s="16" t="s">
        <v>103</v>
      </c>
      <c r="C21" s="17">
        <v>844524.85901517572</v>
      </c>
      <c r="D21" s="14">
        <f t="shared" si="0"/>
        <v>0.20355602751603472</v>
      </c>
    </row>
    <row r="22" spans="1:4" ht="16.5" thickTop="1" thickBot="1" x14ac:dyDescent="0.3">
      <c r="A22" s="15">
        <v>18</v>
      </c>
      <c r="B22" s="16" t="s">
        <v>104</v>
      </c>
      <c r="C22" s="17">
        <v>475369.00179025735</v>
      </c>
      <c r="D22" s="14">
        <f t="shared" si="0"/>
        <v>0.11457830349899596</v>
      </c>
    </row>
    <row r="23" spans="1:4" ht="16.5" thickTop="1" thickBot="1" x14ac:dyDescent="0.3">
      <c r="A23" s="7"/>
      <c r="B23" s="18" t="s">
        <v>105</v>
      </c>
      <c r="C23" s="19">
        <f>SUM(C5:C22)</f>
        <v>4148857.0459975693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69D0BBE-D8E6-429B-95D0-8BE9E1698AA1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2958.0703658372181</v>
      </c>
      <c r="D6" s="14">
        <f t="shared" ref="D6:D23" si="0">C6/C$23</f>
        <v>6.3675651244685235E-4</v>
      </c>
    </row>
    <row r="7" spans="1:6" ht="16.5" thickTop="1" thickBot="1" x14ac:dyDescent="0.3">
      <c r="A7" s="15">
        <v>3</v>
      </c>
      <c r="B7" s="16" t="s">
        <v>89</v>
      </c>
      <c r="C7" s="17">
        <v>39231.707428011388</v>
      </c>
      <c r="D7" s="14">
        <f t="shared" si="0"/>
        <v>8.4450476525853215E-3</v>
      </c>
    </row>
    <row r="8" spans="1:6" ht="16.5" thickTop="1" thickBot="1" x14ac:dyDescent="0.3">
      <c r="A8" s="15">
        <v>4</v>
      </c>
      <c r="B8" s="16" t="s">
        <v>90</v>
      </c>
      <c r="C8" s="17">
        <v>1664.0534044481037</v>
      </c>
      <c r="D8" s="14">
        <f t="shared" si="0"/>
        <v>3.5820542154067043E-4</v>
      </c>
    </row>
    <row r="9" spans="1:6" ht="16.5" thickTop="1" thickBot="1" x14ac:dyDescent="0.3">
      <c r="A9" s="15">
        <v>5</v>
      </c>
      <c r="B9" s="16" t="s">
        <v>91</v>
      </c>
      <c r="C9" s="17">
        <v>11744.0843234397</v>
      </c>
      <c r="D9" s="14">
        <f t="shared" si="0"/>
        <v>2.5280406653067204E-3</v>
      </c>
    </row>
    <row r="10" spans="1:6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21212.972463397997</v>
      </c>
      <c r="D13" s="14">
        <f t="shared" si="0"/>
        <v>4.5663208422702332E-3</v>
      </c>
    </row>
    <row r="14" spans="1:6" ht="16.5" thickTop="1" thickBot="1" x14ac:dyDescent="0.3">
      <c r="A14" s="15">
        <v>10</v>
      </c>
      <c r="B14" s="16" t="s">
        <v>96</v>
      </c>
      <c r="C14" s="17">
        <v>264722.59659764747</v>
      </c>
      <c r="D14" s="14">
        <f t="shared" si="0"/>
        <v>5.6984390676482304E-2</v>
      </c>
    </row>
    <row r="15" spans="1:6" ht="16.5" thickTop="1" thickBot="1" x14ac:dyDescent="0.3">
      <c r="A15" s="15">
        <v>11</v>
      </c>
      <c r="B15" s="16" t="s">
        <v>97</v>
      </c>
      <c r="C15" s="17">
        <v>2792516.9962353939</v>
      </c>
      <c r="D15" s="14">
        <f t="shared" si="0"/>
        <v>0.60111936619470552</v>
      </c>
    </row>
    <row r="16" spans="1:6" ht="16.5" thickTop="1" thickBot="1" x14ac:dyDescent="0.3">
      <c r="A16" s="15">
        <v>12</v>
      </c>
      <c r="B16" s="16" t="s">
        <v>98</v>
      </c>
      <c r="C16" s="17">
        <v>2142.1505857448064</v>
      </c>
      <c r="D16" s="14">
        <f t="shared" si="0"/>
        <v>4.6112099017928061E-4</v>
      </c>
    </row>
    <row r="17" spans="1:4" ht="16.5" thickTop="1" thickBot="1" x14ac:dyDescent="0.3">
      <c r="A17" s="15">
        <v>13</v>
      </c>
      <c r="B17" s="16" t="s">
        <v>99</v>
      </c>
      <c r="C17" s="17">
        <v>80807.421334287705</v>
      </c>
      <c r="D17" s="14">
        <f t="shared" si="0"/>
        <v>1.7394667950733918E-2</v>
      </c>
    </row>
    <row r="18" spans="1:4" ht="16.5" thickTop="1" thickBot="1" x14ac:dyDescent="0.3">
      <c r="A18" s="15">
        <v>14</v>
      </c>
      <c r="B18" s="16" t="s">
        <v>100</v>
      </c>
      <c r="C18" s="17">
        <v>243814.15416505674</v>
      </c>
      <c r="D18" s="14">
        <f t="shared" si="0"/>
        <v>5.2483623203932975E-2</v>
      </c>
    </row>
    <row r="19" spans="1:4" ht="16.5" thickTop="1" thickBot="1" x14ac:dyDescent="0.3">
      <c r="A19" s="15">
        <v>15</v>
      </c>
      <c r="B19" s="16" t="s">
        <v>101</v>
      </c>
      <c r="C19" s="17">
        <v>1018.610157194697</v>
      </c>
      <c r="D19" s="14">
        <f t="shared" si="0"/>
        <v>2.1926680944746936E-4</v>
      </c>
    </row>
    <row r="20" spans="1:4" ht="16.5" thickTop="1" thickBot="1" x14ac:dyDescent="0.3">
      <c r="A20" s="15">
        <v>16</v>
      </c>
      <c r="B20" s="16" t="s">
        <v>102</v>
      </c>
      <c r="C20" s="17">
        <v>661454.43067103531</v>
      </c>
      <c r="D20" s="14">
        <f t="shared" si="0"/>
        <v>0.14238519180641576</v>
      </c>
    </row>
    <row r="21" spans="1:4" ht="16.5" thickTop="1" thickBot="1" x14ac:dyDescent="0.3">
      <c r="A21" s="15">
        <v>17</v>
      </c>
      <c r="B21" s="16" t="s">
        <v>103</v>
      </c>
      <c r="C21" s="17">
        <v>273552.61131326231</v>
      </c>
      <c r="D21" s="14">
        <f t="shared" si="0"/>
        <v>5.8885146466508262E-2</v>
      </c>
    </row>
    <row r="22" spans="1:4" ht="16.5" thickTop="1" thickBot="1" x14ac:dyDescent="0.3">
      <c r="A22" s="15">
        <v>18</v>
      </c>
      <c r="B22" s="16" t="s">
        <v>104</v>
      </c>
      <c r="C22" s="17">
        <v>248688.38921814127</v>
      </c>
      <c r="D22" s="14">
        <f t="shared" si="0"/>
        <v>5.3532854807444838E-2</v>
      </c>
    </row>
    <row r="23" spans="1:4" ht="16.5" thickTop="1" thickBot="1" x14ac:dyDescent="0.3">
      <c r="A23" s="31"/>
      <c r="B23" s="18" t="s">
        <v>105</v>
      </c>
      <c r="C23" s="19">
        <f>SUM(C5:C22)</f>
        <v>4645528.2482628981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072113A-8DC1-4ACD-99A4-038A36BA7648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27733.414028750674</v>
      </c>
      <c r="D5" s="14">
        <f>C5/C$23</f>
        <v>5.4690419128475094E-3</v>
      </c>
    </row>
    <row r="6" spans="1:6" ht="16.5" thickTop="1" thickBot="1" x14ac:dyDescent="0.3">
      <c r="A6" s="15">
        <v>2</v>
      </c>
      <c r="B6" s="16" t="s">
        <v>88</v>
      </c>
      <c r="C6" s="17">
        <v>8364.2106626079021</v>
      </c>
      <c r="D6" s="14">
        <f t="shared" ref="D6:D23" si="0">C6/C$23</f>
        <v>1.6494261627604354E-3</v>
      </c>
    </row>
    <row r="7" spans="1:6" ht="16.5" thickTop="1" thickBot="1" x14ac:dyDescent="0.3">
      <c r="A7" s="15">
        <v>3</v>
      </c>
      <c r="B7" s="16" t="s">
        <v>89</v>
      </c>
      <c r="C7" s="17">
        <v>91026.325046030513</v>
      </c>
      <c r="D7" s="14">
        <f t="shared" si="0"/>
        <v>1.7950432872531841E-2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8009.4615461213898</v>
      </c>
      <c r="D9" s="14">
        <f t="shared" si="0"/>
        <v>1.5794694749686237E-3</v>
      </c>
    </row>
    <row r="10" spans="1:6" ht="16.5" thickTop="1" thickBot="1" x14ac:dyDescent="0.3">
      <c r="A10" s="15">
        <v>6</v>
      </c>
      <c r="B10" s="16" t="s">
        <v>92</v>
      </c>
      <c r="C10" s="17">
        <v>1790.7504861813118</v>
      </c>
      <c r="D10" s="14">
        <f t="shared" si="0"/>
        <v>3.5313681374477468E-4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2487.9989266962616</v>
      </c>
      <c r="D13" s="14">
        <f t="shared" si="0"/>
        <v>4.9063452466095226E-4</v>
      </c>
    </row>
    <row r="14" spans="1:6" ht="16.5" thickTop="1" thickBot="1" x14ac:dyDescent="0.3">
      <c r="A14" s="15">
        <v>10</v>
      </c>
      <c r="B14" s="16" t="s">
        <v>96</v>
      </c>
      <c r="C14" s="17">
        <v>449316.05827212898</v>
      </c>
      <c r="D14" s="14">
        <f t="shared" si="0"/>
        <v>8.8605331902456869E-2</v>
      </c>
    </row>
    <row r="15" spans="1:6" ht="16.5" thickTop="1" thickBot="1" x14ac:dyDescent="0.3">
      <c r="A15" s="15">
        <v>11</v>
      </c>
      <c r="B15" s="16" t="s">
        <v>97</v>
      </c>
      <c r="C15" s="17">
        <v>422402.16645522125</v>
      </c>
      <c r="D15" s="14">
        <f t="shared" si="0"/>
        <v>8.3297900144076176E-2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70672.286252370788</v>
      </c>
      <c r="D17" s="14">
        <f t="shared" si="0"/>
        <v>1.3936607126345346E-2</v>
      </c>
    </row>
    <row r="18" spans="1:4" ht="16.5" thickTop="1" thickBot="1" x14ac:dyDescent="0.3">
      <c r="A18" s="15">
        <v>14</v>
      </c>
      <c r="B18" s="16" t="s">
        <v>100</v>
      </c>
      <c r="C18" s="17">
        <v>1898284.1802151611</v>
      </c>
      <c r="D18" s="14">
        <f t="shared" si="0"/>
        <v>0.37434250732093388</v>
      </c>
    </row>
    <row r="19" spans="1:4" ht="16.5" thickTop="1" thickBot="1" x14ac:dyDescent="0.3">
      <c r="A19" s="15">
        <v>15</v>
      </c>
      <c r="B19" s="16" t="s">
        <v>101</v>
      </c>
      <c r="C19" s="17">
        <v>10298.257384534647</v>
      </c>
      <c r="D19" s="14">
        <f t="shared" si="0"/>
        <v>2.0308210596403269E-3</v>
      </c>
    </row>
    <row r="20" spans="1:4" ht="16.5" thickTop="1" thickBot="1" x14ac:dyDescent="0.3">
      <c r="A20" s="15">
        <v>16</v>
      </c>
      <c r="B20" s="16" t="s">
        <v>102</v>
      </c>
      <c r="C20" s="17">
        <v>964894.79927366704</v>
      </c>
      <c r="D20" s="14">
        <f t="shared" si="0"/>
        <v>0.19027769510258122</v>
      </c>
    </row>
    <row r="21" spans="1:4" ht="16.5" thickTop="1" thickBot="1" x14ac:dyDescent="0.3">
      <c r="A21" s="15">
        <v>17</v>
      </c>
      <c r="B21" s="16" t="s">
        <v>103</v>
      </c>
      <c r="C21" s="17">
        <v>539840.36363951827</v>
      </c>
      <c r="D21" s="14">
        <f t="shared" si="0"/>
        <v>0.10645676626507873</v>
      </c>
    </row>
    <row r="22" spans="1:4" ht="16.5" thickTop="1" thickBot="1" x14ac:dyDescent="0.3">
      <c r="A22" s="15">
        <v>18</v>
      </c>
      <c r="B22" s="16" t="s">
        <v>104</v>
      </c>
      <c r="C22" s="17">
        <v>575861.89812519052</v>
      </c>
      <c r="D22" s="14">
        <f t="shared" si="0"/>
        <v>0.11356022931737349</v>
      </c>
    </row>
    <row r="23" spans="1:4" ht="16.5" thickTop="1" thickBot="1" x14ac:dyDescent="0.3">
      <c r="A23" s="31"/>
      <c r="B23" s="18" t="s">
        <v>105</v>
      </c>
      <c r="C23" s="19">
        <f>SUM(C5:C22)</f>
        <v>5070982.1703141797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6A3A947-34DB-47EF-ADE1-9B45D817870F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2069483.4455486643</v>
      </c>
      <c r="D5" s="14">
        <f>C5/C$23</f>
        <v>8.789628171922588E-2</v>
      </c>
    </row>
    <row r="6" spans="1:6" ht="16.5" thickTop="1" thickBot="1" x14ac:dyDescent="0.3">
      <c r="A6" s="15">
        <v>2</v>
      </c>
      <c r="B6" s="16" t="s">
        <v>88</v>
      </c>
      <c r="C6" s="17">
        <v>272106.93782726256</v>
      </c>
      <c r="D6" s="14">
        <f t="shared" ref="D6:D23" si="0">C6/C$23</f>
        <v>1.155708112401933E-2</v>
      </c>
    </row>
    <row r="7" spans="1:6" ht="16.5" thickTop="1" thickBot="1" x14ac:dyDescent="0.3">
      <c r="A7" s="15">
        <v>3</v>
      </c>
      <c r="B7" s="16" t="s">
        <v>89</v>
      </c>
      <c r="C7" s="17">
        <v>1157989.1415924097</v>
      </c>
      <c r="D7" s="14">
        <f t="shared" si="0"/>
        <v>4.9182775555001432E-2</v>
      </c>
    </row>
    <row r="8" spans="1:6" ht="16.5" thickTop="1" thickBot="1" x14ac:dyDescent="0.3">
      <c r="A8" s="15">
        <v>4</v>
      </c>
      <c r="B8" s="16" t="s">
        <v>90</v>
      </c>
      <c r="C8" s="17">
        <v>221882.28017690184</v>
      </c>
      <c r="D8" s="14">
        <f t="shared" si="0"/>
        <v>9.423910806767825E-3</v>
      </c>
    </row>
    <row r="9" spans="1:6" ht="16.5" thickTop="1" thickBot="1" x14ac:dyDescent="0.3">
      <c r="A9" s="15">
        <v>5</v>
      </c>
      <c r="B9" s="16" t="s">
        <v>91</v>
      </c>
      <c r="C9" s="17">
        <v>142280.50285146479</v>
      </c>
      <c r="D9" s="14">
        <f t="shared" si="0"/>
        <v>6.0430187004805354E-3</v>
      </c>
    </row>
    <row r="10" spans="1:6" ht="16.5" thickTop="1" thickBot="1" x14ac:dyDescent="0.3">
      <c r="A10" s="15">
        <v>6</v>
      </c>
      <c r="B10" s="16" t="s">
        <v>92</v>
      </c>
      <c r="C10" s="17">
        <v>428420.47418121825</v>
      </c>
      <c r="D10" s="14">
        <f t="shared" si="0"/>
        <v>1.8196118830480973E-2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36986.72837698026</v>
      </c>
      <c r="D12" s="14">
        <f t="shared" si="0"/>
        <v>1.5709214317651305E-3</v>
      </c>
    </row>
    <row r="13" spans="1:6" ht="16.5" thickTop="1" thickBot="1" x14ac:dyDescent="0.3">
      <c r="A13" s="15">
        <v>9</v>
      </c>
      <c r="B13" s="16" t="s">
        <v>95</v>
      </c>
      <c r="C13" s="17">
        <v>4918.7459698495004</v>
      </c>
      <c r="D13" s="14">
        <f t="shared" si="0"/>
        <v>2.0891178540284296E-4</v>
      </c>
    </row>
    <row r="14" spans="1:6" ht="16.5" thickTop="1" thickBot="1" x14ac:dyDescent="0.3">
      <c r="A14" s="15">
        <v>10</v>
      </c>
      <c r="B14" s="16" t="s">
        <v>96</v>
      </c>
      <c r="C14" s="17">
        <v>1376143.6140343924</v>
      </c>
      <c r="D14" s="14">
        <f t="shared" si="0"/>
        <v>5.8448356784613985E-2</v>
      </c>
    </row>
    <row r="15" spans="1:6" ht="16.5" thickTop="1" thickBot="1" x14ac:dyDescent="0.3">
      <c r="A15" s="15">
        <v>11</v>
      </c>
      <c r="B15" s="16" t="s">
        <v>97</v>
      </c>
      <c r="C15" s="17">
        <v>117310.41004326535</v>
      </c>
      <c r="D15" s="14">
        <f t="shared" si="0"/>
        <v>4.982474671125987E-3</v>
      </c>
    </row>
    <row r="16" spans="1:6" ht="16.5" thickTop="1" thickBot="1" x14ac:dyDescent="0.3">
      <c r="A16" s="15">
        <v>12</v>
      </c>
      <c r="B16" s="16" t="s">
        <v>98</v>
      </c>
      <c r="C16" s="17">
        <v>4574983.4299864331</v>
      </c>
      <c r="D16" s="14">
        <f t="shared" si="0"/>
        <v>0.19431130666342014</v>
      </c>
    </row>
    <row r="17" spans="1:4" ht="16.5" thickTop="1" thickBot="1" x14ac:dyDescent="0.3">
      <c r="A17" s="15">
        <v>13</v>
      </c>
      <c r="B17" s="16" t="s">
        <v>99</v>
      </c>
      <c r="C17" s="17">
        <v>824156.32728010777</v>
      </c>
      <c r="D17" s="14">
        <f t="shared" si="0"/>
        <v>3.5004037784940781E-2</v>
      </c>
    </row>
    <row r="18" spans="1:4" ht="16.5" thickTop="1" thickBot="1" x14ac:dyDescent="0.3">
      <c r="A18" s="15">
        <v>14</v>
      </c>
      <c r="B18" s="16" t="s">
        <v>100</v>
      </c>
      <c r="C18" s="17">
        <v>3041269.6004962148</v>
      </c>
      <c r="D18" s="14">
        <f t="shared" si="0"/>
        <v>0.1291705377804854</v>
      </c>
    </row>
    <row r="19" spans="1:4" ht="16.5" thickTop="1" thickBot="1" x14ac:dyDescent="0.3">
      <c r="A19" s="15">
        <v>15</v>
      </c>
      <c r="B19" s="16" t="s">
        <v>101</v>
      </c>
      <c r="C19" s="17">
        <v>16249.347180689418</v>
      </c>
      <c r="D19" s="14">
        <f t="shared" si="0"/>
        <v>6.901515451208281E-4</v>
      </c>
    </row>
    <row r="20" spans="1:4" ht="16.5" thickTop="1" thickBot="1" x14ac:dyDescent="0.3">
      <c r="A20" s="15">
        <v>16</v>
      </c>
      <c r="B20" s="16" t="s">
        <v>102</v>
      </c>
      <c r="C20" s="17">
        <v>1409323.3669117009</v>
      </c>
      <c r="D20" s="14">
        <f t="shared" si="0"/>
        <v>5.9857586180747185E-2</v>
      </c>
    </row>
    <row r="21" spans="1:4" ht="16.5" thickTop="1" thickBot="1" x14ac:dyDescent="0.3">
      <c r="A21" s="15">
        <v>17</v>
      </c>
      <c r="B21" s="16" t="s">
        <v>103</v>
      </c>
      <c r="C21" s="17">
        <v>6056235.830022634</v>
      </c>
      <c r="D21" s="14">
        <f t="shared" si="0"/>
        <v>0.25722390378078608</v>
      </c>
    </row>
    <row r="22" spans="1:4" ht="16.5" thickTop="1" thickBot="1" x14ac:dyDescent="0.3">
      <c r="A22" s="15">
        <v>18</v>
      </c>
      <c r="B22" s="16" t="s">
        <v>104</v>
      </c>
      <c r="C22" s="17">
        <v>1794867.2237737069</v>
      </c>
      <c r="D22" s="14">
        <f t="shared" si="0"/>
        <v>7.6232624855615827E-2</v>
      </c>
    </row>
    <row r="23" spans="1:4" ht="16.5" thickTop="1" thickBot="1" x14ac:dyDescent="0.3">
      <c r="A23" s="31"/>
      <c r="B23" s="18" t="s">
        <v>105</v>
      </c>
      <c r="C23" s="19">
        <f>SUM(C5:C22)</f>
        <v>23544607.406253893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0754117-D14C-49E9-94F5-75583D17EB4E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316024.21223247191</v>
      </c>
      <c r="D5" s="14">
        <f>C5/C$23</f>
        <v>2.9314615931276346E-2</v>
      </c>
    </row>
    <row r="6" spans="1:6" ht="16.5" thickTop="1" thickBot="1" x14ac:dyDescent="0.3">
      <c r="A6" s="15">
        <v>2</v>
      </c>
      <c r="B6" s="16" t="s">
        <v>88</v>
      </c>
      <c r="C6" s="17">
        <v>9124.5827238891798</v>
      </c>
      <c r="D6" s="14">
        <f t="shared" ref="D6:D23" si="0">C6/C$23</f>
        <v>8.4640235694094827E-4</v>
      </c>
    </row>
    <row r="7" spans="1:6" ht="16.5" thickTop="1" thickBot="1" x14ac:dyDescent="0.3">
      <c r="A7" s="15">
        <v>3</v>
      </c>
      <c r="B7" s="16" t="s">
        <v>89</v>
      </c>
      <c r="C7" s="17">
        <v>264946.08694050641</v>
      </c>
      <c r="D7" s="14">
        <f t="shared" si="0"/>
        <v>2.4576575086728274E-2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223534.40333890409</v>
      </c>
      <c r="D9" s="14">
        <f t="shared" si="0"/>
        <v>2.0735199796927707E-2</v>
      </c>
    </row>
    <row r="10" spans="1:6" ht="16.5" thickTop="1" thickBot="1" x14ac:dyDescent="0.3">
      <c r="A10" s="15">
        <v>6</v>
      </c>
      <c r="B10" s="16" t="s">
        <v>92</v>
      </c>
      <c r="C10" s="17">
        <v>443108.10680592514</v>
      </c>
      <c r="D10" s="14">
        <f t="shared" si="0"/>
        <v>4.1103002441772979E-2</v>
      </c>
    </row>
    <row r="11" spans="1:6" ht="16.5" thickTop="1" thickBot="1" x14ac:dyDescent="0.3">
      <c r="A11" s="15">
        <v>7</v>
      </c>
      <c r="B11" s="16" t="s">
        <v>93</v>
      </c>
      <c r="C11" s="17">
        <v>38902.85062627375</v>
      </c>
      <c r="D11" s="14">
        <f t="shared" si="0"/>
        <v>3.6086542758379469E-3</v>
      </c>
    </row>
    <row r="12" spans="1:6" ht="16.5" thickTop="1" thickBot="1" x14ac:dyDescent="0.3">
      <c r="A12" s="15">
        <v>8</v>
      </c>
      <c r="B12" s="16" t="s">
        <v>94</v>
      </c>
      <c r="C12" s="17">
        <v>12198.998150844554</v>
      </c>
      <c r="D12" s="14">
        <f t="shared" si="0"/>
        <v>1.1315871749576461E-3</v>
      </c>
    </row>
    <row r="13" spans="1:6" ht="16.5" thickTop="1" thickBot="1" x14ac:dyDescent="0.3">
      <c r="A13" s="15">
        <v>9</v>
      </c>
      <c r="B13" s="16" t="s">
        <v>95</v>
      </c>
      <c r="C13" s="17">
        <v>35254.216027017363</v>
      </c>
      <c r="D13" s="14">
        <f t="shared" si="0"/>
        <v>3.2702045058181505E-3</v>
      </c>
    </row>
    <row r="14" spans="1:6" ht="16.5" thickTop="1" thickBot="1" x14ac:dyDescent="0.3">
      <c r="A14" s="15">
        <v>10</v>
      </c>
      <c r="B14" s="16" t="s">
        <v>96</v>
      </c>
      <c r="C14" s="17">
        <v>1002581.7233329839</v>
      </c>
      <c r="D14" s="14">
        <f t="shared" si="0"/>
        <v>9.300014689255412E-2</v>
      </c>
    </row>
    <row r="15" spans="1:6" ht="16.5" thickTop="1" thickBot="1" x14ac:dyDescent="0.3">
      <c r="A15" s="15">
        <v>11</v>
      </c>
      <c r="B15" s="16" t="s">
        <v>97</v>
      </c>
      <c r="C15" s="17">
        <v>354023.08609267737</v>
      </c>
      <c r="D15" s="14">
        <f t="shared" si="0"/>
        <v>3.2839416721582637E-2</v>
      </c>
    </row>
    <row r="16" spans="1:6" ht="16.5" thickTop="1" thickBot="1" x14ac:dyDescent="0.3">
      <c r="A16" s="15">
        <v>12</v>
      </c>
      <c r="B16" s="16" t="s">
        <v>98</v>
      </c>
      <c r="C16" s="17">
        <v>464108.41299548431</v>
      </c>
      <c r="D16" s="14">
        <f t="shared" si="0"/>
        <v>4.3051004799052099E-2</v>
      </c>
    </row>
    <row r="17" spans="1:4" ht="16.5" thickTop="1" thickBot="1" x14ac:dyDescent="0.3">
      <c r="A17" s="15">
        <v>13</v>
      </c>
      <c r="B17" s="16" t="s">
        <v>99</v>
      </c>
      <c r="C17" s="17">
        <v>308378.10471180751</v>
      </c>
      <c r="D17" s="14">
        <f t="shared" si="0"/>
        <v>2.8605357916663725E-2</v>
      </c>
    </row>
    <row r="18" spans="1:4" ht="16.5" thickTop="1" thickBot="1" x14ac:dyDescent="0.3">
      <c r="A18" s="15">
        <v>14</v>
      </c>
      <c r="B18" s="16" t="s">
        <v>100</v>
      </c>
      <c r="C18" s="17">
        <v>3177710.0124646397</v>
      </c>
      <c r="D18" s="14">
        <f t="shared" si="0"/>
        <v>0.29476649240991498</v>
      </c>
    </row>
    <row r="19" spans="1:4" ht="16.5" thickTop="1" thickBot="1" x14ac:dyDescent="0.3">
      <c r="A19" s="15">
        <v>15</v>
      </c>
      <c r="B19" s="16" t="s">
        <v>101</v>
      </c>
      <c r="C19" s="17">
        <v>51149.078536164066</v>
      </c>
      <c r="D19" s="14">
        <f t="shared" si="0"/>
        <v>4.7446225146298244E-3</v>
      </c>
    </row>
    <row r="20" spans="1:4" ht="16.5" thickTop="1" thickBot="1" x14ac:dyDescent="0.3">
      <c r="A20" s="15">
        <v>16</v>
      </c>
      <c r="B20" s="16" t="s">
        <v>102</v>
      </c>
      <c r="C20" s="17">
        <v>1582837.8340298401</v>
      </c>
      <c r="D20" s="14">
        <f t="shared" si="0"/>
        <v>0.14682508931292071</v>
      </c>
    </row>
    <row r="21" spans="1:4" ht="16.5" thickTop="1" thickBot="1" x14ac:dyDescent="0.3">
      <c r="A21" s="15">
        <v>17</v>
      </c>
      <c r="B21" s="16" t="s">
        <v>103</v>
      </c>
      <c r="C21" s="17">
        <v>1367354.5163850191</v>
      </c>
      <c r="D21" s="14">
        <f t="shared" si="0"/>
        <v>0.12683671357508827</v>
      </c>
    </row>
    <row r="22" spans="1:4" ht="16.5" thickTop="1" thickBot="1" x14ac:dyDescent="0.3">
      <c r="A22" s="15">
        <v>18</v>
      </c>
      <c r="B22" s="16" t="s">
        <v>104</v>
      </c>
      <c r="C22" s="17">
        <v>1129195.3850125431</v>
      </c>
      <c r="D22" s="14">
        <f t="shared" si="0"/>
        <v>0.10474491428733369</v>
      </c>
    </row>
    <row r="23" spans="1:4" ht="16.5" thickTop="1" thickBot="1" x14ac:dyDescent="0.3">
      <c r="A23" s="31"/>
      <c r="B23" s="18" t="s">
        <v>105</v>
      </c>
      <c r="C23" s="19">
        <f>SUM(C5:C22)</f>
        <v>10780431.610406991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4B3505D7-6CAF-41BC-B95A-01FA2A7815B8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216791.64082228299</v>
      </c>
      <c r="D5" s="14">
        <f>C5/C$23</f>
        <v>5.14643176504994E-2</v>
      </c>
    </row>
    <row r="6" spans="1:6" ht="16.5" thickTop="1" thickBot="1" x14ac:dyDescent="0.3">
      <c r="A6" s="15">
        <v>2</v>
      </c>
      <c r="B6" s="16" t="s">
        <v>88</v>
      </c>
      <c r="C6" s="17">
        <v>6804.8892122063489</v>
      </c>
      <c r="D6" s="14">
        <f t="shared" ref="D6:D23" si="0">C6/C$23</f>
        <v>1.6154173595675273E-3</v>
      </c>
    </row>
    <row r="7" spans="1:6" ht="16.5" thickTop="1" thickBot="1" x14ac:dyDescent="0.3">
      <c r="A7" s="15">
        <v>3</v>
      </c>
      <c r="B7" s="16" t="s">
        <v>89</v>
      </c>
      <c r="C7" s="17">
        <v>113962.22541421805</v>
      </c>
      <c r="D7" s="14">
        <f t="shared" si="0"/>
        <v>2.70535715612901E-2</v>
      </c>
    </row>
    <row r="8" spans="1:6" ht="16.5" thickTop="1" thickBot="1" x14ac:dyDescent="0.3">
      <c r="A8" s="15">
        <v>4</v>
      </c>
      <c r="B8" s="16" t="s">
        <v>90</v>
      </c>
      <c r="C8" s="17">
        <v>19164.770816374148</v>
      </c>
      <c r="D8" s="14">
        <f t="shared" si="0"/>
        <v>4.5495382075244782E-3</v>
      </c>
    </row>
    <row r="9" spans="1:6" ht="16.5" thickTop="1" thickBot="1" x14ac:dyDescent="0.3">
      <c r="A9" s="15">
        <v>5</v>
      </c>
      <c r="B9" s="16" t="s">
        <v>91</v>
      </c>
      <c r="C9" s="17">
        <v>35431.512101065782</v>
      </c>
      <c r="D9" s="14">
        <f t="shared" si="0"/>
        <v>8.4111111788740985E-3</v>
      </c>
    </row>
    <row r="10" spans="1:6" ht="16.5" thickTop="1" thickBot="1" x14ac:dyDescent="0.3">
      <c r="A10" s="15">
        <v>6</v>
      </c>
      <c r="B10" s="16" t="s">
        <v>92</v>
      </c>
      <c r="C10" s="17">
        <v>166631.52091469985</v>
      </c>
      <c r="D10" s="14">
        <f t="shared" si="0"/>
        <v>3.9556772071160526E-2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178.35450310190137</v>
      </c>
      <c r="D12" s="14">
        <f t="shared" si="0"/>
        <v>4.2339698925742791E-5</v>
      </c>
    </row>
    <row r="13" spans="1:6" ht="16.5" thickTop="1" thickBot="1" x14ac:dyDescent="0.3">
      <c r="A13" s="15">
        <v>9</v>
      </c>
      <c r="B13" s="16" t="s">
        <v>95</v>
      </c>
      <c r="C13" s="17">
        <v>603.38683565422639</v>
      </c>
      <c r="D13" s="14">
        <f t="shared" si="0"/>
        <v>1.432384185038513E-4</v>
      </c>
    </row>
    <row r="14" spans="1:6" ht="16.5" thickTop="1" thickBot="1" x14ac:dyDescent="0.3">
      <c r="A14" s="15">
        <v>10</v>
      </c>
      <c r="B14" s="16" t="s">
        <v>96</v>
      </c>
      <c r="C14" s="17">
        <v>415979.36847103009</v>
      </c>
      <c r="D14" s="14">
        <f t="shared" si="0"/>
        <v>9.8749630169535529E-2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25461.937484264308</v>
      </c>
      <c r="D16" s="14">
        <f t="shared" si="0"/>
        <v>6.0444269609155887E-3</v>
      </c>
    </row>
    <row r="17" spans="1:4" ht="16.5" thickTop="1" thickBot="1" x14ac:dyDescent="0.3">
      <c r="A17" s="15">
        <v>13</v>
      </c>
      <c r="B17" s="16" t="s">
        <v>99</v>
      </c>
      <c r="C17" s="17">
        <v>43151.465510526286</v>
      </c>
      <c r="D17" s="14">
        <f t="shared" si="0"/>
        <v>1.0243756261519252E-2</v>
      </c>
    </row>
    <row r="18" spans="1:4" ht="16.5" thickTop="1" thickBot="1" x14ac:dyDescent="0.3">
      <c r="A18" s="15">
        <v>14</v>
      </c>
      <c r="B18" s="16" t="s">
        <v>100</v>
      </c>
      <c r="C18" s="17">
        <v>1986427.7690297191</v>
      </c>
      <c r="D18" s="14">
        <f t="shared" si="0"/>
        <v>0.47155946284350719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628775.95948441781</v>
      </c>
      <c r="D20" s="14">
        <f t="shared" si="0"/>
        <v>0.14926556018103415</v>
      </c>
    </row>
    <row r="21" spans="1:4" ht="16.5" thickTop="1" thickBot="1" x14ac:dyDescent="0.3">
      <c r="A21" s="15">
        <v>17</v>
      </c>
      <c r="B21" s="16" t="s">
        <v>103</v>
      </c>
      <c r="C21" s="17">
        <v>276867.44752897951</v>
      </c>
      <c r="D21" s="14">
        <f t="shared" si="0"/>
        <v>6.5725754981461493E-2</v>
      </c>
    </row>
    <row r="22" spans="1:4" ht="16.5" thickTop="1" thickBot="1" x14ac:dyDescent="0.3">
      <c r="A22" s="15">
        <v>18</v>
      </c>
      <c r="B22" s="16" t="s">
        <v>104</v>
      </c>
      <c r="C22" s="17">
        <v>276232.82902534393</v>
      </c>
      <c r="D22" s="14">
        <f t="shared" si="0"/>
        <v>6.5575102455680948E-2</v>
      </c>
    </row>
    <row r="23" spans="1:4" ht="16.5" thickTop="1" thickBot="1" x14ac:dyDescent="0.3">
      <c r="A23" s="31"/>
      <c r="B23" s="18" t="s">
        <v>105</v>
      </c>
      <c r="C23" s="19">
        <f>SUM(C5:C22)</f>
        <v>4212465.0771538848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F2AB45F-E168-4CC9-A007-4D95B2110952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239332.21917206983</v>
      </c>
      <c r="D5" s="14">
        <f>C5/C$23</f>
        <v>1.0183020851347372E-2</v>
      </c>
    </row>
    <row r="6" spans="1:6" ht="16.5" thickTop="1" thickBot="1" x14ac:dyDescent="0.3">
      <c r="A6" s="15">
        <v>2</v>
      </c>
      <c r="B6" s="16" t="s">
        <v>88</v>
      </c>
      <c r="C6" s="17">
        <v>80848.696261460427</v>
      </c>
      <c r="D6" s="14">
        <f t="shared" ref="D6:D23" si="0">C6/C$23</f>
        <v>3.4399211384188734E-3</v>
      </c>
    </row>
    <row r="7" spans="1:6" ht="16.5" thickTop="1" thickBot="1" x14ac:dyDescent="0.3">
      <c r="A7" s="15">
        <v>3</v>
      </c>
      <c r="B7" s="16" t="s">
        <v>89</v>
      </c>
      <c r="C7" s="17">
        <v>389301.59849190502</v>
      </c>
      <c r="D7" s="14">
        <f t="shared" si="0"/>
        <v>1.6563863856774712E-2</v>
      </c>
    </row>
    <row r="8" spans="1:6" ht="16.5" thickTop="1" thickBot="1" x14ac:dyDescent="0.3">
      <c r="A8" s="15">
        <v>4</v>
      </c>
      <c r="B8" s="16" t="s">
        <v>90</v>
      </c>
      <c r="C8" s="17">
        <v>1509.770307346955</v>
      </c>
      <c r="D8" s="14">
        <f t="shared" si="0"/>
        <v>6.4237161940181129E-5</v>
      </c>
    </row>
    <row r="9" spans="1:6" ht="16.5" thickTop="1" thickBot="1" x14ac:dyDescent="0.3">
      <c r="A9" s="15">
        <v>5</v>
      </c>
      <c r="B9" s="16" t="s">
        <v>91</v>
      </c>
      <c r="C9" s="17">
        <v>73736.999693260441</v>
      </c>
      <c r="D9" s="14">
        <f t="shared" si="0"/>
        <v>3.1373352404860506E-3</v>
      </c>
    </row>
    <row r="10" spans="1:6" ht="16.5" thickTop="1" thickBot="1" x14ac:dyDescent="0.3">
      <c r="A10" s="15">
        <v>6</v>
      </c>
      <c r="B10" s="16" t="s">
        <v>92</v>
      </c>
      <c r="C10" s="17">
        <v>340820.822433525</v>
      </c>
      <c r="D10" s="14">
        <f t="shared" si="0"/>
        <v>1.4501121300842239E-2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557.89452559132326</v>
      </c>
      <c r="D12" s="14">
        <f t="shared" si="0"/>
        <v>2.3737094849166783E-5</v>
      </c>
    </row>
    <row r="13" spans="1:6" ht="16.5" thickTop="1" thickBot="1" x14ac:dyDescent="0.3">
      <c r="A13" s="15">
        <v>9</v>
      </c>
      <c r="B13" s="16" t="s">
        <v>95</v>
      </c>
      <c r="C13" s="17">
        <v>214.67868468539845</v>
      </c>
      <c r="D13" s="14">
        <f t="shared" si="0"/>
        <v>9.1340711670731714E-6</v>
      </c>
    </row>
    <row r="14" spans="1:6" ht="16.5" thickTop="1" thickBot="1" x14ac:dyDescent="0.3">
      <c r="A14" s="15">
        <v>10</v>
      </c>
      <c r="B14" s="16" t="s">
        <v>96</v>
      </c>
      <c r="C14" s="17">
        <v>912399.55781089037</v>
      </c>
      <c r="D14" s="14">
        <f t="shared" si="0"/>
        <v>3.882044696735374E-2</v>
      </c>
    </row>
    <row r="15" spans="1:6" ht="16.5" thickTop="1" thickBot="1" x14ac:dyDescent="0.3">
      <c r="A15" s="15">
        <v>11</v>
      </c>
      <c r="B15" s="16" t="s">
        <v>97</v>
      </c>
      <c r="C15" s="17">
        <v>1882629.6330739965</v>
      </c>
      <c r="D15" s="14">
        <f t="shared" si="0"/>
        <v>8.010144591177637E-2</v>
      </c>
    </row>
    <row r="16" spans="1:6" ht="16.5" thickTop="1" thickBot="1" x14ac:dyDescent="0.3">
      <c r="A16" s="15">
        <v>12</v>
      </c>
      <c r="B16" s="16" t="s">
        <v>98</v>
      </c>
      <c r="C16" s="17">
        <v>233.14268422668718</v>
      </c>
      <c r="D16" s="14">
        <f t="shared" si="0"/>
        <v>9.9196707531992393E-6</v>
      </c>
    </row>
    <row r="17" spans="1:4" ht="16.5" thickTop="1" thickBot="1" x14ac:dyDescent="0.3">
      <c r="A17" s="15">
        <v>13</v>
      </c>
      <c r="B17" s="16" t="s">
        <v>99</v>
      </c>
      <c r="C17" s="17">
        <v>145297.85188853971</v>
      </c>
      <c r="D17" s="14">
        <f t="shared" si="0"/>
        <v>6.1820805429177606E-3</v>
      </c>
    </row>
    <row r="18" spans="1:4" ht="16.5" thickTop="1" thickBot="1" x14ac:dyDescent="0.3">
      <c r="A18" s="15">
        <v>14</v>
      </c>
      <c r="B18" s="16" t="s">
        <v>100</v>
      </c>
      <c r="C18" s="17">
        <v>2394299.3324864665</v>
      </c>
      <c r="D18" s="14">
        <f t="shared" si="0"/>
        <v>0.10187178354598267</v>
      </c>
    </row>
    <row r="19" spans="1:4" ht="16.5" thickTop="1" thickBot="1" x14ac:dyDescent="0.3">
      <c r="A19" s="15">
        <v>15</v>
      </c>
      <c r="B19" s="16" t="s">
        <v>101</v>
      </c>
      <c r="C19" s="17">
        <v>36602.330903947688</v>
      </c>
      <c r="D19" s="14">
        <f t="shared" si="0"/>
        <v>1.5573427601690514E-3</v>
      </c>
    </row>
    <row r="20" spans="1:4" ht="16.5" thickTop="1" thickBot="1" x14ac:dyDescent="0.3">
      <c r="A20" s="15">
        <v>16</v>
      </c>
      <c r="B20" s="16" t="s">
        <v>102</v>
      </c>
      <c r="C20" s="17">
        <v>14675297.59909826</v>
      </c>
      <c r="D20" s="14">
        <f t="shared" si="0"/>
        <v>0.62439926378614874</v>
      </c>
    </row>
    <row r="21" spans="1:4" ht="16.5" thickTop="1" thickBot="1" x14ac:dyDescent="0.3">
      <c r="A21" s="15">
        <v>17</v>
      </c>
      <c r="B21" s="16" t="s">
        <v>103</v>
      </c>
      <c r="C21" s="17">
        <v>1253069.7758803375</v>
      </c>
      <c r="D21" s="14">
        <f t="shared" si="0"/>
        <v>5.331516040808832E-2</v>
      </c>
    </row>
    <row r="22" spans="1:4" ht="16.5" thickTop="1" thickBot="1" x14ac:dyDescent="0.3">
      <c r="A22" s="15">
        <v>18</v>
      </c>
      <c r="B22" s="16" t="s">
        <v>104</v>
      </c>
      <c r="C22" s="17">
        <v>1076914.8845304213</v>
      </c>
      <c r="D22" s="14">
        <f t="shared" si="0"/>
        <v>4.582018569098445E-2</v>
      </c>
    </row>
    <row r="23" spans="1:4" ht="16.5" thickTop="1" thickBot="1" x14ac:dyDescent="0.3">
      <c r="A23" s="31"/>
      <c r="B23" s="18" t="s">
        <v>105</v>
      </c>
      <c r="C23" s="19">
        <f>SUM(C5:C22)</f>
        <v>23503066.787926931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4161639-734E-4D43-A9C7-DD6AEA31C1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9" t="s">
        <v>1</v>
      </c>
      <c r="B1" s="50"/>
      <c r="C1" s="50"/>
      <c r="D1" s="51"/>
    </row>
    <row r="2" spans="1:7" ht="16.5" x14ac:dyDescent="0.25">
      <c r="A2" s="52" t="s">
        <v>187</v>
      </c>
      <c r="B2" s="53"/>
      <c r="C2" s="53"/>
      <c r="D2" s="54"/>
      <c r="F2" s="40" t="s">
        <v>186</v>
      </c>
    </row>
    <row r="3" spans="1:7" ht="15.75" thickBot="1" x14ac:dyDescent="0.3">
      <c r="A3" s="55" t="s">
        <v>130</v>
      </c>
      <c r="B3" s="56"/>
      <c r="C3" s="56"/>
      <c r="D3" s="57"/>
    </row>
    <row r="4" spans="1:7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7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89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90</v>
      </c>
      <c r="C8" s="17">
        <v>55887.773579229412</v>
      </c>
      <c r="D8" s="14">
        <f t="shared" si="0"/>
        <v>4.2248201093654181E-2</v>
      </c>
    </row>
    <row r="9" spans="1:7" ht="16.5" thickTop="1" thickBot="1" x14ac:dyDescent="0.3">
      <c r="A9" s="15">
        <v>5</v>
      </c>
      <c r="B9" s="16" t="s">
        <v>91</v>
      </c>
      <c r="C9" s="17">
        <v>0</v>
      </c>
      <c r="D9" s="14">
        <f t="shared" si="0"/>
        <v>0</v>
      </c>
    </row>
    <row r="10" spans="1:7" ht="16.5" thickTop="1" thickBot="1" x14ac:dyDescent="0.3">
      <c r="A10" s="15">
        <v>6</v>
      </c>
      <c r="B10" s="16" t="s">
        <v>92</v>
      </c>
      <c r="C10" s="17">
        <v>305.77415220701158</v>
      </c>
      <c r="D10" s="14">
        <f t="shared" si="0"/>
        <v>2.3114908761519442E-4</v>
      </c>
      <c r="G10" s="1" t="s">
        <v>131</v>
      </c>
    </row>
    <row r="11" spans="1:7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95</v>
      </c>
      <c r="C13" s="17">
        <v>1014.1979991291249</v>
      </c>
      <c r="D13" s="14">
        <f t="shared" si="0"/>
        <v>7.6668004953257568E-4</v>
      </c>
    </row>
    <row r="14" spans="1:7" ht="16.5" thickTop="1" thickBot="1" x14ac:dyDescent="0.3">
      <c r="A14" s="15">
        <v>10</v>
      </c>
      <c r="B14" s="16" t="s">
        <v>96</v>
      </c>
      <c r="C14" s="17">
        <v>18094.161095742416</v>
      </c>
      <c r="D14" s="14">
        <f t="shared" si="0"/>
        <v>1.3678228843920249E-2</v>
      </c>
    </row>
    <row r="15" spans="1:7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24557.05053682542</v>
      </c>
      <c r="D17" s="14">
        <f t="shared" si="0"/>
        <v>1.8563831459058346E-2</v>
      </c>
    </row>
    <row r="18" spans="1:4" ht="16.5" thickTop="1" thickBot="1" x14ac:dyDescent="0.3">
      <c r="A18" s="15">
        <v>14</v>
      </c>
      <c r="B18" s="16" t="s">
        <v>100</v>
      </c>
      <c r="C18" s="17">
        <v>542764.19066695508</v>
      </c>
      <c r="D18" s="14">
        <f t="shared" si="0"/>
        <v>0.41030102301756699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169571.92250003995</v>
      </c>
      <c r="D20" s="14">
        <f t="shared" si="0"/>
        <v>0.12818740527323061</v>
      </c>
    </row>
    <row r="21" spans="1:4" ht="16.5" thickTop="1" thickBot="1" x14ac:dyDescent="0.3">
      <c r="A21" s="15">
        <v>17</v>
      </c>
      <c r="B21" s="16" t="s">
        <v>103</v>
      </c>
      <c r="C21" s="17">
        <v>29398.0601448874</v>
      </c>
      <c r="D21" s="14">
        <f t="shared" si="0"/>
        <v>2.2223378696662483E-2</v>
      </c>
    </row>
    <row r="22" spans="1:4" ht="16.5" thickTop="1" thickBot="1" x14ac:dyDescent="0.3">
      <c r="A22" s="15">
        <v>18</v>
      </c>
      <c r="B22" s="16" t="s">
        <v>104</v>
      </c>
      <c r="C22" s="17">
        <v>481250.73326464748</v>
      </c>
      <c r="D22" s="14">
        <f t="shared" si="0"/>
        <v>0.36380010247875932</v>
      </c>
    </row>
    <row r="23" spans="1:4" ht="16.5" thickTop="1" thickBot="1" x14ac:dyDescent="0.3">
      <c r="A23" s="31"/>
      <c r="B23" s="18" t="s">
        <v>105</v>
      </c>
      <c r="C23" s="19">
        <f>SUM(C5:C22)</f>
        <v>1322843.8639396634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B010699-17DE-4396-BCB0-88D6B4B1E632}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145776.99056653763</v>
      </c>
      <c r="D5" s="14">
        <f>C5/C$23</f>
        <v>5.4544860330517295E-3</v>
      </c>
    </row>
    <row r="6" spans="1:6" ht="16.5" thickTop="1" thickBot="1" x14ac:dyDescent="0.3">
      <c r="A6" s="15">
        <v>2</v>
      </c>
      <c r="B6" s="16" t="s">
        <v>88</v>
      </c>
      <c r="C6" s="17">
        <v>296803.43483457237</v>
      </c>
      <c r="D6" s="14">
        <f t="shared" ref="D6:D23" si="0">C6/C$23</f>
        <v>1.1105389016300402E-2</v>
      </c>
    </row>
    <row r="7" spans="1:6" ht="16.5" thickTop="1" thickBot="1" x14ac:dyDescent="0.3">
      <c r="A7" s="15">
        <v>3</v>
      </c>
      <c r="B7" s="16" t="s">
        <v>89</v>
      </c>
      <c r="C7" s="17">
        <v>663501.09105481289</v>
      </c>
      <c r="D7" s="14">
        <f t="shared" si="0"/>
        <v>2.4825985363041217E-2</v>
      </c>
    </row>
    <row r="8" spans="1:6" ht="16.5" thickTop="1" thickBot="1" x14ac:dyDescent="0.3">
      <c r="A8" s="15">
        <v>4</v>
      </c>
      <c r="B8" s="16" t="s">
        <v>90</v>
      </c>
      <c r="C8" s="17">
        <v>105607.89300807964</v>
      </c>
      <c r="D8" s="14">
        <f t="shared" si="0"/>
        <v>3.9514931345058114E-3</v>
      </c>
    </row>
    <row r="9" spans="1:6" ht="16.5" thickTop="1" thickBot="1" x14ac:dyDescent="0.3">
      <c r="A9" s="15">
        <v>5</v>
      </c>
      <c r="B9" s="16" t="s">
        <v>91</v>
      </c>
      <c r="C9" s="17">
        <v>54609.510004148899</v>
      </c>
      <c r="D9" s="14">
        <f t="shared" si="0"/>
        <v>2.043304697345033E-3</v>
      </c>
    </row>
    <row r="10" spans="1:6" ht="16.5" thickTop="1" thickBot="1" x14ac:dyDescent="0.3">
      <c r="A10" s="15">
        <v>6</v>
      </c>
      <c r="B10" s="16" t="s">
        <v>92</v>
      </c>
      <c r="C10" s="17">
        <v>569957.45576327259</v>
      </c>
      <c r="D10" s="14">
        <f t="shared" si="0"/>
        <v>2.1325896287284755E-2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50462.257900412689</v>
      </c>
      <c r="D12" s="14">
        <f t="shared" si="0"/>
        <v>1.8881284340166408E-3</v>
      </c>
    </row>
    <row r="13" spans="1:6" ht="16.5" thickTop="1" thickBot="1" x14ac:dyDescent="0.3">
      <c r="A13" s="15">
        <v>9</v>
      </c>
      <c r="B13" s="16" t="s">
        <v>95</v>
      </c>
      <c r="C13" s="17">
        <v>7641.8752192396514</v>
      </c>
      <c r="D13" s="14">
        <f t="shared" si="0"/>
        <v>2.859333389149742E-4</v>
      </c>
    </row>
    <row r="14" spans="1:6" ht="16.5" thickTop="1" thickBot="1" x14ac:dyDescent="0.3">
      <c r="A14" s="15">
        <v>10</v>
      </c>
      <c r="B14" s="16" t="s">
        <v>96</v>
      </c>
      <c r="C14" s="17">
        <v>1699542.3175485593</v>
      </c>
      <c r="D14" s="14">
        <f t="shared" si="0"/>
        <v>6.3591173048793179E-2</v>
      </c>
    </row>
    <row r="15" spans="1:6" ht="16.5" thickTop="1" thickBot="1" x14ac:dyDescent="0.3">
      <c r="A15" s="15">
        <v>11</v>
      </c>
      <c r="B15" s="16" t="s">
        <v>97</v>
      </c>
      <c r="C15" s="17">
        <v>11701.399146510206</v>
      </c>
      <c r="D15" s="14">
        <f t="shared" si="0"/>
        <v>4.3782710813111052E-4</v>
      </c>
    </row>
    <row r="16" spans="1:6" ht="16.5" thickTop="1" thickBot="1" x14ac:dyDescent="0.3">
      <c r="A16" s="15">
        <v>12</v>
      </c>
      <c r="B16" s="16" t="s">
        <v>98</v>
      </c>
      <c r="C16" s="17">
        <v>6216899.7877841303</v>
      </c>
      <c r="D16" s="14">
        <f t="shared" si="0"/>
        <v>0.23261553781269148</v>
      </c>
    </row>
    <row r="17" spans="1:4" ht="16.5" thickTop="1" thickBot="1" x14ac:dyDescent="0.3">
      <c r="A17" s="15">
        <v>13</v>
      </c>
      <c r="B17" s="16" t="s">
        <v>99</v>
      </c>
      <c r="C17" s="17">
        <v>767094.94950829586</v>
      </c>
      <c r="D17" s="14">
        <f t="shared" si="0"/>
        <v>2.8702120079833523E-2</v>
      </c>
    </row>
    <row r="18" spans="1:4" ht="16.5" thickTop="1" thickBot="1" x14ac:dyDescent="0.3">
      <c r="A18" s="15">
        <v>14</v>
      </c>
      <c r="B18" s="16" t="s">
        <v>100</v>
      </c>
      <c r="C18" s="17">
        <v>6197212.2795644952</v>
      </c>
      <c r="D18" s="14">
        <f t="shared" si="0"/>
        <v>0.23187889728943567</v>
      </c>
    </row>
    <row r="19" spans="1:4" ht="16.5" thickTop="1" thickBot="1" x14ac:dyDescent="0.3">
      <c r="A19" s="15">
        <v>15</v>
      </c>
      <c r="B19" s="16" t="s">
        <v>101</v>
      </c>
      <c r="C19" s="17">
        <v>97153.721605660787</v>
      </c>
      <c r="D19" s="14">
        <f t="shared" si="0"/>
        <v>3.6351663969575328E-3</v>
      </c>
    </row>
    <row r="20" spans="1:4" ht="16.5" thickTop="1" thickBot="1" x14ac:dyDescent="0.3">
      <c r="A20" s="15">
        <v>16</v>
      </c>
      <c r="B20" s="16" t="s">
        <v>102</v>
      </c>
      <c r="C20" s="17">
        <v>1135257.3531501654</v>
      </c>
      <c r="D20" s="14">
        <f t="shared" si="0"/>
        <v>4.2477522362148773E-2</v>
      </c>
    </row>
    <row r="21" spans="1:4" ht="16.5" thickTop="1" thickBot="1" x14ac:dyDescent="0.3">
      <c r="A21" s="15">
        <v>17</v>
      </c>
      <c r="B21" s="16" t="s">
        <v>103</v>
      </c>
      <c r="C21" s="17">
        <v>3452271.3227138002</v>
      </c>
      <c r="D21" s="14">
        <f t="shared" si="0"/>
        <v>0.12917241355351355</v>
      </c>
    </row>
    <row r="22" spans="1:4" ht="16.5" thickTop="1" thickBot="1" x14ac:dyDescent="0.3">
      <c r="A22" s="15">
        <v>18</v>
      </c>
      <c r="B22" s="16" t="s">
        <v>104</v>
      </c>
      <c r="C22" s="17">
        <v>5254579.1167393727</v>
      </c>
      <c r="D22" s="14">
        <f t="shared" si="0"/>
        <v>0.19660872604403454</v>
      </c>
    </row>
    <row r="23" spans="1:4" ht="16.5" thickTop="1" thickBot="1" x14ac:dyDescent="0.3">
      <c r="A23" s="31"/>
      <c r="B23" s="18" t="s">
        <v>105</v>
      </c>
      <c r="C23" s="19">
        <f>SUM(C5:C22)</f>
        <v>26726072.756112069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4E0B9DE7-94B5-4DC8-8D4D-8EE93FC97FB3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1003558.2817552285</v>
      </c>
      <c r="D5" s="14">
        <f>C5/C$23</f>
        <v>2.4620067592825468E-2</v>
      </c>
    </row>
    <row r="6" spans="1:6" ht="16.5" thickTop="1" thickBot="1" x14ac:dyDescent="0.3">
      <c r="A6" s="15">
        <v>2</v>
      </c>
      <c r="B6" s="16" t="s">
        <v>88</v>
      </c>
      <c r="C6" s="17">
        <v>355947.61887633213</v>
      </c>
      <c r="D6" s="14">
        <f t="shared" ref="D6:D23" si="0">C6/C$23</f>
        <v>8.7323821601205352E-3</v>
      </c>
    </row>
    <row r="7" spans="1:6" ht="16.5" thickTop="1" thickBot="1" x14ac:dyDescent="0.3">
      <c r="A7" s="15">
        <v>3</v>
      </c>
      <c r="B7" s="16" t="s">
        <v>89</v>
      </c>
      <c r="C7" s="17">
        <v>861541.5572858809</v>
      </c>
      <c r="D7" s="14">
        <f t="shared" si="0"/>
        <v>2.1136003518707442E-2</v>
      </c>
    </row>
    <row r="8" spans="1:6" ht="16.5" thickTop="1" thickBot="1" x14ac:dyDescent="0.3">
      <c r="A8" s="15">
        <v>4</v>
      </c>
      <c r="B8" s="16" t="s">
        <v>90</v>
      </c>
      <c r="C8" s="17">
        <v>1000.6360869131644</v>
      </c>
      <c r="D8" s="14">
        <f t="shared" si="0"/>
        <v>2.4548378049887124E-5</v>
      </c>
    </row>
    <row r="9" spans="1:6" ht="16.5" thickTop="1" thickBot="1" x14ac:dyDescent="0.3">
      <c r="A9" s="15">
        <v>5</v>
      </c>
      <c r="B9" s="16" t="s">
        <v>91</v>
      </c>
      <c r="C9" s="17">
        <v>51151.401206824077</v>
      </c>
      <c r="D9" s="14">
        <f t="shared" si="0"/>
        <v>1.2548857182236909E-3</v>
      </c>
    </row>
    <row r="10" spans="1:6" ht="16.5" thickTop="1" thickBot="1" x14ac:dyDescent="0.3">
      <c r="A10" s="15">
        <v>6</v>
      </c>
      <c r="B10" s="16" t="s">
        <v>92</v>
      </c>
      <c r="C10" s="17">
        <v>853847.95439319313</v>
      </c>
      <c r="D10" s="14">
        <f t="shared" si="0"/>
        <v>2.0947258104819729E-2</v>
      </c>
    </row>
    <row r="11" spans="1:6" ht="16.5" thickTop="1" thickBot="1" x14ac:dyDescent="0.3">
      <c r="A11" s="15">
        <v>7</v>
      </c>
      <c r="B11" s="16" t="s">
        <v>93</v>
      </c>
      <c r="C11" s="17">
        <v>972256.21059081075</v>
      </c>
      <c r="D11" s="14">
        <f t="shared" si="0"/>
        <v>2.3852140984202887E-2</v>
      </c>
    </row>
    <row r="12" spans="1:6" ht="16.5" thickTop="1" thickBot="1" x14ac:dyDescent="0.3">
      <c r="A12" s="15">
        <v>8</v>
      </c>
      <c r="B12" s="16" t="s">
        <v>94</v>
      </c>
      <c r="C12" s="17">
        <v>28060.681895396232</v>
      </c>
      <c r="D12" s="14">
        <f t="shared" si="0"/>
        <v>6.8840634124120697E-4</v>
      </c>
    </row>
    <row r="13" spans="1:6" ht="16.5" thickTop="1" thickBot="1" x14ac:dyDescent="0.3">
      <c r="A13" s="15">
        <v>9</v>
      </c>
      <c r="B13" s="16" t="s">
        <v>95</v>
      </c>
      <c r="C13" s="17">
        <v>913330.53317413002</v>
      </c>
      <c r="D13" s="14">
        <f t="shared" si="0"/>
        <v>2.2406530711908255E-2</v>
      </c>
    </row>
    <row r="14" spans="1:6" ht="16.5" thickTop="1" thickBot="1" x14ac:dyDescent="0.3">
      <c r="A14" s="15">
        <v>10</v>
      </c>
      <c r="B14" s="16" t="s">
        <v>96</v>
      </c>
      <c r="C14" s="17">
        <v>1447357.2601881616</v>
      </c>
      <c r="D14" s="14">
        <f t="shared" si="0"/>
        <v>3.5507687221189702E-2</v>
      </c>
    </row>
    <row r="15" spans="1:6" ht="16.5" thickTop="1" thickBot="1" x14ac:dyDescent="0.3">
      <c r="A15" s="15">
        <v>11</v>
      </c>
      <c r="B15" s="16" t="s">
        <v>97</v>
      </c>
      <c r="C15" s="17">
        <v>41806.607068716796</v>
      </c>
      <c r="D15" s="14">
        <f t="shared" si="0"/>
        <v>1.0256320042103424E-3</v>
      </c>
    </row>
    <row r="16" spans="1:6" ht="16.5" thickTop="1" thickBot="1" x14ac:dyDescent="0.3">
      <c r="A16" s="15">
        <v>12</v>
      </c>
      <c r="B16" s="16" t="s">
        <v>98</v>
      </c>
      <c r="C16" s="17">
        <v>2325618.9708812525</v>
      </c>
      <c r="D16" s="14">
        <f t="shared" si="0"/>
        <v>5.7053882469198541E-2</v>
      </c>
    </row>
    <row r="17" spans="1:4" ht="16.5" thickTop="1" thickBot="1" x14ac:dyDescent="0.3">
      <c r="A17" s="15">
        <v>13</v>
      </c>
      <c r="B17" s="16" t="s">
        <v>99</v>
      </c>
      <c r="C17" s="17">
        <v>810191.22278970655</v>
      </c>
      <c r="D17" s="14">
        <f t="shared" si="0"/>
        <v>1.9876237415239258E-2</v>
      </c>
    </row>
    <row r="18" spans="1:4" ht="16.5" thickTop="1" thickBot="1" x14ac:dyDescent="0.3">
      <c r="A18" s="15">
        <v>14</v>
      </c>
      <c r="B18" s="16" t="s">
        <v>100</v>
      </c>
      <c r="C18" s="17">
        <v>8972146.0128493998</v>
      </c>
      <c r="D18" s="14">
        <f t="shared" si="0"/>
        <v>0.22011162211994859</v>
      </c>
    </row>
    <row r="19" spans="1:4" ht="16.5" thickTop="1" thickBot="1" x14ac:dyDescent="0.3">
      <c r="A19" s="15">
        <v>15</v>
      </c>
      <c r="B19" s="16" t="s">
        <v>101</v>
      </c>
      <c r="C19" s="17">
        <v>249481.09904698833</v>
      </c>
      <c r="D19" s="14">
        <f t="shared" si="0"/>
        <v>6.1204631891696682E-3</v>
      </c>
    </row>
    <row r="20" spans="1:4" ht="16.5" thickTop="1" thickBot="1" x14ac:dyDescent="0.3">
      <c r="A20" s="15">
        <v>16</v>
      </c>
      <c r="B20" s="16" t="s">
        <v>102</v>
      </c>
      <c r="C20" s="17">
        <v>2170679.521204615</v>
      </c>
      <c r="D20" s="14">
        <f t="shared" si="0"/>
        <v>5.325278811007253E-2</v>
      </c>
    </row>
    <row r="21" spans="1:4" ht="16.5" thickTop="1" thickBot="1" x14ac:dyDescent="0.3">
      <c r="A21" s="15">
        <v>17</v>
      </c>
      <c r="B21" s="16" t="s">
        <v>103</v>
      </c>
      <c r="C21" s="17">
        <v>16195952.975075541</v>
      </c>
      <c r="D21" s="14">
        <f t="shared" si="0"/>
        <v>0.3973316390545597</v>
      </c>
    </row>
    <row r="22" spans="1:4" ht="16.5" thickTop="1" thickBot="1" x14ac:dyDescent="0.3">
      <c r="A22" s="15">
        <v>18</v>
      </c>
      <c r="B22" s="16" t="s">
        <v>104</v>
      </c>
      <c r="C22" s="17">
        <v>3507871.8841429465</v>
      </c>
      <c r="D22" s="14">
        <f t="shared" si="0"/>
        <v>8.6057824906312586E-2</v>
      </c>
    </row>
    <row r="23" spans="1:4" ht="16.5" thickTop="1" thickBot="1" x14ac:dyDescent="0.3">
      <c r="A23" s="31"/>
      <c r="B23" s="18" t="s">
        <v>105</v>
      </c>
      <c r="C23" s="19">
        <f>SUM(C5:C22)</f>
        <v>40761800.428512037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81F8B78-0361-44DD-B3D8-475C7F87E1C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983.23761536886093</v>
      </c>
      <c r="D6" s="14">
        <f t="shared" ref="D6:D23" si="0">C6/C$23</f>
        <v>3.7170444422899912E-4</v>
      </c>
    </row>
    <row r="7" spans="1:6" ht="16.5" thickTop="1" thickBot="1" x14ac:dyDescent="0.3">
      <c r="A7" s="15">
        <v>3</v>
      </c>
      <c r="B7" s="16" t="s">
        <v>89</v>
      </c>
      <c r="C7" s="17">
        <v>65626.497311306666</v>
      </c>
      <c r="D7" s="14">
        <f t="shared" si="0"/>
        <v>2.4809527553158028E-2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0</v>
      </c>
      <c r="D9" s="14">
        <f t="shared" si="0"/>
        <v>0</v>
      </c>
    </row>
    <row r="10" spans="1:6" ht="16.5" thickTop="1" thickBot="1" x14ac:dyDescent="0.3">
      <c r="A10" s="15">
        <v>6</v>
      </c>
      <c r="B10" s="16" t="s">
        <v>92</v>
      </c>
      <c r="C10" s="17">
        <v>5600.5137006728428</v>
      </c>
      <c r="D10" s="14">
        <f t="shared" si="0"/>
        <v>2.1172255820629204E-3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99179.322921413215</v>
      </c>
      <c r="D14" s="14">
        <f t="shared" si="0"/>
        <v>3.7493881976517249E-2</v>
      </c>
    </row>
    <row r="15" spans="1:6" ht="16.5" thickTop="1" thickBot="1" x14ac:dyDescent="0.3">
      <c r="A15" s="15">
        <v>11</v>
      </c>
      <c r="B15" s="16" t="s">
        <v>97</v>
      </c>
      <c r="C15" s="17">
        <v>65567.936231586282</v>
      </c>
      <c r="D15" s="14">
        <f t="shared" si="0"/>
        <v>2.4787389045384654E-2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167130.21565600357</v>
      </c>
      <c r="D17" s="14">
        <f t="shared" si="0"/>
        <v>6.3182127039537794E-2</v>
      </c>
    </row>
    <row r="18" spans="1:4" ht="16.5" thickTop="1" thickBot="1" x14ac:dyDescent="0.3">
      <c r="A18" s="15">
        <v>14</v>
      </c>
      <c r="B18" s="16" t="s">
        <v>100</v>
      </c>
      <c r="C18" s="17">
        <v>1417015.5678847202</v>
      </c>
      <c r="D18" s="14">
        <f t="shared" si="0"/>
        <v>0.53569043320910203</v>
      </c>
    </row>
    <row r="19" spans="1:4" ht="16.5" thickTop="1" thickBot="1" x14ac:dyDescent="0.3">
      <c r="A19" s="15">
        <v>15</v>
      </c>
      <c r="B19" s="16" t="s">
        <v>101</v>
      </c>
      <c r="C19" s="17">
        <v>2044.7345784148902</v>
      </c>
      <c r="D19" s="14">
        <f t="shared" si="0"/>
        <v>7.7299415541623299E-4</v>
      </c>
    </row>
    <row r="20" spans="1:4" ht="16.5" thickTop="1" thickBot="1" x14ac:dyDescent="0.3">
      <c r="A20" s="15">
        <v>16</v>
      </c>
      <c r="B20" s="16" t="s">
        <v>102</v>
      </c>
      <c r="C20" s="17">
        <v>492720.70465650893</v>
      </c>
      <c r="D20" s="14">
        <f t="shared" si="0"/>
        <v>0.18626878469835717</v>
      </c>
    </row>
    <row r="21" spans="1:4" ht="16.5" thickTop="1" thickBot="1" x14ac:dyDescent="0.3">
      <c r="A21" s="15">
        <v>17</v>
      </c>
      <c r="B21" s="16" t="s">
        <v>103</v>
      </c>
      <c r="C21" s="17">
        <v>257235.2762446499</v>
      </c>
      <c r="D21" s="14">
        <f t="shared" si="0"/>
        <v>9.7245562921980527E-2</v>
      </c>
    </row>
    <row r="22" spans="1:4" ht="16.5" thickTop="1" thickBot="1" x14ac:dyDescent="0.3">
      <c r="A22" s="15">
        <v>18</v>
      </c>
      <c r="B22" s="16" t="s">
        <v>104</v>
      </c>
      <c r="C22" s="17">
        <v>72109.497192622817</v>
      </c>
      <c r="D22" s="14">
        <f t="shared" si="0"/>
        <v>2.7260369374254616E-2</v>
      </c>
    </row>
    <row r="23" spans="1:4" ht="16.5" thickTop="1" thickBot="1" x14ac:dyDescent="0.3">
      <c r="A23" s="31"/>
      <c r="B23" s="18" t="s">
        <v>105</v>
      </c>
      <c r="C23" s="19">
        <f>SUM(C5:C22)</f>
        <v>2645213.5039932677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429FDAB-21FE-43AE-AD7D-B68916733EF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106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138789.81825043602</v>
      </c>
      <c r="D5" s="14">
        <f>C5/C$23</f>
        <v>7.8549678544598822E-3</v>
      </c>
    </row>
    <row r="6" spans="1:6" ht="16.5" thickTop="1" thickBot="1" x14ac:dyDescent="0.3">
      <c r="A6" s="15">
        <v>2</v>
      </c>
      <c r="B6" s="16" t="s">
        <v>88</v>
      </c>
      <c r="C6" s="17">
        <v>41104.509068463303</v>
      </c>
      <c r="D6" s="14">
        <f t="shared" ref="D6:D23" si="0">C6/C$23</f>
        <v>2.3263565114231255E-3</v>
      </c>
    </row>
    <row r="7" spans="1:6" ht="16.5" thickTop="1" thickBot="1" x14ac:dyDescent="0.3">
      <c r="A7" s="15">
        <v>3</v>
      </c>
      <c r="B7" s="16" t="s">
        <v>89</v>
      </c>
      <c r="C7" s="17">
        <v>639519.68198730785</v>
      </c>
      <c r="D7" s="14">
        <f t="shared" si="0"/>
        <v>3.6194344856337678E-2</v>
      </c>
    </row>
    <row r="8" spans="1:6" ht="16.5" thickTop="1" thickBot="1" x14ac:dyDescent="0.3">
      <c r="A8" s="15">
        <v>4</v>
      </c>
      <c r="B8" s="16" t="s">
        <v>90</v>
      </c>
      <c r="C8" s="17">
        <v>99683.84084780197</v>
      </c>
      <c r="D8" s="14">
        <f t="shared" si="0"/>
        <v>5.6417205191211465E-3</v>
      </c>
    </row>
    <row r="9" spans="1:6" ht="16.5" thickTop="1" thickBot="1" x14ac:dyDescent="0.3">
      <c r="A9" s="15">
        <v>5</v>
      </c>
      <c r="B9" s="16" t="s">
        <v>91</v>
      </c>
      <c r="C9" s="17">
        <v>237606.05250917605</v>
      </c>
      <c r="D9" s="14">
        <f t="shared" si="0"/>
        <v>1.3447585190413069E-2</v>
      </c>
    </row>
    <row r="10" spans="1:6" ht="16.5" thickTop="1" thickBot="1" x14ac:dyDescent="0.3">
      <c r="A10" s="15">
        <v>6</v>
      </c>
      <c r="B10" s="16" t="s">
        <v>92</v>
      </c>
      <c r="C10" s="17">
        <v>641832.37319737952</v>
      </c>
      <c r="D10" s="14">
        <f t="shared" si="0"/>
        <v>3.63252342496765E-2</v>
      </c>
    </row>
    <row r="11" spans="1:6" ht="16.5" thickTop="1" thickBot="1" x14ac:dyDescent="0.3">
      <c r="A11" s="15">
        <v>7</v>
      </c>
      <c r="B11" s="16" t="s">
        <v>93</v>
      </c>
      <c r="C11" s="17">
        <v>191516.56291003342</v>
      </c>
      <c r="D11" s="14">
        <f t="shared" si="0"/>
        <v>1.0839098027641018E-2</v>
      </c>
    </row>
    <row r="12" spans="1:6" ht="16.5" thickTop="1" thickBot="1" x14ac:dyDescent="0.3">
      <c r="A12" s="15">
        <v>8</v>
      </c>
      <c r="B12" s="16" t="s">
        <v>94</v>
      </c>
      <c r="C12" s="17">
        <v>16650.110038806164</v>
      </c>
      <c r="D12" s="14">
        <f t="shared" si="0"/>
        <v>9.4233194319808347E-4</v>
      </c>
    </row>
    <row r="13" spans="1:6" ht="16.5" thickTop="1" thickBot="1" x14ac:dyDescent="0.3">
      <c r="A13" s="15">
        <v>9</v>
      </c>
      <c r="B13" s="16" t="s">
        <v>95</v>
      </c>
      <c r="C13" s="17">
        <v>152753.4240171047</v>
      </c>
      <c r="D13" s="14">
        <f t="shared" si="0"/>
        <v>8.6452540282742837E-3</v>
      </c>
    </row>
    <row r="14" spans="1:6" ht="16.5" thickTop="1" thickBot="1" x14ac:dyDescent="0.3">
      <c r="A14" s="15">
        <v>10</v>
      </c>
      <c r="B14" s="16" t="s">
        <v>96</v>
      </c>
      <c r="C14" s="17">
        <v>1029774.4015930867</v>
      </c>
      <c r="D14" s="14">
        <f t="shared" si="0"/>
        <v>5.8281255237784317E-2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2515830.5257947813</v>
      </c>
      <c r="D16" s="14">
        <f t="shared" si="0"/>
        <v>0.14238629430098579</v>
      </c>
    </row>
    <row r="17" spans="1:4" ht="16.5" thickTop="1" thickBot="1" x14ac:dyDescent="0.3">
      <c r="A17" s="15">
        <v>13</v>
      </c>
      <c r="B17" s="16" t="s">
        <v>99</v>
      </c>
      <c r="C17" s="17">
        <v>817330.35934326251</v>
      </c>
      <c r="D17" s="14">
        <f t="shared" si="0"/>
        <v>4.6257742679155806E-2</v>
      </c>
    </row>
    <row r="18" spans="1:4" ht="16.5" thickTop="1" thickBot="1" x14ac:dyDescent="0.3">
      <c r="A18" s="15">
        <v>14</v>
      </c>
      <c r="B18" s="16" t="s">
        <v>100</v>
      </c>
      <c r="C18" s="17">
        <v>4051729.8161197873</v>
      </c>
      <c r="D18" s="14">
        <f t="shared" si="0"/>
        <v>0.22931226412552491</v>
      </c>
    </row>
    <row r="19" spans="1:4" ht="16.5" thickTop="1" thickBot="1" x14ac:dyDescent="0.3">
      <c r="A19" s="15">
        <v>15</v>
      </c>
      <c r="B19" s="16" t="s">
        <v>101</v>
      </c>
      <c r="C19" s="17">
        <v>198353.10255038642</v>
      </c>
      <c r="D19" s="14">
        <f t="shared" si="0"/>
        <v>1.1226019775847463E-2</v>
      </c>
    </row>
    <row r="20" spans="1:4" ht="16.5" thickTop="1" thickBot="1" x14ac:dyDescent="0.3">
      <c r="A20" s="15">
        <v>16</v>
      </c>
      <c r="B20" s="16" t="s">
        <v>102</v>
      </c>
      <c r="C20" s="17">
        <v>2151695.9266394582</v>
      </c>
      <c r="D20" s="14">
        <f t="shared" si="0"/>
        <v>0.12177768188893869</v>
      </c>
    </row>
    <row r="21" spans="1:4" ht="16.5" thickTop="1" thickBot="1" x14ac:dyDescent="0.3">
      <c r="A21" s="15">
        <v>17</v>
      </c>
      <c r="B21" s="16" t="s">
        <v>103</v>
      </c>
      <c r="C21" s="17">
        <v>2686650.609086806</v>
      </c>
      <c r="D21" s="14">
        <f t="shared" si="0"/>
        <v>0.15205405149001719</v>
      </c>
    </row>
    <row r="22" spans="1:4" ht="16.5" thickTop="1" thickBot="1" x14ac:dyDescent="0.3">
      <c r="A22" s="15">
        <v>18</v>
      </c>
      <c r="B22" s="16" t="s">
        <v>104</v>
      </c>
      <c r="C22" s="17">
        <v>2058228.6927404401</v>
      </c>
      <c r="D22" s="14">
        <f t="shared" si="0"/>
        <v>0.11648779732120121</v>
      </c>
    </row>
    <row r="23" spans="1:4" ht="16.5" thickTop="1" thickBot="1" x14ac:dyDescent="0.3">
      <c r="A23" s="31"/>
      <c r="B23" s="18" t="s">
        <v>105</v>
      </c>
      <c r="C23" s="19">
        <f>SUM(C5:C22)</f>
        <v>17669049.806694515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646A18F-7339-4AD4-9428-E4BED6EE76EC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59.102413059822233</v>
      </c>
      <c r="D6" s="14">
        <f t="shared" ref="D6:D23" si="0">C6/C$23</f>
        <v>1.5515826812210616E-5</v>
      </c>
    </row>
    <row r="7" spans="1:6" ht="16.5" thickTop="1" thickBot="1" x14ac:dyDescent="0.3">
      <c r="A7" s="15">
        <v>3</v>
      </c>
      <c r="B7" s="16" t="s">
        <v>89</v>
      </c>
      <c r="C7" s="17">
        <v>35557.214969088949</v>
      </c>
      <c r="D7" s="14">
        <f t="shared" si="0"/>
        <v>9.3346372985906364E-3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68328.948914544715</v>
      </c>
      <c r="D9" s="14">
        <f t="shared" si="0"/>
        <v>1.7938017802172815E-2</v>
      </c>
    </row>
    <row r="10" spans="1:6" ht="16.5" thickTop="1" thickBot="1" x14ac:dyDescent="0.3">
      <c r="A10" s="15">
        <v>6</v>
      </c>
      <c r="B10" s="16" t="s">
        <v>92</v>
      </c>
      <c r="C10" s="17">
        <v>1479.4591392649165</v>
      </c>
      <c r="D10" s="14">
        <f t="shared" si="0"/>
        <v>3.8839415502954212E-4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420.49845573367861</v>
      </c>
      <c r="D12" s="14">
        <f t="shared" si="0"/>
        <v>1.1039111393576987E-4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129924.97199333459</v>
      </c>
      <c r="D14" s="14">
        <f t="shared" si="0"/>
        <v>3.4108478142668194E-2</v>
      </c>
    </row>
    <row r="15" spans="1:6" ht="16.5" thickTop="1" thickBot="1" x14ac:dyDescent="0.3">
      <c r="A15" s="15">
        <v>11</v>
      </c>
      <c r="B15" s="16" t="s">
        <v>97</v>
      </c>
      <c r="C15" s="17">
        <v>137996.23200559473</v>
      </c>
      <c r="D15" s="14">
        <f t="shared" si="0"/>
        <v>3.622738101013305E-2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115619.32700521918</v>
      </c>
      <c r="D17" s="14">
        <f t="shared" si="0"/>
        <v>3.0352896964486856E-2</v>
      </c>
    </row>
    <row r="18" spans="1:4" ht="16.5" thickTop="1" thickBot="1" x14ac:dyDescent="0.3">
      <c r="A18" s="15">
        <v>14</v>
      </c>
      <c r="B18" s="16" t="s">
        <v>100</v>
      </c>
      <c r="C18" s="17">
        <v>1879213.4018907829</v>
      </c>
      <c r="D18" s="14">
        <f t="shared" si="0"/>
        <v>0.49333941166513567</v>
      </c>
    </row>
    <row r="19" spans="1:4" ht="16.5" thickTop="1" thickBot="1" x14ac:dyDescent="0.3">
      <c r="A19" s="15">
        <v>15</v>
      </c>
      <c r="B19" s="16" t="s">
        <v>101</v>
      </c>
      <c r="C19" s="17">
        <v>158.93816603673253</v>
      </c>
      <c r="D19" s="14">
        <f t="shared" si="0"/>
        <v>4.1725150131860527E-5</v>
      </c>
    </row>
    <row r="20" spans="1:4" ht="16.5" thickTop="1" thickBot="1" x14ac:dyDescent="0.3">
      <c r="A20" s="15">
        <v>16</v>
      </c>
      <c r="B20" s="16" t="s">
        <v>102</v>
      </c>
      <c r="C20" s="17">
        <v>416124.45507344528</v>
      </c>
      <c r="D20" s="14">
        <f t="shared" si="0"/>
        <v>0.10924283194173381</v>
      </c>
    </row>
    <row r="21" spans="1:4" ht="16.5" thickTop="1" thickBot="1" x14ac:dyDescent="0.3">
      <c r="A21" s="15">
        <v>17</v>
      </c>
      <c r="B21" s="16" t="s">
        <v>103</v>
      </c>
      <c r="C21" s="17">
        <v>443464.49277193757</v>
      </c>
      <c r="D21" s="14">
        <f t="shared" si="0"/>
        <v>0.11642025952899232</v>
      </c>
    </row>
    <row r="22" spans="1:4" ht="16.5" thickTop="1" thickBot="1" x14ac:dyDescent="0.3">
      <c r="A22" s="15">
        <v>18</v>
      </c>
      <c r="B22" s="16" t="s">
        <v>104</v>
      </c>
      <c r="C22" s="17">
        <v>580822.37982724281</v>
      </c>
      <c r="D22" s="14">
        <f t="shared" si="0"/>
        <v>0.15248005940017736</v>
      </c>
    </row>
    <row r="23" spans="1:4" ht="16.5" thickTop="1" thickBot="1" x14ac:dyDescent="0.3">
      <c r="A23" s="31"/>
      <c r="B23" s="18" t="s">
        <v>105</v>
      </c>
      <c r="C23" s="19">
        <f>SUM(C5:C22)</f>
        <v>3809169.4226252856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60EAFB2-1E70-44F2-B142-432CE5F392BA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1043485.6108550888</v>
      </c>
      <c r="D5" s="14">
        <f>C5/C$23</f>
        <v>2.7565403235855268E-2</v>
      </c>
    </row>
    <row r="6" spans="1:6" ht="16.5" thickTop="1" thickBot="1" x14ac:dyDescent="0.3">
      <c r="A6" s="15">
        <v>2</v>
      </c>
      <c r="B6" s="16" t="s">
        <v>88</v>
      </c>
      <c r="C6" s="17">
        <v>318492.52167843003</v>
      </c>
      <c r="D6" s="14">
        <f t="shared" ref="D6:D23" si="0">C6/C$23</f>
        <v>8.4135082423187433E-3</v>
      </c>
    </row>
    <row r="7" spans="1:6" ht="16.5" thickTop="1" thickBot="1" x14ac:dyDescent="0.3">
      <c r="A7" s="15">
        <v>3</v>
      </c>
      <c r="B7" s="16" t="s">
        <v>89</v>
      </c>
      <c r="C7" s="17">
        <v>743117.88427650777</v>
      </c>
      <c r="D7" s="14">
        <f t="shared" si="0"/>
        <v>1.9630691519619117E-2</v>
      </c>
    </row>
    <row r="8" spans="1:6" ht="16.5" thickTop="1" thickBot="1" x14ac:dyDescent="0.3">
      <c r="A8" s="15">
        <v>4</v>
      </c>
      <c r="B8" s="16" t="s">
        <v>90</v>
      </c>
      <c r="C8" s="17">
        <v>3337.3417542798329</v>
      </c>
      <c r="D8" s="14">
        <f t="shared" si="0"/>
        <v>8.8161418073790551E-5</v>
      </c>
    </row>
    <row r="9" spans="1:6" ht="16.5" thickTop="1" thickBot="1" x14ac:dyDescent="0.3">
      <c r="A9" s="15">
        <v>5</v>
      </c>
      <c r="B9" s="16" t="s">
        <v>91</v>
      </c>
      <c r="C9" s="17">
        <v>41780.83311003018</v>
      </c>
      <c r="D9" s="14">
        <f t="shared" si="0"/>
        <v>1.1037100082905646E-3</v>
      </c>
    </row>
    <row r="10" spans="1:6" ht="16.5" thickTop="1" thickBot="1" x14ac:dyDescent="0.3">
      <c r="A10" s="15">
        <v>6</v>
      </c>
      <c r="B10" s="16" t="s">
        <v>92</v>
      </c>
      <c r="C10" s="17">
        <v>2180420.017554604</v>
      </c>
      <c r="D10" s="14">
        <f t="shared" si="0"/>
        <v>5.7599411417058897E-2</v>
      </c>
    </row>
    <row r="11" spans="1:6" ht="16.5" thickTop="1" thickBot="1" x14ac:dyDescent="0.3">
      <c r="A11" s="15">
        <v>7</v>
      </c>
      <c r="B11" s="16" t="s">
        <v>93</v>
      </c>
      <c r="C11" s="17">
        <v>604787.40633627877</v>
      </c>
      <c r="D11" s="14">
        <f t="shared" si="0"/>
        <v>1.5976462496656067E-2</v>
      </c>
    </row>
    <row r="12" spans="1:6" ht="16.5" thickTop="1" thickBot="1" x14ac:dyDescent="0.3">
      <c r="A12" s="15">
        <v>8</v>
      </c>
      <c r="B12" s="16" t="s">
        <v>94</v>
      </c>
      <c r="C12" s="17">
        <v>105506.78553385998</v>
      </c>
      <c r="D12" s="14">
        <f t="shared" si="0"/>
        <v>2.787136743530658E-3</v>
      </c>
    </row>
    <row r="13" spans="1:6" ht="16.5" thickTop="1" thickBot="1" x14ac:dyDescent="0.3">
      <c r="A13" s="15">
        <v>9</v>
      </c>
      <c r="B13" s="16" t="s">
        <v>95</v>
      </c>
      <c r="C13" s="17">
        <v>170374.1234272747</v>
      </c>
      <c r="D13" s="14">
        <f t="shared" si="0"/>
        <v>4.5007150691610317E-3</v>
      </c>
    </row>
    <row r="14" spans="1:6" ht="16.5" thickTop="1" thickBot="1" x14ac:dyDescent="0.3">
      <c r="A14" s="15">
        <v>10</v>
      </c>
      <c r="B14" s="16" t="s">
        <v>96</v>
      </c>
      <c r="C14" s="17">
        <v>772530.79681019974</v>
      </c>
      <c r="D14" s="14">
        <f t="shared" si="0"/>
        <v>2.0407682391268767E-2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161824.53810681618</v>
      </c>
      <c r="D16" s="14">
        <f t="shared" si="0"/>
        <v>4.2748635917605289E-3</v>
      </c>
    </row>
    <row r="17" spans="1:4" ht="16.5" thickTop="1" thickBot="1" x14ac:dyDescent="0.3">
      <c r="A17" s="15">
        <v>13</v>
      </c>
      <c r="B17" s="16" t="s">
        <v>99</v>
      </c>
      <c r="C17" s="17">
        <v>909525.9349361402</v>
      </c>
      <c r="D17" s="14">
        <f t="shared" si="0"/>
        <v>2.4026636198114949E-2</v>
      </c>
    </row>
    <row r="18" spans="1:4" ht="16.5" thickTop="1" thickBot="1" x14ac:dyDescent="0.3">
      <c r="A18" s="15">
        <v>14</v>
      </c>
      <c r="B18" s="16" t="s">
        <v>100</v>
      </c>
      <c r="C18" s="17">
        <v>6632577.4895083513</v>
      </c>
      <c r="D18" s="14">
        <f t="shared" si="0"/>
        <v>0.17521053581326698</v>
      </c>
    </row>
    <row r="19" spans="1:4" ht="16.5" thickTop="1" thickBot="1" x14ac:dyDescent="0.3">
      <c r="A19" s="15">
        <v>15</v>
      </c>
      <c r="B19" s="16" t="s">
        <v>101</v>
      </c>
      <c r="C19" s="17">
        <v>208143.96850590574</v>
      </c>
      <c r="D19" s="14">
        <f t="shared" si="0"/>
        <v>5.4984681755935018E-3</v>
      </c>
    </row>
    <row r="20" spans="1:4" ht="16.5" thickTop="1" thickBot="1" x14ac:dyDescent="0.3">
      <c r="A20" s="15">
        <v>16</v>
      </c>
      <c r="B20" s="16" t="s">
        <v>102</v>
      </c>
      <c r="C20" s="17">
        <v>2197452.0705387513</v>
      </c>
      <c r="D20" s="14">
        <f t="shared" si="0"/>
        <v>5.8049341347628562E-2</v>
      </c>
    </row>
    <row r="21" spans="1:4" ht="16.5" thickTop="1" thickBot="1" x14ac:dyDescent="0.3">
      <c r="A21" s="15">
        <v>17</v>
      </c>
      <c r="B21" s="16" t="s">
        <v>103</v>
      </c>
      <c r="C21" s="17">
        <v>19079372.151333865</v>
      </c>
      <c r="D21" s="14">
        <f t="shared" si="0"/>
        <v>0.50401326225043896</v>
      </c>
    </row>
    <row r="22" spans="1:4" ht="16.5" thickTop="1" thickBot="1" x14ac:dyDescent="0.3">
      <c r="A22" s="15">
        <v>18</v>
      </c>
      <c r="B22" s="16" t="s">
        <v>104</v>
      </c>
      <c r="C22" s="17">
        <v>2682171.5379484999</v>
      </c>
      <c r="D22" s="14">
        <f t="shared" si="0"/>
        <v>7.0854010081363758E-2</v>
      </c>
    </row>
    <row r="23" spans="1:4" ht="16.5" thickTop="1" thickBot="1" x14ac:dyDescent="0.3">
      <c r="A23" s="31"/>
      <c r="B23" s="18" t="s">
        <v>105</v>
      </c>
      <c r="C23" s="19">
        <f>SUM(C5:C22)</f>
        <v>37854901.012214877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F0CA186-55DC-4FFF-9D0C-7286969770BC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61254.324706771797</v>
      </c>
      <c r="D5" s="14">
        <f>C5/C$23</f>
        <v>1.3165084342631358E-2</v>
      </c>
    </row>
    <row r="6" spans="1:6" ht="16.5" thickTop="1" thickBot="1" x14ac:dyDescent="0.3">
      <c r="A6" s="15">
        <v>2</v>
      </c>
      <c r="B6" s="16" t="s">
        <v>88</v>
      </c>
      <c r="C6" s="17">
        <v>3139.9004980473815</v>
      </c>
      <c r="D6" s="14">
        <f t="shared" ref="D6:D23" si="0">C6/C$23</f>
        <v>6.7484304303650389E-4</v>
      </c>
    </row>
    <row r="7" spans="1:6" ht="16.5" thickTop="1" thickBot="1" x14ac:dyDescent="0.3">
      <c r="A7" s="15">
        <v>3</v>
      </c>
      <c r="B7" s="16" t="s">
        <v>89</v>
      </c>
      <c r="C7" s="17">
        <v>54212.653221444583</v>
      </c>
      <c r="D7" s="14">
        <f t="shared" si="0"/>
        <v>1.1651653259010476E-2</v>
      </c>
    </row>
    <row r="8" spans="1:6" ht="16.5" thickTop="1" thickBot="1" x14ac:dyDescent="0.3">
      <c r="A8" s="15">
        <v>4</v>
      </c>
      <c r="B8" s="16" t="s">
        <v>90</v>
      </c>
      <c r="C8" s="17">
        <v>1336.7528341692382</v>
      </c>
      <c r="D8" s="14">
        <f t="shared" si="0"/>
        <v>2.8730157244136564E-4</v>
      </c>
    </row>
    <row r="9" spans="1:6" ht="16.5" thickTop="1" thickBot="1" x14ac:dyDescent="0.3">
      <c r="A9" s="15">
        <v>5</v>
      </c>
      <c r="B9" s="16" t="s">
        <v>91</v>
      </c>
      <c r="C9" s="17">
        <v>111995.06979378199</v>
      </c>
      <c r="D9" s="14">
        <f t="shared" si="0"/>
        <v>2.4070537824915809E-2</v>
      </c>
    </row>
    <row r="10" spans="1:6" ht="16.5" thickTop="1" thickBot="1" x14ac:dyDescent="0.3">
      <c r="A10" s="15">
        <v>6</v>
      </c>
      <c r="B10" s="16" t="s">
        <v>92</v>
      </c>
      <c r="C10" s="17">
        <v>2536.9744485691376</v>
      </c>
      <c r="D10" s="14">
        <f t="shared" si="0"/>
        <v>5.4525917558309134E-4</v>
      </c>
    </row>
    <row r="11" spans="1:6" ht="16.5" thickTop="1" thickBot="1" x14ac:dyDescent="0.3">
      <c r="A11" s="15">
        <v>7</v>
      </c>
      <c r="B11" s="16" t="s">
        <v>93</v>
      </c>
      <c r="C11" s="17">
        <v>760.36925057924202</v>
      </c>
      <c r="D11" s="14">
        <f t="shared" si="0"/>
        <v>1.6342234386452156E-4</v>
      </c>
    </row>
    <row r="12" spans="1:6" ht="16.5" thickTop="1" thickBot="1" x14ac:dyDescent="0.3">
      <c r="A12" s="15">
        <v>8</v>
      </c>
      <c r="B12" s="16" t="s">
        <v>94</v>
      </c>
      <c r="C12" s="17">
        <v>2471.7442164108129</v>
      </c>
      <c r="D12" s="14">
        <f t="shared" si="0"/>
        <v>5.3123956942198014E-4</v>
      </c>
    </row>
    <row r="13" spans="1:6" ht="16.5" thickTop="1" thickBot="1" x14ac:dyDescent="0.3">
      <c r="A13" s="15">
        <v>9</v>
      </c>
      <c r="B13" s="16" t="s">
        <v>95</v>
      </c>
      <c r="C13" s="17">
        <v>7384.1210659289163</v>
      </c>
      <c r="D13" s="14">
        <f t="shared" si="0"/>
        <v>1.5870320519329485E-3</v>
      </c>
    </row>
    <row r="14" spans="1:6" ht="16.5" thickTop="1" thickBot="1" x14ac:dyDescent="0.3">
      <c r="A14" s="15">
        <v>10</v>
      </c>
      <c r="B14" s="16" t="s">
        <v>96</v>
      </c>
      <c r="C14" s="17">
        <v>377440.47988126666</v>
      </c>
      <c r="D14" s="14">
        <f t="shared" si="0"/>
        <v>8.1121386542863841E-2</v>
      </c>
    </row>
    <row r="15" spans="1:6" ht="16.5" thickTop="1" thickBot="1" x14ac:dyDescent="0.3">
      <c r="A15" s="15">
        <v>11</v>
      </c>
      <c r="B15" s="16" t="s">
        <v>97</v>
      </c>
      <c r="C15" s="17">
        <v>397216.98574388196</v>
      </c>
      <c r="D15" s="14">
        <f t="shared" si="0"/>
        <v>8.5371851615007405E-2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1221230.1957634049</v>
      </c>
      <c r="D17" s="14">
        <f t="shared" si="0"/>
        <v>0.26247287201283959</v>
      </c>
    </row>
    <row r="18" spans="1:4" ht="16.5" thickTop="1" thickBot="1" x14ac:dyDescent="0.3">
      <c r="A18" s="15">
        <v>14</v>
      </c>
      <c r="B18" s="16" t="s">
        <v>100</v>
      </c>
      <c r="C18" s="17">
        <v>1186306.7272675296</v>
      </c>
      <c r="D18" s="14">
        <f t="shared" si="0"/>
        <v>0.25496694634169098</v>
      </c>
    </row>
    <row r="19" spans="1:4" ht="16.5" thickTop="1" thickBot="1" x14ac:dyDescent="0.3">
      <c r="A19" s="15">
        <v>15</v>
      </c>
      <c r="B19" s="16" t="s">
        <v>101</v>
      </c>
      <c r="C19" s="17">
        <v>170.31481280198898</v>
      </c>
      <c r="D19" s="14">
        <f t="shared" si="0"/>
        <v>3.6604907262813641E-5</v>
      </c>
    </row>
    <row r="20" spans="1:4" ht="16.5" thickTop="1" thickBot="1" x14ac:dyDescent="0.3">
      <c r="A20" s="15">
        <v>16</v>
      </c>
      <c r="B20" s="16" t="s">
        <v>102</v>
      </c>
      <c r="C20" s="17">
        <v>419671.56563205982</v>
      </c>
      <c r="D20" s="14">
        <f t="shared" si="0"/>
        <v>9.0197901686106044E-2</v>
      </c>
    </row>
    <row r="21" spans="1:4" ht="16.5" thickTop="1" thickBot="1" x14ac:dyDescent="0.3">
      <c r="A21" s="15">
        <v>17</v>
      </c>
      <c r="B21" s="16" t="s">
        <v>103</v>
      </c>
      <c r="C21" s="17">
        <v>115941.15483906864</v>
      </c>
      <c r="D21" s="14">
        <f t="shared" si="0"/>
        <v>2.4918650063408116E-2</v>
      </c>
    </row>
    <row r="22" spans="1:4" ht="16.5" thickTop="1" thickBot="1" x14ac:dyDescent="0.3">
      <c r="A22" s="15">
        <v>18</v>
      </c>
      <c r="B22" s="16" t="s">
        <v>104</v>
      </c>
      <c r="C22" s="17">
        <v>689717.014564201</v>
      </c>
      <c r="D22" s="14">
        <f t="shared" si="0"/>
        <v>0.14823741364798318</v>
      </c>
    </row>
    <row r="23" spans="1:4" ht="16.5" thickTop="1" thickBot="1" x14ac:dyDescent="0.3">
      <c r="A23" s="31"/>
      <c r="B23" s="18" t="s">
        <v>105</v>
      </c>
      <c r="C23" s="19">
        <f>SUM(C5:C22)</f>
        <v>4652786.3485399177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668051E-2AA5-498F-944A-226879A93B1A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4520243.9268255383</v>
      </c>
      <c r="D5" s="14">
        <f>C5/C$23</f>
        <v>4.8221491109409806E-2</v>
      </c>
    </row>
    <row r="6" spans="1:6" ht="16.5" thickTop="1" thickBot="1" x14ac:dyDescent="0.3">
      <c r="A6" s="15">
        <v>2</v>
      </c>
      <c r="B6" s="16" t="s">
        <v>88</v>
      </c>
      <c r="C6" s="17">
        <v>1068904.9917870404</v>
      </c>
      <c r="D6" s="14">
        <f t="shared" ref="D6:D23" si="0">C6/C$23</f>
        <v>1.140296705059915E-2</v>
      </c>
    </row>
    <row r="7" spans="1:6" ht="16.5" thickTop="1" thickBot="1" x14ac:dyDescent="0.3">
      <c r="A7" s="15">
        <v>3</v>
      </c>
      <c r="B7" s="16" t="s">
        <v>89</v>
      </c>
      <c r="C7" s="17">
        <v>3665997.6727652648</v>
      </c>
      <c r="D7" s="14">
        <f t="shared" si="0"/>
        <v>3.9108481101044396E-2</v>
      </c>
    </row>
    <row r="8" spans="1:6" ht="16.5" thickTop="1" thickBot="1" x14ac:dyDescent="0.3">
      <c r="A8" s="15">
        <v>4</v>
      </c>
      <c r="B8" s="16" t="s">
        <v>90</v>
      </c>
      <c r="C8" s="17">
        <v>35488.826147815846</v>
      </c>
      <c r="D8" s="14">
        <f t="shared" si="0"/>
        <v>3.7859109868261358E-4</v>
      </c>
    </row>
    <row r="9" spans="1:6" ht="16.5" thickTop="1" thickBot="1" x14ac:dyDescent="0.3">
      <c r="A9" s="15">
        <v>5</v>
      </c>
      <c r="B9" s="16" t="s">
        <v>91</v>
      </c>
      <c r="C9" s="17">
        <v>1292638.3079230934</v>
      </c>
      <c r="D9" s="14">
        <f t="shared" si="0"/>
        <v>1.3789730749546288E-2</v>
      </c>
    </row>
    <row r="10" spans="1:6" ht="16.5" thickTop="1" thickBot="1" x14ac:dyDescent="0.3">
      <c r="A10" s="15">
        <v>6</v>
      </c>
      <c r="B10" s="16" t="s">
        <v>92</v>
      </c>
      <c r="C10" s="17">
        <v>5887564.2333552148</v>
      </c>
      <c r="D10" s="14">
        <f t="shared" si="0"/>
        <v>6.2807921636697822E-2</v>
      </c>
    </row>
    <row r="11" spans="1:6" ht="16.5" thickTop="1" thickBot="1" x14ac:dyDescent="0.3">
      <c r="A11" s="15">
        <v>7</v>
      </c>
      <c r="B11" s="16" t="s">
        <v>93</v>
      </c>
      <c r="C11" s="17">
        <v>2538778.6418970167</v>
      </c>
      <c r="D11" s="14">
        <f t="shared" si="0"/>
        <v>2.7083425959043717E-2</v>
      </c>
    </row>
    <row r="12" spans="1:6" ht="16.5" thickTop="1" thickBot="1" x14ac:dyDescent="0.3">
      <c r="A12" s="15">
        <v>8</v>
      </c>
      <c r="B12" s="16" t="s">
        <v>94</v>
      </c>
      <c r="C12" s="17">
        <v>406031.03184899199</v>
      </c>
      <c r="D12" s="14">
        <f t="shared" si="0"/>
        <v>4.331496731018414E-3</v>
      </c>
    </row>
    <row r="13" spans="1:6" ht="16.5" thickTop="1" thickBot="1" x14ac:dyDescent="0.3">
      <c r="A13" s="15">
        <v>9</v>
      </c>
      <c r="B13" s="16" t="s">
        <v>95</v>
      </c>
      <c r="C13" s="17">
        <v>928853.25020528969</v>
      </c>
      <c r="D13" s="14">
        <f t="shared" si="0"/>
        <v>9.9089096676639385E-3</v>
      </c>
    </row>
    <row r="14" spans="1:6" ht="16.5" thickTop="1" thickBot="1" x14ac:dyDescent="0.3">
      <c r="A14" s="15">
        <v>10</v>
      </c>
      <c r="B14" s="16" t="s">
        <v>96</v>
      </c>
      <c r="C14" s="17">
        <v>5344029.4797735279</v>
      </c>
      <c r="D14" s="14">
        <f t="shared" si="0"/>
        <v>5.7009549532938089E-2</v>
      </c>
    </row>
    <row r="15" spans="1:6" ht="16.5" thickTop="1" thickBot="1" x14ac:dyDescent="0.3">
      <c r="A15" s="15">
        <v>11</v>
      </c>
      <c r="B15" s="16" t="s">
        <v>97</v>
      </c>
      <c r="C15" s="17">
        <v>299460.15763136843</v>
      </c>
      <c r="D15" s="14">
        <f t="shared" si="0"/>
        <v>3.1946097517318406E-3</v>
      </c>
    </row>
    <row r="16" spans="1:6" ht="16.5" thickTop="1" thickBot="1" x14ac:dyDescent="0.3">
      <c r="A16" s="15">
        <v>12</v>
      </c>
      <c r="B16" s="16" t="s">
        <v>98</v>
      </c>
      <c r="C16" s="17">
        <v>3198581.6640597433</v>
      </c>
      <c r="D16" s="14">
        <f t="shared" si="0"/>
        <v>3.4122135834491911E-2</v>
      </c>
    </row>
    <row r="17" spans="1:4" ht="16.5" thickTop="1" thickBot="1" x14ac:dyDescent="0.3">
      <c r="A17" s="15">
        <v>13</v>
      </c>
      <c r="B17" s="16" t="s">
        <v>99</v>
      </c>
      <c r="C17" s="17">
        <v>1464873.3420421844</v>
      </c>
      <c r="D17" s="14">
        <f t="shared" si="0"/>
        <v>1.5627116143111842E-2</v>
      </c>
    </row>
    <row r="18" spans="1:4" ht="16.5" thickTop="1" thickBot="1" x14ac:dyDescent="0.3">
      <c r="A18" s="15">
        <v>14</v>
      </c>
      <c r="B18" s="16" t="s">
        <v>100</v>
      </c>
      <c r="C18" s="17">
        <v>16017165.987112593</v>
      </c>
      <c r="D18" s="14">
        <f t="shared" si="0"/>
        <v>0.17086945743388446</v>
      </c>
    </row>
    <row r="19" spans="1:4" ht="16.5" thickTop="1" thickBot="1" x14ac:dyDescent="0.3">
      <c r="A19" s="15">
        <v>15</v>
      </c>
      <c r="B19" s="16" t="s">
        <v>101</v>
      </c>
      <c r="C19" s="17">
        <v>865837.62339817837</v>
      </c>
      <c r="D19" s="14">
        <f t="shared" si="0"/>
        <v>9.2366655284041761E-3</v>
      </c>
    </row>
    <row r="20" spans="1:4" ht="16.5" thickTop="1" thickBot="1" x14ac:dyDescent="0.3">
      <c r="A20" s="15">
        <v>16</v>
      </c>
      <c r="B20" s="16" t="s">
        <v>102</v>
      </c>
      <c r="C20" s="17">
        <v>5162226.0100963116</v>
      </c>
      <c r="D20" s="14">
        <f t="shared" si="0"/>
        <v>5.5070089066065343E-2</v>
      </c>
    </row>
    <row r="21" spans="1:4" ht="16.5" thickTop="1" thickBot="1" x14ac:dyDescent="0.3">
      <c r="A21" s="15">
        <v>17</v>
      </c>
      <c r="B21" s="16" t="s">
        <v>103</v>
      </c>
      <c r="C21" s="17">
        <v>24275200.606373221</v>
      </c>
      <c r="D21" s="14">
        <f t="shared" si="0"/>
        <v>0.25896531009587381</v>
      </c>
    </row>
    <row r="22" spans="1:4" ht="16.5" thickTop="1" thickBot="1" x14ac:dyDescent="0.3">
      <c r="A22" s="15">
        <v>18</v>
      </c>
      <c r="B22" s="16" t="s">
        <v>104</v>
      </c>
      <c r="C22" s="17">
        <v>16767322.741668317</v>
      </c>
      <c r="D22" s="14">
        <f t="shared" si="0"/>
        <v>0.17887205150979232</v>
      </c>
    </row>
    <row r="23" spans="1:4" ht="16.5" thickTop="1" thickBot="1" x14ac:dyDescent="0.3">
      <c r="A23" s="31"/>
      <c r="B23" s="18" t="s">
        <v>105</v>
      </c>
      <c r="C23" s="19">
        <f>SUM(C5:C22)</f>
        <v>93739198.494910717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EDFC5B4-D069-4985-AA84-B9A1C2FC7933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48928.804410693534</v>
      </c>
      <c r="D5" s="14">
        <f>C5/C$23</f>
        <v>4.2991805242398743E-3</v>
      </c>
    </row>
    <row r="6" spans="1:6" ht="16.5" thickTop="1" thickBot="1" x14ac:dyDescent="0.3">
      <c r="A6" s="15">
        <v>2</v>
      </c>
      <c r="B6" s="16" t="s">
        <v>88</v>
      </c>
      <c r="C6" s="17">
        <v>52691.954533209173</v>
      </c>
      <c r="D6" s="14">
        <f t="shared" ref="D6:D23" si="0">C6/C$23</f>
        <v>4.6298336417923301E-3</v>
      </c>
    </row>
    <row r="7" spans="1:6" ht="16.5" thickTop="1" thickBot="1" x14ac:dyDescent="0.3">
      <c r="A7" s="15">
        <v>3</v>
      </c>
      <c r="B7" s="16" t="s">
        <v>89</v>
      </c>
      <c r="C7" s="17">
        <v>480361.07017219422</v>
      </c>
      <c r="D7" s="14">
        <f t="shared" si="0"/>
        <v>4.2207427350012552E-2</v>
      </c>
    </row>
    <row r="8" spans="1:6" ht="16.5" thickTop="1" thickBot="1" x14ac:dyDescent="0.3">
      <c r="A8" s="15">
        <v>4</v>
      </c>
      <c r="B8" s="16" t="s">
        <v>90</v>
      </c>
      <c r="C8" s="17">
        <v>67494.557095476164</v>
      </c>
      <c r="D8" s="14">
        <f t="shared" si="0"/>
        <v>5.930479782858736E-3</v>
      </c>
    </row>
    <row r="9" spans="1:6" ht="16.5" thickTop="1" thickBot="1" x14ac:dyDescent="0.3">
      <c r="A9" s="15">
        <v>5</v>
      </c>
      <c r="B9" s="16" t="s">
        <v>91</v>
      </c>
      <c r="C9" s="17">
        <v>118254.61456572631</v>
      </c>
      <c r="D9" s="14">
        <f t="shared" si="0"/>
        <v>1.0390565270614945E-2</v>
      </c>
    </row>
    <row r="10" spans="1:6" ht="16.5" thickTop="1" thickBot="1" x14ac:dyDescent="0.3">
      <c r="A10" s="15">
        <v>6</v>
      </c>
      <c r="B10" s="16" t="s">
        <v>92</v>
      </c>
      <c r="C10" s="17">
        <v>69657.949629859373</v>
      </c>
      <c r="D10" s="14">
        <f t="shared" si="0"/>
        <v>6.1205685283763668E-3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8498.1131256185363</v>
      </c>
      <c r="D12" s="14">
        <f t="shared" si="0"/>
        <v>7.4669558928485986E-4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1168760.0540523482</v>
      </c>
      <c r="D14" s="14">
        <f t="shared" si="0"/>
        <v>0.10269432336248203</v>
      </c>
    </row>
    <row r="15" spans="1:6" ht="16.5" thickTop="1" thickBot="1" x14ac:dyDescent="0.3">
      <c r="A15" s="15">
        <v>11</v>
      </c>
      <c r="B15" s="16" t="s">
        <v>97</v>
      </c>
      <c r="C15" s="17">
        <v>117207.0329256164</v>
      </c>
      <c r="D15" s="14">
        <f t="shared" si="0"/>
        <v>1.0298518415210329E-2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547076.15981671063</v>
      </c>
      <c r="D17" s="14">
        <f t="shared" si="0"/>
        <v>4.8069418410843313E-2</v>
      </c>
    </row>
    <row r="18" spans="1:4" ht="16.5" thickTop="1" thickBot="1" x14ac:dyDescent="0.3">
      <c r="A18" s="15">
        <v>14</v>
      </c>
      <c r="B18" s="16" t="s">
        <v>100</v>
      </c>
      <c r="C18" s="17">
        <v>4227417.9562446335</v>
      </c>
      <c r="D18" s="14">
        <f t="shared" si="0"/>
        <v>0.37144649586689649</v>
      </c>
    </row>
    <row r="19" spans="1:4" ht="16.5" thickTop="1" thickBot="1" x14ac:dyDescent="0.3">
      <c r="A19" s="15">
        <v>15</v>
      </c>
      <c r="B19" s="16" t="s">
        <v>101</v>
      </c>
      <c r="C19" s="17">
        <v>9230.0964608288687</v>
      </c>
      <c r="D19" s="14">
        <f t="shared" si="0"/>
        <v>8.1101206986734147E-4</v>
      </c>
    </row>
    <row r="20" spans="1:4" ht="16.5" thickTop="1" thickBot="1" x14ac:dyDescent="0.3">
      <c r="A20" s="15">
        <v>16</v>
      </c>
      <c r="B20" s="16" t="s">
        <v>102</v>
      </c>
      <c r="C20" s="17">
        <v>1390021.9338680354</v>
      </c>
      <c r="D20" s="14">
        <f t="shared" si="0"/>
        <v>0.1221357296244427</v>
      </c>
    </row>
    <row r="21" spans="1:4" ht="16.5" thickTop="1" thickBot="1" x14ac:dyDescent="0.3">
      <c r="A21" s="15">
        <v>17</v>
      </c>
      <c r="B21" s="16" t="s">
        <v>103</v>
      </c>
      <c r="C21" s="17">
        <v>1047174.0906372865</v>
      </c>
      <c r="D21" s="14">
        <f t="shared" si="0"/>
        <v>9.2011045644362813E-2</v>
      </c>
    </row>
    <row r="22" spans="1:4" ht="16.5" thickTop="1" thickBot="1" x14ac:dyDescent="0.3">
      <c r="A22" s="15">
        <v>18</v>
      </c>
      <c r="B22" s="16" t="s">
        <v>104</v>
      </c>
      <c r="C22" s="17">
        <v>2028186.2710850686</v>
      </c>
      <c r="D22" s="14">
        <f t="shared" si="0"/>
        <v>0.17820870591871524</v>
      </c>
    </row>
    <row r="23" spans="1:4" ht="16.5" thickTop="1" thickBot="1" x14ac:dyDescent="0.3">
      <c r="A23" s="31"/>
      <c r="B23" s="18" t="s">
        <v>105</v>
      </c>
      <c r="C23" s="19">
        <f>SUM(C5:C22)</f>
        <v>11380960.658623306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5F50210-15AF-4E86-8A94-DF4CA45FB3CB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2296781.536614595</v>
      </c>
      <c r="D5" s="14">
        <f>C5/C$23</f>
        <v>1.9022566023213578E-2</v>
      </c>
    </row>
    <row r="6" spans="1:6" ht="16.5" thickTop="1" thickBot="1" x14ac:dyDescent="0.3">
      <c r="A6" s="15">
        <v>2</v>
      </c>
      <c r="B6" s="16" t="s">
        <v>88</v>
      </c>
      <c r="C6" s="17">
        <v>1038200.4585465626</v>
      </c>
      <c r="D6" s="14">
        <f t="shared" ref="D6:D23" si="0">C6/C$23</f>
        <v>8.5986570569278158E-3</v>
      </c>
    </row>
    <row r="7" spans="1:6" ht="16.5" thickTop="1" thickBot="1" x14ac:dyDescent="0.3">
      <c r="A7" s="15">
        <v>3</v>
      </c>
      <c r="B7" s="16" t="s">
        <v>89</v>
      </c>
      <c r="C7" s="17">
        <v>3299313.9142423384</v>
      </c>
      <c r="D7" s="14">
        <f t="shared" si="0"/>
        <v>2.7325810384861871E-2</v>
      </c>
    </row>
    <row r="8" spans="1:6" ht="16.5" thickTop="1" thickBot="1" x14ac:dyDescent="0.3">
      <c r="A8" s="15">
        <v>4</v>
      </c>
      <c r="B8" s="16" t="s">
        <v>90</v>
      </c>
      <c r="C8" s="17">
        <v>506281.92269635445</v>
      </c>
      <c r="D8" s="14">
        <f t="shared" si="0"/>
        <v>4.1931638457205966E-3</v>
      </c>
    </row>
    <row r="9" spans="1:6" ht="16.5" thickTop="1" thickBot="1" x14ac:dyDescent="0.3">
      <c r="A9" s="15">
        <v>5</v>
      </c>
      <c r="B9" s="16" t="s">
        <v>91</v>
      </c>
      <c r="C9" s="17">
        <v>36529.497801704842</v>
      </c>
      <c r="D9" s="14">
        <f t="shared" si="0"/>
        <v>3.0254718293843931E-4</v>
      </c>
    </row>
    <row r="10" spans="1:6" ht="16.5" thickTop="1" thickBot="1" x14ac:dyDescent="0.3">
      <c r="A10" s="15">
        <v>6</v>
      </c>
      <c r="B10" s="16" t="s">
        <v>92</v>
      </c>
      <c r="C10" s="17">
        <v>4926487.3087466722</v>
      </c>
      <c r="D10" s="14">
        <f t="shared" si="0"/>
        <v>4.0802500629332966E-2</v>
      </c>
    </row>
    <row r="11" spans="1:6" ht="16.5" thickTop="1" thickBot="1" x14ac:dyDescent="0.3">
      <c r="A11" s="15">
        <v>7</v>
      </c>
      <c r="B11" s="16" t="s">
        <v>93</v>
      </c>
      <c r="C11" s="17">
        <v>3027564.9718728182</v>
      </c>
      <c r="D11" s="14">
        <f t="shared" si="0"/>
        <v>2.507511212925756E-2</v>
      </c>
    </row>
    <row r="12" spans="1:6" ht="16.5" thickTop="1" thickBot="1" x14ac:dyDescent="0.3">
      <c r="A12" s="15">
        <v>8</v>
      </c>
      <c r="B12" s="16" t="s">
        <v>94</v>
      </c>
      <c r="C12" s="17">
        <v>207339.4339548033</v>
      </c>
      <c r="D12" s="14">
        <f t="shared" si="0"/>
        <v>1.7172412825272596E-3</v>
      </c>
    </row>
    <row r="13" spans="1:6" ht="16.5" thickTop="1" thickBot="1" x14ac:dyDescent="0.3">
      <c r="A13" s="15">
        <v>9</v>
      </c>
      <c r="B13" s="16" t="s">
        <v>95</v>
      </c>
      <c r="C13" s="17">
        <v>77572.275387598376</v>
      </c>
      <c r="D13" s="14">
        <f t="shared" si="0"/>
        <v>6.4247457000483053E-4</v>
      </c>
    </row>
    <row r="14" spans="1:6" ht="16.5" thickTop="1" thickBot="1" x14ac:dyDescent="0.3">
      <c r="A14" s="15">
        <v>10</v>
      </c>
      <c r="B14" s="16" t="s">
        <v>96</v>
      </c>
      <c r="C14" s="17">
        <v>2075951.0556902608</v>
      </c>
      <c r="D14" s="14">
        <f t="shared" si="0"/>
        <v>1.7193588240018324E-2</v>
      </c>
    </row>
    <row r="15" spans="1:6" ht="16.5" thickTop="1" thickBot="1" x14ac:dyDescent="0.3">
      <c r="A15" s="15">
        <v>11</v>
      </c>
      <c r="B15" s="16" t="s">
        <v>97</v>
      </c>
      <c r="C15" s="17">
        <v>110478.9181687916</v>
      </c>
      <c r="D15" s="14">
        <f t="shared" si="0"/>
        <v>9.1501628759030741E-4</v>
      </c>
    </row>
    <row r="16" spans="1:6" ht="16.5" thickTop="1" thickBot="1" x14ac:dyDescent="0.3">
      <c r="A16" s="15">
        <v>12</v>
      </c>
      <c r="B16" s="16" t="s">
        <v>98</v>
      </c>
      <c r="C16" s="17">
        <v>15188341.369890327</v>
      </c>
      <c r="D16" s="14">
        <f t="shared" si="0"/>
        <v>0.12579395205244831</v>
      </c>
    </row>
    <row r="17" spans="1:4" ht="16.5" thickTop="1" thickBot="1" x14ac:dyDescent="0.3">
      <c r="A17" s="15">
        <v>13</v>
      </c>
      <c r="B17" s="16" t="s">
        <v>99</v>
      </c>
      <c r="C17" s="17">
        <v>5448723.3298094682</v>
      </c>
      <c r="D17" s="14">
        <f t="shared" si="0"/>
        <v>4.5127800633707908E-2</v>
      </c>
    </row>
    <row r="18" spans="1:4" ht="16.5" thickTop="1" thickBot="1" x14ac:dyDescent="0.3">
      <c r="A18" s="15">
        <v>14</v>
      </c>
      <c r="B18" s="16" t="s">
        <v>100</v>
      </c>
      <c r="C18" s="17">
        <v>8079508.6270190449</v>
      </c>
      <c r="D18" s="14">
        <f t="shared" si="0"/>
        <v>6.6916676158557745E-2</v>
      </c>
    </row>
    <row r="19" spans="1:4" ht="16.5" thickTop="1" thickBot="1" x14ac:dyDescent="0.3">
      <c r="A19" s="15">
        <v>15</v>
      </c>
      <c r="B19" s="16" t="s">
        <v>101</v>
      </c>
      <c r="C19" s="17">
        <v>195458.52576083338</v>
      </c>
      <c r="D19" s="14">
        <f t="shared" si="0"/>
        <v>1.6188403867813546E-3</v>
      </c>
    </row>
    <row r="20" spans="1:4" ht="16.5" thickTop="1" thickBot="1" x14ac:dyDescent="0.3">
      <c r="A20" s="15">
        <v>16</v>
      </c>
      <c r="B20" s="16" t="s">
        <v>102</v>
      </c>
      <c r="C20" s="17">
        <v>2908125.285501203</v>
      </c>
      <c r="D20" s="14">
        <f t="shared" si="0"/>
        <v>2.4085880335299081E-2</v>
      </c>
    </row>
    <row r="21" spans="1:4" ht="16.5" thickTop="1" thickBot="1" x14ac:dyDescent="0.3">
      <c r="A21" s="15">
        <v>17</v>
      </c>
      <c r="B21" s="16" t="s">
        <v>103</v>
      </c>
      <c r="C21" s="17">
        <v>66469628.637816414</v>
      </c>
      <c r="D21" s="14">
        <f t="shared" si="0"/>
        <v>0.55051944607891712</v>
      </c>
    </row>
    <row r="22" spans="1:4" ht="16.5" thickTop="1" thickBot="1" x14ac:dyDescent="0.3">
      <c r="A22" s="15">
        <v>18</v>
      </c>
      <c r="B22" s="16" t="s">
        <v>104</v>
      </c>
      <c r="C22" s="17">
        <v>4847550.7531898795</v>
      </c>
      <c r="D22" s="14">
        <f t="shared" si="0"/>
        <v>4.0148726721894887E-2</v>
      </c>
    </row>
    <row r="23" spans="1:4" ht="16.5" thickTop="1" thickBot="1" x14ac:dyDescent="0.3">
      <c r="A23" s="31"/>
      <c r="B23" s="18" t="s">
        <v>105</v>
      </c>
      <c r="C23" s="19">
        <f>SUM(C5:C22)</f>
        <v>120739837.82270968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FE904FAB-0B26-459B-BA38-33E3CDF08C46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7632.7004519012753</v>
      </c>
      <c r="D5" s="14">
        <f>C5/C$23</f>
        <v>2.0189582586530052E-4</v>
      </c>
    </row>
    <row r="6" spans="1:6" ht="16.5" thickTop="1" thickBot="1" x14ac:dyDescent="0.3">
      <c r="A6" s="15">
        <v>2</v>
      </c>
      <c r="B6" s="16" t="s">
        <v>88</v>
      </c>
      <c r="C6" s="17">
        <v>5834.3796077684383</v>
      </c>
      <c r="D6" s="14">
        <f t="shared" ref="D6:D23" si="0">C6/C$23</f>
        <v>1.5432767167335352E-4</v>
      </c>
    </row>
    <row r="7" spans="1:6" ht="16.5" thickTop="1" thickBot="1" x14ac:dyDescent="0.3">
      <c r="A7" s="15">
        <v>3</v>
      </c>
      <c r="B7" s="16" t="s">
        <v>89</v>
      </c>
      <c r="C7" s="17">
        <v>247242.7132747985</v>
      </c>
      <c r="D7" s="14">
        <f t="shared" si="0"/>
        <v>6.539922809804353E-3</v>
      </c>
    </row>
    <row r="8" spans="1:6" ht="16.5" thickTop="1" thickBot="1" x14ac:dyDescent="0.3">
      <c r="A8" s="15">
        <v>4</v>
      </c>
      <c r="B8" s="16" t="s">
        <v>90</v>
      </c>
      <c r="C8" s="17">
        <v>7220.4489443337588</v>
      </c>
      <c r="D8" s="14">
        <f t="shared" si="0"/>
        <v>1.9099118482651507E-4</v>
      </c>
    </row>
    <row r="9" spans="1:6" ht="16.5" thickTop="1" thickBot="1" x14ac:dyDescent="0.3">
      <c r="A9" s="15">
        <v>5</v>
      </c>
      <c r="B9" s="16" t="s">
        <v>91</v>
      </c>
      <c r="C9" s="17">
        <v>3172.9698529685083</v>
      </c>
      <c r="D9" s="14">
        <f t="shared" si="0"/>
        <v>8.3929583369304756E-5</v>
      </c>
    </row>
    <row r="10" spans="1:6" ht="16.5" thickTop="1" thickBot="1" x14ac:dyDescent="0.3">
      <c r="A10" s="15">
        <v>6</v>
      </c>
      <c r="B10" s="16" t="s">
        <v>92</v>
      </c>
      <c r="C10" s="17">
        <v>430948.86424886668</v>
      </c>
      <c r="D10" s="14">
        <f t="shared" si="0"/>
        <v>1.1399212821402572E-2</v>
      </c>
    </row>
    <row r="11" spans="1:6" ht="16.5" thickTop="1" thickBot="1" x14ac:dyDescent="0.3">
      <c r="A11" s="15">
        <v>7</v>
      </c>
      <c r="B11" s="16" t="s">
        <v>93</v>
      </c>
      <c r="C11" s="17">
        <v>220426.93800099383</v>
      </c>
      <c r="D11" s="14">
        <f t="shared" si="0"/>
        <v>5.8306072629359454E-3</v>
      </c>
    </row>
    <row r="12" spans="1:6" ht="16.5" thickTop="1" thickBot="1" x14ac:dyDescent="0.3">
      <c r="A12" s="15">
        <v>8</v>
      </c>
      <c r="B12" s="16" t="s">
        <v>94</v>
      </c>
      <c r="C12" s="17">
        <v>5340.6350968436127</v>
      </c>
      <c r="D12" s="14">
        <f t="shared" si="0"/>
        <v>1.4126742432999086E-4</v>
      </c>
    </row>
    <row r="13" spans="1:6" ht="16.5" thickTop="1" thickBot="1" x14ac:dyDescent="0.3">
      <c r="A13" s="15">
        <v>9</v>
      </c>
      <c r="B13" s="16" t="s">
        <v>95</v>
      </c>
      <c r="C13" s="17">
        <v>8506.8397753105473</v>
      </c>
      <c r="D13" s="14">
        <f t="shared" si="0"/>
        <v>2.2501805917357718E-4</v>
      </c>
    </row>
    <row r="14" spans="1:6" ht="16.5" thickTop="1" thickBot="1" x14ac:dyDescent="0.3">
      <c r="A14" s="15">
        <v>10</v>
      </c>
      <c r="B14" s="16" t="s">
        <v>96</v>
      </c>
      <c r="C14" s="17">
        <v>835249.19313665491</v>
      </c>
      <c r="D14" s="14">
        <f t="shared" si="0"/>
        <v>2.2093533830434151E-2</v>
      </c>
    </row>
    <row r="15" spans="1:6" ht="16.5" thickTop="1" thickBot="1" x14ac:dyDescent="0.3">
      <c r="A15" s="15">
        <v>11</v>
      </c>
      <c r="B15" s="16" t="s">
        <v>97</v>
      </c>
      <c r="C15" s="17">
        <v>27824095.224651214</v>
      </c>
      <c r="D15" s="14">
        <f t="shared" si="0"/>
        <v>0.73598704937207482</v>
      </c>
    </row>
    <row r="16" spans="1:6" ht="16.5" thickTop="1" thickBot="1" x14ac:dyDescent="0.3">
      <c r="A16" s="15">
        <v>12</v>
      </c>
      <c r="B16" s="16" t="s">
        <v>98</v>
      </c>
      <c r="C16" s="17">
        <v>1325656.6643090313</v>
      </c>
      <c r="D16" s="14">
        <f t="shared" si="0"/>
        <v>3.5065511707306964E-2</v>
      </c>
    </row>
    <row r="17" spans="1:4" ht="16.5" thickTop="1" thickBot="1" x14ac:dyDescent="0.3">
      <c r="A17" s="15">
        <v>13</v>
      </c>
      <c r="B17" s="16" t="s">
        <v>99</v>
      </c>
      <c r="C17" s="17">
        <v>111072.06831845923</v>
      </c>
      <c r="D17" s="14">
        <f t="shared" si="0"/>
        <v>2.9380148094422381E-3</v>
      </c>
    </row>
    <row r="18" spans="1:4" ht="16.5" thickTop="1" thickBot="1" x14ac:dyDescent="0.3">
      <c r="A18" s="15">
        <v>14</v>
      </c>
      <c r="B18" s="16" t="s">
        <v>100</v>
      </c>
      <c r="C18" s="17">
        <v>3309702.581984031</v>
      </c>
      <c r="D18" s="14">
        <f t="shared" si="0"/>
        <v>8.7546359295645318E-2</v>
      </c>
    </row>
    <row r="19" spans="1:4" ht="16.5" thickTop="1" thickBot="1" x14ac:dyDescent="0.3">
      <c r="A19" s="15">
        <v>15</v>
      </c>
      <c r="B19" s="16" t="s">
        <v>101</v>
      </c>
      <c r="C19" s="17">
        <v>67784.8904393634</v>
      </c>
      <c r="D19" s="14">
        <f t="shared" si="0"/>
        <v>1.7930071437606578E-3</v>
      </c>
    </row>
    <row r="20" spans="1:4" ht="16.5" thickTop="1" thickBot="1" x14ac:dyDescent="0.3">
      <c r="A20" s="15">
        <v>16</v>
      </c>
      <c r="B20" s="16" t="s">
        <v>102</v>
      </c>
      <c r="C20" s="17">
        <v>1255758.7988276349</v>
      </c>
      <c r="D20" s="14">
        <f t="shared" si="0"/>
        <v>3.3216613356517773E-2</v>
      </c>
    </row>
    <row r="21" spans="1:4" ht="16.5" thickTop="1" thickBot="1" x14ac:dyDescent="0.3">
      <c r="A21" s="15">
        <v>17</v>
      </c>
      <c r="B21" s="16" t="s">
        <v>103</v>
      </c>
      <c r="C21" s="17">
        <v>602482.513174352</v>
      </c>
      <c r="D21" s="14">
        <f t="shared" si="0"/>
        <v>1.5936522772413777E-2</v>
      </c>
    </row>
    <row r="22" spans="1:4" ht="16.5" thickTop="1" thickBot="1" x14ac:dyDescent="0.3">
      <c r="A22" s="15">
        <v>18</v>
      </c>
      <c r="B22" s="16" t="s">
        <v>104</v>
      </c>
      <c r="C22" s="17">
        <v>1537014.0011560491</v>
      </c>
      <c r="D22" s="14">
        <f t="shared" si="0"/>
        <v>4.0656215069023421E-2</v>
      </c>
    </row>
    <row r="23" spans="1:4" ht="16.5" thickTop="1" thickBot="1" x14ac:dyDescent="0.3">
      <c r="A23" s="31"/>
      <c r="B23" s="18" t="s">
        <v>105</v>
      </c>
      <c r="C23" s="19">
        <f>SUM(C5:C22)</f>
        <v>37805142.425250575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3B7EAF3-2828-47F5-83ED-D9D52899F596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1448560.8482087818</v>
      </c>
      <c r="D5" s="14">
        <f>C5/C$23</f>
        <v>1.8965589316757379E-2</v>
      </c>
    </row>
    <row r="6" spans="1:6" ht="16.5" thickTop="1" thickBot="1" x14ac:dyDescent="0.3">
      <c r="A6" s="15">
        <v>2</v>
      </c>
      <c r="B6" s="16" t="s">
        <v>88</v>
      </c>
      <c r="C6" s="17">
        <v>611830.92485056864</v>
      </c>
      <c r="D6" s="14">
        <f t="shared" ref="D6:D23" si="0">C6/C$23</f>
        <v>8.0105258031489199E-3</v>
      </c>
    </row>
    <row r="7" spans="1:6" ht="16.5" thickTop="1" thickBot="1" x14ac:dyDescent="0.3">
      <c r="A7" s="15">
        <v>3</v>
      </c>
      <c r="B7" s="16" t="s">
        <v>89</v>
      </c>
      <c r="C7" s="17">
        <v>1127946.6383829457</v>
      </c>
      <c r="D7" s="14">
        <f t="shared" si="0"/>
        <v>1.4767879955640448E-2</v>
      </c>
    </row>
    <row r="8" spans="1:6" ht="16.5" thickTop="1" thickBot="1" x14ac:dyDescent="0.3">
      <c r="A8" s="15">
        <v>4</v>
      </c>
      <c r="B8" s="16" t="s">
        <v>90</v>
      </c>
      <c r="C8" s="17">
        <v>53214.444234430484</v>
      </c>
      <c r="D8" s="14">
        <f t="shared" si="0"/>
        <v>6.9672136749911206E-4</v>
      </c>
    </row>
    <row r="9" spans="1:6" ht="16.5" thickTop="1" thickBot="1" x14ac:dyDescent="0.3">
      <c r="A9" s="15">
        <v>5</v>
      </c>
      <c r="B9" s="16" t="s">
        <v>91</v>
      </c>
      <c r="C9" s="17">
        <v>21089.332272173047</v>
      </c>
      <c r="D9" s="14">
        <f t="shared" si="0"/>
        <v>2.7611654376359597E-4</v>
      </c>
    </row>
    <row r="10" spans="1:6" ht="16.5" thickTop="1" thickBot="1" x14ac:dyDescent="0.3">
      <c r="A10" s="15">
        <v>6</v>
      </c>
      <c r="B10" s="16" t="s">
        <v>92</v>
      </c>
      <c r="C10" s="17">
        <v>4513328.8289476493</v>
      </c>
      <c r="D10" s="14">
        <f t="shared" si="0"/>
        <v>5.9091712389678891E-2</v>
      </c>
    </row>
    <row r="11" spans="1:6" ht="16.5" thickTop="1" thickBot="1" x14ac:dyDescent="0.3">
      <c r="A11" s="15">
        <v>7</v>
      </c>
      <c r="B11" s="16" t="s">
        <v>93</v>
      </c>
      <c r="C11" s="17">
        <v>2000773.1383778944</v>
      </c>
      <c r="D11" s="14">
        <f t="shared" si="0"/>
        <v>2.6195545534312119E-2</v>
      </c>
    </row>
    <row r="12" spans="1:6" ht="16.5" thickTop="1" thickBot="1" x14ac:dyDescent="0.3">
      <c r="A12" s="15">
        <v>8</v>
      </c>
      <c r="B12" s="16" t="s">
        <v>94</v>
      </c>
      <c r="C12" s="17">
        <v>37803.614494253241</v>
      </c>
      <c r="D12" s="14">
        <f t="shared" si="0"/>
        <v>4.9495181929954161E-4</v>
      </c>
    </row>
    <row r="13" spans="1:6" ht="16.5" thickTop="1" thickBot="1" x14ac:dyDescent="0.3">
      <c r="A13" s="15">
        <v>9</v>
      </c>
      <c r="B13" s="16" t="s">
        <v>95</v>
      </c>
      <c r="C13" s="17">
        <v>85296.732034597793</v>
      </c>
      <c r="D13" s="14">
        <f t="shared" si="0"/>
        <v>1.1167655068339418E-3</v>
      </c>
    </row>
    <row r="14" spans="1:6" ht="16.5" thickTop="1" thickBot="1" x14ac:dyDescent="0.3">
      <c r="A14" s="15">
        <v>10</v>
      </c>
      <c r="B14" s="16" t="s">
        <v>96</v>
      </c>
      <c r="C14" s="17">
        <v>2258361.8726910385</v>
      </c>
      <c r="D14" s="14">
        <f t="shared" si="0"/>
        <v>2.9568080525608734E-2</v>
      </c>
    </row>
    <row r="15" spans="1:6" ht="16.5" thickTop="1" thickBot="1" x14ac:dyDescent="0.3">
      <c r="A15" s="15">
        <v>11</v>
      </c>
      <c r="B15" s="16" t="s">
        <v>97</v>
      </c>
      <c r="C15" s="17">
        <v>51955.35072501687</v>
      </c>
      <c r="D15" s="14">
        <f t="shared" si="0"/>
        <v>6.8023641939323062E-4</v>
      </c>
    </row>
    <row r="16" spans="1:6" ht="16.5" thickTop="1" thickBot="1" x14ac:dyDescent="0.3">
      <c r="A16" s="15">
        <v>12</v>
      </c>
      <c r="B16" s="16" t="s">
        <v>98</v>
      </c>
      <c r="C16" s="17">
        <v>4998159.4355642581</v>
      </c>
      <c r="D16" s="14">
        <f t="shared" si="0"/>
        <v>6.5439459662190891E-2</v>
      </c>
    </row>
    <row r="17" spans="1:4" ht="16.5" thickTop="1" thickBot="1" x14ac:dyDescent="0.3">
      <c r="A17" s="15">
        <v>13</v>
      </c>
      <c r="B17" s="16" t="s">
        <v>99</v>
      </c>
      <c r="C17" s="17">
        <v>5019317.4739517923</v>
      </c>
      <c r="D17" s="14">
        <f t="shared" si="0"/>
        <v>6.5716475755303136E-2</v>
      </c>
    </row>
    <row r="18" spans="1:4" ht="16.5" thickTop="1" thickBot="1" x14ac:dyDescent="0.3">
      <c r="A18" s="15">
        <v>14</v>
      </c>
      <c r="B18" s="16" t="s">
        <v>100</v>
      </c>
      <c r="C18" s="17">
        <v>8623217.3163139764</v>
      </c>
      <c r="D18" s="14">
        <f t="shared" si="0"/>
        <v>0.112901296768163</v>
      </c>
    </row>
    <row r="19" spans="1:4" ht="16.5" thickTop="1" thickBot="1" x14ac:dyDescent="0.3">
      <c r="A19" s="15">
        <v>15</v>
      </c>
      <c r="B19" s="16" t="s">
        <v>101</v>
      </c>
      <c r="C19" s="17">
        <v>357542.66473271209</v>
      </c>
      <c r="D19" s="14">
        <f t="shared" si="0"/>
        <v>4.681202968397735E-3</v>
      </c>
    </row>
    <row r="20" spans="1:4" ht="16.5" thickTop="1" thickBot="1" x14ac:dyDescent="0.3">
      <c r="A20" s="15">
        <v>16</v>
      </c>
      <c r="B20" s="16" t="s">
        <v>102</v>
      </c>
      <c r="C20" s="17">
        <v>3109698.8150692517</v>
      </c>
      <c r="D20" s="14">
        <f t="shared" si="0"/>
        <v>4.0714389525534148E-2</v>
      </c>
    </row>
    <row r="21" spans="1:4" ht="16.5" thickTop="1" thickBot="1" x14ac:dyDescent="0.3">
      <c r="A21" s="15">
        <v>17</v>
      </c>
      <c r="B21" s="16" t="s">
        <v>103</v>
      </c>
      <c r="C21" s="17">
        <v>37578783.662442066</v>
      </c>
      <c r="D21" s="14">
        <f t="shared" si="0"/>
        <v>0.4920081740759748</v>
      </c>
    </row>
    <row r="22" spans="1:4" ht="16.5" thickTop="1" thickBot="1" x14ac:dyDescent="0.3">
      <c r="A22" s="15">
        <v>18</v>
      </c>
      <c r="B22" s="16" t="s">
        <v>104</v>
      </c>
      <c r="C22" s="17">
        <v>4481491.5486197341</v>
      </c>
      <c r="D22" s="14">
        <f t="shared" si="0"/>
        <v>5.8674876062500533E-2</v>
      </c>
    </row>
    <row r="23" spans="1:4" ht="16.5" thickTop="1" thickBot="1" x14ac:dyDescent="0.3">
      <c r="A23" s="31"/>
      <c r="B23" s="18" t="s">
        <v>105</v>
      </c>
      <c r="C23" s="19">
        <f>SUM(C5:C22)</f>
        <v>76378372.641913131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BB1EEBA-6432-4B58-9927-30F63BE7D654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370121.45148637664</v>
      </c>
      <c r="D5" s="14">
        <f>C5/C$23</f>
        <v>9.1311308046353491E-3</v>
      </c>
    </row>
    <row r="6" spans="1:6" ht="16.5" thickTop="1" thickBot="1" x14ac:dyDescent="0.3">
      <c r="A6" s="15">
        <v>2</v>
      </c>
      <c r="B6" s="16" t="s">
        <v>88</v>
      </c>
      <c r="C6" s="17">
        <v>259453.44224725969</v>
      </c>
      <c r="D6" s="14">
        <f t="shared" ref="D6:D23" si="0">C6/C$23</f>
        <v>6.4008808712883612E-3</v>
      </c>
    </row>
    <row r="7" spans="1:6" ht="16.5" thickTop="1" thickBot="1" x14ac:dyDescent="0.3">
      <c r="A7" s="15">
        <v>3</v>
      </c>
      <c r="B7" s="16" t="s">
        <v>89</v>
      </c>
      <c r="C7" s="17">
        <v>749719.27563463955</v>
      </c>
      <c r="D7" s="14">
        <f t="shared" si="0"/>
        <v>1.8496049729309828E-2</v>
      </c>
    </row>
    <row r="8" spans="1:6" ht="16.5" thickTop="1" thickBot="1" x14ac:dyDescent="0.3">
      <c r="A8" s="15">
        <v>4</v>
      </c>
      <c r="B8" s="16" t="s">
        <v>90</v>
      </c>
      <c r="C8" s="17">
        <v>161102.56427611652</v>
      </c>
      <c r="D8" s="14">
        <f t="shared" si="0"/>
        <v>3.9745023733690288E-3</v>
      </c>
    </row>
    <row r="9" spans="1:6" ht="16.5" thickTop="1" thickBot="1" x14ac:dyDescent="0.3">
      <c r="A9" s="15">
        <v>5</v>
      </c>
      <c r="B9" s="16" t="s">
        <v>91</v>
      </c>
      <c r="C9" s="17">
        <v>38108.751230503571</v>
      </c>
      <c r="D9" s="14">
        <f t="shared" si="0"/>
        <v>9.4016704757207139E-4</v>
      </c>
    </row>
    <row r="10" spans="1:6" ht="16.5" thickTop="1" thickBot="1" x14ac:dyDescent="0.3">
      <c r="A10" s="15">
        <v>6</v>
      </c>
      <c r="B10" s="16" t="s">
        <v>92</v>
      </c>
      <c r="C10" s="17">
        <v>1122951.0526859416</v>
      </c>
      <c r="D10" s="14">
        <f t="shared" si="0"/>
        <v>2.7703914237069596E-2</v>
      </c>
    </row>
    <row r="11" spans="1:6" ht="16.5" thickTop="1" thickBot="1" x14ac:dyDescent="0.3">
      <c r="A11" s="15">
        <v>7</v>
      </c>
      <c r="B11" s="16" t="s">
        <v>93</v>
      </c>
      <c r="C11" s="17">
        <v>473267.96268060571</v>
      </c>
      <c r="D11" s="14">
        <f t="shared" si="0"/>
        <v>1.1675820613815342E-2</v>
      </c>
    </row>
    <row r="12" spans="1:6" ht="16.5" thickTop="1" thickBot="1" x14ac:dyDescent="0.3">
      <c r="A12" s="15">
        <v>8</v>
      </c>
      <c r="B12" s="16" t="s">
        <v>94</v>
      </c>
      <c r="C12" s="17">
        <v>1883.6557964354508</v>
      </c>
      <c r="D12" s="14">
        <f t="shared" si="0"/>
        <v>4.6470982427763355E-5</v>
      </c>
    </row>
    <row r="13" spans="1:6" ht="16.5" thickTop="1" thickBot="1" x14ac:dyDescent="0.3">
      <c r="A13" s="15">
        <v>9</v>
      </c>
      <c r="B13" s="16" t="s">
        <v>95</v>
      </c>
      <c r="C13" s="17">
        <v>136719.79712215511</v>
      </c>
      <c r="D13" s="14">
        <f t="shared" si="0"/>
        <v>3.3729640529942557E-3</v>
      </c>
    </row>
    <row r="14" spans="1:6" ht="16.5" thickTop="1" thickBot="1" x14ac:dyDescent="0.3">
      <c r="A14" s="15">
        <v>10</v>
      </c>
      <c r="B14" s="16" t="s">
        <v>96</v>
      </c>
      <c r="C14" s="17">
        <v>1003667.0207079451</v>
      </c>
      <c r="D14" s="14">
        <f t="shared" si="0"/>
        <v>2.4761101561605194E-2</v>
      </c>
    </row>
    <row r="15" spans="1:6" ht="16.5" thickTop="1" thickBot="1" x14ac:dyDescent="0.3">
      <c r="A15" s="15">
        <v>11</v>
      </c>
      <c r="B15" s="16" t="s">
        <v>97</v>
      </c>
      <c r="C15" s="17">
        <v>302929.51495193818</v>
      </c>
      <c r="D15" s="14">
        <f t="shared" si="0"/>
        <v>7.4734631416323105E-3</v>
      </c>
    </row>
    <row r="16" spans="1:6" ht="16.5" thickTop="1" thickBot="1" x14ac:dyDescent="0.3">
      <c r="A16" s="15">
        <v>12</v>
      </c>
      <c r="B16" s="16" t="s">
        <v>98</v>
      </c>
      <c r="C16" s="17">
        <v>2099729.9010917693</v>
      </c>
      <c r="D16" s="14">
        <f t="shared" si="0"/>
        <v>5.1801667545277909E-2</v>
      </c>
    </row>
    <row r="17" spans="1:4" ht="16.5" thickTop="1" thickBot="1" x14ac:dyDescent="0.3">
      <c r="A17" s="15">
        <v>13</v>
      </c>
      <c r="B17" s="16" t="s">
        <v>99</v>
      </c>
      <c r="C17" s="17">
        <v>758197.12444395851</v>
      </c>
      <c r="D17" s="14">
        <f t="shared" si="0"/>
        <v>1.8705203633005308E-2</v>
      </c>
    </row>
    <row r="18" spans="1:4" ht="16.5" thickTop="1" thickBot="1" x14ac:dyDescent="0.3">
      <c r="A18" s="15">
        <v>14</v>
      </c>
      <c r="B18" s="16" t="s">
        <v>100</v>
      </c>
      <c r="C18" s="17">
        <v>5870162.8156670835</v>
      </c>
      <c r="D18" s="14">
        <f t="shared" si="0"/>
        <v>0.14482063738565995</v>
      </c>
    </row>
    <row r="19" spans="1:4" ht="16.5" thickTop="1" thickBot="1" x14ac:dyDescent="0.3">
      <c r="A19" s="15">
        <v>15</v>
      </c>
      <c r="B19" s="16" t="s">
        <v>101</v>
      </c>
      <c r="C19" s="17">
        <v>137703.33750249233</v>
      </c>
      <c r="D19" s="14">
        <f t="shared" si="0"/>
        <v>3.3972286175809169E-3</v>
      </c>
    </row>
    <row r="20" spans="1:4" ht="16.5" thickTop="1" thickBot="1" x14ac:dyDescent="0.3">
      <c r="A20" s="15">
        <v>16</v>
      </c>
      <c r="B20" s="16" t="s">
        <v>102</v>
      </c>
      <c r="C20" s="17">
        <v>2119872.817388847</v>
      </c>
      <c r="D20" s="14">
        <f t="shared" si="0"/>
        <v>5.2298606057641348E-2</v>
      </c>
    </row>
    <row r="21" spans="1:4" ht="16.5" thickTop="1" thickBot="1" x14ac:dyDescent="0.3">
      <c r="A21" s="15">
        <v>17</v>
      </c>
      <c r="B21" s="16" t="s">
        <v>103</v>
      </c>
      <c r="C21" s="17">
        <v>22186963.24880635</v>
      </c>
      <c r="D21" s="14">
        <f t="shared" si="0"/>
        <v>0.54736644625404807</v>
      </c>
    </row>
    <row r="22" spans="1:4" ht="16.5" thickTop="1" thickBot="1" x14ac:dyDescent="0.3">
      <c r="A22" s="15">
        <v>18</v>
      </c>
      <c r="B22" s="16" t="s">
        <v>104</v>
      </c>
      <c r="C22" s="17">
        <v>2741467.671217436</v>
      </c>
      <c r="D22" s="14">
        <f t="shared" si="0"/>
        <v>6.7633745091067385E-2</v>
      </c>
    </row>
    <row r="23" spans="1:4" ht="16.5" thickTop="1" thickBot="1" x14ac:dyDescent="0.3">
      <c r="A23" s="31"/>
      <c r="B23" s="18" t="s">
        <v>105</v>
      </c>
      <c r="C23" s="19">
        <f>SUM(C5:C22)</f>
        <v>40534021.404937856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95DEDC5-93A8-4D5A-A88A-4C2E8759A6B8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139185.64041605656</v>
      </c>
      <c r="D5" s="14">
        <f>C5/C$23</f>
        <v>2.7339284128538952E-2</v>
      </c>
    </row>
    <row r="6" spans="1:6" ht="16.5" thickTop="1" thickBot="1" x14ac:dyDescent="0.3">
      <c r="A6" s="15">
        <v>2</v>
      </c>
      <c r="B6" s="16" t="s">
        <v>88</v>
      </c>
      <c r="C6" s="17">
        <v>8299.2481533604823</v>
      </c>
      <c r="D6" s="14">
        <f t="shared" ref="D6:D23" si="0">C6/C$23</f>
        <v>1.6301645962883366E-3</v>
      </c>
    </row>
    <row r="7" spans="1:6" ht="16.5" thickTop="1" thickBot="1" x14ac:dyDescent="0.3">
      <c r="A7" s="15">
        <v>3</v>
      </c>
      <c r="B7" s="16" t="s">
        <v>89</v>
      </c>
      <c r="C7" s="17">
        <v>155255.66279235863</v>
      </c>
      <c r="D7" s="14">
        <f t="shared" si="0"/>
        <v>3.0495808798644348E-2</v>
      </c>
    </row>
    <row r="8" spans="1:6" ht="16.5" thickTop="1" thickBot="1" x14ac:dyDescent="0.3">
      <c r="A8" s="15">
        <v>4</v>
      </c>
      <c r="B8" s="16" t="s">
        <v>90</v>
      </c>
      <c r="C8" s="17">
        <v>8385.2863274474312</v>
      </c>
      <c r="D8" s="14">
        <f t="shared" si="0"/>
        <v>1.6470644868246914E-3</v>
      </c>
    </row>
    <row r="9" spans="1:6" ht="16.5" thickTop="1" thickBot="1" x14ac:dyDescent="0.3">
      <c r="A9" s="15">
        <v>5</v>
      </c>
      <c r="B9" s="16" t="s">
        <v>91</v>
      </c>
      <c r="C9" s="17">
        <v>268536.56157683738</v>
      </c>
      <c r="D9" s="14">
        <f t="shared" si="0"/>
        <v>5.2746801565911543E-2</v>
      </c>
    </row>
    <row r="10" spans="1:6" ht="16.5" thickTop="1" thickBot="1" x14ac:dyDescent="0.3">
      <c r="A10" s="15">
        <v>6</v>
      </c>
      <c r="B10" s="16" t="s">
        <v>92</v>
      </c>
      <c r="C10" s="17">
        <v>108562.02732009205</v>
      </c>
      <c r="D10" s="14">
        <f t="shared" si="0"/>
        <v>2.1324097095089509E-2</v>
      </c>
    </row>
    <row r="11" spans="1:6" ht="16.5" thickTop="1" thickBot="1" x14ac:dyDescent="0.3">
      <c r="A11" s="15">
        <v>7</v>
      </c>
      <c r="B11" s="16" t="s">
        <v>93</v>
      </c>
      <c r="C11" s="17">
        <v>41400.322759245268</v>
      </c>
      <c r="D11" s="14">
        <f t="shared" si="0"/>
        <v>8.1319824627372438E-3</v>
      </c>
    </row>
    <row r="12" spans="1:6" ht="16.5" thickTop="1" thickBot="1" x14ac:dyDescent="0.3">
      <c r="A12" s="15">
        <v>8</v>
      </c>
      <c r="B12" s="16" t="s">
        <v>94</v>
      </c>
      <c r="C12" s="17">
        <v>36.011066696560086</v>
      </c>
      <c r="D12" s="14">
        <f t="shared" si="0"/>
        <v>7.0734077254383792E-6</v>
      </c>
    </row>
    <row r="13" spans="1:6" ht="16.5" thickTop="1" thickBot="1" x14ac:dyDescent="0.3">
      <c r="A13" s="15">
        <v>9</v>
      </c>
      <c r="B13" s="16" t="s">
        <v>95</v>
      </c>
      <c r="C13" s="17">
        <v>1893.3770787599599</v>
      </c>
      <c r="D13" s="14">
        <f t="shared" si="0"/>
        <v>3.7190311991918768E-4</v>
      </c>
    </row>
    <row r="14" spans="1:6" ht="16.5" thickTop="1" thickBot="1" x14ac:dyDescent="0.3">
      <c r="A14" s="15">
        <v>10</v>
      </c>
      <c r="B14" s="16" t="s">
        <v>96</v>
      </c>
      <c r="C14" s="17">
        <v>383894.08078896609</v>
      </c>
      <c r="D14" s="14">
        <f t="shared" si="0"/>
        <v>7.5405690691804111E-2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193116.2331964761</v>
      </c>
      <c r="D17" s="14">
        <f t="shared" si="0"/>
        <v>3.7932501897534686E-2</v>
      </c>
    </row>
    <row r="18" spans="1:4" ht="16.5" thickTop="1" thickBot="1" x14ac:dyDescent="0.3">
      <c r="A18" s="15">
        <v>14</v>
      </c>
      <c r="B18" s="16" t="s">
        <v>100</v>
      </c>
      <c r="C18" s="17">
        <v>2098121.8386230441</v>
      </c>
      <c r="D18" s="14">
        <f t="shared" si="0"/>
        <v>0.41211973383851114</v>
      </c>
    </row>
    <row r="19" spans="1:4" ht="16.5" thickTop="1" thickBot="1" x14ac:dyDescent="0.3">
      <c r="A19" s="15">
        <v>15</v>
      </c>
      <c r="B19" s="16" t="s">
        <v>101</v>
      </c>
      <c r="C19" s="17">
        <v>13494.361559898593</v>
      </c>
      <c r="D19" s="14">
        <f t="shared" si="0"/>
        <v>2.6506052184442305E-3</v>
      </c>
    </row>
    <row r="20" spans="1:4" ht="16.5" thickTop="1" thickBot="1" x14ac:dyDescent="0.3">
      <c r="A20" s="15">
        <v>16</v>
      </c>
      <c r="B20" s="16" t="s">
        <v>102</v>
      </c>
      <c r="C20" s="17">
        <v>871076.14668490493</v>
      </c>
      <c r="D20" s="14">
        <f t="shared" si="0"/>
        <v>0.17109953441047801</v>
      </c>
    </row>
    <row r="21" spans="1:4" ht="16.5" thickTop="1" thickBot="1" x14ac:dyDescent="0.3">
      <c r="A21" s="15">
        <v>17</v>
      </c>
      <c r="B21" s="16" t="s">
        <v>103</v>
      </c>
      <c r="C21" s="17">
        <v>373752.58732681192</v>
      </c>
      <c r="D21" s="14">
        <f t="shared" si="0"/>
        <v>7.3413666439727826E-2</v>
      </c>
    </row>
    <row r="22" spans="1:4" ht="16.5" thickTop="1" thickBot="1" x14ac:dyDescent="0.3">
      <c r="A22" s="15">
        <v>18</v>
      </c>
      <c r="B22" s="16" t="s">
        <v>104</v>
      </c>
      <c r="C22" s="17">
        <v>426039.80792381574</v>
      </c>
      <c r="D22" s="14">
        <f t="shared" si="0"/>
        <v>8.3684087841820784E-2</v>
      </c>
    </row>
    <row r="23" spans="1:4" ht="16.5" thickTop="1" thickBot="1" x14ac:dyDescent="0.3">
      <c r="A23" s="31"/>
      <c r="B23" s="18" t="s">
        <v>105</v>
      </c>
      <c r="C23" s="19">
        <f>SUM(C5:C22)</f>
        <v>5091049.1935947714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A6C5177-9C66-4668-9920-ED3228B37FF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107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1650266.6985832579</v>
      </c>
      <c r="D5" s="14">
        <f>C5/C$23</f>
        <v>3.5430456346063753E-2</v>
      </c>
    </row>
    <row r="6" spans="1:6" ht="16.5" thickTop="1" thickBot="1" x14ac:dyDescent="0.3">
      <c r="A6" s="15">
        <v>2</v>
      </c>
      <c r="B6" s="16" t="s">
        <v>88</v>
      </c>
      <c r="C6" s="17">
        <v>611732.32627411827</v>
      </c>
      <c r="D6" s="14">
        <f t="shared" ref="D6:D23" si="0">C6/C$23</f>
        <v>1.3133607737548188E-2</v>
      </c>
    </row>
    <row r="7" spans="1:6" ht="16.5" thickTop="1" thickBot="1" x14ac:dyDescent="0.3">
      <c r="A7" s="15">
        <v>3</v>
      </c>
      <c r="B7" s="16" t="s">
        <v>89</v>
      </c>
      <c r="C7" s="17">
        <v>670235.00184044382</v>
      </c>
      <c r="D7" s="14">
        <f t="shared" si="0"/>
        <v>1.4389632896730089E-2</v>
      </c>
    </row>
    <row r="8" spans="1:6" ht="16.5" thickTop="1" thickBot="1" x14ac:dyDescent="0.3">
      <c r="A8" s="15">
        <v>4</v>
      </c>
      <c r="B8" s="16" t="s">
        <v>90</v>
      </c>
      <c r="C8" s="17">
        <v>79755.941752280632</v>
      </c>
      <c r="D8" s="14">
        <f t="shared" si="0"/>
        <v>1.712322871823871E-3</v>
      </c>
    </row>
    <row r="9" spans="1:6" ht="16.5" thickTop="1" thickBot="1" x14ac:dyDescent="0.3">
      <c r="A9" s="15">
        <v>5</v>
      </c>
      <c r="B9" s="16" t="s">
        <v>91</v>
      </c>
      <c r="C9" s="17">
        <v>272553.87977874611</v>
      </c>
      <c r="D9" s="14">
        <f t="shared" si="0"/>
        <v>5.8516046816804749E-3</v>
      </c>
    </row>
    <row r="10" spans="1:6" ht="16.5" thickTop="1" thickBot="1" x14ac:dyDescent="0.3">
      <c r="A10" s="15">
        <v>6</v>
      </c>
      <c r="B10" s="16" t="s">
        <v>92</v>
      </c>
      <c r="C10" s="17">
        <v>3712885.1841869373</v>
      </c>
      <c r="D10" s="14">
        <f t="shared" si="0"/>
        <v>7.9713913241548306E-2</v>
      </c>
    </row>
    <row r="11" spans="1:6" ht="16.5" thickTop="1" thickBot="1" x14ac:dyDescent="0.3">
      <c r="A11" s="15">
        <v>7</v>
      </c>
      <c r="B11" s="16" t="s">
        <v>93</v>
      </c>
      <c r="C11" s="17">
        <v>2055696.8467556022</v>
      </c>
      <c r="D11" s="14">
        <f t="shared" si="0"/>
        <v>4.413485253761891E-2</v>
      </c>
    </row>
    <row r="12" spans="1:6" ht="16.5" thickTop="1" thickBot="1" x14ac:dyDescent="0.3">
      <c r="A12" s="15">
        <v>8</v>
      </c>
      <c r="B12" s="16" t="s">
        <v>94</v>
      </c>
      <c r="C12" s="17">
        <v>138971.83657398864</v>
      </c>
      <c r="D12" s="14">
        <f t="shared" si="0"/>
        <v>2.9836605157785032E-3</v>
      </c>
    </row>
    <row r="13" spans="1:6" ht="16.5" thickTop="1" thickBot="1" x14ac:dyDescent="0.3">
      <c r="A13" s="15">
        <v>9</v>
      </c>
      <c r="B13" s="16" t="s">
        <v>95</v>
      </c>
      <c r="C13" s="17">
        <v>413370.57799717487</v>
      </c>
      <c r="D13" s="14">
        <f t="shared" si="0"/>
        <v>8.8748735165349053E-3</v>
      </c>
    </row>
    <row r="14" spans="1:6" ht="16.5" thickTop="1" thickBot="1" x14ac:dyDescent="0.3">
      <c r="A14" s="15">
        <v>10</v>
      </c>
      <c r="B14" s="16" t="s">
        <v>96</v>
      </c>
      <c r="C14" s="17">
        <v>2329859.6013629106</v>
      </c>
      <c r="D14" s="14">
        <f t="shared" si="0"/>
        <v>5.002099901150097E-2</v>
      </c>
    </row>
    <row r="15" spans="1:6" ht="16.5" thickTop="1" thickBot="1" x14ac:dyDescent="0.3">
      <c r="A15" s="15">
        <v>11</v>
      </c>
      <c r="B15" s="16" t="s">
        <v>97</v>
      </c>
      <c r="C15" s="17">
        <v>858362.34562142473</v>
      </c>
      <c r="D15" s="14">
        <f t="shared" si="0"/>
        <v>1.8428639226467702E-2</v>
      </c>
    </row>
    <row r="16" spans="1:6" ht="16.5" thickTop="1" thickBot="1" x14ac:dyDescent="0.3">
      <c r="A16" s="15">
        <v>12</v>
      </c>
      <c r="B16" s="16" t="s">
        <v>98</v>
      </c>
      <c r="C16" s="17">
        <v>1953307.4233420615</v>
      </c>
      <c r="D16" s="14">
        <f t="shared" si="0"/>
        <v>4.1936599370620838E-2</v>
      </c>
    </row>
    <row r="17" spans="1:4" ht="16.5" thickTop="1" thickBot="1" x14ac:dyDescent="0.3">
      <c r="A17" s="15">
        <v>13</v>
      </c>
      <c r="B17" s="16" t="s">
        <v>99</v>
      </c>
      <c r="C17" s="17">
        <v>1432194.0111033076</v>
      </c>
      <c r="D17" s="14">
        <f t="shared" si="0"/>
        <v>3.074853745340219E-2</v>
      </c>
    </row>
    <row r="18" spans="1:4" ht="16.5" thickTop="1" thickBot="1" x14ac:dyDescent="0.3">
      <c r="A18" s="15">
        <v>14</v>
      </c>
      <c r="B18" s="16" t="s">
        <v>100</v>
      </c>
      <c r="C18" s="17">
        <v>8362233.6580151469</v>
      </c>
      <c r="D18" s="14">
        <f t="shared" si="0"/>
        <v>0.17953325655195188</v>
      </c>
    </row>
    <row r="19" spans="1:4" ht="16.5" thickTop="1" thickBot="1" x14ac:dyDescent="0.3">
      <c r="A19" s="15">
        <v>15</v>
      </c>
      <c r="B19" s="16" t="s">
        <v>101</v>
      </c>
      <c r="C19" s="17">
        <v>271574.39397314971</v>
      </c>
      <c r="D19" s="14">
        <f t="shared" si="0"/>
        <v>5.8305755782594552E-3</v>
      </c>
    </row>
    <row r="20" spans="1:4" ht="16.5" thickTop="1" thickBot="1" x14ac:dyDescent="0.3">
      <c r="A20" s="15">
        <v>16</v>
      </c>
      <c r="B20" s="16" t="s">
        <v>102</v>
      </c>
      <c r="C20" s="17">
        <v>3272509.5196188143</v>
      </c>
      <c r="D20" s="14">
        <f t="shared" si="0"/>
        <v>7.0259253111313286E-2</v>
      </c>
    </row>
    <row r="21" spans="1:4" ht="16.5" thickTop="1" thickBot="1" x14ac:dyDescent="0.3">
      <c r="A21" s="15">
        <v>17</v>
      </c>
      <c r="B21" s="16" t="s">
        <v>103</v>
      </c>
      <c r="C21" s="17">
        <v>13209079.808287436</v>
      </c>
      <c r="D21" s="14">
        <f t="shared" si="0"/>
        <v>0.28359278286411405</v>
      </c>
    </row>
    <row r="22" spans="1:4" ht="16.5" thickTop="1" thickBot="1" x14ac:dyDescent="0.3">
      <c r="A22" s="15">
        <v>18</v>
      </c>
      <c r="B22" s="16" t="s">
        <v>104</v>
      </c>
      <c r="C22" s="17">
        <v>5283041.2882860517</v>
      </c>
      <c r="D22" s="14">
        <f t="shared" si="0"/>
        <v>0.11342443248704258</v>
      </c>
    </row>
    <row r="23" spans="1:4" ht="16.5" thickTop="1" thickBot="1" x14ac:dyDescent="0.3">
      <c r="A23" s="31"/>
      <c r="B23" s="18" t="s">
        <v>105</v>
      </c>
      <c r="C23" s="19">
        <f>SUM(C5:C22)</f>
        <v>46577630.343352854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34F98F0-8960-486F-8835-E2F32F086D1C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137065.06075398455</v>
      </c>
      <c r="D5" s="14">
        <f>C5/C$23</f>
        <v>6.777022053587831E-3</v>
      </c>
    </row>
    <row r="6" spans="1:6" ht="16.5" thickTop="1" thickBot="1" x14ac:dyDescent="0.3">
      <c r="A6" s="15">
        <v>2</v>
      </c>
      <c r="B6" s="16" t="s">
        <v>88</v>
      </c>
      <c r="C6" s="17">
        <v>211085.23486405474</v>
      </c>
      <c r="D6" s="14">
        <f t="shared" ref="D6:D23" si="0">C6/C$23</f>
        <v>1.0436863223867792E-2</v>
      </c>
    </row>
    <row r="7" spans="1:6" ht="16.5" thickTop="1" thickBot="1" x14ac:dyDescent="0.3">
      <c r="A7" s="15">
        <v>3</v>
      </c>
      <c r="B7" s="16" t="s">
        <v>89</v>
      </c>
      <c r="C7" s="17">
        <v>492305.00323446898</v>
      </c>
      <c r="D7" s="14">
        <f t="shared" si="0"/>
        <v>2.4341446650652982E-2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81767.488717583386</v>
      </c>
      <c r="D9" s="14">
        <f t="shared" si="0"/>
        <v>4.0428981044277369E-3</v>
      </c>
    </row>
    <row r="10" spans="1:6" ht="16.5" thickTop="1" thickBot="1" x14ac:dyDescent="0.3">
      <c r="A10" s="15">
        <v>6</v>
      </c>
      <c r="B10" s="16" t="s">
        <v>92</v>
      </c>
      <c r="C10" s="17">
        <v>738873.75922125799</v>
      </c>
      <c r="D10" s="14">
        <f t="shared" si="0"/>
        <v>3.6532751187754779E-2</v>
      </c>
    </row>
    <row r="11" spans="1:6" ht="16.5" thickTop="1" thickBot="1" x14ac:dyDescent="0.3">
      <c r="A11" s="15">
        <v>7</v>
      </c>
      <c r="B11" s="16" t="s">
        <v>93</v>
      </c>
      <c r="C11" s="17">
        <v>483032.41483950964</v>
      </c>
      <c r="D11" s="14">
        <f t="shared" si="0"/>
        <v>2.388297433319439E-2</v>
      </c>
    </row>
    <row r="12" spans="1:6" ht="16.5" thickTop="1" thickBot="1" x14ac:dyDescent="0.3">
      <c r="A12" s="15">
        <v>8</v>
      </c>
      <c r="B12" s="16" t="s">
        <v>94</v>
      </c>
      <c r="C12" s="17">
        <v>25467.680107171942</v>
      </c>
      <c r="D12" s="14">
        <f t="shared" si="0"/>
        <v>1.2592197368942318E-3</v>
      </c>
    </row>
    <row r="13" spans="1:6" ht="16.5" thickTop="1" thickBot="1" x14ac:dyDescent="0.3">
      <c r="A13" s="15">
        <v>9</v>
      </c>
      <c r="B13" s="16" t="s">
        <v>95</v>
      </c>
      <c r="C13" s="17">
        <v>288182.45602042822</v>
      </c>
      <c r="D13" s="14">
        <f t="shared" si="0"/>
        <v>1.4248845396223791E-2</v>
      </c>
    </row>
    <row r="14" spans="1:6" ht="16.5" thickTop="1" thickBot="1" x14ac:dyDescent="0.3">
      <c r="A14" s="15">
        <v>10</v>
      </c>
      <c r="B14" s="16" t="s">
        <v>96</v>
      </c>
      <c r="C14" s="17">
        <v>1110348.5616079185</v>
      </c>
      <c r="D14" s="14">
        <f t="shared" si="0"/>
        <v>5.4899889496219684E-2</v>
      </c>
    </row>
    <row r="15" spans="1:6" ht="16.5" thickTop="1" thickBot="1" x14ac:dyDescent="0.3">
      <c r="A15" s="15">
        <v>11</v>
      </c>
      <c r="B15" s="16" t="s">
        <v>97</v>
      </c>
      <c r="C15" s="17">
        <v>103850.23367930907</v>
      </c>
      <c r="D15" s="14">
        <f t="shared" si="0"/>
        <v>5.1347536713105607E-3</v>
      </c>
    </row>
    <row r="16" spans="1:6" ht="16.5" thickTop="1" thickBot="1" x14ac:dyDescent="0.3">
      <c r="A16" s="15">
        <v>12</v>
      </c>
      <c r="B16" s="16" t="s">
        <v>98</v>
      </c>
      <c r="C16" s="17">
        <v>227612.72351461081</v>
      </c>
      <c r="D16" s="14">
        <f t="shared" si="0"/>
        <v>1.1254045622205472E-2</v>
      </c>
    </row>
    <row r="17" spans="1:4" ht="16.5" thickTop="1" thickBot="1" x14ac:dyDescent="0.3">
      <c r="A17" s="15">
        <v>13</v>
      </c>
      <c r="B17" s="16" t="s">
        <v>99</v>
      </c>
      <c r="C17" s="17">
        <v>817264.89489763847</v>
      </c>
      <c r="D17" s="14">
        <f t="shared" si="0"/>
        <v>4.0408709454305088E-2</v>
      </c>
    </row>
    <row r="18" spans="1:4" ht="16.5" thickTop="1" thickBot="1" x14ac:dyDescent="0.3">
      <c r="A18" s="15">
        <v>14</v>
      </c>
      <c r="B18" s="16" t="s">
        <v>100</v>
      </c>
      <c r="C18" s="17">
        <v>7561290.3711338975</v>
      </c>
      <c r="D18" s="14">
        <f t="shared" si="0"/>
        <v>0.37385918276234431</v>
      </c>
    </row>
    <row r="19" spans="1:4" ht="16.5" thickTop="1" thickBot="1" x14ac:dyDescent="0.3">
      <c r="A19" s="15">
        <v>15</v>
      </c>
      <c r="B19" s="16" t="s">
        <v>101</v>
      </c>
      <c r="C19" s="17">
        <v>28378.769471450814</v>
      </c>
      <c r="D19" s="14">
        <f t="shared" si="0"/>
        <v>1.4031551549588926E-3</v>
      </c>
    </row>
    <row r="20" spans="1:4" ht="16.5" thickTop="1" thickBot="1" x14ac:dyDescent="0.3">
      <c r="A20" s="15">
        <v>16</v>
      </c>
      <c r="B20" s="16" t="s">
        <v>102</v>
      </c>
      <c r="C20" s="17">
        <v>2610195.4640006404</v>
      </c>
      <c r="D20" s="14">
        <f t="shared" si="0"/>
        <v>0.12905807013398943</v>
      </c>
    </row>
    <row r="21" spans="1:4" ht="16.5" thickTop="1" thickBot="1" x14ac:dyDescent="0.3">
      <c r="A21" s="15">
        <v>17</v>
      </c>
      <c r="B21" s="16" t="s">
        <v>103</v>
      </c>
      <c r="C21" s="17">
        <v>3869362.1621078248</v>
      </c>
      <c r="D21" s="14">
        <f t="shared" si="0"/>
        <v>0.1913160988050028</v>
      </c>
    </row>
    <row r="22" spans="1:4" ht="16.5" thickTop="1" thickBot="1" x14ac:dyDescent="0.3">
      <c r="A22" s="15">
        <v>18</v>
      </c>
      <c r="B22" s="16" t="s">
        <v>104</v>
      </c>
      <c r="C22" s="17">
        <v>1438886.6934757272</v>
      </c>
      <c r="D22" s="14">
        <f t="shared" si="0"/>
        <v>7.1144074213060154E-2</v>
      </c>
    </row>
    <row r="23" spans="1:4" ht="16.5" thickTop="1" thickBot="1" x14ac:dyDescent="0.3">
      <c r="A23" s="31"/>
      <c r="B23" s="18" t="s">
        <v>105</v>
      </c>
      <c r="C23" s="19">
        <f>SUM(C5:C22)</f>
        <v>20224968.971647479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96F2C7A-4D93-4780-88A8-9BFD856C6C3F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174496.3278906749</v>
      </c>
      <c r="D5" s="14">
        <f>C5/C$23</f>
        <v>1.2755408072911079E-2</v>
      </c>
    </row>
    <row r="6" spans="1:6" ht="16.5" thickTop="1" thickBot="1" x14ac:dyDescent="0.3">
      <c r="A6" s="15">
        <v>2</v>
      </c>
      <c r="B6" s="16" t="s">
        <v>88</v>
      </c>
      <c r="C6" s="17">
        <v>194243.05737131007</v>
      </c>
      <c r="D6" s="14">
        <f t="shared" ref="D6:D23" si="0">C6/C$23</f>
        <v>1.4198863048013426E-2</v>
      </c>
    </row>
    <row r="7" spans="1:6" ht="16.5" thickTop="1" thickBot="1" x14ac:dyDescent="0.3">
      <c r="A7" s="15">
        <v>3</v>
      </c>
      <c r="B7" s="16" t="s">
        <v>89</v>
      </c>
      <c r="C7" s="17">
        <v>354442.16005737917</v>
      </c>
      <c r="D7" s="14">
        <f t="shared" si="0"/>
        <v>2.5909166367148181E-2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293196.84042665927</v>
      </c>
      <c r="D9" s="14">
        <f t="shared" si="0"/>
        <v>2.1432229494670579E-2</v>
      </c>
    </row>
    <row r="10" spans="1:6" ht="16.5" thickTop="1" thickBot="1" x14ac:dyDescent="0.3">
      <c r="A10" s="15">
        <v>6</v>
      </c>
      <c r="B10" s="16" t="s">
        <v>92</v>
      </c>
      <c r="C10" s="17">
        <v>299775.43731598335</v>
      </c>
      <c r="D10" s="14">
        <f t="shared" si="0"/>
        <v>2.1913114616351106E-2</v>
      </c>
    </row>
    <row r="11" spans="1:6" ht="16.5" thickTop="1" thickBot="1" x14ac:dyDescent="0.3">
      <c r="A11" s="15">
        <v>7</v>
      </c>
      <c r="B11" s="16" t="s">
        <v>93</v>
      </c>
      <c r="C11" s="17">
        <v>4880.3470060166519</v>
      </c>
      <c r="D11" s="14">
        <f t="shared" si="0"/>
        <v>3.5674571695373141E-4</v>
      </c>
    </row>
    <row r="12" spans="1:6" ht="16.5" thickTop="1" thickBot="1" x14ac:dyDescent="0.3">
      <c r="A12" s="15">
        <v>8</v>
      </c>
      <c r="B12" s="16" t="s">
        <v>94</v>
      </c>
      <c r="C12" s="17">
        <v>5921.0670100228754</v>
      </c>
      <c r="D12" s="14">
        <f t="shared" si="0"/>
        <v>4.3282071807958857E-4</v>
      </c>
    </row>
    <row r="13" spans="1:6" ht="16.5" thickTop="1" thickBot="1" x14ac:dyDescent="0.3">
      <c r="A13" s="15">
        <v>9</v>
      </c>
      <c r="B13" s="16" t="s">
        <v>95</v>
      </c>
      <c r="C13" s="17">
        <v>4753.0495933384746</v>
      </c>
      <c r="D13" s="14">
        <f t="shared" si="0"/>
        <v>3.4744047560588358E-4</v>
      </c>
    </row>
    <row r="14" spans="1:6" ht="16.5" thickTop="1" thickBot="1" x14ac:dyDescent="0.3">
      <c r="A14" s="15">
        <v>10</v>
      </c>
      <c r="B14" s="16" t="s">
        <v>96</v>
      </c>
      <c r="C14" s="17">
        <v>1037964.1402273664</v>
      </c>
      <c r="D14" s="14">
        <f t="shared" si="0"/>
        <v>7.5873551803011238E-2</v>
      </c>
    </row>
    <row r="15" spans="1:6" ht="16.5" thickTop="1" thickBot="1" x14ac:dyDescent="0.3">
      <c r="A15" s="15">
        <v>11</v>
      </c>
      <c r="B15" s="16" t="s">
        <v>97</v>
      </c>
      <c r="C15" s="17">
        <v>89829.452769864438</v>
      </c>
      <c r="D15" s="14">
        <f t="shared" si="0"/>
        <v>6.5663922037590659E-3</v>
      </c>
    </row>
    <row r="16" spans="1:6" ht="16.5" thickTop="1" thickBot="1" x14ac:dyDescent="0.3">
      <c r="A16" s="15">
        <v>12</v>
      </c>
      <c r="B16" s="16" t="s">
        <v>98</v>
      </c>
      <c r="C16" s="17">
        <v>54527.250198879505</v>
      </c>
      <c r="D16" s="14">
        <f t="shared" si="0"/>
        <v>3.9858565265406846E-3</v>
      </c>
    </row>
    <row r="17" spans="1:4" ht="16.5" thickTop="1" thickBot="1" x14ac:dyDescent="0.3">
      <c r="A17" s="15">
        <v>13</v>
      </c>
      <c r="B17" s="16" t="s">
        <v>99</v>
      </c>
      <c r="C17" s="17">
        <v>461884.89176613186</v>
      </c>
      <c r="D17" s="14">
        <f t="shared" si="0"/>
        <v>3.3763061655260322E-2</v>
      </c>
    </row>
    <row r="18" spans="1:4" ht="16.5" thickTop="1" thickBot="1" x14ac:dyDescent="0.3">
      <c r="A18" s="15">
        <v>14</v>
      </c>
      <c r="B18" s="16" t="s">
        <v>100</v>
      </c>
      <c r="C18" s="17">
        <v>3721659.3915792401</v>
      </c>
      <c r="D18" s="14">
        <f t="shared" si="0"/>
        <v>0.27204746840126509</v>
      </c>
    </row>
    <row r="19" spans="1:4" ht="16.5" thickTop="1" thickBot="1" x14ac:dyDescent="0.3">
      <c r="A19" s="15">
        <v>15</v>
      </c>
      <c r="B19" s="16" t="s">
        <v>101</v>
      </c>
      <c r="C19" s="17">
        <v>21944.553322981068</v>
      </c>
      <c r="D19" s="14">
        <f t="shared" si="0"/>
        <v>1.6041124532302487E-3</v>
      </c>
    </row>
    <row r="20" spans="1:4" ht="16.5" thickTop="1" thickBot="1" x14ac:dyDescent="0.3">
      <c r="A20" s="15">
        <v>16</v>
      </c>
      <c r="B20" s="16" t="s">
        <v>102</v>
      </c>
      <c r="C20" s="17">
        <v>1915335.1508924041</v>
      </c>
      <c r="D20" s="14">
        <f t="shared" si="0"/>
        <v>0.14000799753980908</v>
      </c>
    </row>
    <row r="21" spans="1:4" ht="16.5" thickTop="1" thickBot="1" x14ac:dyDescent="0.3">
      <c r="A21" s="15">
        <v>17</v>
      </c>
      <c r="B21" s="16" t="s">
        <v>103</v>
      </c>
      <c r="C21" s="17">
        <v>3689567.0200214228</v>
      </c>
      <c r="D21" s="14">
        <f t="shared" si="0"/>
        <v>0.2697015663401976</v>
      </c>
    </row>
    <row r="22" spans="1:4" ht="16.5" thickTop="1" thickBot="1" x14ac:dyDescent="0.3">
      <c r="A22" s="15">
        <v>18</v>
      </c>
      <c r="B22" s="16" t="s">
        <v>104</v>
      </c>
      <c r="C22" s="17">
        <v>1355763.7416734346</v>
      </c>
      <c r="D22" s="14">
        <f t="shared" si="0"/>
        <v>9.9104204567193155E-2</v>
      </c>
    </row>
    <row r="23" spans="1:4" ht="16.5" thickTop="1" thickBot="1" x14ac:dyDescent="0.3">
      <c r="A23" s="31"/>
      <c r="B23" s="18" t="s">
        <v>105</v>
      </c>
      <c r="C23" s="19">
        <f>SUM(C5:C22)</f>
        <v>13680183.879123108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8ECB484-AA10-470E-9288-D8E2FBA6D6F7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22287.966684675968</v>
      </c>
      <c r="D5" s="14">
        <f>C5/C$23</f>
        <v>3.2008537857856588E-3</v>
      </c>
    </row>
    <row r="6" spans="1:6" ht="16.5" thickTop="1" thickBot="1" x14ac:dyDescent="0.3">
      <c r="A6" s="15">
        <v>2</v>
      </c>
      <c r="B6" s="16" t="s">
        <v>88</v>
      </c>
      <c r="C6" s="17">
        <v>22429.513241844841</v>
      </c>
      <c r="D6" s="14">
        <f t="shared" ref="D6:D23" si="0">C6/C$23</f>
        <v>3.2211817878770484E-3</v>
      </c>
    </row>
    <row r="7" spans="1:6" ht="16.5" thickTop="1" thickBot="1" x14ac:dyDescent="0.3">
      <c r="A7" s="15">
        <v>3</v>
      </c>
      <c r="B7" s="16" t="s">
        <v>89</v>
      </c>
      <c r="C7" s="17">
        <v>148275.16036960357</v>
      </c>
      <c r="D7" s="14">
        <f t="shared" si="0"/>
        <v>2.1294320613523536E-2</v>
      </c>
    </row>
    <row r="8" spans="1:6" ht="16.5" thickTop="1" thickBot="1" x14ac:dyDescent="0.3">
      <c r="A8" s="15">
        <v>4</v>
      </c>
      <c r="B8" s="16" t="s">
        <v>90</v>
      </c>
      <c r="C8" s="17">
        <v>27229.313605169515</v>
      </c>
      <c r="D8" s="14">
        <f t="shared" si="0"/>
        <v>3.9104981073655488E-3</v>
      </c>
    </row>
    <row r="9" spans="1:6" ht="16.5" thickTop="1" thickBot="1" x14ac:dyDescent="0.3">
      <c r="A9" s="15">
        <v>5</v>
      </c>
      <c r="B9" s="16" t="s">
        <v>91</v>
      </c>
      <c r="C9" s="17">
        <v>26767.253298762058</v>
      </c>
      <c r="D9" s="14">
        <f t="shared" si="0"/>
        <v>3.8441399912596749E-3</v>
      </c>
    </row>
    <row r="10" spans="1:6" ht="16.5" thickTop="1" thickBot="1" x14ac:dyDescent="0.3">
      <c r="A10" s="15">
        <v>6</v>
      </c>
      <c r="B10" s="16" t="s">
        <v>92</v>
      </c>
      <c r="C10" s="17">
        <v>210476.79818665652</v>
      </c>
      <c r="D10" s="14">
        <f t="shared" si="0"/>
        <v>3.0227317988545273E-2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333.51787925121806</v>
      </c>
      <c r="D12" s="14">
        <f t="shared" si="0"/>
        <v>4.7897683154850153E-5</v>
      </c>
    </row>
    <row r="13" spans="1:6" ht="16.5" thickTop="1" thickBot="1" x14ac:dyDescent="0.3">
      <c r="A13" s="15">
        <v>9</v>
      </c>
      <c r="B13" s="16" t="s">
        <v>95</v>
      </c>
      <c r="C13" s="17">
        <v>21831.043829199934</v>
      </c>
      <c r="D13" s="14">
        <f t="shared" si="0"/>
        <v>3.1352334771925011E-3</v>
      </c>
    </row>
    <row r="14" spans="1:6" ht="16.5" thickTop="1" thickBot="1" x14ac:dyDescent="0.3">
      <c r="A14" s="15">
        <v>10</v>
      </c>
      <c r="B14" s="16" t="s">
        <v>96</v>
      </c>
      <c r="C14" s="17">
        <v>586169.85322608345</v>
      </c>
      <c r="D14" s="14">
        <f t="shared" si="0"/>
        <v>8.4181927421048228E-2</v>
      </c>
    </row>
    <row r="15" spans="1:6" ht="16.5" thickTop="1" thickBot="1" x14ac:dyDescent="0.3">
      <c r="A15" s="15">
        <v>11</v>
      </c>
      <c r="B15" s="16" t="s">
        <v>97</v>
      </c>
      <c r="C15" s="17">
        <v>241238.24593251006</v>
      </c>
      <c r="D15" s="14">
        <f t="shared" si="0"/>
        <v>3.464507838215089E-2</v>
      </c>
    </row>
    <row r="16" spans="1:6" ht="16.5" thickTop="1" thickBot="1" x14ac:dyDescent="0.3">
      <c r="A16" s="15">
        <v>12</v>
      </c>
      <c r="B16" s="16" t="s">
        <v>98</v>
      </c>
      <c r="C16" s="17">
        <v>27549.311024077138</v>
      </c>
      <c r="D16" s="14">
        <f t="shared" si="0"/>
        <v>3.9564540693536087E-3</v>
      </c>
    </row>
    <row r="17" spans="1:4" ht="16.5" thickTop="1" thickBot="1" x14ac:dyDescent="0.3">
      <c r="A17" s="15">
        <v>13</v>
      </c>
      <c r="B17" s="16" t="s">
        <v>99</v>
      </c>
      <c r="C17" s="17">
        <v>410460.01797343499</v>
      </c>
      <c r="D17" s="14">
        <f t="shared" si="0"/>
        <v>5.894761604014933E-2</v>
      </c>
    </row>
    <row r="18" spans="1:4" ht="16.5" thickTop="1" thickBot="1" x14ac:dyDescent="0.3">
      <c r="A18" s="15">
        <v>14</v>
      </c>
      <c r="B18" s="16" t="s">
        <v>100</v>
      </c>
      <c r="C18" s="17">
        <v>2391954.5692722555</v>
      </c>
      <c r="D18" s="14">
        <f t="shared" si="0"/>
        <v>0.34351706222472372</v>
      </c>
    </row>
    <row r="19" spans="1:4" ht="16.5" thickTop="1" thickBot="1" x14ac:dyDescent="0.3">
      <c r="A19" s="15">
        <v>15</v>
      </c>
      <c r="B19" s="16" t="s">
        <v>101</v>
      </c>
      <c r="C19" s="17">
        <v>65040.257662811448</v>
      </c>
      <c r="D19" s="14">
        <f t="shared" si="0"/>
        <v>9.3406616186132996E-3</v>
      </c>
    </row>
    <row r="20" spans="1:4" ht="16.5" thickTop="1" thickBot="1" x14ac:dyDescent="0.3">
      <c r="A20" s="15">
        <v>16</v>
      </c>
      <c r="B20" s="16" t="s">
        <v>102</v>
      </c>
      <c r="C20" s="17">
        <v>1393200.9880062148</v>
      </c>
      <c r="D20" s="14">
        <f t="shared" si="0"/>
        <v>0.20008252524381617</v>
      </c>
    </row>
    <row r="21" spans="1:4" ht="16.5" thickTop="1" thickBot="1" x14ac:dyDescent="0.3">
      <c r="A21" s="15">
        <v>17</v>
      </c>
      <c r="B21" s="16" t="s">
        <v>103</v>
      </c>
      <c r="C21" s="17">
        <v>472248.75922255748</v>
      </c>
      <c r="D21" s="14">
        <f t="shared" si="0"/>
        <v>6.7821315877567206E-2</v>
      </c>
    </row>
    <row r="22" spans="1:4" ht="16.5" thickTop="1" thickBot="1" x14ac:dyDescent="0.3">
      <c r="A22" s="15">
        <v>18</v>
      </c>
      <c r="B22" s="16" t="s">
        <v>104</v>
      </c>
      <c r="C22" s="17">
        <v>895639.1998810384</v>
      </c>
      <c r="D22" s="14">
        <f t="shared" si="0"/>
        <v>0.12862591568787329</v>
      </c>
    </row>
    <row r="23" spans="1:4" ht="16.5" thickTop="1" thickBot="1" x14ac:dyDescent="0.3">
      <c r="A23" s="31"/>
      <c r="B23" s="18" t="s">
        <v>105</v>
      </c>
      <c r="C23" s="19">
        <f>SUM(C5:C22)</f>
        <v>6963131.7692961479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D5EDE55-30C7-4A16-877D-91E16D03A0C3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19812.192073469763</v>
      </c>
      <c r="D5" s="14">
        <f>C5/C$23</f>
        <v>1.9442002023223187E-3</v>
      </c>
    </row>
    <row r="6" spans="1:6" ht="16.5" thickTop="1" thickBot="1" x14ac:dyDescent="0.3">
      <c r="A6" s="15">
        <v>2</v>
      </c>
      <c r="B6" s="16" t="s">
        <v>88</v>
      </c>
      <c r="C6" s="17">
        <v>7994.0069518572964</v>
      </c>
      <c r="D6" s="14">
        <f t="shared" ref="D6:D23" si="0">C6/C$23</f>
        <v>7.8446392380674486E-4</v>
      </c>
    </row>
    <row r="7" spans="1:6" ht="16.5" thickTop="1" thickBot="1" x14ac:dyDescent="0.3">
      <c r="A7" s="15">
        <v>3</v>
      </c>
      <c r="B7" s="16" t="s">
        <v>89</v>
      </c>
      <c r="C7" s="17">
        <v>550538.7718865769</v>
      </c>
      <c r="D7" s="14">
        <f t="shared" si="0"/>
        <v>5.4025197601504427E-2</v>
      </c>
    </row>
    <row r="8" spans="1:6" ht="16.5" thickTop="1" thickBot="1" x14ac:dyDescent="0.3">
      <c r="A8" s="15">
        <v>4</v>
      </c>
      <c r="B8" s="16" t="s">
        <v>90</v>
      </c>
      <c r="C8" s="17">
        <v>39734.619838490908</v>
      </c>
      <c r="D8" s="14">
        <f t="shared" si="0"/>
        <v>3.8992179988322248E-3</v>
      </c>
    </row>
    <row r="9" spans="1:6" ht="16.5" thickTop="1" thickBot="1" x14ac:dyDescent="0.3">
      <c r="A9" s="15">
        <v>5</v>
      </c>
      <c r="B9" s="16" t="s">
        <v>91</v>
      </c>
      <c r="C9" s="17">
        <v>224978.82730948576</v>
      </c>
      <c r="D9" s="14">
        <f t="shared" si="0"/>
        <v>2.207751065360717E-2</v>
      </c>
    </row>
    <row r="10" spans="1:6" ht="16.5" thickTop="1" thickBot="1" x14ac:dyDescent="0.3">
      <c r="A10" s="15">
        <v>6</v>
      </c>
      <c r="B10" s="16" t="s">
        <v>92</v>
      </c>
      <c r="C10" s="17">
        <v>304995.58252174279</v>
      </c>
      <c r="D10" s="14">
        <f t="shared" si="0"/>
        <v>2.9929675174118018E-2</v>
      </c>
    </row>
    <row r="11" spans="1:6" ht="16.5" thickTop="1" thickBot="1" x14ac:dyDescent="0.3">
      <c r="A11" s="15">
        <v>7</v>
      </c>
      <c r="B11" s="16" t="s">
        <v>93</v>
      </c>
      <c r="C11" s="17">
        <v>85436.085340998179</v>
      </c>
      <c r="D11" s="14">
        <f t="shared" si="0"/>
        <v>8.3839715357910492E-3</v>
      </c>
    </row>
    <row r="12" spans="1:6" ht="16.5" thickTop="1" thickBot="1" x14ac:dyDescent="0.3">
      <c r="A12" s="15">
        <v>8</v>
      </c>
      <c r="B12" s="16" t="s">
        <v>94</v>
      </c>
      <c r="C12" s="17">
        <v>4916.6795787070641</v>
      </c>
      <c r="D12" s="14">
        <f t="shared" si="0"/>
        <v>4.824811609047858E-4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526700.32253667829</v>
      </c>
      <c r="D14" s="14">
        <f t="shared" si="0"/>
        <v>5.1685894717842934E-2</v>
      </c>
    </row>
    <row r="15" spans="1:6" ht="16.5" thickTop="1" thickBot="1" x14ac:dyDescent="0.3">
      <c r="A15" s="15">
        <v>11</v>
      </c>
      <c r="B15" s="16" t="s">
        <v>97</v>
      </c>
      <c r="C15" s="17">
        <v>16050.524580640162</v>
      </c>
      <c r="D15" s="14">
        <f t="shared" si="0"/>
        <v>1.5750621143455763E-3</v>
      </c>
    </row>
    <row r="16" spans="1:6" ht="16.5" thickTop="1" thickBot="1" x14ac:dyDescent="0.3">
      <c r="A16" s="15">
        <v>12</v>
      </c>
      <c r="B16" s="16" t="s">
        <v>98</v>
      </c>
      <c r="C16" s="17">
        <v>4642.755177272822</v>
      </c>
      <c r="D16" s="14">
        <f t="shared" si="0"/>
        <v>4.5560054745653325E-4</v>
      </c>
    </row>
    <row r="17" spans="1:4" ht="16.5" thickTop="1" thickBot="1" x14ac:dyDescent="0.3">
      <c r="A17" s="15">
        <v>13</v>
      </c>
      <c r="B17" s="16" t="s">
        <v>99</v>
      </c>
      <c r="C17" s="17">
        <v>399334.40336401376</v>
      </c>
      <c r="D17" s="14">
        <f t="shared" si="0"/>
        <v>3.9187285532842474E-2</v>
      </c>
    </row>
    <row r="18" spans="1:4" ht="16.5" thickTop="1" thickBot="1" x14ac:dyDescent="0.3">
      <c r="A18" s="15">
        <v>14</v>
      </c>
      <c r="B18" s="16" t="s">
        <v>100</v>
      </c>
      <c r="C18" s="17">
        <v>4569904.3383561373</v>
      </c>
      <c r="D18" s="14">
        <f t="shared" si="0"/>
        <v>0.44845158507842103</v>
      </c>
    </row>
    <row r="19" spans="1:4" ht="16.5" thickTop="1" thickBot="1" x14ac:dyDescent="0.3">
      <c r="A19" s="15">
        <v>15</v>
      </c>
      <c r="B19" s="16" t="s">
        <v>101</v>
      </c>
      <c r="C19" s="17">
        <v>33415.0773579007</v>
      </c>
      <c r="D19" s="14">
        <f t="shared" si="0"/>
        <v>3.279071791699467E-3</v>
      </c>
    </row>
    <row r="20" spans="1:4" ht="16.5" thickTop="1" thickBot="1" x14ac:dyDescent="0.3">
      <c r="A20" s="15">
        <v>16</v>
      </c>
      <c r="B20" s="16" t="s">
        <v>102</v>
      </c>
      <c r="C20" s="17">
        <v>1580150.0466608182</v>
      </c>
      <c r="D20" s="14">
        <f t="shared" si="0"/>
        <v>0.15506250035458866</v>
      </c>
    </row>
    <row r="21" spans="1:4" ht="16.5" thickTop="1" thickBot="1" x14ac:dyDescent="0.3">
      <c r="A21" s="15">
        <v>17</v>
      </c>
      <c r="B21" s="16" t="s">
        <v>103</v>
      </c>
      <c r="C21" s="17">
        <v>1190961.1215674102</v>
      </c>
      <c r="D21" s="14">
        <f t="shared" si="0"/>
        <v>0.1168708058615071</v>
      </c>
    </row>
    <row r="22" spans="1:4" ht="16.5" thickTop="1" thickBot="1" x14ac:dyDescent="0.3">
      <c r="A22" s="15">
        <v>18</v>
      </c>
      <c r="B22" s="16" t="s">
        <v>104</v>
      </c>
      <c r="C22" s="17">
        <v>630842.0164248629</v>
      </c>
      <c r="D22" s="14">
        <f t="shared" si="0"/>
        <v>6.1905475750409514E-2</v>
      </c>
    </row>
    <row r="23" spans="1:4" ht="16.5" thickTop="1" thickBot="1" x14ac:dyDescent="0.3">
      <c r="A23" s="31"/>
      <c r="B23" s="18" t="s">
        <v>105</v>
      </c>
      <c r="C23" s="19">
        <f>SUM(C5:C22)</f>
        <v>10190407.371527063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02AB64D-763A-42CB-A1AF-86B7B38D2E07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45056.443129574407</v>
      </c>
      <c r="D7" s="14">
        <f t="shared" si="0"/>
        <v>4.5153676866070011E-2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18784.92142614946</v>
      </c>
      <c r="D9" s="14">
        <f t="shared" si="0"/>
        <v>1.8825460092168615E-2</v>
      </c>
    </row>
    <row r="10" spans="1:6" ht="16.5" thickTop="1" thickBot="1" x14ac:dyDescent="0.3">
      <c r="A10" s="15">
        <v>6</v>
      </c>
      <c r="B10" s="16" t="s">
        <v>92</v>
      </c>
      <c r="C10" s="17">
        <v>2475.1351119366732</v>
      </c>
      <c r="D10" s="14">
        <f t="shared" si="0"/>
        <v>2.4804765596531065E-3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154189.52549002835</v>
      </c>
      <c r="D14" s="14">
        <f t="shared" si="0"/>
        <v>0.15452227309837294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107868.98913726806</v>
      </c>
      <c r="D17" s="14">
        <f t="shared" si="0"/>
        <v>0.10810177504173143</v>
      </c>
    </row>
    <row r="18" spans="1:4" ht="16.5" thickTop="1" thickBot="1" x14ac:dyDescent="0.3">
      <c r="A18" s="15">
        <v>14</v>
      </c>
      <c r="B18" s="16" t="s">
        <v>100</v>
      </c>
      <c r="C18" s="17">
        <v>209722.1852089685</v>
      </c>
      <c r="D18" s="14">
        <f t="shared" si="0"/>
        <v>0.21017477467847562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327350.97910142527</v>
      </c>
      <c r="D20" s="14">
        <f t="shared" si="0"/>
        <v>0.32805741655260157</v>
      </c>
    </row>
    <row r="21" spans="1:4" ht="16.5" thickTop="1" thickBot="1" x14ac:dyDescent="0.3">
      <c r="A21" s="15">
        <v>17</v>
      </c>
      <c r="B21" s="16" t="s">
        <v>103</v>
      </c>
      <c r="C21" s="17">
        <v>49471.664732045283</v>
      </c>
      <c r="D21" s="14">
        <f t="shared" si="0"/>
        <v>4.957842670610349E-2</v>
      </c>
    </row>
    <row r="22" spans="1:4" ht="16.5" thickTop="1" thickBot="1" x14ac:dyDescent="0.3">
      <c r="A22" s="15">
        <v>18</v>
      </c>
      <c r="B22" s="16" t="s">
        <v>104</v>
      </c>
      <c r="C22" s="17">
        <v>82926.760898533554</v>
      </c>
      <c r="D22" s="14">
        <f t="shared" si="0"/>
        <v>8.3105720404823336E-2</v>
      </c>
    </row>
    <row r="23" spans="1:4" ht="16.5" thickTop="1" thickBot="1" x14ac:dyDescent="0.3">
      <c r="A23" s="31"/>
      <c r="B23" s="18" t="s">
        <v>105</v>
      </c>
      <c r="C23" s="19">
        <f>SUM(C5:C22)</f>
        <v>997846.60423592944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3D27E64-9D0C-4F76-9149-4EA0B00D70F4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7545.2582890587737</v>
      </c>
      <c r="D5" s="14">
        <f>C5/C$23</f>
        <v>5.4365312981401604E-4</v>
      </c>
    </row>
    <row r="6" spans="1:6" ht="16.5" thickTop="1" thickBot="1" x14ac:dyDescent="0.3">
      <c r="A6" s="15">
        <v>2</v>
      </c>
      <c r="B6" s="16" t="s">
        <v>88</v>
      </c>
      <c r="C6" s="17">
        <v>20805.239114572021</v>
      </c>
      <c r="D6" s="14">
        <f t="shared" ref="D6:D23" si="0">C6/C$23</f>
        <v>1.4990650986153355E-3</v>
      </c>
    </row>
    <row r="7" spans="1:6" ht="16.5" thickTop="1" thickBot="1" x14ac:dyDescent="0.3">
      <c r="A7" s="15">
        <v>3</v>
      </c>
      <c r="B7" s="16" t="s">
        <v>89</v>
      </c>
      <c r="C7" s="17">
        <v>584816.4368806025</v>
      </c>
      <c r="D7" s="14">
        <f t="shared" si="0"/>
        <v>4.2137362843874406E-2</v>
      </c>
    </row>
    <row r="8" spans="1:6" ht="16.5" thickTop="1" thickBot="1" x14ac:dyDescent="0.3">
      <c r="A8" s="15">
        <v>4</v>
      </c>
      <c r="B8" s="16" t="s">
        <v>90</v>
      </c>
      <c r="C8" s="17">
        <v>45582.61043189773</v>
      </c>
      <c r="D8" s="14">
        <f t="shared" si="0"/>
        <v>3.2843314141185642E-3</v>
      </c>
    </row>
    <row r="9" spans="1:6" ht="16.5" thickTop="1" thickBot="1" x14ac:dyDescent="0.3">
      <c r="A9" s="15">
        <v>5</v>
      </c>
      <c r="B9" s="16" t="s">
        <v>91</v>
      </c>
      <c r="C9" s="17">
        <v>377420.85900185391</v>
      </c>
      <c r="D9" s="14">
        <f t="shared" si="0"/>
        <v>2.7194036756964097E-2</v>
      </c>
    </row>
    <row r="10" spans="1:6" ht="16.5" thickTop="1" thickBot="1" x14ac:dyDescent="0.3">
      <c r="A10" s="15">
        <v>6</v>
      </c>
      <c r="B10" s="16" t="s">
        <v>92</v>
      </c>
      <c r="C10" s="17">
        <v>306233.59425864113</v>
      </c>
      <c r="D10" s="14">
        <f t="shared" si="0"/>
        <v>2.2064831394085219E-2</v>
      </c>
    </row>
    <row r="11" spans="1:6" ht="16.5" thickTop="1" thickBot="1" x14ac:dyDescent="0.3">
      <c r="A11" s="15">
        <v>7</v>
      </c>
      <c r="B11" s="16" t="s">
        <v>93</v>
      </c>
      <c r="C11" s="17">
        <v>5682.2306697022323</v>
      </c>
      <c r="D11" s="14">
        <f t="shared" si="0"/>
        <v>4.0941772561826586E-4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52410.540671595387</v>
      </c>
      <c r="D13" s="14">
        <f t="shared" si="0"/>
        <v>3.7762994161081222E-3</v>
      </c>
    </row>
    <row r="14" spans="1:6" ht="16.5" thickTop="1" thickBot="1" x14ac:dyDescent="0.3">
      <c r="A14" s="15">
        <v>10</v>
      </c>
      <c r="B14" s="16" t="s">
        <v>96</v>
      </c>
      <c r="C14" s="17">
        <v>1261450.7304383705</v>
      </c>
      <c r="D14" s="14">
        <f t="shared" si="0"/>
        <v>9.0890412420135361E-2</v>
      </c>
    </row>
    <row r="15" spans="1:6" ht="16.5" thickTop="1" thickBot="1" x14ac:dyDescent="0.3">
      <c r="A15" s="15">
        <v>11</v>
      </c>
      <c r="B15" s="16" t="s">
        <v>97</v>
      </c>
      <c r="C15" s="17">
        <v>400987.08799775876</v>
      </c>
      <c r="D15" s="14">
        <f t="shared" si="0"/>
        <v>2.8892037496066125E-2</v>
      </c>
    </row>
    <row r="16" spans="1:6" ht="16.5" thickTop="1" thickBot="1" x14ac:dyDescent="0.3">
      <c r="A16" s="15">
        <v>12</v>
      </c>
      <c r="B16" s="16" t="s">
        <v>98</v>
      </c>
      <c r="C16" s="17">
        <v>338885.2894312545</v>
      </c>
      <c r="D16" s="14">
        <f t="shared" si="0"/>
        <v>2.4417460766636336E-2</v>
      </c>
    </row>
    <row r="17" spans="1:4" ht="16.5" thickTop="1" thickBot="1" x14ac:dyDescent="0.3">
      <c r="A17" s="15">
        <v>13</v>
      </c>
      <c r="B17" s="16" t="s">
        <v>99</v>
      </c>
      <c r="C17" s="17">
        <v>234757.2014299171</v>
      </c>
      <c r="D17" s="14">
        <f t="shared" si="0"/>
        <v>1.6914793690869723E-2</v>
      </c>
    </row>
    <row r="18" spans="1:4" ht="16.5" thickTop="1" thickBot="1" x14ac:dyDescent="0.3">
      <c r="A18" s="15">
        <v>14</v>
      </c>
      <c r="B18" s="16" t="s">
        <v>100</v>
      </c>
      <c r="C18" s="17">
        <v>4838413.1948640654</v>
      </c>
      <c r="D18" s="14">
        <f t="shared" si="0"/>
        <v>0.3486187451708046</v>
      </c>
    </row>
    <row r="19" spans="1:4" ht="16.5" thickTop="1" thickBot="1" x14ac:dyDescent="0.3">
      <c r="A19" s="15">
        <v>15</v>
      </c>
      <c r="B19" s="16" t="s">
        <v>101</v>
      </c>
      <c r="C19" s="17">
        <v>61524.934411250644</v>
      </c>
      <c r="D19" s="14">
        <f t="shared" si="0"/>
        <v>4.4330123466788489E-3</v>
      </c>
    </row>
    <row r="20" spans="1:4" ht="16.5" thickTop="1" thickBot="1" x14ac:dyDescent="0.3">
      <c r="A20" s="15">
        <v>16</v>
      </c>
      <c r="B20" s="16" t="s">
        <v>102</v>
      </c>
      <c r="C20" s="17">
        <v>2283182.8257180108</v>
      </c>
      <c r="D20" s="14">
        <f t="shared" si="0"/>
        <v>0.16450854849318161</v>
      </c>
    </row>
    <row r="21" spans="1:4" ht="16.5" thickTop="1" thickBot="1" x14ac:dyDescent="0.3">
      <c r="A21" s="15">
        <v>17</v>
      </c>
      <c r="B21" s="16" t="s">
        <v>103</v>
      </c>
      <c r="C21" s="17">
        <v>1367969.5841743057</v>
      </c>
      <c r="D21" s="14">
        <f t="shared" si="0"/>
        <v>9.8565339639222829E-2</v>
      </c>
    </row>
    <row r="22" spans="1:4" ht="16.5" thickTop="1" thickBot="1" x14ac:dyDescent="0.3">
      <c r="A22" s="15">
        <v>18</v>
      </c>
      <c r="B22" s="16" t="s">
        <v>104</v>
      </c>
      <c r="C22" s="17">
        <v>1691142.0041538537</v>
      </c>
      <c r="D22" s="14">
        <f t="shared" si="0"/>
        <v>0.12185065219720655</v>
      </c>
    </row>
    <row r="23" spans="1:4" ht="16.5" thickTop="1" thickBot="1" x14ac:dyDescent="0.3">
      <c r="A23" s="31"/>
      <c r="B23" s="18" t="s">
        <v>105</v>
      </c>
      <c r="C23" s="19">
        <f>SUM(C5:C22)</f>
        <v>13878809.621936711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0CA23BC-D91F-41C8-B5C0-76BF976E89F6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13711.107925986245</v>
      </c>
      <c r="D5" s="14">
        <f>C5/C$23</f>
        <v>3.2292552656740369E-3</v>
      </c>
    </row>
    <row r="6" spans="1:6" ht="16.5" thickTop="1" thickBot="1" x14ac:dyDescent="0.3">
      <c r="A6" s="15">
        <v>2</v>
      </c>
      <c r="B6" s="16" t="s">
        <v>88</v>
      </c>
      <c r="C6" s="17">
        <v>4152.2124497026989</v>
      </c>
      <c r="D6" s="14">
        <f t="shared" ref="D6:D23" si="0">C6/C$23</f>
        <v>9.7793365713261639E-4</v>
      </c>
    </row>
    <row r="7" spans="1:6" ht="16.5" thickTop="1" thickBot="1" x14ac:dyDescent="0.3">
      <c r="A7" s="15">
        <v>3</v>
      </c>
      <c r="B7" s="16" t="s">
        <v>89</v>
      </c>
      <c r="C7" s="17">
        <v>60865.470993676565</v>
      </c>
      <c r="D7" s="14">
        <f t="shared" si="0"/>
        <v>1.4335102878998196E-2</v>
      </c>
    </row>
    <row r="8" spans="1:6" ht="16.5" thickTop="1" thickBot="1" x14ac:dyDescent="0.3">
      <c r="A8" s="15">
        <v>4</v>
      </c>
      <c r="B8" s="16" t="s">
        <v>90</v>
      </c>
      <c r="C8" s="17">
        <v>36927.163381204977</v>
      </c>
      <c r="D8" s="14">
        <f t="shared" si="0"/>
        <v>8.6971262598813034E-3</v>
      </c>
    </row>
    <row r="9" spans="1:6" ht="16.5" thickTop="1" thickBot="1" x14ac:dyDescent="0.3">
      <c r="A9" s="15">
        <v>5</v>
      </c>
      <c r="B9" s="16" t="s">
        <v>91</v>
      </c>
      <c r="C9" s="17">
        <v>44407.748940505691</v>
      </c>
      <c r="D9" s="14">
        <f t="shared" si="0"/>
        <v>1.0458962023854358E-2</v>
      </c>
    </row>
    <row r="10" spans="1:6" ht="16.5" thickTop="1" thickBot="1" x14ac:dyDescent="0.3">
      <c r="A10" s="15">
        <v>6</v>
      </c>
      <c r="B10" s="16" t="s">
        <v>92</v>
      </c>
      <c r="C10" s="17">
        <v>86000.628453251702</v>
      </c>
      <c r="D10" s="14">
        <f t="shared" si="0"/>
        <v>2.0254962894543996E-2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508.11523002461166</v>
      </c>
      <c r="D13" s="14">
        <f t="shared" si="0"/>
        <v>1.1967185955967347E-4</v>
      </c>
    </row>
    <row r="14" spans="1:6" ht="16.5" thickTop="1" thickBot="1" x14ac:dyDescent="0.3">
      <c r="A14" s="15">
        <v>10</v>
      </c>
      <c r="B14" s="16" t="s">
        <v>96</v>
      </c>
      <c r="C14" s="17">
        <v>503954.51773556723</v>
      </c>
      <c r="D14" s="14">
        <f t="shared" si="0"/>
        <v>0.11869192401100154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140442.62630867213</v>
      </c>
      <c r="D16" s="14">
        <f t="shared" si="0"/>
        <v>3.3077202293245622E-2</v>
      </c>
    </row>
    <row r="17" spans="1:4" ht="16.5" thickTop="1" thickBot="1" x14ac:dyDescent="0.3">
      <c r="A17" s="15">
        <v>13</v>
      </c>
      <c r="B17" s="16" t="s">
        <v>99</v>
      </c>
      <c r="C17" s="17">
        <v>123785.50388555168</v>
      </c>
      <c r="D17" s="14">
        <f t="shared" si="0"/>
        <v>2.9154098442980392E-2</v>
      </c>
    </row>
    <row r="18" spans="1:4" ht="16.5" thickTop="1" thickBot="1" x14ac:dyDescent="0.3">
      <c r="A18" s="15">
        <v>14</v>
      </c>
      <c r="B18" s="16" t="s">
        <v>100</v>
      </c>
      <c r="C18" s="17">
        <v>198435.21792490309</v>
      </c>
      <c r="D18" s="14">
        <f t="shared" si="0"/>
        <v>4.6735681451728892E-2</v>
      </c>
    </row>
    <row r="19" spans="1:4" ht="16.5" thickTop="1" thickBot="1" x14ac:dyDescent="0.3">
      <c r="A19" s="15">
        <v>15</v>
      </c>
      <c r="B19" s="16" t="s">
        <v>101</v>
      </c>
      <c r="C19" s="17">
        <v>11815.507213322762</v>
      </c>
      <c r="D19" s="14">
        <f t="shared" si="0"/>
        <v>2.782801294483106E-3</v>
      </c>
    </row>
    <row r="20" spans="1:4" ht="16.5" thickTop="1" thickBot="1" x14ac:dyDescent="0.3">
      <c r="A20" s="15">
        <v>16</v>
      </c>
      <c r="B20" s="16" t="s">
        <v>102</v>
      </c>
      <c r="C20" s="17">
        <v>1066980.4694779839</v>
      </c>
      <c r="D20" s="14">
        <f t="shared" si="0"/>
        <v>0.25129641733057073</v>
      </c>
    </row>
    <row r="21" spans="1:4" ht="16.5" thickTop="1" thickBot="1" x14ac:dyDescent="0.3">
      <c r="A21" s="15">
        <v>17</v>
      </c>
      <c r="B21" s="16" t="s">
        <v>103</v>
      </c>
      <c r="C21" s="17">
        <v>466383.2519135417</v>
      </c>
      <c r="D21" s="14">
        <f t="shared" si="0"/>
        <v>0.10984309803364437</v>
      </c>
    </row>
    <row r="22" spans="1:4" ht="16.5" thickTop="1" thickBot="1" x14ac:dyDescent="0.3">
      <c r="A22" s="15">
        <v>18</v>
      </c>
      <c r="B22" s="16" t="s">
        <v>104</v>
      </c>
      <c r="C22" s="17">
        <v>1487534.4818371315</v>
      </c>
      <c r="D22" s="14">
        <f t="shared" si="0"/>
        <v>0.35034576230270104</v>
      </c>
    </row>
    <row r="23" spans="1:4" ht="16.5" thickTop="1" thickBot="1" x14ac:dyDescent="0.3">
      <c r="A23" s="31"/>
      <c r="B23" s="18" t="s">
        <v>105</v>
      </c>
      <c r="C23" s="19">
        <f>SUM(C5:C22)</f>
        <v>4245904.0236710273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A357D1B9-EC0E-4AC9-B59D-1016A4381089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173614.42420261083</v>
      </c>
      <c r="D7" s="14">
        <f t="shared" si="0"/>
        <v>2.06380781534563E-2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157552.62026217845</v>
      </c>
      <c r="D9" s="14">
        <f t="shared" si="0"/>
        <v>1.8728762343260211E-2</v>
      </c>
    </row>
    <row r="10" spans="1:6" ht="16.5" thickTop="1" thickBot="1" x14ac:dyDescent="0.3">
      <c r="A10" s="15">
        <v>6</v>
      </c>
      <c r="B10" s="16" t="s">
        <v>92</v>
      </c>
      <c r="C10" s="17">
        <v>111943.3102315689</v>
      </c>
      <c r="D10" s="14">
        <f t="shared" si="0"/>
        <v>1.3307044019681063E-2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11308.079038436232</v>
      </c>
      <c r="D13" s="14">
        <f t="shared" si="0"/>
        <v>1.3442259768022108E-3</v>
      </c>
    </row>
    <row r="14" spans="1:6" ht="16.5" thickTop="1" thickBot="1" x14ac:dyDescent="0.3">
      <c r="A14" s="15">
        <v>10</v>
      </c>
      <c r="B14" s="16" t="s">
        <v>96</v>
      </c>
      <c r="C14" s="17">
        <v>592978.72959399433</v>
      </c>
      <c r="D14" s="14">
        <f t="shared" si="0"/>
        <v>7.0489197086621158E-2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1610914.8295451633</v>
      </c>
      <c r="D16" s="14">
        <f t="shared" si="0"/>
        <v>0.19149437786295903</v>
      </c>
    </row>
    <row r="17" spans="1:4" ht="16.5" thickTop="1" thickBot="1" x14ac:dyDescent="0.3">
      <c r="A17" s="15">
        <v>13</v>
      </c>
      <c r="B17" s="16" t="s">
        <v>99</v>
      </c>
      <c r="C17" s="17">
        <v>157869.19693147865</v>
      </c>
      <c r="D17" s="14">
        <f t="shared" si="0"/>
        <v>1.8766394781190333E-2</v>
      </c>
    </row>
    <row r="18" spans="1:4" ht="16.5" thickTop="1" thickBot="1" x14ac:dyDescent="0.3">
      <c r="A18" s="15">
        <v>14</v>
      </c>
      <c r="B18" s="16" t="s">
        <v>100</v>
      </c>
      <c r="C18" s="17">
        <v>1452754.8782539673</v>
      </c>
      <c r="D18" s="14">
        <f t="shared" si="0"/>
        <v>0.17269342022083783</v>
      </c>
    </row>
    <row r="19" spans="1:4" ht="16.5" thickTop="1" thickBot="1" x14ac:dyDescent="0.3">
      <c r="A19" s="15">
        <v>15</v>
      </c>
      <c r="B19" s="16" t="s">
        <v>101</v>
      </c>
      <c r="C19" s="17">
        <v>6542.4585476621414</v>
      </c>
      <c r="D19" s="14">
        <f t="shared" si="0"/>
        <v>7.7772207835003718E-4</v>
      </c>
    </row>
    <row r="20" spans="1:4" ht="16.5" thickTop="1" thickBot="1" x14ac:dyDescent="0.3">
      <c r="A20" s="15">
        <v>16</v>
      </c>
      <c r="B20" s="16" t="s">
        <v>102</v>
      </c>
      <c r="C20" s="17">
        <v>730909.38314936252</v>
      </c>
      <c r="D20" s="14">
        <f t="shared" si="0"/>
        <v>8.6885436171634856E-2</v>
      </c>
    </row>
    <row r="21" spans="1:4" ht="16.5" thickTop="1" thickBot="1" x14ac:dyDescent="0.3">
      <c r="A21" s="15">
        <v>17</v>
      </c>
      <c r="B21" s="16" t="s">
        <v>103</v>
      </c>
      <c r="C21" s="17">
        <v>1011441.5063801472</v>
      </c>
      <c r="D21" s="14">
        <f t="shared" si="0"/>
        <v>0.12023314855430739</v>
      </c>
    </row>
    <row r="22" spans="1:4" ht="16.5" thickTop="1" thickBot="1" x14ac:dyDescent="0.3">
      <c r="A22" s="15">
        <v>18</v>
      </c>
      <c r="B22" s="16" t="s">
        <v>104</v>
      </c>
      <c r="C22" s="17">
        <v>2394505.4394485792</v>
      </c>
      <c r="D22" s="14">
        <f t="shared" si="0"/>
        <v>0.28464219275089964</v>
      </c>
    </row>
    <row r="23" spans="1:4" ht="16.5" thickTop="1" thickBot="1" x14ac:dyDescent="0.3">
      <c r="A23" s="31"/>
      <c r="B23" s="18" t="s">
        <v>105</v>
      </c>
      <c r="C23" s="19">
        <f>SUM(C5:C22)</f>
        <v>8412334.8555851486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4D98397E-C315-465C-9BD4-DAEA1C9B9F64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1729073.801247502</v>
      </c>
      <c r="D5" s="14">
        <f>C5/C$23</f>
        <v>3.0413401943943118E-2</v>
      </c>
    </row>
    <row r="6" spans="1:6" ht="16.5" thickTop="1" thickBot="1" x14ac:dyDescent="0.3">
      <c r="A6" s="15">
        <v>2</v>
      </c>
      <c r="B6" s="16" t="s">
        <v>88</v>
      </c>
      <c r="C6" s="17">
        <v>181762.82467920333</v>
      </c>
      <c r="D6" s="14">
        <f t="shared" ref="D6:D23" si="0">C6/C$23</f>
        <v>3.1971023107554364E-3</v>
      </c>
    </row>
    <row r="7" spans="1:6" ht="16.5" thickTop="1" thickBot="1" x14ac:dyDescent="0.3">
      <c r="A7" s="15">
        <v>3</v>
      </c>
      <c r="B7" s="16" t="s">
        <v>89</v>
      </c>
      <c r="C7" s="17">
        <v>722866.32037731365</v>
      </c>
      <c r="D7" s="14">
        <f t="shared" si="0"/>
        <v>1.2714797909443E-2</v>
      </c>
    </row>
    <row r="8" spans="1:6" ht="16.5" thickTop="1" thickBot="1" x14ac:dyDescent="0.3">
      <c r="A8" s="15">
        <v>4</v>
      </c>
      <c r="B8" s="16" t="s">
        <v>90</v>
      </c>
      <c r="C8" s="17">
        <v>166519.53197710766</v>
      </c>
      <c r="D8" s="14">
        <f t="shared" si="0"/>
        <v>2.9289816628319475E-3</v>
      </c>
    </row>
    <row r="9" spans="1:6" ht="16.5" thickTop="1" thickBot="1" x14ac:dyDescent="0.3">
      <c r="A9" s="15">
        <v>5</v>
      </c>
      <c r="B9" s="16" t="s">
        <v>91</v>
      </c>
      <c r="C9" s="17">
        <v>142980.68353421779</v>
      </c>
      <c r="D9" s="14">
        <f t="shared" si="0"/>
        <v>2.514947016956994E-3</v>
      </c>
    </row>
    <row r="10" spans="1:6" ht="16.5" thickTop="1" thickBot="1" x14ac:dyDescent="0.3">
      <c r="A10" s="15">
        <v>6</v>
      </c>
      <c r="B10" s="16" t="s">
        <v>92</v>
      </c>
      <c r="C10" s="17">
        <v>3501459.3162961379</v>
      </c>
      <c r="D10" s="14">
        <f t="shared" si="0"/>
        <v>6.1588631728759502E-2</v>
      </c>
    </row>
    <row r="11" spans="1:6" ht="16.5" thickTop="1" thickBot="1" x14ac:dyDescent="0.3">
      <c r="A11" s="15">
        <v>7</v>
      </c>
      <c r="B11" s="16" t="s">
        <v>93</v>
      </c>
      <c r="C11" s="17">
        <v>310697.88803099707</v>
      </c>
      <c r="D11" s="14">
        <f t="shared" si="0"/>
        <v>5.464995042434485E-3</v>
      </c>
    </row>
    <row r="12" spans="1:6" ht="16.5" thickTop="1" thickBot="1" x14ac:dyDescent="0.3">
      <c r="A12" s="15">
        <v>8</v>
      </c>
      <c r="B12" s="16" t="s">
        <v>94</v>
      </c>
      <c r="C12" s="17">
        <v>12753.718162402471</v>
      </c>
      <c r="D12" s="14">
        <f t="shared" si="0"/>
        <v>2.2433048055731412E-4</v>
      </c>
    </row>
    <row r="13" spans="1:6" ht="16.5" thickTop="1" thickBot="1" x14ac:dyDescent="0.3">
      <c r="A13" s="15">
        <v>9</v>
      </c>
      <c r="B13" s="16" t="s">
        <v>95</v>
      </c>
      <c r="C13" s="17">
        <v>187956.94284704636</v>
      </c>
      <c r="D13" s="14">
        <f t="shared" si="0"/>
        <v>3.3060532447126648E-3</v>
      </c>
    </row>
    <row r="14" spans="1:6" ht="16.5" thickTop="1" thickBot="1" x14ac:dyDescent="0.3">
      <c r="A14" s="15">
        <v>10</v>
      </c>
      <c r="B14" s="16" t="s">
        <v>96</v>
      </c>
      <c r="C14" s="17">
        <v>4999247.4565548487</v>
      </c>
      <c r="D14" s="14">
        <f t="shared" si="0"/>
        <v>8.7933853490660879E-2</v>
      </c>
    </row>
    <row r="15" spans="1:6" ht="16.5" thickTop="1" thickBot="1" x14ac:dyDescent="0.3">
      <c r="A15" s="15">
        <v>11</v>
      </c>
      <c r="B15" s="16" t="s">
        <v>97</v>
      </c>
      <c r="C15" s="17">
        <v>78927.139008529091</v>
      </c>
      <c r="D15" s="14">
        <f t="shared" si="0"/>
        <v>1.3882824441732806E-3</v>
      </c>
    </row>
    <row r="16" spans="1:6" ht="16.5" thickTop="1" thickBot="1" x14ac:dyDescent="0.3">
      <c r="A16" s="15">
        <v>12</v>
      </c>
      <c r="B16" s="16" t="s">
        <v>98</v>
      </c>
      <c r="C16" s="17">
        <v>235692.32343350118</v>
      </c>
      <c r="D16" s="14">
        <f t="shared" si="0"/>
        <v>4.1456908100239312E-3</v>
      </c>
    </row>
    <row r="17" spans="1:4" ht="16.5" thickTop="1" thickBot="1" x14ac:dyDescent="0.3">
      <c r="A17" s="15">
        <v>13</v>
      </c>
      <c r="B17" s="16" t="s">
        <v>99</v>
      </c>
      <c r="C17" s="17">
        <v>751277.95057820203</v>
      </c>
      <c r="D17" s="14">
        <f t="shared" si="0"/>
        <v>1.3214541950766661E-2</v>
      </c>
    </row>
    <row r="18" spans="1:4" ht="16.5" thickTop="1" thickBot="1" x14ac:dyDescent="0.3">
      <c r="A18" s="15">
        <v>14</v>
      </c>
      <c r="B18" s="16" t="s">
        <v>100</v>
      </c>
      <c r="C18" s="17">
        <v>6096290.3525823113</v>
      </c>
      <c r="D18" s="14">
        <f t="shared" si="0"/>
        <v>0.10723019961686925</v>
      </c>
    </row>
    <row r="19" spans="1:4" ht="16.5" thickTop="1" thickBot="1" x14ac:dyDescent="0.3">
      <c r="A19" s="15">
        <v>15</v>
      </c>
      <c r="B19" s="16" t="s">
        <v>101</v>
      </c>
      <c r="C19" s="17">
        <v>622229.63930570846</v>
      </c>
      <c r="D19" s="14">
        <f t="shared" si="0"/>
        <v>1.0944657254066181E-2</v>
      </c>
    </row>
    <row r="20" spans="1:4" ht="16.5" thickTop="1" thickBot="1" x14ac:dyDescent="0.3">
      <c r="A20" s="15">
        <v>16</v>
      </c>
      <c r="B20" s="16" t="s">
        <v>102</v>
      </c>
      <c r="C20" s="17">
        <v>2934914.9746638727</v>
      </c>
      <c r="D20" s="14">
        <f t="shared" si="0"/>
        <v>5.1623446455177129E-2</v>
      </c>
    </row>
    <row r="21" spans="1:4" ht="16.5" thickTop="1" thickBot="1" x14ac:dyDescent="0.3">
      <c r="A21" s="15">
        <v>17</v>
      </c>
      <c r="B21" s="16" t="s">
        <v>103</v>
      </c>
      <c r="C21" s="17">
        <v>31126279.14700352</v>
      </c>
      <c r="D21" s="14">
        <f t="shared" si="0"/>
        <v>0.54749313651863452</v>
      </c>
    </row>
    <row r="22" spans="1:4" ht="16.5" thickTop="1" thickBot="1" x14ac:dyDescent="0.3">
      <c r="A22" s="15">
        <v>18</v>
      </c>
      <c r="B22" s="16" t="s">
        <v>104</v>
      </c>
      <c r="C22" s="17">
        <v>3051434.1032247799</v>
      </c>
      <c r="D22" s="14">
        <f t="shared" si="0"/>
        <v>5.3672950119233627E-2</v>
      </c>
    </row>
    <row r="23" spans="1:4" ht="16.5" thickTop="1" thickBot="1" x14ac:dyDescent="0.3">
      <c r="A23" s="31"/>
      <c r="B23" s="18" t="s">
        <v>105</v>
      </c>
      <c r="C23" s="19">
        <f>SUM(C5:C22)</f>
        <v>56852364.113507204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579DCCE-B1AF-496C-9601-D454F43A51DF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15624.406897477136</v>
      </c>
      <c r="D7" s="14">
        <f t="shared" si="0"/>
        <v>5.331424410734116E-2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2730.1380303154542</v>
      </c>
      <c r="D9" s="14">
        <f t="shared" si="0"/>
        <v>9.3158893230357708E-3</v>
      </c>
    </row>
    <row r="10" spans="1:6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2659.0812682645774</v>
      </c>
      <c r="D14" s="14">
        <f t="shared" si="0"/>
        <v>9.0734265158191069E-3</v>
      </c>
    </row>
    <row r="15" spans="1:6" ht="16.5" thickTop="1" thickBot="1" x14ac:dyDescent="0.3">
      <c r="A15" s="15">
        <v>11</v>
      </c>
      <c r="B15" s="16" t="s">
        <v>97</v>
      </c>
      <c r="C15" s="17">
        <v>1265.0161239470492</v>
      </c>
      <c r="D15" s="14">
        <f t="shared" si="0"/>
        <v>4.3165400692890023E-3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10655.079399702438</v>
      </c>
      <c r="D17" s="14">
        <f t="shared" si="0"/>
        <v>3.6357700348328956E-2</v>
      </c>
    </row>
    <row r="18" spans="1:4" ht="16.5" thickTop="1" thickBot="1" x14ac:dyDescent="0.3">
      <c r="A18" s="15">
        <v>14</v>
      </c>
      <c r="B18" s="16" t="s">
        <v>100</v>
      </c>
      <c r="C18" s="17">
        <v>202032.54735492726</v>
      </c>
      <c r="D18" s="14">
        <f t="shared" si="0"/>
        <v>0.6893837710439924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42262.060371021995</v>
      </c>
      <c r="D20" s="14">
        <f t="shared" si="0"/>
        <v>0.14420834133957902</v>
      </c>
    </row>
    <row r="21" spans="1:4" ht="16.5" thickTop="1" thickBot="1" x14ac:dyDescent="0.3">
      <c r="A21" s="15">
        <v>17</v>
      </c>
      <c r="B21" s="16" t="s">
        <v>103</v>
      </c>
      <c r="C21" s="17">
        <v>2935.6563273902984</v>
      </c>
      <c r="D21" s="14">
        <f t="shared" si="0"/>
        <v>1.0017167312700935E-2</v>
      </c>
    </row>
    <row r="22" spans="1:4" ht="16.5" thickTop="1" thickBot="1" x14ac:dyDescent="0.3">
      <c r="A22" s="15">
        <v>18</v>
      </c>
      <c r="B22" s="16" t="s">
        <v>104</v>
      </c>
      <c r="C22" s="17">
        <v>12898.53736841418</v>
      </c>
      <c r="D22" s="14">
        <f t="shared" si="0"/>
        <v>4.4012919939913624E-2</v>
      </c>
    </row>
    <row r="23" spans="1:4" ht="16.5" thickTop="1" thickBot="1" x14ac:dyDescent="0.3">
      <c r="A23" s="31"/>
      <c r="B23" s="18" t="s">
        <v>105</v>
      </c>
      <c r="C23" s="19">
        <f>SUM(C5:C22)</f>
        <v>293062.52314146038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4FFD176-AA15-4EDC-9765-7CFB42C6D00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108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9172.0829330876513</v>
      </c>
      <c r="D6" s="14">
        <f t="shared" ref="D6:D23" si="0">C6/C$23</f>
        <v>1.4278942352644055E-3</v>
      </c>
    </row>
    <row r="7" spans="1:6" ht="16.5" thickTop="1" thickBot="1" x14ac:dyDescent="0.3">
      <c r="A7" s="15">
        <v>3</v>
      </c>
      <c r="B7" s="16" t="s">
        <v>89</v>
      </c>
      <c r="C7" s="17">
        <v>103342.90862733329</v>
      </c>
      <c r="D7" s="14">
        <f t="shared" si="0"/>
        <v>1.6088247845219877E-2</v>
      </c>
    </row>
    <row r="8" spans="1:6" ht="16.5" thickTop="1" thickBot="1" x14ac:dyDescent="0.3">
      <c r="A8" s="15">
        <v>4</v>
      </c>
      <c r="B8" s="16" t="s">
        <v>90</v>
      </c>
      <c r="C8" s="17">
        <v>567543.69613403222</v>
      </c>
      <c r="D8" s="14">
        <f t="shared" si="0"/>
        <v>8.8354235115668645E-2</v>
      </c>
    </row>
    <row r="9" spans="1:6" ht="16.5" thickTop="1" thickBot="1" x14ac:dyDescent="0.3">
      <c r="A9" s="15">
        <v>5</v>
      </c>
      <c r="B9" s="16" t="s">
        <v>91</v>
      </c>
      <c r="C9" s="17">
        <v>1981.7869876371137</v>
      </c>
      <c r="D9" s="14">
        <f t="shared" si="0"/>
        <v>3.0852121985953745E-4</v>
      </c>
    </row>
    <row r="10" spans="1:6" ht="16.5" thickTop="1" thickBot="1" x14ac:dyDescent="0.3">
      <c r="A10" s="15">
        <v>6</v>
      </c>
      <c r="B10" s="16" t="s">
        <v>92</v>
      </c>
      <c r="C10" s="17">
        <v>80496.656308815596</v>
      </c>
      <c r="D10" s="14">
        <f t="shared" si="0"/>
        <v>1.253158223055063E-2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5066.7980449979214</v>
      </c>
      <c r="D13" s="14">
        <f t="shared" si="0"/>
        <v>7.8879048221448876E-4</v>
      </c>
    </row>
    <row r="14" spans="1:6" ht="16.5" thickTop="1" thickBot="1" x14ac:dyDescent="0.3">
      <c r="A14" s="15">
        <v>10</v>
      </c>
      <c r="B14" s="16" t="s">
        <v>96</v>
      </c>
      <c r="C14" s="17">
        <v>163618.65677698309</v>
      </c>
      <c r="D14" s="14">
        <f t="shared" si="0"/>
        <v>2.5471873564373804E-2</v>
      </c>
    </row>
    <row r="15" spans="1:6" ht="16.5" thickTop="1" thickBot="1" x14ac:dyDescent="0.3">
      <c r="A15" s="15">
        <v>11</v>
      </c>
      <c r="B15" s="16" t="s">
        <v>97</v>
      </c>
      <c r="C15" s="17">
        <v>209111.99765004072</v>
      </c>
      <c r="D15" s="14">
        <f t="shared" si="0"/>
        <v>3.2554199318453068E-2</v>
      </c>
    </row>
    <row r="16" spans="1:6" ht="16.5" thickTop="1" thickBot="1" x14ac:dyDescent="0.3">
      <c r="A16" s="15">
        <v>12</v>
      </c>
      <c r="B16" s="16" t="s">
        <v>98</v>
      </c>
      <c r="C16" s="17">
        <v>16214.396081149869</v>
      </c>
      <c r="D16" s="14">
        <f t="shared" si="0"/>
        <v>2.5242295410398915E-3</v>
      </c>
    </row>
    <row r="17" spans="1:4" ht="16.5" thickTop="1" thickBot="1" x14ac:dyDescent="0.3">
      <c r="A17" s="15">
        <v>13</v>
      </c>
      <c r="B17" s="16" t="s">
        <v>99</v>
      </c>
      <c r="C17" s="17">
        <v>194715.64064244015</v>
      </c>
      <c r="D17" s="14">
        <f t="shared" si="0"/>
        <v>3.0312999001150538E-2</v>
      </c>
    </row>
    <row r="18" spans="1:4" ht="16.5" thickTop="1" thickBot="1" x14ac:dyDescent="0.3">
      <c r="A18" s="15">
        <v>14</v>
      </c>
      <c r="B18" s="16" t="s">
        <v>100</v>
      </c>
      <c r="C18" s="17">
        <v>3517456.0214455756</v>
      </c>
      <c r="D18" s="14">
        <f t="shared" si="0"/>
        <v>0.54759155716960317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697619.05190575123</v>
      </c>
      <c r="D20" s="14">
        <f t="shared" si="0"/>
        <v>0.10860414476120643</v>
      </c>
    </row>
    <row r="21" spans="1:4" ht="16.5" thickTop="1" thickBot="1" x14ac:dyDescent="0.3">
      <c r="A21" s="15">
        <v>17</v>
      </c>
      <c r="B21" s="16" t="s">
        <v>103</v>
      </c>
      <c r="C21" s="17">
        <v>480875.50302922196</v>
      </c>
      <c r="D21" s="14">
        <f t="shared" si="0"/>
        <v>7.4861878557409625E-2</v>
      </c>
    </row>
    <row r="22" spans="1:4" ht="16.5" thickTop="1" thickBot="1" x14ac:dyDescent="0.3">
      <c r="A22" s="15">
        <v>18</v>
      </c>
      <c r="B22" s="16" t="s">
        <v>104</v>
      </c>
      <c r="C22" s="17">
        <v>376287.82387144869</v>
      </c>
      <c r="D22" s="14">
        <f t="shared" si="0"/>
        <v>5.8579846957985952E-2</v>
      </c>
    </row>
    <row r="23" spans="1:4" ht="16.5" thickTop="1" thickBot="1" x14ac:dyDescent="0.3">
      <c r="A23" s="31"/>
      <c r="B23" s="18" t="s">
        <v>105</v>
      </c>
      <c r="C23" s="19">
        <f>SUM(C5:C22)</f>
        <v>6423503.0204385146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0F3A3D1-1FE2-4535-B994-B8E3DA0A9703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1227.2272561243535</v>
      </c>
      <c r="D5" s="14">
        <f>C5/C$23</f>
        <v>9.984472689137634E-4</v>
      </c>
    </row>
    <row r="6" spans="1:6" ht="16.5" thickTop="1" thickBot="1" x14ac:dyDescent="0.3">
      <c r="A6" s="15">
        <v>2</v>
      </c>
      <c r="B6" s="16" t="s">
        <v>88</v>
      </c>
      <c r="C6" s="17">
        <v>4878.3530934049113</v>
      </c>
      <c r="D6" s="14">
        <f t="shared" ref="D6:D23" si="0">C6/C$23</f>
        <v>3.9689293882612343E-3</v>
      </c>
    </row>
    <row r="7" spans="1:6" ht="16.5" thickTop="1" thickBot="1" x14ac:dyDescent="0.3">
      <c r="A7" s="15">
        <v>3</v>
      </c>
      <c r="B7" s="16" t="s">
        <v>89</v>
      </c>
      <c r="C7" s="17">
        <v>57628.533738702725</v>
      </c>
      <c r="D7" s="14">
        <f t="shared" si="0"/>
        <v>4.6885409231069132E-2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5853.7752004429931</v>
      </c>
      <c r="D9" s="14">
        <f t="shared" si="0"/>
        <v>4.7625130818681792E-3</v>
      </c>
    </row>
    <row r="10" spans="1:6" ht="16.5" thickTop="1" thickBot="1" x14ac:dyDescent="0.3">
      <c r="A10" s="15">
        <v>6</v>
      </c>
      <c r="B10" s="16" t="s">
        <v>92</v>
      </c>
      <c r="C10" s="17">
        <v>10067.580530956389</v>
      </c>
      <c r="D10" s="14">
        <f t="shared" si="0"/>
        <v>8.1907798539671856E-3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24543.097115254142</v>
      </c>
      <c r="D14" s="14">
        <f t="shared" si="0"/>
        <v>1.9967767308883583E-2</v>
      </c>
    </row>
    <row r="15" spans="1:6" ht="16.5" thickTop="1" thickBot="1" x14ac:dyDescent="0.3">
      <c r="A15" s="15">
        <v>11</v>
      </c>
      <c r="B15" s="16" t="s">
        <v>97</v>
      </c>
      <c r="C15" s="17">
        <v>55801.303345685643</v>
      </c>
      <c r="D15" s="14">
        <f t="shared" si="0"/>
        <v>4.5398811547975246E-2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92028.004235710585</v>
      </c>
      <c r="D17" s="14">
        <f t="shared" si="0"/>
        <v>7.4872122530025426E-2</v>
      </c>
    </row>
    <row r="18" spans="1:4" ht="16.5" thickTop="1" thickBot="1" x14ac:dyDescent="0.3">
      <c r="A18" s="15">
        <v>14</v>
      </c>
      <c r="B18" s="16" t="s">
        <v>100</v>
      </c>
      <c r="C18" s="17">
        <v>408771.73756741197</v>
      </c>
      <c r="D18" s="14">
        <f t="shared" si="0"/>
        <v>0.33256841627868805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218506.06164285657</v>
      </c>
      <c r="D20" s="14">
        <f t="shared" si="0"/>
        <v>0.17777211139963958</v>
      </c>
    </row>
    <row r="21" spans="1:4" ht="16.5" thickTop="1" thickBot="1" x14ac:dyDescent="0.3">
      <c r="A21" s="15">
        <v>17</v>
      </c>
      <c r="B21" s="16" t="s">
        <v>103</v>
      </c>
      <c r="C21" s="17">
        <v>70556.031908233752</v>
      </c>
      <c r="D21" s="14">
        <f t="shared" si="0"/>
        <v>5.7402960219969296E-2</v>
      </c>
    </row>
    <row r="22" spans="1:4" ht="16.5" thickTop="1" thickBot="1" x14ac:dyDescent="0.3">
      <c r="A22" s="15">
        <v>18</v>
      </c>
      <c r="B22" s="16" t="s">
        <v>104</v>
      </c>
      <c r="C22" s="17">
        <v>279274.06781420915</v>
      </c>
      <c r="D22" s="14">
        <f t="shared" si="0"/>
        <v>0.22721173189073932</v>
      </c>
    </row>
    <row r="23" spans="1:4" ht="16.5" thickTop="1" thickBot="1" x14ac:dyDescent="0.3">
      <c r="A23" s="31"/>
      <c r="B23" s="18" t="s">
        <v>105</v>
      </c>
      <c r="C23" s="19">
        <f>SUM(C5:C22)</f>
        <v>1229135.7734489932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36468F9-AF5E-4F6E-8C3C-583DD148CF4C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2289387.4182224567</v>
      </c>
      <c r="D5" s="14">
        <f>C5/C$23</f>
        <v>1.6447970787642558E-2</v>
      </c>
    </row>
    <row r="6" spans="1:6" ht="16.5" thickTop="1" thickBot="1" x14ac:dyDescent="0.3">
      <c r="A6" s="15">
        <v>2</v>
      </c>
      <c r="B6" s="16" t="s">
        <v>88</v>
      </c>
      <c r="C6" s="17">
        <v>1061776.2573869245</v>
      </c>
      <c r="D6" s="14">
        <f t="shared" ref="D6:D23" si="0">C6/C$23</f>
        <v>7.6282697832209447E-3</v>
      </c>
    </row>
    <row r="7" spans="1:6" ht="16.5" thickTop="1" thickBot="1" x14ac:dyDescent="0.3">
      <c r="A7" s="15">
        <v>3</v>
      </c>
      <c r="B7" s="16" t="s">
        <v>89</v>
      </c>
      <c r="C7" s="17">
        <v>2238399.64819266</v>
      </c>
      <c r="D7" s="14">
        <f t="shared" si="0"/>
        <v>1.6081652118595149E-2</v>
      </c>
    </row>
    <row r="8" spans="1:6" ht="16.5" thickTop="1" thickBot="1" x14ac:dyDescent="0.3">
      <c r="A8" s="15">
        <v>4</v>
      </c>
      <c r="B8" s="16" t="s">
        <v>90</v>
      </c>
      <c r="C8" s="17">
        <v>8315.3079226908394</v>
      </c>
      <c r="D8" s="14">
        <f t="shared" si="0"/>
        <v>5.9740846269201384E-5</v>
      </c>
    </row>
    <row r="9" spans="1:6" ht="16.5" thickTop="1" thickBot="1" x14ac:dyDescent="0.3">
      <c r="A9" s="15">
        <v>5</v>
      </c>
      <c r="B9" s="16" t="s">
        <v>91</v>
      </c>
      <c r="C9" s="17">
        <v>646952.55390950886</v>
      </c>
      <c r="D9" s="14">
        <f t="shared" si="0"/>
        <v>4.6479930059003978E-3</v>
      </c>
    </row>
    <row r="10" spans="1:6" ht="16.5" thickTop="1" thickBot="1" x14ac:dyDescent="0.3">
      <c r="A10" s="15">
        <v>6</v>
      </c>
      <c r="B10" s="16" t="s">
        <v>92</v>
      </c>
      <c r="C10" s="17">
        <v>6273045.9240575843</v>
      </c>
      <c r="D10" s="14">
        <f t="shared" si="0"/>
        <v>4.5068333689258354E-2</v>
      </c>
    </row>
    <row r="11" spans="1:6" ht="16.5" thickTop="1" thickBot="1" x14ac:dyDescent="0.3">
      <c r="A11" s="15">
        <v>7</v>
      </c>
      <c r="B11" s="16" t="s">
        <v>93</v>
      </c>
      <c r="C11" s="17">
        <v>5181284.1126368521</v>
      </c>
      <c r="D11" s="14">
        <f t="shared" si="0"/>
        <v>3.7224634436619657E-2</v>
      </c>
    </row>
    <row r="12" spans="1:6" ht="16.5" thickTop="1" thickBot="1" x14ac:dyDescent="0.3">
      <c r="A12" s="15">
        <v>8</v>
      </c>
      <c r="B12" s="16" t="s">
        <v>94</v>
      </c>
      <c r="C12" s="17">
        <v>807256.45886946155</v>
      </c>
      <c r="D12" s="14">
        <f t="shared" si="0"/>
        <v>5.7996870900644129E-3</v>
      </c>
    </row>
    <row r="13" spans="1:6" ht="16.5" thickTop="1" thickBot="1" x14ac:dyDescent="0.3">
      <c r="A13" s="15">
        <v>9</v>
      </c>
      <c r="B13" s="16" t="s">
        <v>95</v>
      </c>
      <c r="C13" s="17">
        <v>616345.09511945199</v>
      </c>
      <c r="D13" s="14">
        <f t="shared" si="0"/>
        <v>4.4280954979226067E-3</v>
      </c>
    </row>
    <row r="14" spans="1:6" ht="16.5" thickTop="1" thickBot="1" x14ac:dyDescent="0.3">
      <c r="A14" s="15">
        <v>10</v>
      </c>
      <c r="B14" s="16" t="s">
        <v>96</v>
      </c>
      <c r="C14" s="17">
        <v>2745059.2360664872</v>
      </c>
      <c r="D14" s="14">
        <f t="shared" si="0"/>
        <v>1.9721718467478163E-2</v>
      </c>
    </row>
    <row r="15" spans="1:6" ht="16.5" thickTop="1" thickBot="1" x14ac:dyDescent="0.3">
      <c r="A15" s="15">
        <v>11</v>
      </c>
      <c r="B15" s="16" t="s">
        <v>97</v>
      </c>
      <c r="C15" s="17">
        <v>1240413.9638669149</v>
      </c>
      <c r="D15" s="14">
        <f t="shared" si="0"/>
        <v>8.9116819983696017E-3</v>
      </c>
    </row>
    <row r="16" spans="1:6" ht="16.5" thickTop="1" thickBot="1" x14ac:dyDescent="0.3">
      <c r="A16" s="15">
        <v>12</v>
      </c>
      <c r="B16" s="16" t="s">
        <v>98</v>
      </c>
      <c r="C16" s="17">
        <v>11347066.913872229</v>
      </c>
      <c r="D16" s="14">
        <f t="shared" si="0"/>
        <v>8.1522342456876645E-2</v>
      </c>
    </row>
    <row r="17" spans="1:4" ht="16.5" thickTop="1" thickBot="1" x14ac:dyDescent="0.3">
      <c r="A17" s="15">
        <v>13</v>
      </c>
      <c r="B17" s="16" t="s">
        <v>99</v>
      </c>
      <c r="C17" s="17">
        <v>5661283.2479547355</v>
      </c>
      <c r="D17" s="14">
        <f t="shared" si="0"/>
        <v>4.0673160314311486E-2</v>
      </c>
    </row>
    <row r="18" spans="1:4" ht="16.5" thickTop="1" thickBot="1" x14ac:dyDescent="0.3">
      <c r="A18" s="15">
        <v>14</v>
      </c>
      <c r="B18" s="16" t="s">
        <v>100</v>
      </c>
      <c r="C18" s="17">
        <v>13103329.458295584</v>
      </c>
      <c r="D18" s="14">
        <f t="shared" si="0"/>
        <v>9.4140108587754914E-2</v>
      </c>
    </row>
    <row r="19" spans="1:4" ht="16.5" thickTop="1" thickBot="1" x14ac:dyDescent="0.3">
      <c r="A19" s="15">
        <v>15</v>
      </c>
      <c r="B19" s="16" t="s">
        <v>101</v>
      </c>
      <c r="C19" s="17">
        <v>534138.93660528411</v>
      </c>
      <c r="D19" s="14">
        <f t="shared" si="0"/>
        <v>3.8374901320316845E-3</v>
      </c>
    </row>
    <row r="20" spans="1:4" ht="16.5" thickTop="1" thickBot="1" x14ac:dyDescent="0.3">
      <c r="A20" s="15">
        <v>16</v>
      </c>
      <c r="B20" s="16" t="s">
        <v>102</v>
      </c>
      <c r="C20" s="17">
        <v>3838711.5532936021</v>
      </c>
      <c r="D20" s="14">
        <f t="shared" si="0"/>
        <v>2.7578999949157586E-2</v>
      </c>
    </row>
    <row r="21" spans="1:4" ht="16.5" thickTop="1" thickBot="1" x14ac:dyDescent="0.3">
      <c r="A21" s="15">
        <v>17</v>
      </c>
      <c r="B21" s="16" t="s">
        <v>103</v>
      </c>
      <c r="C21" s="17">
        <v>74480403.225914612</v>
      </c>
      <c r="D21" s="14">
        <f t="shared" si="0"/>
        <v>0.5351001262437467</v>
      </c>
    </row>
    <row r="22" spans="1:4" ht="16.5" thickTop="1" thickBot="1" x14ac:dyDescent="0.3">
      <c r="A22" s="15">
        <v>18</v>
      </c>
      <c r="B22" s="16" t="s">
        <v>104</v>
      </c>
      <c r="C22" s="17">
        <v>7116488.049223478</v>
      </c>
      <c r="D22" s="14">
        <f t="shared" si="0"/>
        <v>5.1127994594780013E-2</v>
      </c>
    </row>
    <row r="23" spans="1:4" ht="16.5" thickTop="1" thickBot="1" x14ac:dyDescent="0.3">
      <c r="A23" s="31"/>
      <c r="B23" s="18" t="s">
        <v>105</v>
      </c>
      <c r="C23" s="19">
        <f>SUM(C5:C22)</f>
        <v>139189657.3614105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2AFA1A0-0C1E-4EAE-8ADD-54AE27D6290F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782362.0625251669</v>
      </c>
      <c r="D5" s="14">
        <f>C5/C$23</f>
        <v>6.2773929539986034E-2</v>
      </c>
    </row>
    <row r="6" spans="1:6" ht="16.5" thickTop="1" thickBot="1" x14ac:dyDescent="0.3">
      <c r="A6" s="15">
        <v>2</v>
      </c>
      <c r="B6" s="16" t="s">
        <v>88</v>
      </c>
      <c r="C6" s="17">
        <v>9086.9198070324746</v>
      </c>
      <c r="D6" s="14">
        <f t="shared" ref="D6:D23" si="0">C6/C$23</f>
        <v>7.2910189671142301E-4</v>
      </c>
    </row>
    <row r="7" spans="1:6" ht="16.5" thickTop="1" thickBot="1" x14ac:dyDescent="0.3">
      <c r="A7" s="15">
        <v>3</v>
      </c>
      <c r="B7" s="16" t="s">
        <v>89</v>
      </c>
      <c r="C7" s="17">
        <v>466624.3682287425</v>
      </c>
      <c r="D7" s="14">
        <f t="shared" si="0"/>
        <v>3.7440267896284053E-2</v>
      </c>
    </row>
    <row r="8" spans="1:6" ht="16.5" thickTop="1" thickBot="1" x14ac:dyDescent="0.3">
      <c r="A8" s="15">
        <v>4</v>
      </c>
      <c r="B8" s="16" t="s">
        <v>90</v>
      </c>
      <c r="C8" s="17">
        <v>7664.563859560637</v>
      </c>
      <c r="D8" s="14">
        <f t="shared" si="0"/>
        <v>6.1497715024916072E-4</v>
      </c>
    </row>
    <row r="9" spans="1:6" ht="16.5" thickTop="1" thickBot="1" x14ac:dyDescent="0.3">
      <c r="A9" s="15">
        <v>5</v>
      </c>
      <c r="B9" s="16" t="s">
        <v>91</v>
      </c>
      <c r="C9" s="17">
        <v>82003.955389846276</v>
      </c>
      <c r="D9" s="14">
        <f t="shared" si="0"/>
        <v>6.5797036490081312E-3</v>
      </c>
    </row>
    <row r="10" spans="1:6" ht="16.5" thickTop="1" thickBot="1" x14ac:dyDescent="0.3">
      <c r="A10" s="15">
        <v>6</v>
      </c>
      <c r="B10" s="16" t="s">
        <v>92</v>
      </c>
      <c r="C10" s="17">
        <v>287378.81511875923</v>
      </c>
      <c r="D10" s="14">
        <f t="shared" si="0"/>
        <v>2.3058246757676037E-2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693.07452980610265</v>
      </c>
      <c r="D12" s="14">
        <f t="shared" si="0"/>
        <v>5.5609817735260794E-5</v>
      </c>
    </row>
    <row r="13" spans="1:6" ht="16.5" thickTop="1" thickBot="1" x14ac:dyDescent="0.3">
      <c r="A13" s="15">
        <v>9</v>
      </c>
      <c r="B13" s="16" t="s">
        <v>95</v>
      </c>
      <c r="C13" s="17">
        <v>98722.800489226356</v>
      </c>
      <c r="D13" s="14">
        <f t="shared" si="0"/>
        <v>7.921163894244224E-3</v>
      </c>
    </row>
    <row r="14" spans="1:6" ht="16.5" thickTop="1" thickBot="1" x14ac:dyDescent="0.3">
      <c r="A14" s="15">
        <v>10</v>
      </c>
      <c r="B14" s="16" t="s">
        <v>96</v>
      </c>
      <c r="C14" s="17">
        <v>564438.75365873287</v>
      </c>
      <c r="D14" s="14">
        <f t="shared" si="0"/>
        <v>4.5288543820043756E-2</v>
      </c>
    </row>
    <row r="15" spans="1:6" ht="16.5" thickTop="1" thickBot="1" x14ac:dyDescent="0.3">
      <c r="A15" s="15">
        <v>11</v>
      </c>
      <c r="B15" s="16" t="s">
        <v>97</v>
      </c>
      <c r="C15" s="17">
        <v>824388.06058380369</v>
      </c>
      <c r="D15" s="14">
        <f t="shared" si="0"/>
        <v>6.6145945090517147E-2</v>
      </c>
    </row>
    <row r="16" spans="1:6" ht="16.5" thickTop="1" thickBot="1" x14ac:dyDescent="0.3">
      <c r="A16" s="15">
        <v>12</v>
      </c>
      <c r="B16" s="16" t="s">
        <v>98</v>
      </c>
      <c r="C16" s="17">
        <v>690773.73881726037</v>
      </c>
      <c r="D16" s="14">
        <f t="shared" si="0"/>
        <v>5.5425210507561565E-2</v>
      </c>
    </row>
    <row r="17" spans="1:4" ht="16.5" thickTop="1" thickBot="1" x14ac:dyDescent="0.3">
      <c r="A17" s="15">
        <v>13</v>
      </c>
      <c r="B17" s="16" t="s">
        <v>99</v>
      </c>
      <c r="C17" s="17">
        <v>1414533.8059213003</v>
      </c>
      <c r="D17" s="14">
        <f t="shared" si="0"/>
        <v>0.11349712584251952</v>
      </c>
    </row>
    <row r="18" spans="1:4" ht="16.5" thickTop="1" thickBot="1" x14ac:dyDescent="0.3">
      <c r="A18" s="15">
        <v>14</v>
      </c>
      <c r="B18" s="16" t="s">
        <v>100</v>
      </c>
      <c r="C18" s="17">
        <v>3886801.7292487375</v>
      </c>
      <c r="D18" s="14">
        <f t="shared" si="0"/>
        <v>0.31186304854845581</v>
      </c>
    </row>
    <row r="19" spans="1:4" ht="16.5" thickTop="1" thickBot="1" x14ac:dyDescent="0.3">
      <c r="A19" s="15">
        <v>15</v>
      </c>
      <c r="B19" s="16" t="s">
        <v>101</v>
      </c>
      <c r="C19" s="17">
        <v>33052.418436191416</v>
      </c>
      <c r="D19" s="14">
        <f t="shared" si="0"/>
        <v>2.6520076642556688E-3</v>
      </c>
    </row>
    <row r="20" spans="1:4" ht="16.5" thickTop="1" thickBot="1" x14ac:dyDescent="0.3">
      <c r="A20" s="15">
        <v>16</v>
      </c>
      <c r="B20" s="16" t="s">
        <v>102</v>
      </c>
      <c r="C20" s="17">
        <v>1670877.8306813787</v>
      </c>
      <c r="D20" s="14">
        <f t="shared" si="0"/>
        <v>0.13406525218590029</v>
      </c>
    </row>
    <row r="21" spans="1:4" ht="16.5" thickTop="1" thickBot="1" x14ac:dyDescent="0.3">
      <c r="A21" s="15">
        <v>17</v>
      </c>
      <c r="B21" s="16" t="s">
        <v>103</v>
      </c>
      <c r="C21" s="17">
        <v>755510.47079059889</v>
      </c>
      <c r="D21" s="14">
        <f t="shared" si="0"/>
        <v>6.0619453999413639E-2</v>
      </c>
    </row>
    <row r="22" spans="1:4" ht="16.5" thickTop="1" thickBot="1" x14ac:dyDescent="0.3">
      <c r="A22" s="15">
        <v>18</v>
      </c>
      <c r="B22" s="16" t="s">
        <v>104</v>
      </c>
      <c r="C22" s="17">
        <v>888255.15200489433</v>
      </c>
      <c r="D22" s="14">
        <f t="shared" si="0"/>
        <v>7.1270411739438308E-2</v>
      </c>
    </row>
    <row r="23" spans="1:4" ht="16.5" thickTop="1" thickBot="1" x14ac:dyDescent="0.3">
      <c r="A23" s="31"/>
      <c r="B23" s="18" t="s">
        <v>105</v>
      </c>
      <c r="C23" s="19">
        <f>SUM(C5:C22)</f>
        <v>12463168.520091038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B4E41FE-E6D2-4071-8EFD-3CF357D15F21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4711.251752389011</v>
      </c>
      <c r="D5" s="14">
        <f>C5/C$23</f>
        <v>4.7229586781179591E-4</v>
      </c>
    </row>
    <row r="6" spans="1:6" ht="16.5" thickTop="1" thickBot="1" x14ac:dyDescent="0.3">
      <c r="A6" s="15">
        <v>2</v>
      </c>
      <c r="B6" s="16" t="s">
        <v>88</v>
      </c>
      <c r="C6" s="17">
        <v>8909.8361560867452</v>
      </c>
      <c r="D6" s="14">
        <f t="shared" ref="D6:D23" si="0">C6/C$23</f>
        <v>8.9319760873870656E-4</v>
      </c>
    </row>
    <row r="7" spans="1:6" ht="16.5" thickTop="1" thickBot="1" x14ac:dyDescent="0.3">
      <c r="A7" s="15">
        <v>3</v>
      </c>
      <c r="B7" s="16" t="s">
        <v>89</v>
      </c>
      <c r="C7" s="17">
        <v>650827.38038710179</v>
      </c>
      <c r="D7" s="14">
        <f t="shared" si="0"/>
        <v>6.5244461253791908E-2</v>
      </c>
    </row>
    <row r="8" spans="1:6" ht="16.5" thickTop="1" thickBot="1" x14ac:dyDescent="0.3">
      <c r="A8" s="15">
        <v>4</v>
      </c>
      <c r="B8" s="16" t="s">
        <v>90</v>
      </c>
      <c r="C8" s="17">
        <v>51208.179900390809</v>
      </c>
      <c r="D8" s="14">
        <f t="shared" si="0"/>
        <v>5.1335426413698978E-3</v>
      </c>
    </row>
    <row r="9" spans="1:6" ht="16.5" thickTop="1" thickBot="1" x14ac:dyDescent="0.3">
      <c r="A9" s="15">
        <v>5</v>
      </c>
      <c r="B9" s="16" t="s">
        <v>91</v>
      </c>
      <c r="C9" s="17">
        <v>220925.22614110739</v>
      </c>
      <c r="D9" s="14">
        <f t="shared" si="0"/>
        <v>2.2147420024608355E-2</v>
      </c>
    </row>
    <row r="10" spans="1:6" ht="16.5" thickTop="1" thickBot="1" x14ac:dyDescent="0.3">
      <c r="A10" s="15">
        <v>6</v>
      </c>
      <c r="B10" s="16" t="s">
        <v>92</v>
      </c>
      <c r="C10" s="17">
        <v>389397.96382828336</v>
      </c>
      <c r="D10" s="14">
        <f t="shared" si="0"/>
        <v>3.9036557355944024E-2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8967.3096238541784</v>
      </c>
      <c r="D12" s="14">
        <f t="shared" si="0"/>
        <v>8.9895923701968487E-4</v>
      </c>
    </row>
    <row r="13" spans="1:6" ht="16.5" thickTop="1" thickBot="1" x14ac:dyDescent="0.3">
      <c r="A13" s="15">
        <v>9</v>
      </c>
      <c r="B13" s="16" t="s">
        <v>95</v>
      </c>
      <c r="C13" s="17">
        <v>235.00329388638292</v>
      </c>
      <c r="D13" s="14">
        <f t="shared" si="0"/>
        <v>2.3558725039140115E-5</v>
      </c>
    </row>
    <row r="14" spans="1:6" ht="16.5" thickTop="1" thickBot="1" x14ac:dyDescent="0.3">
      <c r="A14" s="15">
        <v>10</v>
      </c>
      <c r="B14" s="16" t="s">
        <v>96</v>
      </c>
      <c r="C14" s="17">
        <v>681195.4899283353</v>
      </c>
      <c r="D14" s="14">
        <f t="shared" si="0"/>
        <v>6.8288818338362381E-2</v>
      </c>
    </row>
    <row r="15" spans="1:6" ht="16.5" thickTop="1" thickBot="1" x14ac:dyDescent="0.3">
      <c r="A15" s="15">
        <v>11</v>
      </c>
      <c r="B15" s="16" t="s">
        <v>97</v>
      </c>
      <c r="C15" s="17">
        <v>1714531.8110923097</v>
      </c>
      <c r="D15" s="14">
        <f t="shared" si="0"/>
        <v>0.17187922279894111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309442.19436910038</v>
      </c>
      <c r="D17" s="14">
        <f t="shared" si="0"/>
        <v>3.1021112309065402E-2</v>
      </c>
    </row>
    <row r="18" spans="1:4" ht="16.5" thickTop="1" thickBot="1" x14ac:dyDescent="0.3">
      <c r="A18" s="15">
        <v>14</v>
      </c>
      <c r="B18" s="16" t="s">
        <v>100</v>
      </c>
      <c r="C18" s="17">
        <v>2957254.5787988449</v>
      </c>
      <c r="D18" s="14">
        <f t="shared" si="0"/>
        <v>0.29646030206854485</v>
      </c>
    </row>
    <row r="19" spans="1:4" ht="16.5" thickTop="1" thickBot="1" x14ac:dyDescent="0.3">
      <c r="A19" s="15">
        <v>15</v>
      </c>
      <c r="B19" s="16" t="s">
        <v>101</v>
      </c>
      <c r="C19" s="17">
        <v>18981.87293421898</v>
      </c>
      <c r="D19" s="14">
        <f t="shared" si="0"/>
        <v>1.9029040733418959E-3</v>
      </c>
    </row>
    <row r="20" spans="1:4" ht="16.5" thickTop="1" thickBot="1" x14ac:dyDescent="0.3">
      <c r="A20" s="15">
        <v>16</v>
      </c>
      <c r="B20" s="16" t="s">
        <v>102</v>
      </c>
      <c r="C20" s="17">
        <v>1446840.3776774344</v>
      </c>
      <c r="D20" s="14">
        <f t="shared" si="0"/>
        <v>0.14504356117539247</v>
      </c>
    </row>
    <row r="21" spans="1:4" ht="16.5" thickTop="1" thickBot="1" x14ac:dyDescent="0.3">
      <c r="A21" s="15">
        <v>17</v>
      </c>
      <c r="B21" s="16" t="s">
        <v>103</v>
      </c>
      <c r="C21" s="17">
        <v>786965.71520666766</v>
      </c>
      <c r="D21" s="14">
        <f t="shared" si="0"/>
        <v>7.8892123566351474E-2</v>
      </c>
    </row>
    <row r="22" spans="1:4" ht="16.5" thickTop="1" thickBot="1" x14ac:dyDescent="0.3">
      <c r="A22" s="15">
        <v>18</v>
      </c>
      <c r="B22" s="16" t="s">
        <v>104</v>
      </c>
      <c r="C22" s="17">
        <v>724818.53778015997</v>
      </c>
      <c r="D22" s="14">
        <f t="shared" si="0"/>
        <v>7.2661962955676784E-2</v>
      </c>
    </row>
    <row r="23" spans="1:4" ht="16.5" thickTop="1" thickBot="1" x14ac:dyDescent="0.3">
      <c r="A23" s="31"/>
      <c r="B23" s="18" t="s">
        <v>105</v>
      </c>
      <c r="C23" s="19">
        <f>SUM(C5:C22)</f>
        <v>9975212.7288701721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55DB7B9-4B06-4020-A18D-947A30778546}"/>
  </hyperlink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149692.30070993997</v>
      </c>
      <c r="D5" s="14">
        <f>C5/C$23</f>
        <v>1.6499000930427287E-2</v>
      </c>
    </row>
    <row r="6" spans="1:6" ht="16.5" thickTop="1" thickBot="1" x14ac:dyDescent="0.3">
      <c r="A6" s="15">
        <v>2</v>
      </c>
      <c r="B6" s="16" t="s">
        <v>88</v>
      </c>
      <c r="C6" s="17">
        <v>782.63747708130586</v>
      </c>
      <c r="D6" s="14">
        <f t="shared" ref="D6:D23" si="0">C6/C$23</f>
        <v>8.6261861173293395E-5</v>
      </c>
    </row>
    <row r="7" spans="1:6" ht="16.5" thickTop="1" thickBot="1" x14ac:dyDescent="0.3">
      <c r="A7" s="15">
        <v>3</v>
      </c>
      <c r="B7" s="16" t="s">
        <v>89</v>
      </c>
      <c r="C7" s="17">
        <v>72498.725550646443</v>
      </c>
      <c r="D7" s="14">
        <f t="shared" si="0"/>
        <v>7.9907686276578169E-3</v>
      </c>
    </row>
    <row r="8" spans="1:6" ht="16.5" thickTop="1" thickBot="1" x14ac:dyDescent="0.3">
      <c r="A8" s="15">
        <v>4</v>
      </c>
      <c r="B8" s="16" t="s">
        <v>90</v>
      </c>
      <c r="C8" s="17">
        <v>29724.787599674488</v>
      </c>
      <c r="D8" s="14">
        <f t="shared" si="0"/>
        <v>3.2762493190220373E-3</v>
      </c>
    </row>
    <row r="9" spans="1:6" ht="16.5" thickTop="1" thickBot="1" x14ac:dyDescent="0.3">
      <c r="A9" s="15">
        <v>5</v>
      </c>
      <c r="B9" s="16" t="s">
        <v>91</v>
      </c>
      <c r="C9" s="17">
        <v>232018.96437680314</v>
      </c>
      <c r="D9" s="14">
        <f t="shared" si="0"/>
        <v>2.5572999352500805E-2</v>
      </c>
    </row>
    <row r="10" spans="1:6" ht="16.5" thickTop="1" thickBot="1" x14ac:dyDescent="0.3">
      <c r="A10" s="15">
        <v>6</v>
      </c>
      <c r="B10" s="16" t="s">
        <v>92</v>
      </c>
      <c r="C10" s="17">
        <v>78438.78943810286</v>
      </c>
      <c r="D10" s="14">
        <f t="shared" si="0"/>
        <v>8.6454791180513493E-3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1420.4537557637593</v>
      </c>
      <c r="D12" s="14">
        <f t="shared" si="0"/>
        <v>1.5656161156469539E-4</v>
      </c>
    </row>
    <row r="13" spans="1:6" ht="16.5" thickTop="1" thickBot="1" x14ac:dyDescent="0.3">
      <c r="A13" s="15">
        <v>9</v>
      </c>
      <c r="B13" s="16" t="s">
        <v>95</v>
      </c>
      <c r="C13" s="17">
        <v>92800.374505509244</v>
      </c>
      <c r="D13" s="14">
        <f t="shared" si="0"/>
        <v>1.0228404921621515E-2</v>
      </c>
    </row>
    <row r="14" spans="1:6" ht="16.5" thickTop="1" thickBot="1" x14ac:dyDescent="0.3">
      <c r="A14" s="15">
        <v>10</v>
      </c>
      <c r="B14" s="16" t="s">
        <v>96</v>
      </c>
      <c r="C14" s="17">
        <v>741352.18452744593</v>
      </c>
      <c r="D14" s="14">
        <f t="shared" si="0"/>
        <v>8.1711419520459169E-2</v>
      </c>
    </row>
    <row r="15" spans="1:6" ht="16.5" thickTop="1" thickBot="1" x14ac:dyDescent="0.3">
      <c r="A15" s="15">
        <v>11</v>
      </c>
      <c r="B15" s="16" t="s">
        <v>97</v>
      </c>
      <c r="C15" s="17">
        <v>495963.66367306153</v>
      </c>
      <c r="D15" s="14">
        <f t="shared" si="0"/>
        <v>5.4664835195873243E-2</v>
      </c>
    </row>
    <row r="16" spans="1:6" ht="16.5" thickTop="1" thickBot="1" x14ac:dyDescent="0.3">
      <c r="A16" s="15">
        <v>12</v>
      </c>
      <c r="B16" s="16" t="s">
        <v>98</v>
      </c>
      <c r="C16" s="17">
        <v>1805740.0484823121</v>
      </c>
      <c r="D16" s="14">
        <f t="shared" si="0"/>
        <v>0.19902764937623244</v>
      </c>
    </row>
    <row r="17" spans="1:4" ht="16.5" thickTop="1" thickBot="1" x14ac:dyDescent="0.3">
      <c r="A17" s="15">
        <v>13</v>
      </c>
      <c r="B17" s="16" t="s">
        <v>99</v>
      </c>
      <c r="C17" s="17">
        <v>59625.883569703488</v>
      </c>
      <c r="D17" s="14">
        <f t="shared" si="0"/>
        <v>6.5719312471543981E-3</v>
      </c>
    </row>
    <row r="18" spans="1:4" ht="16.5" thickTop="1" thickBot="1" x14ac:dyDescent="0.3">
      <c r="A18" s="15">
        <v>14</v>
      </c>
      <c r="B18" s="16" t="s">
        <v>100</v>
      </c>
      <c r="C18" s="17">
        <v>3348928.7106137141</v>
      </c>
      <c r="D18" s="14">
        <f t="shared" si="0"/>
        <v>0.36911703307584548</v>
      </c>
    </row>
    <row r="19" spans="1:4" ht="16.5" thickTop="1" thickBot="1" x14ac:dyDescent="0.3">
      <c r="A19" s="15">
        <v>15</v>
      </c>
      <c r="B19" s="16" t="s">
        <v>101</v>
      </c>
      <c r="C19" s="17">
        <v>6175.4205578259453</v>
      </c>
      <c r="D19" s="14">
        <f t="shared" si="0"/>
        <v>6.8065136981747525E-4</v>
      </c>
    </row>
    <row r="20" spans="1:4" ht="16.5" thickTop="1" thickBot="1" x14ac:dyDescent="0.3">
      <c r="A20" s="15">
        <v>16</v>
      </c>
      <c r="B20" s="16" t="s">
        <v>102</v>
      </c>
      <c r="C20" s="17">
        <v>609514.30905813642</v>
      </c>
      <c r="D20" s="14">
        <f t="shared" si="0"/>
        <v>6.7180323266894423E-2</v>
      </c>
    </row>
    <row r="21" spans="1:4" ht="16.5" thickTop="1" thickBot="1" x14ac:dyDescent="0.3">
      <c r="A21" s="15">
        <v>17</v>
      </c>
      <c r="B21" s="16" t="s">
        <v>103</v>
      </c>
      <c r="C21" s="17">
        <v>238802.96290400083</v>
      </c>
      <c r="D21" s="14">
        <f t="shared" si="0"/>
        <v>2.6320727842753206E-2</v>
      </c>
    </row>
    <row r="22" spans="1:4" ht="16.5" thickTop="1" thickBot="1" x14ac:dyDescent="0.3">
      <c r="A22" s="15">
        <v>18</v>
      </c>
      <c r="B22" s="16" t="s">
        <v>104</v>
      </c>
      <c r="C22" s="17">
        <v>1109329.7879490498</v>
      </c>
      <c r="D22" s="14">
        <f t="shared" si="0"/>
        <v>0.1222697033629514</v>
      </c>
    </row>
    <row r="23" spans="1:4" ht="16.5" thickTop="1" thickBot="1" x14ac:dyDescent="0.3">
      <c r="A23" s="31"/>
      <c r="B23" s="18" t="s">
        <v>105</v>
      </c>
      <c r="C23" s="19">
        <f>SUM(C5:C22)</f>
        <v>9072810.004748771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72099A1-EF35-45E5-9347-434D6EF52879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93682.965405320676</v>
      </c>
      <c r="D5" s="14">
        <f>C5/C$23</f>
        <v>8.1675800432774986E-3</v>
      </c>
    </row>
    <row r="6" spans="1:6" ht="16.5" thickTop="1" thickBot="1" x14ac:dyDescent="0.3">
      <c r="A6" s="15">
        <v>2</v>
      </c>
      <c r="B6" s="16" t="s">
        <v>88</v>
      </c>
      <c r="C6" s="17">
        <v>25195.837524120903</v>
      </c>
      <c r="D6" s="14">
        <f t="shared" ref="D6:D23" si="0">C6/C$23</f>
        <v>2.1966535628470249E-3</v>
      </c>
    </row>
    <row r="7" spans="1:6" ht="16.5" thickTop="1" thickBot="1" x14ac:dyDescent="0.3">
      <c r="A7" s="15">
        <v>3</v>
      </c>
      <c r="B7" s="16" t="s">
        <v>89</v>
      </c>
      <c r="C7" s="17">
        <v>373972.85068607167</v>
      </c>
      <c r="D7" s="14">
        <f t="shared" si="0"/>
        <v>3.2604147176341185E-2</v>
      </c>
    </row>
    <row r="8" spans="1:6" ht="16.5" thickTop="1" thickBot="1" x14ac:dyDescent="0.3">
      <c r="A8" s="15">
        <v>4</v>
      </c>
      <c r="B8" s="16" t="s">
        <v>90</v>
      </c>
      <c r="C8" s="17">
        <v>11300.818094252723</v>
      </c>
      <c r="D8" s="14">
        <f t="shared" si="0"/>
        <v>9.8524140370652327E-4</v>
      </c>
    </row>
    <row r="9" spans="1:6" ht="16.5" thickTop="1" thickBot="1" x14ac:dyDescent="0.3">
      <c r="A9" s="15">
        <v>5</v>
      </c>
      <c r="B9" s="16" t="s">
        <v>91</v>
      </c>
      <c r="C9" s="17">
        <v>53454.174234193786</v>
      </c>
      <c r="D9" s="14">
        <f t="shared" si="0"/>
        <v>4.660305582943081E-3</v>
      </c>
    </row>
    <row r="10" spans="1:6" ht="16.5" thickTop="1" thickBot="1" x14ac:dyDescent="0.3">
      <c r="A10" s="15">
        <v>6</v>
      </c>
      <c r="B10" s="16" t="s">
        <v>92</v>
      </c>
      <c r="C10" s="17">
        <v>605397.48327021045</v>
      </c>
      <c r="D10" s="14">
        <f t="shared" si="0"/>
        <v>5.2780485558021915E-2</v>
      </c>
    </row>
    <row r="11" spans="1:6" ht="16.5" thickTop="1" thickBot="1" x14ac:dyDescent="0.3">
      <c r="A11" s="15">
        <v>7</v>
      </c>
      <c r="B11" s="16" t="s">
        <v>93</v>
      </c>
      <c r="C11" s="17">
        <v>83129.457150045608</v>
      </c>
      <c r="D11" s="14">
        <f t="shared" si="0"/>
        <v>7.2474914974098694E-3</v>
      </c>
    </row>
    <row r="12" spans="1:6" ht="16.5" thickTop="1" thickBot="1" x14ac:dyDescent="0.3">
      <c r="A12" s="15">
        <v>8</v>
      </c>
      <c r="B12" s="16" t="s">
        <v>94</v>
      </c>
      <c r="C12" s="17">
        <v>57878.748166897458</v>
      </c>
      <c r="D12" s="14">
        <f t="shared" si="0"/>
        <v>5.0460540655664103E-3</v>
      </c>
    </row>
    <row r="13" spans="1:6" ht="16.5" thickTop="1" thickBot="1" x14ac:dyDescent="0.3">
      <c r="A13" s="15">
        <v>9</v>
      </c>
      <c r="B13" s="16" t="s">
        <v>95</v>
      </c>
      <c r="C13" s="17">
        <v>8325.8618332565311</v>
      </c>
      <c r="D13" s="14">
        <f t="shared" si="0"/>
        <v>7.2587521816991623E-4</v>
      </c>
    </row>
    <row r="14" spans="1:6" ht="16.5" thickTop="1" thickBot="1" x14ac:dyDescent="0.3">
      <c r="A14" s="15">
        <v>10</v>
      </c>
      <c r="B14" s="16" t="s">
        <v>96</v>
      </c>
      <c r="C14" s="17">
        <v>1124455.432456495</v>
      </c>
      <c r="D14" s="14">
        <f t="shared" si="0"/>
        <v>9.8033614862121282E-2</v>
      </c>
    </row>
    <row r="15" spans="1:6" ht="16.5" thickTop="1" thickBot="1" x14ac:dyDescent="0.3">
      <c r="A15" s="15">
        <v>11</v>
      </c>
      <c r="B15" s="16" t="s">
        <v>97</v>
      </c>
      <c r="C15" s="17">
        <v>215784.98300418389</v>
      </c>
      <c r="D15" s="14">
        <f t="shared" si="0"/>
        <v>1.881282379564652E-2</v>
      </c>
    </row>
    <row r="16" spans="1:6" ht="16.5" thickTop="1" thickBot="1" x14ac:dyDescent="0.3">
      <c r="A16" s="15">
        <v>12</v>
      </c>
      <c r="B16" s="16" t="s">
        <v>98</v>
      </c>
      <c r="C16" s="17">
        <v>361242.46693815809</v>
      </c>
      <c r="D16" s="14">
        <f t="shared" si="0"/>
        <v>3.1494271674505095E-2</v>
      </c>
    </row>
    <row r="17" spans="1:4" ht="16.5" thickTop="1" thickBot="1" x14ac:dyDescent="0.3">
      <c r="A17" s="15">
        <v>13</v>
      </c>
      <c r="B17" s="16" t="s">
        <v>99</v>
      </c>
      <c r="C17" s="17">
        <v>559796.57140436873</v>
      </c>
      <c r="D17" s="14">
        <f t="shared" si="0"/>
        <v>4.8804852462941091E-2</v>
      </c>
    </row>
    <row r="18" spans="1:4" ht="16.5" thickTop="1" thickBot="1" x14ac:dyDescent="0.3">
      <c r="A18" s="15">
        <v>14</v>
      </c>
      <c r="B18" s="16" t="s">
        <v>100</v>
      </c>
      <c r="C18" s="17">
        <v>3879985.2731310856</v>
      </c>
      <c r="D18" s="14">
        <f t="shared" si="0"/>
        <v>0.33826950447104687</v>
      </c>
    </row>
    <row r="19" spans="1:4" ht="16.5" thickTop="1" thickBot="1" x14ac:dyDescent="0.3">
      <c r="A19" s="15">
        <v>15</v>
      </c>
      <c r="B19" s="16" t="s">
        <v>101</v>
      </c>
      <c r="C19" s="17">
        <v>32266.323082047104</v>
      </c>
      <c r="D19" s="14">
        <f t="shared" si="0"/>
        <v>2.8130810690574549E-3</v>
      </c>
    </row>
    <row r="20" spans="1:4" ht="16.5" thickTop="1" thickBot="1" x14ac:dyDescent="0.3">
      <c r="A20" s="15">
        <v>16</v>
      </c>
      <c r="B20" s="16" t="s">
        <v>102</v>
      </c>
      <c r="C20" s="17">
        <v>1805951.9638122257</v>
      </c>
      <c r="D20" s="14">
        <f t="shared" si="0"/>
        <v>0.15744865840799707</v>
      </c>
    </row>
    <row r="21" spans="1:4" ht="16.5" thickTop="1" thickBot="1" x14ac:dyDescent="0.3">
      <c r="A21" s="15">
        <v>17</v>
      </c>
      <c r="B21" s="16" t="s">
        <v>103</v>
      </c>
      <c r="C21" s="17">
        <v>956139.4907346681</v>
      </c>
      <c r="D21" s="14">
        <f t="shared" si="0"/>
        <v>8.3359293648815891E-2</v>
      </c>
    </row>
    <row r="22" spans="1:4" ht="16.5" thickTop="1" thickBot="1" x14ac:dyDescent="0.3">
      <c r="A22" s="15">
        <v>18</v>
      </c>
      <c r="B22" s="16" t="s">
        <v>104</v>
      </c>
      <c r="C22" s="17">
        <v>1222139.9787012972</v>
      </c>
      <c r="D22" s="14">
        <f t="shared" si="0"/>
        <v>0.1065500654995853</v>
      </c>
    </row>
    <row r="23" spans="1:4" ht="16.5" thickTop="1" thickBot="1" x14ac:dyDescent="0.3">
      <c r="A23" s="31"/>
      <c r="B23" s="18" t="s">
        <v>105</v>
      </c>
      <c r="C23" s="19">
        <f>SUM(C5:C22)</f>
        <v>11470100.679628899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D243416-C28A-4038-8C9F-323C45894C0A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102048.72367679581</v>
      </c>
      <c r="D5" s="14">
        <f>C5/C$23</f>
        <v>1.5829833400770998E-2</v>
      </c>
    </row>
    <row r="6" spans="1:6" ht="16.5" thickTop="1" thickBot="1" x14ac:dyDescent="0.3">
      <c r="A6" s="15">
        <v>2</v>
      </c>
      <c r="B6" s="16" t="s">
        <v>88</v>
      </c>
      <c r="C6" s="17">
        <v>75220.917343660491</v>
      </c>
      <c r="D6" s="14">
        <f t="shared" ref="D6:D23" si="0">C6/C$23</f>
        <v>1.1668294780192968E-2</v>
      </c>
    </row>
    <row r="7" spans="1:6" ht="16.5" thickTop="1" thickBot="1" x14ac:dyDescent="0.3">
      <c r="A7" s="15">
        <v>3</v>
      </c>
      <c r="B7" s="16" t="s">
        <v>89</v>
      </c>
      <c r="C7" s="17">
        <v>182783.57574068077</v>
      </c>
      <c r="D7" s="14">
        <f t="shared" si="0"/>
        <v>2.8353451646648105E-2</v>
      </c>
    </row>
    <row r="8" spans="1:6" ht="16.5" thickTop="1" thickBot="1" x14ac:dyDescent="0.3">
      <c r="A8" s="15">
        <v>4</v>
      </c>
      <c r="B8" s="16" t="s">
        <v>90</v>
      </c>
      <c r="C8" s="17">
        <v>30851.880725104485</v>
      </c>
      <c r="D8" s="14">
        <f t="shared" si="0"/>
        <v>4.7857544355541159E-3</v>
      </c>
    </row>
    <row r="9" spans="1:6" ht="16.5" thickTop="1" thickBot="1" x14ac:dyDescent="0.3">
      <c r="A9" s="15">
        <v>5</v>
      </c>
      <c r="B9" s="16" t="s">
        <v>91</v>
      </c>
      <c r="C9" s="17">
        <v>667140.51796879957</v>
      </c>
      <c r="D9" s="14">
        <f t="shared" si="0"/>
        <v>0.10348706846934824</v>
      </c>
    </row>
    <row r="10" spans="1:6" ht="16.5" thickTop="1" thickBot="1" x14ac:dyDescent="0.3">
      <c r="A10" s="15">
        <v>6</v>
      </c>
      <c r="B10" s="16" t="s">
        <v>92</v>
      </c>
      <c r="C10" s="17">
        <v>154392.03590374099</v>
      </c>
      <c r="D10" s="14">
        <f t="shared" si="0"/>
        <v>2.3949346142756307E-2</v>
      </c>
    </row>
    <row r="11" spans="1:6" ht="16.5" thickTop="1" thickBot="1" x14ac:dyDescent="0.3">
      <c r="A11" s="15">
        <v>7</v>
      </c>
      <c r="B11" s="16" t="s">
        <v>93</v>
      </c>
      <c r="C11" s="17">
        <v>30398.339055456017</v>
      </c>
      <c r="D11" s="14">
        <f t="shared" si="0"/>
        <v>4.7154008944987535E-3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1602.6589499013783</v>
      </c>
      <c r="D13" s="14">
        <f t="shared" si="0"/>
        <v>2.4860501200920054E-4</v>
      </c>
    </row>
    <row r="14" spans="1:6" ht="16.5" thickTop="1" thickBot="1" x14ac:dyDescent="0.3">
      <c r="A14" s="15">
        <v>10</v>
      </c>
      <c r="B14" s="16" t="s">
        <v>96</v>
      </c>
      <c r="C14" s="17">
        <v>313827.73866051401</v>
      </c>
      <c r="D14" s="14">
        <f t="shared" si="0"/>
        <v>4.8681067636578784E-2</v>
      </c>
    </row>
    <row r="15" spans="1:6" ht="16.5" thickTop="1" thickBot="1" x14ac:dyDescent="0.3">
      <c r="A15" s="15">
        <v>11</v>
      </c>
      <c r="B15" s="16" t="s">
        <v>97</v>
      </c>
      <c r="C15" s="17">
        <v>180607.49053043177</v>
      </c>
      <c r="D15" s="14">
        <f t="shared" si="0"/>
        <v>2.8015896554305916E-2</v>
      </c>
    </row>
    <row r="16" spans="1:6" ht="16.5" thickTop="1" thickBot="1" x14ac:dyDescent="0.3">
      <c r="A16" s="15">
        <v>12</v>
      </c>
      <c r="B16" s="16" t="s">
        <v>98</v>
      </c>
      <c r="C16" s="17">
        <v>45936.57395249715</v>
      </c>
      <c r="D16" s="14">
        <f t="shared" si="0"/>
        <v>7.1256972794023522E-3</v>
      </c>
    </row>
    <row r="17" spans="1:4" ht="16.5" thickTop="1" thickBot="1" x14ac:dyDescent="0.3">
      <c r="A17" s="15">
        <v>13</v>
      </c>
      <c r="B17" s="16" t="s">
        <v>99</v>
      </c>
      <c r="C17" s="17">
        <v>262721.55021614762</v>
      </c>
      <c r="D17" s="14">
        <f t="shared" si="0"/>
        <v>4.0753457964703178E-2</v>
      </c>
    </row>
    <row r="18" spans="1:4" ht="16.5" thickTop="1" thickBot="1" x14ac:dyDescent="0.3">
      <c r="A18" s="15">
        <v>14</v>
      </c>
      <c r="B18" s="16" t="s">
        <v>100</v>
      </c>
      <c r="C18" s="17">
        <v>1913052.5260178002</v>
      </c>
      <c r="D18" s="14">
        <f t="shared" si="0"/>
        <v>0.29675337116118994</v>
      </c>
    </row>
    <row r="19" spans="1:4" ht="16.5" thickTop="1" thickBot="1" x14ac:dyDescent="0.3">
      <c r="A19" s="15">
        <v>15</v>
      </c>
      <c r="B19" s="16" t="s">
        <v>101</v>
      </c>
      <c r="C19" s="17">
        <v>6412.3590808268254</v>
      </c>
      <c r="D19" s="14">
        <f t="shared" si="0"/>
        <v>9.9468736401737675E-4</v>
      </c>
    </row>
    <row r="20" spans="1:4" ht="16.5" thickTop="1" thickBot="1" x14ac:dyDescent="0.3">
      <c r="A20" s="15">
        <v>16</v>
      </c>
      <c r="B20" s="16" t="s">
        <v>102</v>
      </c>
      <c r="C20" s="17">
        <v>1184474.2080587058</v>
      </c>
      <c r="D20" s="14">
        <f t="shared" si="0"/>
        <v>0.18373604985461392</v>
      </c>
    </row>
    <row r="21" spans="1:4" ht="16.5" thickTop="1" thickBot="1" x14ac:dyDescent="0.3">
      <c r="A21" s="15">
        <v>17</v>
      </c>
      <c r="B21" s="16" t="s">
        <v>103</v>
      </c>
      <c r="C21" s="17">
        <v>579803.51692092547</v>
      </c>
      <c r="D21" s="14">
        <f t="shared" si="0"/>
        <v>8.9939322583868109E-2</v>
      </c>
    </row>
    <row r="22" spans="1:4" ht="16.5" thickTop="1" thickBot="1" x14ac:dyDescent="0.3">
      <c r="A22" s="15">
        <v>18</v>
      </c>
      <c r="B22" s="16" t="s">
        <v>104</v>
      </c>
      <c r="C22" s="17">
        <v>715332.94731456391</v>
      </c>
      <c r="D22" s="14">
        <f t="shared" si="0"/>
        <v>0.1109626948195418</v>
      </c>
    </row>
    <row r="23" spans="1:4" ht="16.5" thickTop="1" thickBot="1" x14ac:dyDescent="0.3">
      <c r="A23" s="31"/>
      <c r="B23" s="18" t="s">
        <v>105</v>
      </c>
      <c r="C23" s="19">
        <f>SUM(C5:C22)</f>
        <v>6446607.5601165518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A093668-D0FF-4485-A8F3-83F094B2CF19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69465.442244059712</v>
      </c>
      <c r="D5" s="14">
        <f>C5/C$23</f>
        <v>1.7359656828939161E-2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44113.639400497239</v>
      </c>
      <c r="D7" s="14">
        <f t="shared" si="0"/>
        <v>1.1024152682677093E-2</v>
      </c>
    </row>
    <row r="8" spans="1:6" ht="16.5" thickTop="1" thickBot="1" x14ac:dyDescent="0.3">
      <c r="A8" s="15">
        <v>4</v>
      </c>
      <c r="B8" s="16" t="s">
        <v>90</v>
      </c>
      <c r="C8" s="17">
        <v>4550.800353422811</v>
      </c>
      <c r="D8" s="14">
        <f t="shared" si="0"/>
        <v>1.137260915360986E-3</v>
      </c>
    </row>
    <row r="9" spans="1:6" ht="16.5" thickTop="1" thickBot="1" x14ac:dyDescent="0.3">
      <c r="A9" s="15">
        <v>5</v>
      </c>
      <c r="B9" s="16" t="s">
        <v>91</v>
      </c>
      <c r="C9" s="17">
        <v>20135.527445936139</v>
      </c>
      <c r="D9" s="14">
        <f t="shared" si="0"/>
        <v>5.0319386912278437E-3</v>
      </c>
    </row>
    <row r="10" spans="1:6" ht="16.5" thickTop="1" thickBot="1" x14ac:dyDescent="0.3">
      <c r="A10" s="15">
        <v>6</v>
      </c>
      <c r="B10" s="16" t="s">
        <v>92</v>
      </c>
      <c r="C10" s="17">
        <v>114671.97446716795</v>
      </c>
      <c r="D10" s="14">
        <f t="shared" si="0"/>
        <v>2.8656927248125876E-2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555419.99822021252</v>
      </c>
      <c r="D14" s="14">
        <f t="shared" si="0"/>
        <v>0.13880139899141589</v>
      </c>
    </row>
    <row r="15" spans="1:6" ht="16.5" thickTop="1" thickBot="1" x14ac:dyDescent="0.3">
      <c r="A15" s="15">
        <v>11</v>
      </c>
      <c r="B15" s="16" t="s">
        <v>97</v>
      </c>
      <c r="C15" s="17">
        <v>64789.470609231743</v>
      </c>
      <c r="D15" s="14">
        <f t="shared" si="0"/>
        <v>1.6191115172826568E-2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155219.48402524929</v>
      </c>
      <c r="D17" s="14">
        <f t="shared" si="0"/>
        <v>3.8789891617997362E-2</v>
      </c>
    </row>
    <row r="18" spans="1:4" ht="16.5" thickTop="1" thickBot="1" x14ac:dyDescent="0.3">
      <c r="A18" s="15">
        <v>14</v>
      </c>
      <c r="B18" s="16" t="s">
        <v>100</v>
      </c>
      <c r="C18" s="17">
        <v>1133863.920443651</v>
      </c>
      <c r="D18" s="14">
        <f t="shared" si="0"/>
        <v>0.28335655706993751</v>
      </c>
    </row>
    <row r="19" spans="1:4" ht="16.5" thickTop="1" thickBot="1" x14ac:dyDescent="0.3">
      <c r="A19" s="15">
        <v>15</v>
      </c>
      <c r="B19" s="16" t="s">
        <v>101</v>
      </c>
      <c r="C19" s="17">
        <v>130.12817157904774</v>
      </c>
      <c r="D19" s="14">
        <f t="shared" si="0"/>
        <v>3.2519484932563829E-5</v>
      </c>
    </row>
    <row r="20" spans="1:4" ht="16.5" thickTop="1" thickBot="1" x14ac:dyDescent="0.3">
      <c r="A20" s="15">
        <v>16</v>
      </c>
      <c r="B20" s="16" t="s">
        <v>102</v>
      </c>
      <c r="C20" s="17">
        <v>884222.51038774068</v>
      </c>
      <c r="D20" s="14">
        <f t="shared" si="0"/>
        <v>0.22097029609088678</v>
      </c>
    </row>
    <row r="21" spans="1:4" ht="16.5" thickTop="1" thickBot="1" x14ac:dyDescent="0.3">
      <c r="A21" s="15">
        <v>17</v>
      </c>
      <c r="B21" s="16" t="s">
        <v>103</v>
      </c>
      <c r="C21" s="17">
        <v>427116.77515059174</v>
      </c>
      <c r="D21" s="14">
        <f t="shared" si="0"/>
        <v>0.10673797507035228</v>
      </c>
    </row>
    <row r="22" spans="1:4" ht="16.5" thickTop="1" thickBot="1" x14ac:dyDescent="0.3">
      <c r="A22" s="15">
        <v>18</v>
      </c>
      <c r="B22" s="16" t="s">
        <v>104</v>
      </c>
      <c r="C22" s="17">
        <v>527844.99834269111</v>
      </c>
      <c r="D22" s="14">
        <f t="shared" si="0"/>
        <v>0.13191031013532004</v>
      </c>
    </row>
    <row r="23" spans="1:4" ht="16.5" thickTop="1" thickBot="1" x14ac:dyDescent="0.3">
      <c r="A23" s="31"/>
      <c r="B23" s="18" t="s">
        <v>105</v>
      </c>
      <c r="C23" s="19">
        <f>SUM(C5:C22)</f>
        <v>4001544.6692620311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232CBE0-6221-437D-8FAA-C24732BD27D0}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140738.77811757469</v>
      </c>
      <c r="D5" s="14">
        <f t="shared" ref="D5:D22" si="0">C5/C$23</f>
        <v>4.900677062957162E-3</v>
      </c>
    </row>
    <row r="6" spans="1:6" ht="16.5" thickTop="1" thickBot="1" x14ac:dyDescent="0.3">
      <c r="A6" s="15">
        <v>2</v>
      </c>
      <c r="B6" s="16" t="s">
        <v>88</v>
      </c>
      <c r="C6" s="17">
        <v>2966.1869923520881</v>
      </c>
      <c r="D6" s="14">
        <f t="shared" si="0"/>
        <v>1.0328585164863352E-4</v>
      </c>
    </row>
    <row r="7" spans="1:6" ht="16.5" thickTop="1" thickBot="1" x14ac:dyDescent="0.3">
      <c r="A7" s="15">
        <v>3</v>
      </c>
      <c r="B7" s="16" t="s">
        <v>89</v>
      </c>
      <c r="C7" s="17">
        <v>200762.90738059467</v>
      </c>
      <c r="D7" s="14">
        <f t="shared" si="0"/>
        <v>6.9907824158508347E-3</v>
      </c>
    </row>
    <row r="8" spans="1:6" ht="16.5" thickTop="1" thickBot="1" x14ac:dyDescent="0.3">
      <c r="A8" s="15">
        <v>4</v>
      </c>
      <c r="B8" s="16" t="s">
        <v>90</v>
      </c>
      <c r="C8" s="17">
        <v>69155.337494221472</v>
      </c>
      <c r="D8" s="14">
        <f t="shared" si="0"/>
        <v>2.4080639378286006E-3</v>
      </c>
    </row>
    <row r="9" spans="1:6" ht="16.5" thickTop="1" thickBot="1" x14ac:dyDescent="0.3">
      <c r="A9" s="15">
        <v>5</v>
      </c>
      <c r="B9" s="16" t="s">
        <v>91</v>
      </c>
      <c r="C9" s="17">
        <v>10888.852405380068</v>
      </c>
      <c r="D9" s="14">
        <f t="shared" si="0"/>
        <v>3.7916166346415345E-4</v>
      </c>
    </row>
    <row r="10" spans="1:6" ht="16.5" thickTop="1" thickBot="1" x14ac:dyDescent="0.3">
      <c r="A10" s="15">
        <v>6</v>
      </c>
      <c r="B10" s="16" t="s">
        <v>92</v>
      </c>
      <c r="C10" s="17">
        <v>186198.52313567582</v>
      </c>
      <c r="D10" s="14">
        <f t="shared" si="0"/>
        <v>6.483634742978894E-3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59272.264023527743</v>
      </c>
      <c r="D13" s="14">
        <f t="shared" si="0"/>
        <v>2.0639245889073877E-3</v>
      </c>
    </row>
    <row r="14" spans="1:6" ht="16.5" thickTop="1" thickBot="1" x14ac:dyDescent="0.3">
      <c r="A14" s="15">
        <v>10</v>
      </c>
      <c r="B14" s="16" t="s">
        <v>96</v>
      </c>
      <c r="C14" s="17">
        <v>486808.47223265708</v>
      </c>
      <c r="D14" s="14">
        <f t="shared" si="0"/>
        <v>1.6951199561579033E-2</v>
      </c>
    </row>
    <row r="15" spans="1:6" ht="16.5" thickTop="1" thickBot="1" x14ac:dyDescent="0.3">
      <c r="A15" s="15">
        <v>11</v>
      </c>
      <c r="B15" s="16" t="s">
        <v>97</v>
      </c>
      <c r="C15" s="17">
        <v>23032709.982859734</v>
      </c>
      <c r="D15" s="14">
        <f t="shared" si="0"/>
        <v>0.80202396965850753</v>
      </c>
    </row>
    <row r="16" spans="1:6" ht="16.5" thickTop="1" thickBot="1" x14ac:dyDescent="0.3">
      <c r="A16" s="15">
        <v>12</v>
      </c>
      <c r="B16" s="16" t="s">
        <v>98</v>
      </c>
      <c r="C16" s="17">
        <v>1435.607661494379</v>
      </c>
      <c r="D16" s="14">
        <f t="shared" si="0"/>
        <v>4.9989417502357331E-5</v>
      </c>
    </row>
    <row r="17" spans="1:4" ht="16.5" thickTop="1" thickBot="1" x14ac:dyDescent="0.3">
      <c r="A17" s="15">
        <v>13</v>
      </c>
      <c r="B17" s="16" t="s">
        <v>99</v>
      </c>
      <c r="C17" s="17">
        <v>217759.59231857079</v>
      </c>
      <c r="D17" s="14">
        <f t="shared" si="0"/>
        <v>7.5826254397561819E-3</v>
      </c>
    </row>
    <row r="18" spans="1:4" ht="16.5" thickTop="1" thickBot="1" x14ac:dyDescent="0.3">
      <c r="A18" s="15">
        <v>14</v>
      </c>
      <c r="B18" s="16" t="s">
        <v>100</v>
      </c>
      <c r="C18" s="17">
        <v>1695996.574618957</v>
      </c>
      <c r="D18" s="14">
        <f t="shared" si="0"/>
        <v>5.9056442177901347E-2</v>
      </c>
    </row>
    <row r="19" spans="1:4" ht="16.5" thickTop="1" thickBot="1" x14ac:dyDescent="0.3">
      <c r="A19" s="15">
        <v>15</v>
      </c>
      <c r="B19" s="16" t="s">
        <v>101</v>
      </c>
      <c r="C19" s="17">
        <v>7251.4178765701963</v>
      </c>
      <c r="D19" s="14">
        <f t="shared" si="0"/>
        <v>2.5250224378058203E-4</v>
      </c>
    </row>
    <row r="20" spans="1:4" ht="16.5" thickTop="1" thickBot="1" x14ac:dyDescent="0.3">
      <c r="A20" s="15">
        <v>16</v>
      </c>
      <c r="B20" s="16" t="s">
        <v>102</v>
      </c>
      <c r="C20" s="17">
        <v>1364797.7518739009</v>
      </c>
      <c r="D20" s="14">
        <f t="shared" si="0"/>
        <v>4.752373956661992E-2</v>
      </c>
    </row>
    <row r="21" spans="1:4" ht="16.5" thickTop="1" thickBot="1" x14ac:dyDescent="0.3">
      <c r="A21" s="15">
        <v>17</v>
      </c>
      <c r="B21" s="16" t="s">
        <v>103</v>
      </c>
      <c r="C21" s="17">
        <v>622373.22747824795</v>
      </c>
      <c r="D21" s="14">
        <f t="shared" si="0"/>
        <v>2.1671711530373134E-2</v>
      </c>
    </row>
    <row r="22" spans="1:4" ht="16.5" thickTop="1" thickBot="1" x14ac:dyDescent="0.3">
      <c r="A22" s="15">
        <v>18</v>
      </c>
      <c r="B22" s="16" t="s">
        <v>104</v>
      </c>
      <c r="C22" s="17">
        <v>619115.96574890241</v>
      </c>
      <c r="D22" s="14">
        <f t="shared" si="0"/>
        <v>2.1558290140344324E-2</v>
      </c>
    </row>
    <row r="23" spans="1:4" ht="16.5" thickTop="1" thickBot="1" x14ac:dyDescent="0.3">
      <c r="A23" s="31"/>
      <c r="B23" s="18" t="s">
        <v>105</v>
      </c>
      <c r="C23" s="19">
        <f>SUM(C5:C22)</f>
        <v>28718231.44221836</v>
      </c>
      <c r="D23" s="20">
        <f t="shared" ref="D23" si="1">C23/C$23</f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36E6111-A7D4-4ABC-8E43-0EF6EB35544D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3727747.1942224125</v>
      </c>
      <c r="D5" s="14">
        <f>C5/C$23</f>
        <v>1.6392258339450363E-2</v>
      </c>
    </row>
    <row r="6" spans="1:6" ht="16.5" thickTop="1" thickBot="1" x14ac:dyDescent="0.3">
      <c r="A6" s="15">
        <v>2</v>
      </c>
      <c r="B6" s="16" t="s">
        <v>88</v>
      </c>
      <c r="C6" s="17">
        <v>1797377.7372629922</v>
      </c>
      <c r="D6" s="14">
        <f t="shared" ref="D6:D23" si="0">C6/C$23</f>
        <v>7.9037227225215705E-3</v>
      </c>
    </row>
    <row r="7" spans="1:6" ht="16.5" thickTop="1" thickBot="1" x14ac:dyDescent="0.3">
      <c r="A7" s="15">
        <v>3</v>
      </c>
      <c r="B7" s="16" t="s">
        <v>89</v>
      </c>
      <c r="C7" s="17">
        <v>3714077.8097855276</v>
      </c>
      <c r="D7" s="14">
        <f t="shared" si="0"/>
        <v>1.633214909132915E-2</v>
      </c>
    </row>
    <row r="8" spans="1:6" ht="16.5" thickTop="1" thickBot="1" x14ac:dyDescent="0.3">
      <c r="A8" s="15">
        <v>4</v>
      </c>
      <c r="B8" s="16" t="s">
        <v>90</v>
      </c>
      <c r="C8" s="17">
        <v>43144.309345089961</v>
      </c>
      <c r="D8" s="14">
        <f t="shared" si="0"/>
        <v>1.897211983039E-4</v>
      </c>
    </row>
    <row r="9" spans="1:6" ht="16.5" thickTop="1" thickBot="1" x14ac:dyDescent="0.3">
      <c r="A9" s="15">
        <v>5</v>
      </c>
      <c r="B9" s="16" t="s">
        <v>91</v>
      </c>
      <c r="C9" s="17">
        <v>180652.98250988955</v>
      </c>
      <c r="D9" s="14">
        <f t="shared" si="0"/>
        <v>7.9439677767956338E-4</v>
      </c>
    </row>
    <row r="10" spans="1:6" ht="16.5" thickTop="1" thickBot="1" x14ac:dyDescent="0.3">
      <c r="A10" s="15">
        <v>6</v>
      </c>
      <c r="B10" s="16" t="s">
        <v>92</v>
      </c>
      <c r="C10" s="17">
        <v>12041343.603459319</v>
      </c>
      <c r="D10" s="14">
        <f t="shared" si="0"/>
        <v>5.2950161268424403E-2</v>
      </c>
    </row>
    <row r="11" spans="1:6" ht="16.5" thickTop="1" thickBot="1" x14ac:dyDescent="0.3">
      <c r="A11" s="15">
        <v>7</v>
      </c>
      <c r="B11" s="16" t="s">
        <v>93</v>
      </c>
      <c r="C11" s="17">
        <v>6319324.5049190987</v>
      </c>
      <c r="D11" s="14">
        <f t="shared" si="0"/>
        <v>2.778836504149285E-2</v>
      </c>
    </row>
    <row r="12" spans="1:6" ht="16.5" thickTop="1" thickBot="1" x14ac:dyDescent="0.3">
      <c r="A12" s="15">
        <v>8</v>
      </c>
      <c r="B12" s="16" t="s">
        <v>94</v>
      </c>
      <c r="C12" s="17">
        <v>1099041.6447817902</v>
      </c>
      <c r="D12" s="14">
        <f t="shared" si="0"/>
        <v>4.8328852865880938E-3</v>
      </c>
    </row>
    <row r="13" spans="1:6" ht="16.5" thickTop="1" thickBot="1" x14ac:dyDescent="0.3">
      <c r="A13" s="15">
        <v>9</v>
      </c>
      <c r="B13" s="16" t="s">
        <v>95</v>
      </c>
      <c r="C13" s="17">
        <v>1065202.9997082991</v>
      </c>
      <c r="D13" s="14">
        <f t="shared" si="0"/>
        <v>4.6840844739253285E-3</v>
      </c>
    </row>
    <row r="14" spans="1:6" ht="16.5" thickTop="1" thickBot="1" x14ac:dyDescent="0.3">
      <c r="A14" s="15">
        <v>10</v>
      </c>
      <c r="B14" s="16" t="s">
        <v>96</v>
      </c>
      <c r="C14" s="17">
        <v>6044256.3759561181</v>
      </c>
      <c r="D14" s="14">
        <f t="shared" si="0"/>
        <v>2.6578790573058172E-2</v>
      </c>
    </row>
    <row r="15" spans="1:6" ht="16.5" thickTop="1" thickBot="1" x14ac:dyDescent="0.3">
      <c r="A15" s="15">
        <v>11</v>
      </c>
      <c r="B15" s="16" t="s">
        <v>97</v>
      </c>
      <c r="C15" s="17">
        <v>5186147.5143474881</v>
      </c>
      <c r="D15" s="14">
        <f t="shared" si="0"/>
        <v>2.28053742414299E-2</v>
      </c>
    </row>
    <row r="16" spans="1:6" ht="16.5" thickTop="1" thickBot="1" x14ac:dyDescent="0.3">
      <c r="A16" s="15">
        <v>12</v>
      </c>
      <c r="B16" s="16" t="s">
        <v>98</v>
      </c>
      <c r="C16" s="17">
        <v>22879969.340414494</v>
      </c>
      <c r="D16" s="14">
        <f t="shared" si="0"/>
        <v>0.10061153524790256</v>
      </c>
    </row>
    <row r="17" spans="1:4" ht="16.5" thickTop="1" thickBot="1" x14ac:dyDescent="0.3">
      <c r="A17" s="15">
        <v>13</v>
      </c>
      <c r="B17" s="16" t="s">
        <v>99</v>
      </c>
      <c r="C17" s="17">
        <v>7134363.5839931928</v>
      </c>
      <c r="D17" s="14">
        <f t="shared" si="0"/>
        <v>3.1372387896271538E-2</v>
      </c>
    </row>
    <row r="18" spans="1:4" ht="16.5" thickTop="1" thickBot="1" x14ac:dyDescent="0.3">
      <c r="A18" s="15">
        <v>14</v>
      </c>
      <c r="B18" s="16" t="s">
        <v>100</v>
      </c>
      <c r="C18" s="17">
        <v>23444913.15279384</v>
      </c>
      <c r="D18" s="14">
        <f t="shared" si="0"/>
        <v>0.10309579837984167</v>
      </c>
    </row>
    <row r="19" spans="1:4" ht="16.5" thickTop="1" thickBot="1" x14ac:dyDescent="0.3">
      <c r="A19" s="15">
        <v>15</v>
      </c>
      <c r="B19" s="16" t="s">
        <v>101</v>
      </c>
      <c r="C19" s="17">
        <v>1042956.7776931325</v>
      </c>
      <c r="D19" s="14">
        <f t="shared" si="0"/>
        <v>4.5862597558450442E-3</v>
      </c>
    </row>
    <row r="20" spans="1:4" ht="16.5" thickTop="1" thickBot="1" x14ac:dyDescent="0.3">
      <c r="A20" s="15">
        <v>16</v>
      </c>
      <c r="B20" s="16" t="s">
        <v>102</v>
      </c>
      <c r="C20" s="17">
        <v>7961418.6864088997</v>
      </c>
      <c r="D20" s="14">
        <f t="shared" si="0"/>
        <v>3.5009249569930935E-2</v>
      </c>
    </row>
    <row r="21" spans="1:4" ht="16.5" thickTop="1" thickBot="1" x14ac:dyDescent="0.3">
      <c r="A21" s="15">
        <v>17</v>
      </c>
      <c r="B21" s="16" t="s">
        <v>103</v>
      </c>
      <c r="C21" s="17">
        <v>110902874.86271808</v>
      </c>
      <c r="D21" s="14">
        <f t="shared" si="0"/>
        <v>0.48768022095356295</v>
      </c>
    </row>
    <row r="22" spans="1:4" ht="16.5" thickTop="1" thickBot="1" x14ac:dyDescent="0.3">
      <c r="A22" s="15">
        <v>18</v>
      </c>
      <c r="B22" s="16" t="s">
        <v>104</v>
      </c>
      <c r="C22" s="17">
        <v>12824194.088085204</v>
      </c>
      <c r="D22" s="14">
        <f t="shared" si="0"/>
        <v>5.6392639182441917E-2</v>
      </c>
    </row>
    <row r="23" spans="1:4" ht="16.5" thickTop="1" thickBot="1" x14ac:dyDescent="0.3">
      <c r="A23" s="31"/>
      <c r="B23" s="18" t="s">
        <v>105</v>
      </c>
      <c r="C23" s="19">
        <f>SUM(C5:C22)</f>
        <v>227409007.16840488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42A6700-E5FD-4D1B-A9C9-C568E2AA1367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109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62986.757788931631</v>
      </c>
      <c r="D5" s="14">
        <f t="shared" ref="D5:D22" si="0">C5/C$23</f>
        <v>5.5051343056591352E-3</v>
      </c>
    </row>
    <row r="6" spans="1:6" ht="16.5" thickTop="1" thickBot="1" x14ac:dyDescent="0.3">
      <c r="A6" s="15">
        <v>2</v>
      </c>
      <c r="B6" s="16" t="s">
        <v>88</v>
      </c>
      <c r="C6" s="17">
        <v>6980.5986902608429</v>
      </c>
      <c r="D6" s="14">
        <f t="shared" si="0"/>
        <v>6.1011448553313478E-4</v>
      </c>
    </row>
    <row r="7" spans="1:6" ht="16.5" thickTop="1" thickBot="1" x14ac:dyDescent="0.3">
      <c r="A7" s="15">
        <v>3</v>
      </c>
      <c r="B7" s="16" t="s">
        <v>89</v>
      </c>
      <c r="C7" s="17">
        <v>358107.03027982416</v>
      </c>
      <c r="D7" s="14">
        <f t="shared" si="0"/>
        <v>3.1299075658052115E-2</v>
      </c>
    </row>
    <row r="8" spans="1:6" ht="16.5" thickTop="1" thickBot="1" x14ac:dyDescent="0.3">
      <c r="A8" s="15">
        <v>4</v>
      </c>
      <c r="B8" s="16" t="s">
        <v>90</v>
      </c>
      <c r="C8" s="17">
        <v>114584.0395165396</v>
      </c>
      <c r="D8" s="14">
        <f t="shared" si="0"/>
        <v>1.0014811826595586E-2</v>
      </c>
    </row>
    <row r="9" spans="1:6" ht="16.5" thickTop="1" thickBot="1" x14ac:dyDescent="0.3">
      <c r="A9" s="15">
        <v>5</v>
      </c>
      <c r="B9" s="16" t="s">
        <v>91</v>
      </c>
      <c r="C9" s="17">
        <v>78430.287919917537</v>
      </c>
      <c r="D9" s="14">
        <f t="shared" si="0"/>
        <v>6.8549213165967097E-3</v>
      </c>
    </row>
    <row r="10" spans="1:6" ht="16.5" thickTop="1" thickBot="1" x14ac:dyDescent="0.3">
      <c r="A10" s="15">
        <v>6</v>
      </c>
      <c r="B10" s="16" t="s">
        <v>92</v>
      </c>
      <c r="C10" s="17">
        <v>659323.79741750797</v>
      </c>
      <c r="D10" s="14">
        <f t="shared" si="0"/>
        <v>5.7625859515798114E-2</v>
      </c>
    </row>
    <row r="11" spans="1:6" ht="16.5" thickTop="1" thickBot="1" x14ac:dyDescent="0.3">
      <c r="A11" s="15">
        <v>7</v>
      </c>
      <c r="B11" s="16" t="s">
        <v>93</v>
      </c>
      <c r="C11" s="17">
        <v>343914.81975970935</v>
      </c>
      <c r="D11" s="14">
        <f t="shared" si="0"/>
        <v>3.0058655802354291E-2</v>
      </c>
    </row>
    <row r="12" spans="1:6" ht="16.5" thickTop="1" thickBot="1" x14ac:dyDescent="0.3">
      <c r="A12" s="15">
        <v>8</v>
      </c>
      <c r="B12" s="16" t="s">
        <v>94</v>
      </c>
      <c r="C12" s="17">
        <v>42174.43832397386</v>
      </c>
      <c r="D12" s="14">
        <f t="shared" si="0"/>
        <v>3.6861072928572464E-3</v>
      </c>
    </row>
    <row r="13" spans="1:6" ht="16.5" thickTop="1" thickBot="1" x14ac:dyDescent="0.3">
      <c r="A13" s="15">
        <v>9</v>
      </c>
      <c r="B13" s="16" t="s">
        <v>95</v>
      </c>
      <c r="C13" s="17">
        <v>35358.849655760183</v>
      </c>
      <c r="D13" s="14">
        <f t="shared" si="0"/>
        <v>3.0904149234170447E-3</v>
      </c>
    </row>
    <row r="14" spans="1:6" ht="16.5" thickTop="1" thickBot="1" x14ac:dyDescent="0.3">
      <c r="A14" s="15">
        <v>10</v>
      </c>
      <c r="B14" s="16" t="s">
        <v>96</v>
      </c>
      <c r="C14" s="17">
        <v>893975.28708186594</v>
      </c>
      <c r="D14" s="14">
        <f t="shared" si="0"/>
        <v>7.8134741239065303E-2</v>
      </c>
    </row>
    <row r="15" spans="1:6" ht="16.5" thickTop="1" thickBot="1" x14ac:dyDescent="0.3">
      <c r="A15" s="15">
        <v>11</v>
      </c>
      <c r="B15" s="16" t="s">
        <v>97</v>
      </c>
      <c r="C15" s="17">
        <v>292786.84337303304</v>
      </c>
      <c r="D15" s="14">
        <f t="shared" si="0"/>
        <v>2.558999625127191E-2</v>
      </c>
    </row>
    <row r="16" spans="1:6" ht="16.5" thickTop="1" thickBot="1" x14ac:dyDescent="0.3">
      <c r="A16" s="15">
        <v>12</v>
      </c>
      <c r="B16" s="16" t="s">
        <v>98</v>
      </c>
      <c r="C16" s="17">
        <v>49261.441296518133</v>
      </c>
      <c r="D16" s="14">
        <f t="shared" si="0"/>
        <v>4.3055216675294671E-3</v>
      </c>
    </row>
    <row r="17" spans="1:4" ht="16.5" thickTop="1" thickBot="1" x14ac:dyDescent="0.3">
      <c r="A17" s="15">
        <v>13</v>
      </c>
      <c r="B17" s="16" t="s">
        <v>99</v>
      </c>
      <c r="C17" s="17">
        <v>476297.4446671232</v>
      </c>
      <c r="D17" s="14">
        <f t="shared" si="0"/>
        <v>4.1629089897297897E-2</v>
      </c>
    </row>
    <row r="18" spans="1:4" ht="16.5" thickTop="1" thickBot="1" x14ac:dyDescent="0.3">
      <c r="A18" s="15">
        <v>14</v>
      </c>
      <c r="B18" s="16" t="s">
        <v>100</v>
      </c>
      <c r="C18" s="17">
        <v>4737579.2416382041</v>
      </c>
      <c r="D18" s="14">
        <f t="shared" si="0"/>
        <v>0.41407132109130662</v>
      </c>
    </row>
    <row r="19" spans="1:4" ht="16.5" thickTop="1" thickBot="1" x14ac:dyDescent="0.3">
      <c r="A19" s="15">
        <v>15</v>
      </c>
      <c r="B19" s="16" t="s">
        <v>101</v>
      </c>
      <c r="C19" s="17">
        <v>16580.009881386915</v>
      </c>
      <c r="D19" s="14">
        <f t="shared" si="0"/>
        <v>1.4491169952270493E-3</v>
      </c>
    </row>
    <row r="20" spans="1:4" ht="16.5" thickTop="1" thickBot="1" x14ac:dyDescent="0.3">
      <c r="A20" s="15">
        <v>16</v>
      </c>
      <c r="B20" s="16" t="s">
        <v>102</v>
      </c>
      <c r="C20" s="17">
        <v>861506.14756301034</v>
      </c>
      <c r="D20" s="14">
        <f t="shared" si="0"/>
        <v>7.5296891187480411E-2</v>
      </c>
    </row>
    <row r="21" spans="1:4" ht="16.5" thickTop="1" thickBot="1" x14ac:dyDescent="0.3">
      <c r="A21" s="15">
        <v>17</v>
      </c>
      <c r="B21" s="16" t="s">
        <v>103</v>
      </c>
      <c r="C21" s="17">
        <v>1262848.7275796689</v>
      </c>
      <c r="D21" s="14">
        <f t="shared" si="0"/>
        <v>0.11037481682028237</v>
      </c>
    </row>
    <row r="22" spans="1:4" ht="16.5" thickTop="1" thickBot="1" x14ac:dyDescent="0.3">
      <c r="A22" s="15">
        <v>18</v>
      </c>
      <c r="B22" s="16" t="s">
        <v>104</v>
      </c>
      <c r="C22" s="17">
        <v>1148761.3014176658</v>
      </c>
      <c r="D22" s="14">
        <f t="shared" si="0"/>
        <v>0.10040340972367573</v>
      </c>
    </row>
    <row r="23" spans="1:4" ht="16.5" thickTop="1" thickBot="1" x14ac:dyDescent="0.3">
      <c r="A23" s="31"/>
      <c r="B23" s="18" t="s">
        <v>105</v>
      </c>
      <c r="C23" s="19">
        <f>SUM(C5:C22)</f>
        <v>11441457.0638509</v>
      </c>
      <c r="D23" s="20">
        <f t="shared" ref="D23" si="1">C23/C$23</f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DFA1CCA-6256-452C-9DD8-6CC10AAD9B28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46564.233895281228</v>
      </c>
      <c r="D5" s="14">
        <f>C5/C$23</f>
        <v>5.3655709839527639E-3</v>
      </c>
    </row>
    <row r="6" spans="1:6" ht="16.5" thickTop="1" thickBot="1" x14ac:dyDescent="0.3">
      <c r="A6" s="15">
        <v>2</v>
      </c>
      <c r="B6" s="16" t="s">
        <v>88</v>
      </c>
      <c r="C6" s="17">
        <v>20881.764498176177</v>
      </c>
      <c r="D6" s="14">
        <f t="shared" ref="D6:D23" si="0">C6/C$23</f>
        <v>2.4061942034120597E-3</v>
      </c>
    </row>
    <row r="7" spans="1:6" ht="16.5" thickTop="1" thickBot="1" x14ac:dyDescent="0.3">
      <c r="A7" s="15">
        <v>3</v>
      </c>
      <c r="B7" s="16" t="s">
        <v>89</v>
      </c>
      <c r="C7" s="17">
        <v>441976.62171330914</v>
      </c>
      <c r="D7" s="14">
        <f t="shared" si="0"/>
        <v>5.0928722297538316E-2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12999.7629023755</v>
      </c>
      <c r="D9" s="14">
        <f t="shared" si="0"/>
        <v>1.497955507742608E-3</v>
      </c>
    </row>
    <row r="10" spans="1:6" ht="16.5" thickTop="1" thickBot="1" x14ac:dyDescent="0.3">
      <c r="A10" s="15">
        <v>6</v>
      </c>
      <c r="B10" s="16" t="s">
        <v>92</v>
      </c>
      <c r="C10" s="17">
        <v>225670.74096449037</v>
      </c>
      <c r="D10" s="14">
        <f t="shared" si="0"/>
        <v>2.6003914986968066E-2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4700.7683031227034</v>
      </c>
      <c r="D12" s="14">
        <f t="shared" si="0"/>
        <v>5.41666938325298E-4</v>
      </c>
    </row>
    <row r="13" spans="1:6" ht="16.5" thickTop="1" thickBot="1" x14ac:dyDescent="0.3">
      <c r="A13" s="15">
        <v>9</v>
      </c>
      <c r="B13" s="16" t="s">
        <v>95</v>
      </c>
      <c r="C13" s="17">
        <v>9789.043152516153</v>
      </c>
      <c r="D13" s="14">
        <f t="shared" si="0"/>
        <v>1.1279860422040546E-3</v>
      </c>
    </row>
    <row r="14" spans="1:6" ht="16.5" thickTop="1" thickBot="1" x14ac:dyDescent="0.3">
      <c r="A14" s="15">
        <v>10</v>
      </c>
      <c r="B14" s="16" t="s">
        <v>96</v>
      </c>
      <c r="C14" s="17">
        <v>796837.34085239272</v>
      </c>
      <c r="D14" s="14">
        <f t="shared" si="0"/>
        <v>9.1819127200135256E-2</v>
      </c>
    </row>
    <row r="15" spans="1:6" ht="16.5" thickTop="1" thickBot="1" x14ac:dyDescent="0.3">
      <c r="A15" s="15">
        <v>11</v>
      </c>
      <c r="B15" s="16" t="s">
        <v>97</v>
      </c>
      <c r="C15" s="17">
        <v>525153.12642314273</v>
      </c>
      <c r="D15" s="14">
        <f t="shared" si="0"/>
        <v>6.0513105049788865E-2</v>
      </c>
    </row>
    <row r="16" spans="1:6" ht="16.5" thickTop="1" thickBot="1" x14ac:dyDescent="0.3">
      <c r="A16" s="15">
        <v>12</v>
      </c>
      <c r="B16" s="16" t="s">
        <v>98</v>
      </c>
      <c r="C16" s="17">
        <v>852437.65539647802</v>
      </c>
      <c r="D16" s="14">
        <f t="shared" si="0"/>
        <v>9.8225920772371467E-2</v>
      </c>
    </row>
    <row r="17" spans="1:4" ht="16.5" thickTop="1" thickBot="1" x14ac:dyDescent="0.3">
      <c r="A17" s="15">
        <v>13</v>
      </c>
      <c r="B17" s="16" t="s">
        <v>99</v>
      </c>
      <c r="C17" s="17">
        <v>302223.7964272307</v>
      </c>
      <c r="D17" s="14">
        <f t="shared" si="0"/>
        <v>3.4825081336392991E-2</v>
      </c>
    </row>
    <row r="18" spans="1:4" ht="16.5" thickTop="1" thickBot="1" x14ac:dyDescent="0.3">
      <c r="A18" s="15">
        <v>14</v>
      </c>
      <c r="B18" s="16" t="s">
        <v>100</v>
      </c>
      <c r="C18" s="17">
        <v>1956654.6334170857</v>
      </c>
      <c r="D18" s="14">
        <f t="shared" si="0"/>
        <v>0.22546423399319282</v>
      </c>
    </row>
    <row r="19" spans="1:4" ht="16.5" thickTop="1" thickBot="1" x14ac:dyDescent="0.3">
      <c r="A19" s="15">
        <v>15</v>
      </c>
      <c r="B19" s="16" t="s">
        <v>101</v>
      </c>
      <c r="C19" s="17">
        <v>35027.183607054809</v>
      </c>
      <c r="D19" s="14">
        <f t="shared" si="0"/>
        <v>4.0361630438130094E-3</v>
      </c>
    </row>
    <row r="20" spans="1:4" ht="16.5" thickTop="1" thickBot="1" x14ac:dyDescent="0.3">
      <c r="A20" s="15">
        <v>16</v>
      </c>
      <c r="B20" s="16" t="s">
        <v>102</v>
      </c>
      <c r="C20" s="17">
        <v>1345826.9079366291</v>
      </c>
      <c r="D20" s="14">
        <f t="shared" si="0"/>
        <v>0.1550788921576014</v>
      </c>
    </row>
    <row r="21" spans="1:4" ht="16.5" thickTop="1" thickBot="1" x14ac:dyDescent="0.3">
      <c r="A21" s="15">
        <v>17</v>
      </c>
      <c r="B21" s="16" t="s">
        <v>103</v>
      </c>
      <c r="C21" s="17">
        <v>1185302.7566168301</v>
      </c>
      <c r="D21" s="14">
        <f t="shared" si="0"/>
        <v>0.13658178275637833</v>
      </c>
    </row>
    <row r="22" spans="1:4" ht="16.5" thickTop="1" thickBot="1" x14ac:dyDescent="0.3">
      <c r="A22" s="15">
        <v>18</v>
      </c>
      <c r="B22" s="16" t="s">
        <v>104</v>
      </c>
      <c r="C22" s="17">
        <v>916290.79419083893</v>
      </c>
      <c r="D22" s="14">
        <f t="shared" si="0"/>
        <v>0.10558368273018284</v>
      </c>
    </row>
    <row r="23" spans="1:4" ht="16.5" thickTop="1" thickBot="1" x14ac:dyDescent="0.3">
      <c r="A23" s="31"/>
      <c r="B23" s="18" t="s">
        <v>105</v>
      </c>
      <c r="C23" s="19">
        <f>SUM(C5:C22)</f>
        <v>8678337.130296953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A4C9D733-4851-40BB-B01C-50052C5EF833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28309.52056154095</v>
      </c>
      <c r="D5" s="14">
        <f>C5/C$23</f>
        <v>3.8750815023360923E-3</v>
      </c>
    </row>
    <row r="6" spans="1:6" ht="16.5" thickTop="1" thickBot="1" x14ac:dyDescent="0.3">
      <c r="A6" s="15">
        <v>2</v>
      </c>
      <c r="B6" s="16" t="s">
        <v>88</v>
      </c>
      <c r="C6" s="17">
        <v>63629.012896328924</v>
      </c>
      <c r="D6" s="14">
        <f t="shared" ref="D6:D23" si="0">C6/C$23</f>
        <v>8.7097063459787415E-3</v>
      </c>
    </row>
    <row r="7" spans="1:6" ht="16.5" thickTop="1" thickBot="1" x14ac:dyDescent="0.3">
      <c r="A7" s="15">
        <v>3</v>
      </c>
      <c r="B7" s="16" t="s">
        <v>89</v>
      </c>
      <c r="C7" s="17">
        <v>24945.905863485477</v>
      </c>
      <c r="D7" s="14">
        <f t="shared" si="0"/>
        <v>3.4146610911501857E-3</v>
      </c>
    </row>
    <row r="8" spans="1:6" ht="16.5" thickTop="1" thickBot="1" x14ac:dyDescent="0.3">
      <c r="A8" s="15">
        <v>4</v>
      </c>
      <c r="B8" s="16" t="s">
        <v>90</v>
      </c>
      <c r="C8" s="17">
        <v>2755.0553053776553</v>
      </c>
      <c r="D8" s="14">
        <f t="shared" si="0"/>
        <v>3.7711920371712377E-4</v>
      </c>
    </row>
    <row r="9" spans="1:6" ht="16.5" thickTop="1" thickBot="1" x14ac:dyDescent="0.3">
      <c r="A9" s="15">
        <v>5</v>
      </c>
      <c r="B9" s="16" t="s">
        <v>91</v>
      </c>
      <c r="C9" s="17">
        <v>2577.6756051392022</v>
      </c>
      <c r="D9" s="14">
        <f t="shared" si="0"/>
        <v>3.5283900463039874E-4</v>
      </c>
    </row>
    <row r="10" spans="1:6" ht="16.5" thickTop="1" thickBot="1" x14ac:dyDescent="0.3">
      <c r="A10" s="15">
        <v>6</v>
      </c>
      <c r="B10" s="16" t="s">
        <v>92</v>
      </c>
      <c r="C10" s="17">
        <v>379404.9682888558</v>
      </c>
      <c r="D10" s="14">
        <f t="shared" si="0"/>
        <v>5.1933948203555493E-2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2425.5004666083228</v>
      </c>
      <c r="D12" s="14">
        <f t="shared" si="0"/>
        <v>3.3200887212587478E-4</v>
      </c>
    </row>
    <row r="13" spans="1:6" ht="16.5" thickTop="1" thickBot="1" x14ac:dyDescent="0.3">
      <c r="A13" s="15">
        <v>9</v>
      </c>
      <c r="B13" s="16" t="s">
        <v>95</v>
      </c>
      <c r="C13" s="17">
        <v>53952.71676023482</v>
      </c>
      <c r="D13" s="14">
        <f t="shared" si="0"/>
        <v>7.3851895253355792E-3</v>
      </c>
    </row>
    <row r="14" spans="1:6" ht="16.5" thickTop="1" thickBot="1" x14ac:dyDescent="0.3">
      <c r="A14" s="15">
        <v>10</v>
      </c>
      <c r="B14" s="16" t="s">
        <v>96</v>
      </c>
      <c r="C14" s="17">
        <v>179230.58631570876</v>
      </c>
      <c r="D14" s="14">
        <f t="shared" si="0"/>
        <v>2.4533553232561366E-2</v>
      </c>
    </row>
    <row r="15" spans="1:6" ht="16.5" thickTop="1" thickBot="1" x14ac:dyDescent="0.3">
      <c r="A15" s="15">
        <v>11</v>
      </c>
      <c r="B15" s="16" t="s">
        <v>97</v>
      </c>
      <c r="C15" s="17">
        <v>2783.0354726835085</v>
      </c>
      <c r="D15" s="14">
        <f t="shared" si="0"/>
        <v>3.8094920248109011E-4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292124.26003071171</v>
      </c>
      <c r="D17" s="14">
        <f t="shared" si="0"/>
        <v>3.998673569790092E-2</v>
      </c>
    </row>
    <row r="18" spans="1:4" ht="16.5" thickTop="1" thickBot="1" x14ac:dyDescent="0.3">
      <c r="A18" s="15">
        <v>14</v>
      </c>
      <c r="B18" s="16" t="s">
        <v>100</v>
      </c>
      <c r="C18" s="17">
        <v>2691280.8014393812</v>
      </c>
      <c r="D18" s="14">
        <f t="shared" si="0"/>
        <v>0.36838958217533058</v>
      </c>
    </row>
    <row r="19" spans="1:4" ht="16.5" thickTop="1" thickBot="1" x14ac:dyDescent="0.3">
      <c r="A19" s="15">
        <v>15</v>
      </c>
      <c r="B19" s="16" t="s">
        <v>101</v>
      </c>
      <c r="C19" s="17">
        <v>990.46356125878776</v>
      </c>
      <c r="D19" s="14">
        <f t="shared" si="0"/>
        <v>1.3557725277008159E-4</v>
      </c>
    </row>
    <row r="20" spans="1:4" ht="16.5" thickTop="1" thickBot="1" x14ac:dyDescent="0.3">
      <c r="A20" s="15">
        <v>16</v>
      </c>
      <c r="B20" s="16" t="s">
        <v>102</v>
      </c>
      <c r="C20" s="17">
        <v>729705.68327683618</v>
      </c>
      <c r="D20" s="14">
        <f t="shared" si="0"/>
        <v>9.9884029800809557E-2</v>
      </c>
    </row>
    <row r="21" spans="1:4" ht="16.5" thickTop="1" thickBot="1" x14ac:dyDescent="0.3">
      <c r="A21" s="15">
        <v>17</v>
      </c>
      <c r="B21" s="16" t="s">
        <v>103</v>
      </c>
      <c r="C21" s="17">
        <v>1204350.5867691797</v>
      </c>
      <c r="D21" s="14">
        <f t="shared" si="0"/>
        <v>0.16485467039159332</v>
      </c>
    </row>
    <row r="22" spans="1:4" ht="16.5" thickTop="1" thickBot="1" x14ac:dyDescent="0.3">
      <c r="A22" s="15">
        <v>18</v>
      </c>
      <c r="B22" s="16" t="s">
        <v>104</v>
      </c>
      <c r="C22" s="17">
        <v>1647063.2967687086</v>
      </c>
      <c r="D22" s="14">
        <f t="shared" si="0"/>
        <v>0.22545434849772358</v>
      </c>
    </row>
    <row r="23" spans="1:4" ht="16.5" thickTop="1" thickBot="1" x14ac:dyDescent="0.3">
      <c r="A23" s="31"/>
      <c r="B23" s="18" t="s">
        <v>105</v>
      </c>
      <c r="C23" s="19">
        <f>SUM(C5:C22)</f>
        <v>7305529.0693820398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95ECB25-740C-4B1F-8365-3EF89B23DFC1}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7433.5903323269667</v>
      </c>
      <c r="D5" s="14">
        <f>C5/C$23</f>
        <v>3.4439207661699265E-4</v>
      </c>
    </row>
    <row r="6" spans="1:6" ht="16.5" thickTop="1" thickBot="1" x14ac:dyDescent="0.3">
      <c r="A6" s="15">
        <v>2</v>
      </c>
      <c r="B6" s="16" t="s">
        <v>88</v>
      </c>
      <c r="C6" s="17">
        <v>49155.76503047545</v>
      </c>
      <c r="D6" s="14">
        <f t="shared" ref="D6:D23" si="0">C6/C$23</f>
        <v>2.2773458368996616E-3</v>
      </c>
    </row>
    <row r="7" spans="1:6" ht="16.5" thickTop="1" thickBot="1" x14ac:dyDescent="0.3">
      <c r="A7" s="15">
        <v>3</v>
      </c>
      <c r="B7" s="16" t="s">
        <v>89</v>
      </c>
      <c r="C7" s="17">
        <v>694858.905252381</v>
      </c>
      <c r="D7" s="14">
        <f t="shared" si="0"/>
        <v>3.2192236945719252E-2</v>
      </c>
    </row>
    <row r="8" spans="1:6" ht="16.5" thickTop="1" thickBot="1" x14ac:dyDescent="0.3">
      <c r="A8" s="15">
        <v>4</v>
      </c>
      <c r="B8" s="16" t="s">
        <v>90</v>
      </c>
      <c r="C8" s="17">
        <v>80072.817193283932</v>
      </c>
      <c r="D8" s="14">
        <f t="shared" si="0"/>
        <v>3.7097072290686109E-3</v>
      </c>
    </row>
    <row r="9" spans="1:6" ht="16.5" thickTop="1" thickBot="1" x14ac:dyDescent="0.3">
      <c r="A9" s="15">
        <v>5</v>
      </c>
      <c r="B9" s="16" t="s">
        <v>91</v>
      </c>
      <c r="C9" s="17">
        <v>306060.2681343134</v>
      </c>
      <c r="D9" s="14">
        <f t="shared" si="0"/>
        <v>1.4179518456155562E-2</v>
      </c>
    </row>
    <row r="10" spans="1:6" ht="16.5" thickTop="1" thickBot="1" x14ac:dyDescent="0.3">
      <c r="A10" s="15">
        <v>6</v>
      </c>
      <c r="B10" s="16" t="s">
        <v>92</v>
      </c>
      <c r="C10" s="17">
        <v>279621.95729739987</v>
      </c>
      <c r="D10" s="14">
        <f t="shared" si="0"/>
        <v>1.2954653436116185E-2</v>
      </c>
    </row>
    <row r="11" spans="1:6" ht="16.5" thickTop="1" thickBot="1" x14ac:dyDescent="0.3">
      <c r="A11" s="15">
        <v>7</v>
      </c>
      <c r="B11" s="16" t="s">
        <v>93</v>
      </c>
      <c r="C11" s="17">
        <v>64829.641656478554</v>
      </c>
      <c r="D11" s="14">
        <f t="shared" si="0"/>
        <v>3.0035035451598645E-3</v>
      </c>
    </row>
    <row r="12" spans="1:6" ht="16.5" thickTop="1" thickBot="1" x14ac:dyDescent="0.3">
      <c r="A12" s="15">
        <v>8</v>
      </c>
      <c r="B12" s="16" t="s">
        <v>94</v>
      </c>
      <c r="C12" s="17">
        <v>1693.7500511701141</v>
      </c>
      <c r="D12" s="14">
        <f t="shared" si="0"/>
        <v>7.8470035516473781E-5</v>
      </c>
    </row>
    <row r="13" spans="1:6" ht="16.5" thickTop="1" thickBot="1" x14ac:dyDescent="0.3">
      <c r="A13" s="15">
        <v>9</v>
      </c>
      <c r="B13" s="16" t="s">
        <v>95</v>
      </c>
      <c r="C13" s="17">
        <v>9266.1417692978248</v>
      </c>
      <c r="D13" s="14">
        <f t="shared" si="0"/>
        <v>4.2929266525197152E-4</v>
      </c>
    </row>
    <row r="14" spans="1:6" ht="16.5" thickTop="1" thickBot="1" x14ac:dyDescent="0.3">
      <c r="A14" s="15">
        <v>10</v>
      </c>
      <c r="B14" s="16" t="s">
        <v>96</v>
      </c>
      <c r="C14" s="17">
        <v>1491955.8251026329</v>
      </c>
      <c r="D14" s="14">
        <f t="shared" si="0"/>
        <v>6.9121076338231835E-2</v>
      </c>
    </row>
    <row r="15" spans="1:6" ht="16.5" thickTop="1" thickBot="1" x14ac:dyDescent="0.3">
      <c r="A15" s="15">
        <v>11</v>
      </c>
      <c r="B15" s="16" t="s">
        <v>97</v>
      </c>
      <c r="C15" s="17">
        <v>145892.13374708002</v>
      </c>
      <c r="D15" s="14">
        <f t="shared" si="0"/>
        <v>6.759061591643134E-3</v>
      </c>
    </row>
    <row r="16" spans="1:6" ht="16.5" thickTop="1" thickBot="1" x14ac:dyDescent="0.3">
      <c r="A16" s="15">
        <v>12</v>
      </c>
      <c r="B16" s="16" t="s">
        <v>98</v>
      </c>
      <c r="C16" s="17">
        <v>3985774.4874875182</v>
      </c>
      <c r="D16" s="14">
        <f t="shared" si="0"/>
        <v>0.18465762724419116</v>
      </c>
    </row>
    <row r="17" spans="1:4" ht="16.5" thickTop="1" thickBot="1" x14ac:dyDescent="0.3">
      <c r="A17" s="15">
        <v>13</v>
      </c>
      <c r="B17" s="16" t="s">
        <v>99</v>
      </c>
      <c r="C17" s="17">
        <v>472505.1435142883</v>
      </c>
      <c r="D17" s="14">
        <f t="shared" si="0"/>
        <v>2.1890771526570901E-2</v>
      </c>
    </row>
    <row r="18" spans="1:4" ht="16.5" thickTop="1" thickBot="1" x14ac:dyDescent="0.3">
      <c r="A18" s="15">
        <v>14</v>
      </c>
      <c r="B18" s="16" t="s">
        <v>100</v>
      </c>
      <c r="C18" s="17">
        <v>5956254.5619878406</v>
      </c>
      <c r="D18" s="14">
        <f t="shared" si="0"/>
        <v>0.2759483352938964</v>
      </c>
    </row>
    <row r="19" spans="1:4" ht="16.5" thickTop="1" thickBot="1" x14ac:dyDescent="0.3">
      <c r="A19" s="15">
        <v>15</v>
      </c>
      <c r="B19" s="16" t="s">
        <v>101</v>
      </c>
      <c r="C19" s="17">
        <v>44890.452494510813</v>
      </c>
      <c r="D19" s="14">
        <f t="shared" si="0"/>
        <v>2.0797374436454259E-3</v>
      </c>
    </row>
    <row r="20" spans="1:4" ht="16.5" thickTop="1" thickBot="1" x14ac:dyDescent="0.3">
      <c r="A20" s="15">
        <v>16</v>
      </c>
      <c r="B20" s="16" t="s">
        <v>102</v>
      </c>
      <c r="C20" s="17">
        <v>2453646.9252877478</v>
      </c>
      <c r="D20" s="14">
        <f t="shared" si="0"/>
        <v>0.11367542763420319</v>
      </c>
    </row>
    <row r="21" spans="1:4" ht="16.5" thickTop="1" thickBot="1" x14ac:dyDescent="0.3">
      <c r="A21" s="15">
        <v>17</v>
      </c>
      <c r="B21" s="16" t="s">
        <v>103</v>
      </c>
      <c r="C21" s="17">
        <v>3002543.2023985591</v>
      </c>
      <c r="D21" s="14">
        <f t="shared" si="0"/>
        <v>0.13910533704143224</v>
      </c>
    </row>
    <row r="22" spans="1:4" ht="16.5" thickTop="1" thickBot="1" x14ac:dyDescent="0.3">
      <c r="A22" s="15">
        <v>18</v>
      </c>
      <c r="B22" s="16" t="s">
        <v>104</v>
      </c>
      <c r="C22" s="17">
        <v>2538217.3579690061</v>
      </c>
      <c r="D22" s="14">
        <f t="shared" si="0"/>
        <v>0.1175935056596812</v>
      </c>
    </row>
    <row r="23" spans="1:4" ht="16.5" thickTop="1" thickBot="1" x14ac:dyDescent="0.3">
      <c r="A23" s="31"/>
      <c r="B23" s="18" t="s">
        <v>105</v>
      </c>
      <c r="C23" s="19">
        <f>SUM(C5:C22)</f>
        <v>21584672.92670631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8C8515A-7683-4B03-85F6-EDF16E97AA3B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43798.957546260564</v>
      </c>
      <c r="D5" s="14">
        <f>C5/C$23</f>
        <v>6.8329255192533219E-3</v>
      </c>
    </row>
    <row r="6" spans="1:6" ht="16.5" thickTop="1" thickBot="1" x14ac:dyDescent="0.3">
      <c r="A6" s="15">
        <v>2</v>
      </c>
      <c r="B6" s="16" t="s">
        <v>88</v>
      </c>
      <c r="C6" s="17">
        <v>16974.594526975707</v>
      </c>
      <c r="D6" s="14">
        <f t="shared" ref="D6:D23" si="0">C6/C$23</f>
        <v>2.6481484176842621E-3</v>
      </c>
    </row>
    <row r="7" spans="1:6" ht="16.5" thickTop="1" thickBot="1" x14ac:dyDescent="0.3">
      <c r="A7" s="15">
        <v>3</v>
      </c>
      <c r="B7" s="16" t="s">
        <v>89</v>
      </c>
      <c r="C7" s="17">
        <v>124510.72330110015</v>
      </c>
      <c r="D7" s="14">
        <f t="shared" si="0"/>
        <v>1.9424491958882548E-2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5910.6761904507284</v>
      </c>
      <c r="D9" s="14">
        <f t="shared" si="0"/>
        <v>9.2210437052335601E-4</v>
      </c>
    </row>
    <row r="10" spans="1:6" ht="16.5" thickTop="1" thickBot="1" x14ac:dyDescent="0.3">
      <c r="A10" s="15">
        <v>6</v>
      </c>
      <c r="B10" s="16" t="s">
        <v>92</v>
      </c>
      <c r="C10" s="17">
        <v>147192.48020627172</v>
      </c>
      <c r="D10" s="14">
        <f t="shared" si="0"/>
        <v>2.2962995253513564E-2</v>
      </c>
    </row>
    <row r="11" spans="1:6" ht="16.5" thickTop="1" thickBot="1" x14ac:dyDescent="0.3">
      <c r="A11" s="15">
        <v>7</v>
      </c>
      <c r="B11" s="16" t="s">
        <v>93</v>
      </c>
      <c r="C11" s="17">
        <v>41273.472192545181</v>
      </c>
      <c r="D11" s="14">
        <f t="shared" si="0"/>
        <v>6.4389331895574374E-3</v>
      </c>
    </row>
    <row r="12" spans="1:6" ht="16.5" thickTop="1" thickBot="1" x14ac:dyDescent="0.3">
      <c r="A12" s="15">
        <v>8</v>
      </c>
      <c r="B12" s="16" t="s">
        <v>94</v>
      </c>
      <c r="C12" s="17">
        <v>1224.9302840937594</v>
      </c>
      <c r="D12" s="14">
        <f t="shared" si="0"/>
        <v>1.9109718281879669E-4</v>
      </c>
    </row>
    <row r="13" spans="1:6" ht="16.5" thickTop="1" thickBot="1" x14ac:dyDescent="0.3">
      <c r="A13" s="15">
        <v>9</v>
      </c>
      <c r="B13" s="16" t="s">
        <v>95</v>
      </c>
      <c r="C13" s="17">
        <v>40134.230913458232</v>
      </c>
      <c r="D13" s="14">
        <f t="shared" si="0"/>
        <v>6.2612040552455497E-3</v>
      </c>
    </row>
    <row r="14" spans="1:6" ht="16.5" thickTop="1" thickBot="1" x14ac:dyDescent="0.3">
      <c r="A14" s="15">
        <v>10</v>
      </c>
      <c r="B14" s="16" t="s">
        <v>96</v>
      </c>
      <c r="C14" s="17">
        <v>530053.87920618372</v>
      </c>
      <c r="D14" s="14">
        <f t="shared" si="0"/>
        <v>8.2691892243822854E-2</v>
      </c>
    </row>
    <row r="15" spans="1:6" ht="16.5" thickTop="1" thickBot="1" x14ac:dyDescent="0.3">
      <c r="A15" s="15">
        <v>11</v>
      </c>
      <c r="B15" s="16" t="s">
        <v>97</v>
      </c>
      <c r="C15" s="17">
        <v>51508.926534875958</v>
      </c>
      <c r="D15" s="14">
        <f t="shared" si="0"/>
        <v>8.0357314033732662E-3</v>
      </c>
    </row>
    <row r="16" spans="1:6" ht="16.5" thickTop="1" thickBot="1" x14ac:dyDescent="0.3">
      <c r="A16" s="15">
        <v>12</v>
      </c>
      <c r="B16" s="16" t="s">
        <v>98</v>
      </c>
      <c r="C16" s="17">
        <v>1025.0238703069867</v>
      </c>
      <c r="D16" s="14">
        <f t="shared" si="0"/>
        <v>1.5991046713536203E-4</v>
      </c>
    </row>
    <row r="17" spans="1:4" ht="16.5" thickTop="1" thickBot="1" x14ac:dyDescent="0.3">
      <c r="A17" s="15">
        <v>13</v>
      </c>
      <c r="B17" s="16" t="s">
        <v>99</v>
      </c>
      <c r="C17" s="17">
        <v>266550.14765643695</v>
      </c>
      <c r="D17" s="14">
        <f t="shared" si="0"/>
        <v>4.1583576599025888E-2</v>
      </c>
    </row>
    <row r="18" spans="1:4" ht="16.5" thickTop="1" thickBot="1" x14ac:dyDescent="0.3">
      <c r="A18" s="15">
        <v>14</v>
      </c>
      <c r="B18" s="16" t="s">
        <v>100</v>
      </c>
      <c r="C18" s="17">
        <v>3366213.0964682992</v>
      </c>
      <c r="D18" s="14">
        <f t="shared" si="0"/>
        <v>0.52515138849615739</v>
      </c>
    </row>
    <row r="19" spans="1:4" ht="16.5" thickTop="1" thickBot="1" x14ac:dyDescent="0.3">
      <c r="A19" s="15">
        <v>15</v>
      </c>
      <c r="B19" s="16" t="s">
        <v>101</v>
      </c>
      <c r="C19" s="17">
        <v>47794.645373213672</v>
      </c>
      <c r="D19" s="14">
        <f t="shared" si="0"/>
        <v>7.4562791068568867E-3</v>
      </c>
    </row>
    <row r="20" spans="1:4" ht="16.5" thickTop="1" thickBot="1" x14ac:dyDescent="0.3">
      <c r="A20" s="15">
        <v>16</v>
      </c>
      <c r="B20" s="16" t="s">
        <v>102</v>
      </c>
      <c r="C20" s="17">
        <v>898691.65846321511</v>
      </c>
      <c r="D20" s="14">
        <f t="shared" si="0"/>
        <v>0.14020181098071977</v>
      </c>
    </row>
    <row r="21" spans="1:4" ht="16.5" thickTop="1" thickBot="1" x14ac:dyDescent="0.3">
      <c r="A21" s="15">
        <v>17</v>
      </c>
      <c r="B21" s="16" t="s">
        <v>103</v>
      </c>
      <c r="C21" s="17">
        <v>335620.89609497465</v>
      </c>
      <c r="D21" s="14">
        <f t="shared" si="0"/>
        <v>5.2359067754063779E-2</v>
      </c>
    </row>
    <row r="22" spans="1:4" ht="16.5" thickTop="1" thickBot="1" x14ac:dyDescent="0.3">
      <c r="A22" s="15">
        <v>18</v>
      </c>
      <c r="B22" s="16" t="s">
        <v>104</v>
      </c>
      <c r="C22" s="17">
        <v>491507.75319693272</v>
      </c>
      <c r="D22" s="14">
        <f t="shared" si="0"/>
        <v>7.6678443001365892E-2</v>
      </c>
    </row>
    <row r="23" spans="1:4" ht="16.5" thickTop="1" thickBot="1" x14ac:dyDescent="0.3">
      <c r="A23" s="31"/>
      <c r="B23" s="18" t="s">
        <v>105</v>
      </c>
      <c r="C23" s="19">
        <f>SUM(C5:C22)</f>
        <v>6409986.0920255957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ACE9CDB-F5AC-4C04-B0E2-FB4777E7F723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70215.041519721286</v>
      </c>
      <c r="D5" s="14">
        <f>C5/C$23</f>
        <v>6.3969139688147929E-3</v>
      </c>
    </row>
    <row r="6" spans="1:6" ht="16.5" thickTop="1" thickBot="1" x14ac:dyDescent="0.3">
      <c r="A6" s="15">
        <v>2</v>
      </c>
      <c r="B6" s="16" t="s">
        <v>88</v>
      </c>
      <c r="C6" s="17">
        <v>7052.3012933616155</v>
      </c>
      <c r="D6" s="14">
        <f t="shared" ref="D6:D23" si="0">C6/C$23</f>
        <v>6.42497158434702E-4</v>
      </c>
    </row>
    <row r="7" spans="1:6" ht="16.5" thickTop="1" thickBot="1" x14ac:dyDescent="0.3">
      <c r="A7" s="15">
        <v>3</v>
      </c>
      <c r="B7" s="16" t="s">
        <v>89</v>
      </c>
      <c r="C7" s="17">
        <v>317863.64789747039</v>
      </c>
      <c r="D7" s="14">
        <f t="shared" si="0"/>
        <v>2.8958843652362572E-2</v>
      </c>
    </row>
    <row r="8" spans="1:6" ht="16.5" thickTop="1" thickBot="1" x14ac:dyDescent="0.3">
      <c r="A8" s="15">
        <v>4</v>
      </c>
      <c r="B8" s="16" t="s">
        <v>90</v>
      </c>
      <c r="C8" s="17">
        <v>135776.25553214116</v>
      </c>
      <c r="D8" s="14">
        <f t="shared" si="0"/>
        <v>1.2369842797899242E-2</v>
      </c>
    </row>
    <row r="9" spans="1:6" ht="16.5" thickTop="1" thickBot="1" x14ac:dyDescent="0.3">
      <c r="A9" s="15">
        <v>5</v>
      </c>
      <c r="B9" s="16" t="s">
        <v>91</v>
      </c>
      <c r="C9" s="17">
        <v>358375.65649188531</v>
      </c>
      <c r="D9" s="14">
        <f t="shared" si="0"/>
        <v>3.2649674392803987E-2</v>
      </c>
    </row>
    <row r="10" spans="1:6" ht="16.5" thickTop="1" thickBot="1" x14ac:dyDescent="0.3">
      <c r="A10" s="15">
        <v>6</v>
      </c>
      <c r="B10" s="16" t="s">
        <v>92</v>
      </c>
      <c r="C10" s="17">
        <v>256637.1184122031</v>
      </c>
      <c r="D10" s="14">
        <f t="shared" si="0"/>
        <v>2.3380824566290374E-2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15503.528755515908</v>
      </c>
      <c r="D12" s="14">
        <f t="shared" si="0"/>
        <v>1.4124429397969714E-3</v>
      </c>
    </row>
    <row r="13" spans="1:6" ht="16.5" thickTop="1" thickBot="1" x14ac:dyDescent="0.3">
      <c r="A13" s="15">
        <v>9</v>
      </c>
      <c r="B13" s="16" t="s">
        <v>95</v>
      </c>
      <c r="C13" s="17">
        <v>20581.220095027646</v>
      </c>
      <c r="D13" s="14">
        <f t="shared" si="0"/>
        <v>1.8750440286239207E-3</v>
      </c>
    </row>
    <row r="14" spans="1:6" ht="16.5" thickTop="1" thickBot="1" x14ac:dyDescent="0.3">
      <c r="A14" s="15">
        <v>10</v>
      </c>
      <c r="B14" s="16" t="s">
        <v>96</v>
      </c>
      <c r="C14" s="17">
        <v>910244.84464659635</v>
      </c>
      <c r="D14" s="14">
        <f t="shared" si="0"/>
        <v>8.2927501511567525E-2</v>
      </c>
    </row>
    <row r="15" spans="1:6" ht="16.5" thickTop="1" thickBot="1" x14ac:dyDescent="0.3">
      <c r="A15" s="15">
        <v>11</v>
      </c>
      <c r="B15" s="16" t="s">
        <v>97</v>
      </c>
      <c r="C15" s="17">
        <v>59278.655568158734</v>
      </c>
      <c r="D15" s="14">
        <f t="shared" si="0"/>
        <v>5.4005587926628153E-3</v>
      </c>
    </row>
    <row r="16" spans="1:6" ht="16.5" thickTop="1" thickBot="1" x14ac:dyDescent="0.3">
      <c r="A16" s="15">
        <v>12</v>
      </c>
      <c r="B16" s="16" t="s">
        <v>98</v>
      </c>
      <c r="C16" s="17">
        <v>277624.70049655822</v>
      </c>
      <c r="D16" s="14">
        <f t="shared" si="0"/>
        <v>2.5292890045442017E-2</v>
      </c>
    </row>
    <row r="17" spans="1:4" ht="16.5" thickTop="1" thickBot="1" x14ac:dyDescent="0.3">
      <c r="A17" s="15">
        <v>13</v>
      </c>
      <c r="B17" s="16" t="s">
        <v>99</v>
      </c>
      <c r="C17" s="17">
        <v>311651.13292327221</v>
      </c>
      <c r="D17" s="14">
        <f t="shared" si="0"/>
        <v>2.8392854898959111E-2</v>
      </c>
    </row>
    <row r="18" spans="1:4" ht="16.5" thickTop="1" thickBot="1" x14ac:dyDescent="0.3">
      <c r="A18" s="15">
        <v>14</v>
      </c>
      <c r="B18" s="16" t="s">
        <v>100</v>
      </c>
      <c r="C18" s="17">
        <v>3625672.9986617598</v>
      </c>
      <c r="D18" s="14">
        <f t="shared" si="0"/>
        <v>0.33031552427380939</v>
      </c>
    </row>
    <row r="19" spans="1:4" ht="16.5" thickTop="1" thickBot="1" x14ac:dyDescent="0.3">
      <c r="A19" s="15">
        <v>15</v>
      </c>
      <c r="B19" s="16" t="s">
        <v>101</v>
      </c>
      <c r="C19" s="17">
        <v>21728.330056705825</v>
      </c>
      <c r="D19" s="14">
        <f t="shared" si="0"/>
        <v>1.9795510342284781E-3</v>
      </c>
    </row>
    <row r="20" spans="1:4" ht="16.5" thickTop="1" thickBot="1" x14ac:dyDescent="0.3">
      <c r="A20" s="15">
        <v>16</v>
      </c>
      <c r="B20" s="16" t="s">
        <v>102</v>
      </c>
      <c r="C20" s="17">
        <v>1737483.2866657674</v>
      </c>
      <c r="D20" s="14">
        <f t="shared" si="0"/>
        <v>0.15829273709013969</v>
      </c>
    </row>
    <row r="21" spans="1:4" ht="16.5" thickTop="1" thickBot="1" x14ac:dyDescent="0.3">
      <c r="A21" s="15">
        <v>17</v>
      </c>
      <c r="B21" s="16" t="s">
        <v>103</v>
      </c>
      <c r="C21" s="17">
        <v>1259037.8918649454</v>
      </c>
      <c r="D21" s="14">
        <f t="shared" si="0"/>
        <v>0.11470415602440233</v>
      </c>
    </row>
    <row r="22" spans="1:4" ht="16.5" thickTop="1" thickBot="1" x14ac:dyDescent="0.3">
      <c r="A22" s="15">
        <v>18</v>
      </c>
      <c r="B22" s="16" t="s">
        <v>104</v>
      </c>
      <c r="C22" s="17">
        <v>1591666.3595453331</v>
      </c>
      <c r="D22" s="14">
        <f t="shared" si="0"/>
        <v>0.14500814282376209</v>
      </c>
    </row>
    <row r="23" spans="1:4" ht="16.5" thickTop="1" thickBot="1" x14ac:dyDescent="0.3">
      <c r="A23" s="31"/>
      <c r="B23" s="18" t="s">
        <v>105</v>
      </c>
      <c r="C23" s="19">
        <f>SUM(C5:C22)</f>
        <v>10976392.970426423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FF5A87F-EFC2-4B92-A8EE-9C095D12C2D5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249016.54154397166</v>
      </c>
      <c r="D5" s="14">
        <f>C5/C$23</f>
        <v>1.4946121025260628E-2</v>
      </c>
    </row>
    <row r="6" spans="1:6" ht="16.5" thickTop="1" thickBot="1" x14ac:dyDescent="0.3">
      <c r="A6" s="15">
        <v>2</v>
      </c>
      <c r="B6" s="16" t="s">
        <v>88</v>
      </c>
      <c r="C6" s="17">
        <v>251191.04161180145</v>
      </c>
      <c r="D6" s="14">
        <f t="shared" ref="D6:D23" si="0">C6/C$23</f>
        <v>1.5076635813481967E-2</v>
      </c>
    </row>
    <row r="7" spans="1:6" ht="16.5" thickTop="1" thickBot="1" x14ac:dyDescent="0.3">
      <c r="A7" s="15">
        <v>3</v>
      </c>
      <c r="B7" s="16" t="s">
        <v>89</v>
      </c>
      <c r="C7" s="17">
        <v>669924.15191909706</v>
      </c>
      <c r="D7" s="14">
        <f t="shared" si="0"/>
        <v>4.0209246302458368E-2</v>
      </c>
    </row>
    <row r="8" spans="1:6" ht="16.5" thickTop="1" thickBot="1" x14ac:dyDescent="0.3">
      <c r="A8" s="15">
        <v>4</v>
      </c>
      <c r="B8" s="16" t="s">
        <v>90</v>
      </c>
      <c r="C8" s="17">
        <v>65332.279489603556</v>
      </c>
      <c r="D8" s="14">
        <f t="shared" si="0"/>
        <v>3.9212822973663467E-3</v>
      </c>
    </row>
    <row r="9" spans="1:6" ht="16.5" thickTop="1" thickBot="1" x14ac:dyDescent="0.3">
      <c r="A9" s="15">
        <v>5</v>
      </c>
      <c r="B9" s="16" t="s">
        <v>91</v>
      </c>
      <c r="C9" s="17">
        <v>147875.41024708844</v>
      </c>
      <c r="D9" s="14">
        <f t="shared" si="0"/>
        <v>8.8755701308411913E-3</v>
      </c>
    </row>
    <row r="10" spans="1:6" ht="16.5" thickTop="1" thickBot="1" x14ac:dyDescent="0.3">
      <c r="A10" s="15">
        <v>6</v>
      </c>
      <c r="B10" s="16" t="s">
        <v>92</v>
      </c>
      <c r="C10" s="17">
        <v>871487.95947219827</v>
      </c>
      <c r="D10" s="14">
        <f t="shared" si="0"/>
        <v>5.2307225992169158E-2</v>
      </c>
    </row>
    <row r="11" spans="1:6" ht="16.5" thickTop="1" thickBot="1" x14ac:dyDescent="0.3">
      <c r="A11" s="15">
        <v>7</v>
      </c>
      <c r="B11" s="16" t="s">
        <v>93</v>
      </c>
      <c r="C11" s="17">
        <v>92603.168579182136</v>
      </c>
      <c r="D11" s="14">
        <f t="shared" si="0"/>
        <v>5.5580972907483331E-3</v>
      </c>
    </row>
    <row r="12" spans="1:6" ht="16.5" thickTop="1" thickBot="1" x14ac:dyDescent="0.3">
      <c r="A12" s="15">
        <v>8</v>
      </c>
      <c r="B12" s="16" t="s">
        <v>94</v>
      </c>
      <c r="C12" s="17">
        <v>198.33787503643867</v>
      </c>
      <c r="D12" s="14">
        <f t="shared" si="0"/>
        <v>1.1904357300152194E-5</v>
      </c>
    </row>
    <row r="13" spans="1:6" ht="16.5" thickTop="1" thickBot="1" x14ac:dyDescent="0.3">
      <c r="A13" s="15">
        <v>9</v>
      </c>
      <c r="B13" s="16" t="s">
        <v>95</v>
      </c>
      <c r="C13" s="17">
        <v>45890.935114902837</v>
      </c>
      <c r="D13" s="14">
        <f t="shared" si="0"/>
        <v>2.7544012375121875E-3</v>
      </c>
    </row>
    <row r="14" spans="1:6" ht="16.5" thickTop="1" thickBot="1" x14ac:dyDescent="0.3">
      <c r="A14" s="15">
        <v>10</v>
      </c>
      <c r="B14" s="16" t="s">
        <v>96</v>
      </c>
      <c r="C14" s="17">
        <v>1237293.6462688451</v>
      </c>
      <c r="D14" s="14">
        <f t="shared" si="0"/>
        <v>7.4263101022366024E-2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1313655.4723655432</v>
      </c>
      <c r="D16" s="14">
        <f t="shared" si="0"/>
        <v>7.8846383271306983E-2</v>
      </c>
    </row>
    <row r="17" spans="1:4" ht="16.5" thickTop="1" thickBot="1" x14ac:dyDescent="0.3">
      <c r="A17" s="15">
        <v>13</v>
      </c>
      <c r="B17" s="16" t="s">
        <v>99</v>
      </c>
      <c r="C17" s="17">
        <v>481553.56670079241</v>
      </c>
      <c r="D17" s="14">
        <f t="shared" si="0"/>
        <v>2.890313166920697E-2</v>
      </c>
    </row>
    <row r="18" spans="1:4" ht="16.5" thickTop="1" thickBot="1" x14ac:dyDescent="0.3">
      <c r="A18" s="15">
        <v>14</v>
      </c>
      <c r="B18" s="16" t="s">
        <v>100</v>
      </c>
      <c r="C18" s="17">
        <v>5691538.7718283217</v>
      </c>
      <c r="D18" s="14">
        <f t="shared" si="0"/>
        <v>0.34160954439521923</v>
      </c>
    </row>
    <row r="19" spans="1:4" ht="16.5" thickTop="1" thickBot="1" x14ac:dyDescent="0.3">
      <c r="A19" s="15">
        <v>15</v>
      </c>
      <c r="B19" s="16" t="s">
        <v>101</v>
      </c>
      <c r="C19" s="17">
        <v>132227.3367304079</v>
      </c>
      <c r="D19" s="14">
        <f t="shared" si="0"/>
        <v>7.9363634454444124E-3</v>
      </c>
    </row>
    <row r="20" spans="1:4" ht="16.5" thickTop="1" thickBot="1" x14ac:dyDescent="0.3">
      <c r="A20" s="15">
        <v>16</v>
      </c>
      <c r="B20" s="16" t="s">
        <v>102</v>
      </c>
      <c r="C20" s="17">
        <v>2020428.920313681</v>
      </c>
      <c r="D20" s="14">
        <f t="shared" si="0"/>
        <v>0.12126734625222724</v>
      </c>
    </row>
    <row r="21" spans="1:4" ht="16.5" thickTop="1" thickBot="1" x14ac:dyDescent="0.3">
      <c r="A21" s="15">
        <v>17</v>
      </c>
      <c r="B21" s="16" t="s">
        <v>103</v>
      </c>
      <c r="C21" s="17">
        <v>1561505.2661800794</v>
      </c>
      <c r="D21" s="14">
        <f t="shared" si="0"/>
        <v>9.3722475403458877E-2</v>
      </c>
    </row>
    <row r="22" spans="1:4" ht="16.5" thickTop="1" thickBot="1" x14ac:dyDescent="0.3">
      <c r="A22" s="15">
        <v>18</v>
      </c>
      <c r="B22" s="16" t="s">
        <v>104</v>
      </c>
      <c r="C22" s="17">
        <v>1829224.9489064624</v>
      </c>
      <c r="D22" s="14">
        <f t="shared" si="0"/>
        <v>0.10979117009363203</v>
      </c>
    </row>
    <row r="23" spans="1:4" ht="16.5" thickTop="1" thickBot="1" x14ac:dyDescent="0.3">
      <c r="A23" s="31"/>
      <c r="B23" s="18" t="s">
        <v>105</v>
      </c>
      <c r="C23" s="19">
        <f>SUM(C5:C22)</f>
        <v>16660947.755147014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7AA5262-1050-42C7-AF6E-AB20465FE742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16443863.142187757</v>
      </c>
      <c r="D5" s="14">
        <f>C5/C$23</f>
        <v>2.3457140440139405E-2</v>
      </c>
    </row>
    <row r="6" spans="1:6" ht="16.5" thickTop="1" thickBot="1" x14ac:dyDescent="0.3">
      <c r="A6" s="15">
        <v>2</v>
      </c>
      <c r="B6" s="16" t="s">
        <v>88</v>
      </c>
      <c r="C6" s="17">
        <v>18468023.984508201</v>
      </c>
      <c r="D6" s="14">
        <f t="shared" ref="D6:D23" si="0">C6/C$23</f>
        <v>2.6344602147961943E-2</v>
      </c>
    </row>
    <row r="7" spans="1:6" ht="16.5" thickTop="1" thickBot="1" x14ac:dyDescent="0.3">
      <c r="A7" s="15">
        <v>3</v>
      </c>
      <c r="B7" s="16" t="s">
        <v>89</v>
      </c>
      <c r="C7" s="17">
        <v>5286035.6465596249</v>
      </c>
      <c r="D7" s="14">
        <f t="shared" si="0"/>
        <v>7.5405200992469104E-3</v>
      </c>
    </row>
    <row r="8" spans="1:6" ht="16.5" thickTop="1" thickBot="1" x14ac:dyDescent="0.3">
      <c r="A8" s="15">
        <v>4</v>
      </c>
      <c r="B8" s="16" t="s">
        <v>90</v>
      </c>
      <c r="C8" s="17">
        <v>868196.51192202978</v>
      </c>
      <c r="D8" s="14">
        <f t="shared" si="0"/>
        <v>1.2384807227898591E-3</v>
      </c>
    </row>
    <row r="9" spans="1:6" ht="16.5" thickTop="1" thickBot="1" x14ac:dyDescent="0.3">
      <c r="A9" s="15">
        <v>5</v>
      </c>
      <c r="B9" s="16" t="s">
        <v>91</v>
      </c>
      <c r="C9" s="17">
        <v>2479613.168053335</v>
      </c>
      <c r="D9" s="14">
        <f t="shared" si="0"/>
        <v>3.5371636103575369E-3</v>
      </c>
    </row>
    <row r="10" spans="1:6" ht="16.5" thickTop="1" thickBot="1" x14ac:dyDescent="0.3">
      <c r="A10" s="15">
        <v>6</v>
      </c>
      <c r="B10" s="16" t="s">
        <v>92</v>
      </c>
      <c r="C10" s="17">
        <v>41352096.843769878</v>
      </c>
      <c r="D10" s="14">
        <f t="shared" si="0"/>
        <v>5.898868986995854E-2</v>
      </c>
    </row>
    <row r="11" spans="1:6" ht="16.5" thickTop="1" thickBot="1" x14ac:dyDescent="0.3">
      <c r="A11" s="15">
        <v>7</v>
      </c>
      <c r="B11" s="16" t="s">
        <v>93</v>
      </c>
      <c r="C11" s="17">
        <v>16061806.484777836</v>
      </c>
      <c r="D11" s="14">
        <f t="shared" si="0"/>
        <v>2.2912137323082182E-2</v>
      </c>
    </row>
    <row r="12" spans="1:6" ht="16.5" thickTop="1" thickBot="1" x14ac:dyDescent="0.3">
      <c r="A12" s="15">
        <v>8</v>
      </c>
      <c r="B12" s="16" t="s">
        <v>94</v>
      </c>
      <c r="C12" s="17">
        <v>10752600.260860406</v>
      </c>
      <c r="D12" s="14">
        <f t="shared" si="0"/>
        <v>1.5338564437974586E-2</v>
      </c>
    </row>
    <row r="13" spans="1:6" ht="16.5" thickTop="1" thickBot="1" x14ac:dyDescent="0.3">
      <c r="A13" s="15">
        <v>9</v>
      </c>
      <c r="B13" s="16" t="s">
        <v>95</v>
      </c>
      <c r="C13" s="17">
        <v>7654748.1534548746</v>
      </c>
      <c r="D13" s="14">
        <f t="shared" si="0"/>
        <v>1.0919484121028729E-2</v>
      </c>
    </row>
    <row r="14" spans="1:6" ht="16.5" thickTop="1" thickBot="1" x14ac:dyDescent="0.3">
      <c r="A14" s="15">
        <v>10</v>
      </c>
      <c r="B14" s="16" t="s">
        <v>96</v>
      </c>
      <c r="C14" s="17">
        <v>108662744.41479681</v>
      </c>
      <c r="D14" s="14">
        <f t="shared" si="0"/>
        <v>0.15500720446945684</v>
      </c>
    </row>
    <row r="15" spans="1:6" ht="16.5" thickTop="1" thickBot="1" x14ac:dyDescent="0.3">
      <c r="A15" s="15">
        <v>11</v>
      </c>
      <c r="B15" s="16" t="s">
        <v>97</v>
      </c>
      <c r="C15" s="17">
        <v>1067382.0729953847</v>
      </c>
      <c r="D15" s="14">
        <f t="shared" si="0"/>
        <v>1.5226185582452342E-3</v>
      </c>
    </row>
    <row r="16" spans="1:6" ht="16.5" thickTop="1" thickBot="1" x14ac:dyDescent="0.3">
      <c r="A16" s="15">
        <v>12</v>
      </c>
      <c r="B16" s="16" t="s">
        <v>98</v>
      </c>
      <c r="C16" s="17">
        <v>101880474.14856412</v>
      </c>
      <c r="D16" s="14">
        <f t="shared" si="0"/>
        <v>0.14533230844518624</v>
      </c>
    </row>
    <row r="17" spans="1:4" ht="16.5" thickTop="1" thickBot="1" x14ac:dyDescent="0.3">
      <c r="A17" s="15">
        <v>13</v>
      </c>
      <c r="B17" s="16" t="s">
        <v>99</v>
      </c>
      <c r="C17" s="17">
        <v>13121714.352433013</v>
      </c>
      <c r="D17" s="14">
        <f t="shared" si="0"/>
        <v>1.8718101319557895E-2</v>
      </c>
    </row>
    <row r="18" spans="1:4" ht="16.5" thickTop="1" thickBot="1" x14ac:dyDescent="0.3">
      <c r="A18" s="15">
        <v>14</v>
      </c>
      <c r="B18" s="16" t="s">
        <v>100</v>
      </c>
      <c r="C18" s="17">
        <v>49101540.348794624</v>
      </c>
      <c r="D18" s="14">
        <f t="shared" si="0"/>
        <v>7.0043256735327561E-2</v>
      </c>
    </row>
    <row r="19" spans="1:4" ht="16.5" thickTop="1" thickBot="1" x14ac:dyDescent="0.3">
      <c r="A19" s="15">
        <v>15</v>
      </c>
      <c r="B19" s="16" t="s">
        <v>101</v>
      </c>
      <c r="C19" s="17">
        <v>6036584.8373197755</v>
      </c>
      <c r="D19" s="14">
        <f t="shared" si="0"/>
        <v>8.6111771354104635E-3</v>
      </c>
    </row>
    <row r="20" spans="1:4" ht="16.5" thickTop="1" thickBot="1" x14ac:dyDescent="0.3">
      <c r="A20" s="15">
        <v>16</v>
      </c>
      <c r="B20" s="16" t="s">
        <v>102</v>
      </c>
      <c r="C20" s="17">
        <v>20019222.094692644</v>
      </c>
      <c r="D20" s="14">
        <f t="shared" si="0"/>
        <v>2.8557383390814969E-2</v>
      </c>
    </row>
    <row r="21" spans="1:4" ht="16.5" thickTop="1" thickBot="1" x14ac:dyDescent="0.3">
      <c r="A21" s="15">
        <v>17</v>
      </c>
      <c r="B21" s="16" t="s">
        <v>103</v>
      </c>
      <c r="C21" s="17">
        <v>220212420.31365699</v>
      </c>
      <c r="D21" s="14">
        <f t="shared" si="0"/>
        <v>0.31413261137572407</v>
      </c>
    </row>
    <row r="22" spans="1:4" ht="16.5" thickTop="1" thickBot="1" x14ac:dyDescent="0.3">
      <c r="A22" s="15">
        <v>18</v>
      </c>
      <c r="B22" s="16" t="s">
        <v>104</v>
      </c>
      <c r="C22" s="17">
        <v>61548313.585112348</v>
      </c>
      <c r="D22" s="14">
        <f t="shared" si="0"/>
        <v>8.7798555797736863E-2</v>
      </c>
    </row>
    <row r="23" spans="1:4" ht="16.5" thickTop="1" thickBot="1" x14ac:dyDescent="0.3">
      <c r="A23" s="31"/>
      <c r="B23" s="18" t="s">
        <v>105</v>
      </c>
      <c r="C23" s="19">
        <f>SUM(C5:C22)</f>
        <v>701017380.36445975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659C14D-DC64-4CFD-B865-714A81D5BE94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172</v>
      </c>
      <c r="B3" s="56"/>
      <c r="C3" s="56"/>
      <c r="D3" s="57"/>
    </row>
    <row r="4" spans="1:6" ht="15.75" thickBot="1" x14ac:dyDescent="0.3">
      <c r="A4" s="36" t="s">
        <v>2</v>
      </c>
      <c r="B4" s="36" t="s">
        <v>84</v>
      </c>
      <c r="C4" s="36" t="s">
        <v>85</v>
      </c>
      <c r="D4" s="37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79770.239801458374</v>
      </c>
      <c r="D6" s="14">
        <f t="shared" ref="D6:D23" si="0">C6/C$23</f>
        <v>6.3865437662291918E-3</v>
      </c>
    </row>
    <row r="7" spans="1:6" ht="16.5" thickTop="1" thickBot="1" x14ac:dyDescent="0.3">
      <c r="A7" s="15">
        <v>3</v>
      </c>
      <c r="B7" s="16" t="s">
        <v>89</v>
      </c>
      <c r="C7" s="17">
        <v>610228.25547226449</v>
      </c>
      <c r="D7" s="14">
        <f t="shared" si="0"/>
        <v>4.8855932621780271E-2</v>
      </c>
    </row>
    <row r="8" spans="1:6" ht="16.5" thickTop="1" thickBot="1" x14ac:dyDescent="0.3">
      <c r="A8" s="15">
        <v>4</v>
      </c>
      <c r="B8" s="16" t="s">
        <v>90</v>
      </c>
      <c r="C8" s="17">
        <v>71090.091612754768</v>
      </c>
      <c r="D8" s="14">
        <f t="shared" si="0"/>
        <v>5.6915960458451655E-3</v>
      </c>
    </row>
    <row r="9" spans="1:6" ht="16.5" thickTop="1" thickBot="1" x14ac:dyDescent="0.3">
      <c r="A9" s="15">
        <v>5</v>
      </c>
      <c r="B9" s="16" t="s">
        <v>91</v>
      </c>
      <c r="C9" s="17">
        <v>134022.40986711087</v>
      </c>
      <c r="D9" s="14">
        <f t="shared" si="0"/>
        <v>1.0730066606320546E-2</v>
      </c>
    </row>
    <row r="10" spans="1:6" ht="16.5" thickTop="1" thickBot="1" x14ac:dyDescent="0.3">
      <c r="A10" s="15">
        <v>6</v>
      </c>
      <c r="B10" s="16" t="s">
        <v>92</v>
      </c>
      <c r="C10" s="17">
        <v>375922.94514245656</v>
      </c>
      <c r="D10" s="14">
        <f t="shared" si="0"/>
        <v>3.0097043055876353E-2</v>
      </c>
    </row>
    <row r="11" spans="1:6" ht="16.5" thickTop="1" thickBot="1" x14ac:dyDescent="0.3">
      <c r="A11" s="15">
        <v>7</v>
      </c>
      <c r="B11" s="16" t="s">
        <v>93</v>
      </c>
      <c r="C11" s="17">
        <v>44052.455745759893</v>
      </c>
      <c r="D11" s="14">
        <f t="shared" si="0"/>
        <v>3.5269160194379484E-3</v>
      </c>
    </row>
    <row r="12" spans="1:6" ht="16.5" thickTop="1" thickBot="1" x14ac:dyDescent="0.3">
      <c r="A12" s="15">
        <v>8</v>
      </c>
      <c r="B12" s="16" t="s">
        <v>94</v>
      </c>
      <c r="C12" s="17">
        <v>6766.756440488999</v>
      </c>
      <c r="D12" s="14">
        <f t="shared" si="0"/>
        <v>5.4175825809421932E-4</v>
      </c>
    </row>
    <row r="13" spans="1:6" ht="16.5" thickTop="1" thickBot="1" x14ac:dyDescent="0.3">
      <c r="A13" s="15">
        <v>9</v>
      </c>
      <c r="B13" s="16" t="s">
        <v>95</v>
      </c>
      <c r="C13" s="17">
        <v>16550.456301169157</v>
      </c>
      <c r="D13" s="14">
        <f t="shared" si="0"/>
        <v>1.3250582395334368E-3</v>
      </c>
    </row>
    <row r="14" spans="1:6" ht="16.5" thickTop="1" thickBot="1" x14ac:dyDescent="0.3">
      <c r="A14" s="15">
        <v>10</v>
      </c>
      <c r="B14" s="16" t="s">
        <v>96</v>
      </c>
      <c r="C14" s="17">
        <v>1006717.8018923698</v>
      </c>
      <c r="D14" s="14">
        <f t="shared" si="0"/>
        <v>8.0599573450324813E-2</v>
      </c>
    </row>
    <row r="15" spans="1:6" ht="16.5" thickTop="1" thickBot="1" x14ac:dyDescent="0.3">
      <c r="A15" s="15">
        <v>11</v>
      </c>
      <c r="B15" s="16" t="s">
        <v>97</v>
      </c>
      <c r="C15" s="17">
        <v>46233.809298016764</v>
      </c>
      <c r="D15" s="14">
        <f t="shared" si="0"/>
        <v>3.7015589685601012E-3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548330.01821390283</v>
      </c>
      <c r="D17" s="14">
        <f t="shared" si="0"/>
        <v>4.390025237953863E-2</v>
      </c>
    </row>
    <row r="18" spans="1:4" ht="16.5" thickTop="1" thickBot="1" x14ac:dyDescent="0.3">
      <c r="A18" s="15">
        <v>14</v>
      </c>
      <c r="B18" s="16" t="s">
        <v>100</v>
      </c>
      <c r="C18" s="17">
        <v>5901372.3498202143</v>
      </c>
      <c r="D18" s="14">
        <f t="shared" si="0"/>
        <v>0.47247410671883877</v>
      </c>
    </row>
    <row r="19" spans="1:4" ht="16.5" thickTop="1" thickBot="1" x14ac:dyDescent="0.3">
      <c r="A19" s="15">
        <v>15</v>
      </c>
      <c r="B19" s="16" t="s">
        <v>101</v>
      </c>
      <c r="C19" s="17">
        <v>21871.432772451131</v>
      </c>
      <c r="D19" s="14">
        <f t="shared" si="0"/>
        <v>1.751064845474426E-3</v>
      </c>
    </row>
    <row r="20" spans="1:4" ht="16.5" thickTop="1" thickBot="1" x14ac:dyDescent="0.3">
      <c r="A20" s="15">
        <v>16</v>
      </c>
      <c r="B20" s="16" t="s">
        <v>102</v>
      </c>
      <c r="C20" s="17">
        <v>1534643.5385484456</v>
      </c>
      <c r="D20" s="14">
        <f t="shared" si="0"/>
        <v>0.12286622365552044</v>
      </c>
    </row>
    <row r="21" spans="1:4" ht="16.5" thickTop="1" thickBot="1" x14ac:dyDescent="0.3">
      <c r="A21" s="15">
        <v>17</v>
      </c>
      <c r="B21" s="16" t="s">
        <v>103</v>
      </c>
      <c r="C21" s="17">
        <v>890553.74289998098</v>
      </c>
      <c r="D21" s="14">
        <f t="shared" si="0"/>
        <v>7.1299277391741855E-2</v>
      </c>
    </row>
    <row r="22" spans="1:4" ht="16.5" thickTop="1" thickBot="1" x14ac:dyDescent="0.3">
      <c r="A22" s="15">
        <v>18</v>
      </c>
      <c r="B22" s="16" t="s">
        <v>104</v>
      </c>
      <c r="C22" s="17">
        <v>1202235.1062452523</v>
      </c>
      <c r="D22" s="14">
        <f t="shared" si="0"/>
        <v>9.6253027976883843E-2</v>
      </c>
    </row>
    <row r="23" spans="1:4" ht="16.5" thickTop="1" thickBot="1" x14ac:dyDescent="0.3">
      <c r="A23" s="32"/>
      <c r="B23" s="33" t="s">
        <v>105</v>
      </c>
      <c r="C23" s="34">
        <f>SUM(C5:C22)</f>
        <v>12490361.410074096</v>
      </c>
      <c r="D23" s="35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B09B3C0-1F72-4EDF-83C2-C766FFC691FB}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F23"/>
  <sheetViews>
    <sheetView workbookViewId="0">
      <selection activeCell="F2" sqref="F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339525.70914746419</v>
      </c>
      <c r="D5" s="14">
        <f>C5/C$23</f>
        <v>1.397630174447992E-2</v>
      </c>
    </row>
    <row r="6" spans="1:6" ht="16.5" thickTop="1" thickBot="1" x14ac:dyDescent="0.3">
      <c r="A6" s="15">
        <v>2</v>
      </c>
      <c r="B6" s="16" t="s">
        <v>88</v>
      </c>
      <c r="C6" s="17">
        <v>184534.96948235296</v>
      </c>
      <c r="D6" s="14">
        <f t="shared" ref="D6:D23" si="0">C6/C$23</f>
        <v>7.596233058079222E-3</v>
      </c>
    </row>
    <row r="7" spans="1:6" ht="16.5" thickTop="1" thickBot="1" x14ac:dyDescent="0.3">
      <c r="A7" s="15">
        <v>3</v>
      </c>
      <c r="B7" s="16" t="s">
        <v>89</v>
      </c>
      <c r="C7" s="17">
        <v>558863.15034976485</v>
      </c>
      <c r="D7" s="14">
        <f t="shared" si="0"/>
        <v>2.3005150457594735E-2</v>
      </c>
    </row>
    <row r="8" spans="1:6" ht="16.5" thickTop="1" thickBot="1" x14ac:dyDescent="0.3">
      <c r="A8" s="15">
        <v>4</v>
      </c>
      <c r="B8" s="16" t="s">
        <v>90</v>
      </c>
      <c r="C8" s="17">
        <v>90431.924323494924</v>
      </c>
      <c r="D8" s="14">
        <f t="shared" si="0"/>
        <v>3.7225571661502498E-3</v>
      </c>
    </row>
    <row r="9" spans="1:6" ht="16.5" thickTop="1" thickBot="1" x14ac:dyDescent="0.3">
      <c r="A9" s="15">
        <v>5</v>
      </c>
      <c r="B9" s="16" t="s">
        <v>91</v>
      </c>
      <c r="C9" s="17">
        <v>265204.69689801149</v>
      </c>
      <c r="D9" s="14">
        <f t="shared" si="0"/>
        <v>1.091693726877716E-2</v>
      </c>
    </row>
    <row r="10" spans="1:6" ht="16.5" thickTop="1" thickBot="1" x14ac:dyDescent="0.3">
      <c r="A10" s="15">
        <v>6</v>
      </c>
      <c r="B10" s="16" t="s">
        <v>92</v>
      </c>
      <c r="C10" s="17">
        <v>880133.07629059127</v>
      </c>
      <c r="D10" s="14">
        <f t="shared" si="0"/>
        <v>3.6229967622840739E-2</v>
      </c>
    </row>
    <row r="11" spans="1:6" ht="16.5" thickTop="1" thickBot="1" x14ac:dyDescent="0.3">
      <c r="A11" s="15">
        <v>7</v>
      </c>
      <c r="B11" s="16" t="s">
        <v>93</v>
      </c>
      <c r="C11" s="17">
        <v>126377.38978943399</v>
      </c>
      <c r="D11" s="14">
        <f t="shared" si="0"/>
        <v>5.2022232360900344E-3</v>
      </c>
    </row>
    <row r="12" spans="1:6" ht="16.5" thickTop="1" thickBot="1" x14ac:dyDescent="0.3">
      <c r="A12" s="15">
        <v>8</v>
      </c>
      <c r="B12" s="16" t="s">
        <v>94</v>
      </c>
      <c r="C12" s="17">
        <v>51995.426294936682</v>
      </c>
      <c r="D12" s="14">
        <f t="shared" si="0"/>
        <v>2.1403497515861919E-3</v>
      </c>
    </row>
    <row r="13" spans="1:6" ht="16.5" thickTop="1" thickBot="1" x14ac:dyDescent="0.3">
      <c r="A13" s="15">
        <v>9</v>
      </c>
      <c r="B13" s="16" t="s">
        <v>95</v>
      </c>
      <c r="C13" s="17">
        <v>190346.34201335633</v>
      </c>
      <c r="D13" s="14">
        <f t="shared" si="0"/>
        <v>7.8354535172510155E-3</v>
      </c>
    </row>
    <row r="14" spans="1:6" ht="16.5" thickTop="1" thickBot="1" x14ac:dyDescent="0.3">
      <c r="A14" s="15">
        <v>10</v>
      </c>
      <c r="B14" s="16" t="s">
        <v>96</v>
      </c>
      <c r="C14" s="17">
        <v>1494078.5387719113</v>
      </c>
      <c r="D14" s="14">
        <f t="shared" si="0"/>
        <v>6.150253699568433E-2</v>
      </c>
    </row>
    <row r="15" spans="1:6" ht="16.5" thickTop="1" thickBot="1" x14ac:dyDescent="0.3">
      <c r="A15" s="15">
        <v>11</v>
      </c>
      <c r="B15" s="16" t="s">
        <v>97</v>
      </c>
      <c r="C15" s="17">
        <v>871994.33647533553</v>
      </c>
      <c r="D15" s="14">
        <f t="shared" si="0"/>
        <v>3.5894942968114449E-2</v>
      </c>
    </row>
    <row r="16" spans="1:6" ht="16.5" thickTop="1" thickBot="1" x14ac:dyDescent="0.3">
      <c r="A16" s="15">
        <v>12</v>
      </c>
      <c r="B16" s="16" t="s">
        <v>98</v>
      </c>
      <c r="C16" s="17">
        <v>3777752.176318903</v>
      </c>
      <c r="D16" s="14">
        <f t="shared" si="0"/>
        <v>0.15550811885401827</v>
      </c>
    </row>
    <row r="17" spans="1:4" ht="16.5" thickTop="1" thickBot="1" x14ac:dyDescent="0.3">
      <c r="A17" s="15">
        <v>13</v>
      </c>
      <c r="B17" s="16" t="s">
        <v>99</v>
      </c>
      <c r="C17" s="17">
        <v>1284915.058541297</v>
      </c>
      <c r="D17" s="14">
        <f t="shared" si="0"/>
        <v>5.2892491173325257E-2</v>
      </c>
    </row>
    <row r="18" spans="1:4" ht="16.5" thickTop="1" thickBot="1" x14ac:dyDescent="0.3">
      <c r="A18" s="15">
        <v>14</v>
      </c>
      <c r="B18" s="16" t="s">
        <v>100</v>
      </c>
      <c r="C18" s="17">
        <v>6706655.6597152418</v>
      </c>
      <c r="D18" s="14">
        <f t="shared" si="0"/>
        <v>0.2760740664731024</v>
      </c>
    </row>
    <row r="19" spans="1:4" ht="16.5" thickTop="1" thickBot="1" x14ac:dyDescent="0.3">
      <c r="A19" s="15">
        <v>15</v>
      </c>
      <c r="B19" s="16" t="s">
        <v>101</v>
      </c>
      <c r="C19" s="17">
        <v>103421.57143829949</v>
      </c>
      <c r="D19" s="14">
        <f t="shared" si="0"/>
        <v>4.2572655041040368E-3</v>
      </c>
    </row>
    <row r="20" spans="1:4" ht="16.5" thickTop="1" thickBot="1" x14ac:dyDescent="0.3">
      <c r="A20" s="15">
        <v>16</v>
      </c>
      <c r="B20" s="16" t="s">
        <v>102</v>
      </c>
      <c r="C20" s="17">
        <v>2075465.2608755082</v>
      </c>
      <c r="D20" s="14">
        <f t="shared" si="0"/>
        <v>8.5434852103006012E-2</v>
      </c>
    </row>
    <row r="21" spans="1:4" ht="16.5" thickTop="1" thickBot="1" x14ac:dyDescent="0.3">
      <c r="A21" s="15">
        <v>17</v>
      </c>
      <c r="B21" s="16" t="s">
        <v>103</v>
      </c>
      <c r="C21" s="17">
        <v>3650528.294107893</v>
      </c>
      <c r="D21" s="14">
        <f t="shared" si="0"/>
        <v>0.15027105044070124</v>
      </c>
    </row>
    <row r="22" spans="1:4" ht="16.5" thickTop="1" thickBot="1" x14ac:dyDescent="0.3">
      <c r="A22" s="15">
        <v>18</v>
      </c>
      <c r="B22" s="16" t="s">
        <v>104</v>
      </c>
      <c r="C22" s="17">
        <v>1640734.267014853</v>
      </c>
      <c r="D22" s="14">
        <f t="shared" si="0"/>
        <v>6.7539501665094856E-2</v>
      </c>
    </row>
    <row r="23" spans="1:4" ht="16.5" thickTop="1" thickBot="1" x14ac:dyDescent="0.3">
      <c r="A23" s="31"/>
      <c r="B23" s="18" t="s">
        <v>105</v>
      </c>
      <c r="C23" s="19">
        <f>SUM(C5:C22)</f>
        <v>24292957.847848646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F9C6508F-55BA-45DE-A377-B7A27730C6A5}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88190.834396287333</v>
      </c>
      <c r="D5" s="14">
        <f>C5/C$23</f>
        <v>2.6705449299864793E-3</v>
      </c>
    </row>
    <row r="6" spans="1:6" ht="16.5" thickTop="1" thickBot="1" x14ac:dyDescent="0.3">
      <c r="A6" s="15">
        <v>2</v>
      </c>
      <c r="B6" s="16" t="s">
        <v>88</v>
      </c>
      <c r="C6" s="17">
        <v>283119.69983314944</v>
      </c>
      <c r="D6" s="14">
        <f t="shared" ref="D6:D23" si="0">C6/C$23</f>
        <v>8.5732705007782635E-3</v>
      </c>
    </row>
    <row r="7" spans="1:6" ht="16.5" thickTop="1" thickBot="1" x14ac:dyDescent="0.3">
      <c r="A7" s="15">
        <v>3</v>
      </c>
      <c r="B7" s="16" t="s">
        <v>89</v>
      </c>
      <c r="C7" s="17">
        <v>319673.00693773845</v>
      </c>
      <c r="D7" s="14">
        <f t="shared" si="0"/>
        <v>9.6801570568545298E-3</v>
      </c>
    </row>
    <row r="8" spans="1:6" ht="16.5" thickTop="1" thickBot="1" x14ac:dyDescent="0.3">
      <c r="A8" s="15">
        <v>4</v>
      </c>
      <c r="B8" s="16" t="s">
        <v>90</v>
      </c>
      <c r="C8" s="17">
        <v>244491.96112689903</v>
      </c>
      <c r="D8" s="14">
        <f t="shared" si="0"/>
        <v>7.4035671810967537E-3</v>
      </c>
    </row>
    <row r="9" spans="1:6" ht="16.5" thickTop="1" thickBot="1" x14ac:dyDescent="0.3">
      <c r="A9" s="15">
        <v>5</v>
      </c>
      <c r="B9" s="16" t="s">
        <v>91</v>
      </c>
      <c r="C9" s="17">
        <v>84977.19061632987</v>
      </c>
      <c r="D9" s="14">
        <f t="shared" si="0"/>
        <v>2.5732311880075367E-3</v>
      </c>
    </row>
    <row r="10" spans="1:6" ht="16.5" thickTop="1" thickBot="1" x14ac:dyDescent="0.3">
      <c r="A10" s="15">
        <v>6</v>
      </c>
      <c r="B10" s="16" t="s">
        <v>92</v>
      </c>
      <c r="C10" s="17">
        <v>449165.21980027558</v>
      </c>
      <c r="D10" s="14">
        <f t="shared" si="0"/>
        <v>1.3601366952418651E-2</v>
      </c>
    </row>
    <row r="11" spans="1:6" ht="16.5" thickTop="1" thickBot="1" x14ac:dyDescent="0.3">
      <c r="A11" s="15">
        <v>7</v>
      </c>
      <c r="B11" s="16" t="s">
        <v>93</v>
      </c>
      <c r="C11" s="17">
        <v>609213.45456476544</v>
      </c>
      <c r="D11" s="14">
        <f t="shared" si="0"/>
        <v>1.8447857008097132E-2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91671.609224890315</v>
      </c>
      <c r="D13" s="14">
        <f t="shared" si="0"/>
        <v>2.775947783180729E-3</v>
      </c>
    </row>
    <row r="14" spans="1:6" ht="16.5" thickTop="1" thickBot="1" x14ac:dyDescent="0.3">
      <c r="A14" s="15">
        <v>10</v>
      </c>
      <c r="B14" s="16" t="s">
        <v>96</v>
      </c>
      <c r="C14" s="17">
        <v>581273.78150052251</v>
      </c>
      <c r="D14" s="14">
        <f t="shared" si="0"/>
        <v>1.7601803642597565E-2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2026119.5948703883</v>
      </c>
      <c r="D16" s="14">
        <f t="shared" si="0"/>
        <v>6.1353806760843635E-2</v>
      </c>
    </row>
    <row r="17" spans="1:4" ht="16.5" thickTop="1" thickBot="1" x14ac:dyDescent="0.3">
      <c r="A17" s="15">
        <v>13</v>
      </c>
      <c r="B17" s="16" t="s">
        <v>99</v>
      </c>
      <c r="C17" s="17">
        <v>235887.97240258695</v>
      </c>
      <c r="D17" s="14">
        <f t="shared" si="0"/>
        <v>7.1430260645208143E-3</v>
      </c>
    </row>
    <row r="18" spans="1:4" ht="16.5" thickTop="1" thickBot="1" x14ac:dyDescent="0.3">
      <c r="A18" s="15">
        <v>14</v>
      </c>
      <c r="B18" s="16" t="s">
        <v>100</v>
      </c>
      <c r="C18" s="17">
        <v>1414737.7416320085</v>
      </c>
      <c r="D18" s="14">
        <f t="shared" si="0"/>
        <v>4.284028753145501E-2</v>
      </c>
    </row>
    <row r="19" spans="1:4" ht="16.5" thickTop="1" thickBot="1" x14ac:dyDescent="0.3">
      <c r="A19" s="15">
        <v>15</v>
      </c>
      <c r="B19" s="16" t="s">
        <v>101</v>
      </c>
      <c r="C19" s="17">
        <v>54310.124651184968</v>
      </c>
      <c r="D19" s="14">
        <f t="shared" si="0"/>
        <v>1.6445884544240297E-3</v>
      </c>
    </row>
    <row r="20" spans="1:4" ht="16.5" thickTop="1" thickBot="1" x14ac:dyDescent="0.3">
      <c r="A20" s="15">
        <v>16</v>
      </c>
      <c r="B20" s="16" t="s">
        <v>102</v>
      </c>
      <c r="C20" s="17">
        <v>1156240.7736400054</v>
      </c>
      <c r="D20" s="14">
        <f t="shared" si="0"/>
        <v>3.5012628659491979E-2</v>
      </c>
    </row>
    <row r="21" spans="1:4" ht="16.5" thickTop="1" thickBot="1" x14ac:dyDescent="0.3">
      <c r="A21" s="15">
        <v>17</v>
      </c>
      <c r="B21" s="16" t="s">
        <v>103</v>
      </c>
      <c r="C21" s="17">
        <v>22978602.543026622</v>
      </c>
      <c r="D21" s="14">
        <f t="shared" si="0"/>
        <v>0.69582503600892942</v>
      </c>
    </row>
    <row r="22" spans="1:4" ht="16.5" thickTop="1" thickBot="1" x14ac:dyDescent="0.3">
      <c r="A22" s="15">
        <v>18</v>
      </c>
      <c r="B22" s="16" t="s">
        <v>104</v>
      </c>
      <c r="C22" s="17">
        <v>2405859.6534685469</v>
      </c>
      <c r="D22" s="14">
        <f t="shared" si="0"/>
        <v>7.2852880277317511E-2</v>
      </c>
    </row>
    <row r="23" spans="1:4" ht="16.5" thickTop="1" thickBot="1" x14ac:dyDescent="0.3">
      <c r="A23" s="31"/>
      <c r="B23" s="18" t="s">
        <v>105</v>
      </c>
      <c r="C23" s="19">
        <f>SUM(C5:C22)</f>
        <v>33023535.161692198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62FCE4D-0279-4933-B8B1-BABA057AE5C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152859.05858610888</v>
      </c>
      <c r="D6" s="14">
        <f t="shared" ref="D6:D23" si="0">C6/C$23</f>
        <v>1.6389492406441459E-2</v>
      </c>
    </row>
    <row r="7" spans="1:6" ht="16.5" thickTop="1" thickBot="1" x14ac:dyDescent="0.3">
      <c r="A7" s="15">
        <v>3</v>
      </c>
      <c r="B7" s="16" t="s">
        <v>89</v>
      </c>
      <c r="C7" s="17">
        <v>136930.92627818303</v>
      </c>
      <c r="D7" s="14">
        <f t="shared" si="0"/>
        <v>1.4681683880573245E-2</v>
      </c>
    </row>
    <row r="8" spans="1:6" ht="16.5" thickTop="1" thickBot="1" x14ac:dyDescent="0.3">
      <c r="A8" s="15">
        <v>4</v>
      </c>
      <c r="B8" s="16" t="s">
        <v>90</v>
      </c>
      <c r="C8" s="17">
        <v>66362.22936496594</v>
      </c>
      <c r="D8" s="14">
        <f t="shared" si="0"/>
        <v>7.1153339835528439E-3</v>
      </c>
    </row>
    <row r="9" spans="1:6" ht="16.5" thickTop="1" thickBot="1" x14ac:dyDescent="0.3">
      <c r="A9" s="15">
        <v>5</v>
      </c>
      <c r="B9" s="16" t="s">
        <v>91</v>
      </c>
      <c r="C9" s="17">
        <v>22526.663431326215</v>
      </c>
      <c r="D9" s="14">
        <f t="shared" si="0"/>
        <v>2.4153006217960231E-3</v>
      </c>
    </row>
    <row r="10" spans="1:6" ht="16.5" thickTop="1" thickBot="1" x14ac:dyDescent="0.3">
      <c r="A10" s="15">
        <v>6</v>
      </c>
      <c r="B10" s="16" t="s">
        <v>92</v>
      </c>
      <c r="C10" s="17">
        <v>350189.4492042223</v>
      </c>
      <c r="D10" s="14">
        <f t="shared" si="0"/>
        <v>3.7547184783395561E-2</v>
      </c>
    </row>
    <row r="11" spans="1:6" ht="16.5" thickTop="1" thickBot="1" x14ac:dyDescent="0.3">
      <c r="A11" s="15">
        <v>7</v>
      </c>
      <c r="B11" s="16" t="s">
        <v>93</v>
      </c>
      <c r="C11" s="17">
        <v>28573.732530112025</v>
      </c>
      <c r="D11" s="14">
        <f t="shared" si="0"/>
        <v>3.0636651609505469E-3</v>
      </c>
    </row>
    <row r="12" spans="1:6" ht="16.5" thickTop="1" thickBot="1" x14ac:dyDescent="0.3">
      <c r="A12" s="15">
        <v>8</v>
      </c>
      <c r="B12" s="16" t="s">
        <v>94</v>
      </c>
      <c r="C12" s="17">
        <v>14538.337985258275</v>
      </c>
      <c r="D12" s="14">
        <f t="shared" si="0"/>
        <v>1.5587952864268347E-3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953460.27709279291</v>
      </c>
      <c r="D14" s="14">
        <f t="shared" si="0"/>
        <v>0.10222966251262772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351904.76363147114</v>
      </c>
      <c r="D16" s="14">
        <f t="shared" si="0"/>
        <v>3.7731100169504116E-2</v>
      </c>
    </row>
    <row r="17" spans="1:4" ht="16.5" thickTop="1" thickBot="1" x14ac:dyDescent="0.3">
      <c r="A17" s="15">
        <v>13</v>
      </c>
      <c r="B17" s="16" t="s">
        <v>99</v>
      </c>
      <c r="C17" s="17">
        <v>479512.88661558751</v>
      </c>
      <c r="D17" s="14">
        <f t="shared" si="0"/>
        <v>5.1413196487467984E-2</v>
      </c>
    </row>
    <row r="18" spans="1:4" ht="16.5" thickTop="1" thickBot="1" x14ac:dyDescent="0.3">
      <c r="A18" s="15">
        <v>14</v>
      </c>
      <c r="B18" s="16" t="s">
        <v>100</v>
      </c>
      <c r="C18" s="17">
        <v>3549876.4984104107</v>
      </c>
      <c r="D18" s="14">
        <f t="shared" si="0"/>
        <v>0.38061646102398283</v>
      </c>
    </row>
    <row r="19" spans="1:4" ht="16.5" thickTop="1" thickBot="1" x14ac:dyDescent="0.3">
      <c r="A19" s="15">
        <v>15</v>
      </c>
      <c r="B19" s="16" t="s">
        <v>101</v>
      </c>
      <c r="C19" s="17">
        <v>98335.645807603141</v>
      </c>
      <c r="D19" s="14">
        <f t="shared" si="0"/>
        <v>1.0543512011349582E-2</v>
      </c>
    </row>
    <row r="20" spans="1:4" ht="16.5" thickTop="1" thickBot="1" x14ac:dyDescent="0.3">
      <c r="A20" s="15">
        <v>16</v>
      </c>
      <c r="B20" s="16" t="s">
        <v>102</v>
      </c>
      <c r="C20" s="17">
        <v>1018973.8123243412</v>
      </c>
      <c r="D20" s="14">
        <f t="shared" si="0"/>
        <v>0.10925399982131091</v>
      </c>
    </row>
    <row r="21" spans="1:4" ht="16.5" thickTop="1" thickBot="1" x14ac:dyDescent="0.3">
      <c r="A21" s="15">
        <v>17</v>
      </c>
      <c r="B21" s="16" t="s">
        <v>103</v>
      </c>
      <c r="C21" s="17">
        <v>862632.88379547046</v>
      </c>
      <c r="D21" s="14">
        <f t="shared" si="0"/>
        <v>9.2491182591892318E-2</v>
      </c>
    </row>
    <row r="22" spans="1:4" ht="16.5" thickTop="1" thickBot="1" x14ac:dyDescent="0.3">
      <c r="A22" s="15">
        <v>18</v>
      </c>
      <c r="B22" s="16" t="s">
        <v>104</v>
      </c>
      <c r="C22" s="17">
        <v>1239972.7881787485</v>
      </c>
      <c r="D22" s="14">
        <f t="shared" si="0"/>
        <v>0.13294942925872799</v>
      </c>
    </row>
    <row r="23" spans="1:4" ht="16.5" thickTop="1" thickBot="1" x14ac:dyDescent="0.3">
      <c r="A23" s="31"/>
      <c r="B23" s="18" t="s">
        <v>105</v>
      </c>
      <c r="C23" s="19">
        <f>SUM(C5:C22)</f>
        <v>9326649.9532366022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9E2B77F-EE99-47E4-91A8-6F898B1739CA}"/>
  </hyperlink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33517.124948629869</v>
      </c>
      <c r="D6" s="14">
        <f t="shared" ref="D6:D23" si="0">C6/C$23</f>
        <v>1.9592378624870305E-3</v>
      </c>
    </row>
    <row r="7" spans="1:6" ht="16.5" thickTop="1" thickBot="1" x14ac:dyDescent="0.3">
      <c r="A7" s="15">
        <v>3</v>
      </c>
      <c r="B7" s="16" t="s">
        <v>89</v>
      </c>
      <c r="C7" s="17">
        <v>315974.78570434358</v>
      </c>
      <c r="D7" s="14">
        <f t="shared" si="0"/>
        <v>1.8470252585566182E-2</v>
      </c>
    </row>
    <row r="8" spans="1:6" ht="16.5" thickTop="1" thickBot="1" x14ac:dyDescent="0.3">
      <c r="A8" s="15">
        <v>4</v>
      </c>
      <c r="B8" s="16" t="s">
        <v>90</v>
      </c>
      <c r="C8" s="17">
        <v>41573.233547087737</v>
      </c>
      <c r="D8" s="14">
        <f t="shared" si="0"/>
        <v>2.4301563262453967E-3</v>
      </c>
    </row>
    <row r="9" spans="1:6" ht="16.5" thickTop="1" thickBot="1" x14ac:dyDescent="0.3">
      <c r="A9" s="15">
        <v>5</v>
      </c>
      <c r="B9" s="16" t="s">
        <v>91</v>
      </c>
      <c r="C9" s="17">
        <v>94409.150496214759</v>
      </c>
      <c r="D9" s="14">
        <f t="shared" si="0"/>
        <v>5.518670903334192E-3</v>
      </c>
    </row>
    <row r="10" spans="1:6" ht="16.5" thickTop="1" thickBot="1" x14ac:dyDescent="0.3">
      <c r="A10" s="15">
        <v>6</v>
      </c>
      <c r="B10" s="16" t="s">
        <v>92</v>
      </c>
      <c r="C10" s="17">
        <v>113362.17374080532</v>
      </c>
      <c r="D10" s="14">
        <f t="shared" si="0"/>
        <v>6.6265666672552133E-3</v>
      </c>
    </row>
    <row r="11" spans="1:6" ht="16.5" thickTop="1" thickBot="1" x14ac:dyDescent="0.3">
      <c r="A11" s="15">
        <v>7</v>
      </c>
      <c r="B11" s="16" t="s">
        <v>93</v>
      </c>
      <c r="C11" s="17">
        <v>22814.101514626691</v>
      </c>
      <c r="D11" s="14">
        <f t="shared" si="0"/>
        <v>1.3335944402924249E-3</v>
      </c>
    </row>
    <row r="12" spans="1:6" ht="16.5" thickTop="1" thickBot="1" x14ac:dyDescent="0.3">
      <c r="A12" s="15">
        <v>8</v>
      </c>
      <c r="B12" s="16" t="s">
        <v>94</v>
      </c>
      <c r="C12" s="17">
        <v>2385.9880161960359</v>
      </c>
      <c r="D12" s="14">
        <f t="shared" si="0"/>
        <v>1.3947252540115877E-4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1658486.9085080558</v>
      </c>
      <c r="D14" s="14">
        <f t="shared" si="0"/>
        <v>9.6946571359214279E-2</v>
      </c>
    </row>
    <row r="15" spans="1:6" ht="16.5" thickTop="1" thickBot="1" x14ac:dyDescent="0.3">
      <c r="A15" s="15">
        <v>11</v>
      </c>
      <c r="B15" s="16" t="s">
        <v>97</v>
      </c>
      <c r="C15" s="17">
        <v>106325.23772581147</v>
      </c>
      <c r="D15" s="14">
        <f t="shared" si="0"/>
        <v>6.2152237642584532E-3</v>
      </c>
    </row>
    <row r="16" spans="1:6" ht="16.5" thickTop="1" thickBot="1" x14ac:dyDescent="0.3">
      <c r="A16" s="15">
        <v>12</v>
      </c>
      <c r="B16" s="16" t="s">
        <v>98</v>
      </c>
      <c r="C16" s="17">
        <v>148254.34183792764</v>
      </c>
      <c r="D16" s="14">
        <f t="shared" si="0"/>
        <v>8.6661824441131453E-3</v>
      </c>
    </row>
    <row r="17" spans="1:4" ht="16.5" thickTop="1" thickBot="1" x14ac:dyDescent="0.3">
      <c r="A17" s="15">
        <v>13</v>
      </c>
      <c r="B17" s="16" t="s">
        <v>99</v>
      </c>
      <c r="C17" s="17">
        <v>855481.95880565117</v>
      </c>
      <c r="D17" s="14">
        <f t="shared" si="0"/>
        <v>5.0007053019477977E-2</v>
      </c>
    </row>
    <row r="18" spans="1:4" ht="16.5" thickTop="1" thickBot="1" x14ac:dyDescent="0.3">
      <c r="A18" s="15">
        <v>14</v>
      </c>
      <c r="B18" s="16" t="s">
        <v>100</v>
      </c>
      <c r="C18" s="17">
        <v>5658893.5303570628</v>
      </c>
      <c r="D18" s="14">
        <f t="shared" si="0"/>
        <v>0.33078966293950229</v>
      </c>
    </row>
    <row r="19" spans="1:4" ht="16.5" thickTop="1" thickBot="1" x14ac:dyDescent="0.3">
      <c r="A19" s="15">
        <v>15</v>
      </c>
      <c r="B19" s="16" t="s">
        <v>101</v>
      </c>
      <c r="C19" s="17">
        <v>79122.830452407041</v>
      </c>
      <c r="D19" s="14">
        <f t="shared" si="0"/>
        <v>4.625111654030299E-3</v>
      </c>
    </row>
    <row r="20" spans="1:4" ht="16.5" thickTop="1" thickBot="1" x14ac:dyDescent="0.3">
      <c r="A20" s="15">
        <v>16</v>
      </c>
      <c r="B20" s="16" t="s">
        <v>102</v>
      </c>
      <c r="C20" s="17">
        <v>2163045.192488004</v>
      </c>
      <c r="D20" s="14">
        <f t="shared" si="0"/>
        <v>0.12644044039840249</v>
      </c>
    </row>
    <row r="21" spans="1:4" ht="16.5" thickTop="1" thickBot="1" x14ac:dyDescent="0.3">
      <c r="A21" s="15">
        <v>17</v>
      </c>
      <c r="B21" s="16" t="s">
        <v>103</v>
      </c>
      <c r="C21" s="17">
        <v>3596832.9619022976</v>
      </c>
      <c r="D21" s="14">
        <f t="shared" si="0"/>
        <v>0.21025226163643326</v>
      </c>
    </row>
    <row r="22" spans="1:4" ht="16.5" thickTop="1" thickBot="1" x14ac:dyDescent="0.3">
      <c r="A22" s="15">
        <v>18</v>
      </c>
      <c r="B22" s="16" t="s">
        <v>104</v>
      </c>
      <c r="C22" s="17">
        <v>2216746.5041006505</v>
      </c>
      <c r="D22" s="14">
        <f t="shared" si="0"/>
        <v>0.12957954147398604</v>
      </c>
    </row>
    <row r="23" spans="1:4" ht="16.5" thickTop="1" thickBot="1" x14ac:dyDescent="0.3">
      <c r="A23" s="31"/>
      <c r="B23" s="18" t="s">
        <v>105</v>
      </c>
      <c r="C23" s="19">
        <f>SUM(C5:C22)</f>
        <v>17107226.024145775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C2D80EE-2633-4E9A-A341-2E77E2FEB0DB}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1122752.2246669377</v>
      </c>
      <c r="D5" s="14">
        <f>C5/C$23</f>
        <v>1.2752180080111926E-2</v>
      </c>
    </row>
    <row r="6" spans="1:6" ht="16.5" thickTop="1" thickBot="1" x14ac:dyDescent="0.3">
      <c r="A6" s="15">
        <v>2</v>
      </c>
      <c r="B6" s="16" t="s">
        <v>88</v>
      </c>
      <c r="C6" s="17">
        <v>347165.76068245235</v>
      </c>
      <c r="D6" s="14">
        <f t="shared" ref="D6:D23" si="0">C6/C$23</f>
        <v>3.9430964380275171E-3</v>
      </c>
    </row>
    <row r="7" spans="1:6" ht="16.5" thickTop="1" thickBot="1" x14ac:dyDescent="0.3">
      <c r="A7" s="15">
        <v>3</v>
      </c>
      <c r="B7" s="16" t="s">
        <v>89</v>
      </c>
      <c r="C7" s="17">
        <v>1683618.7843125034</v>
      </c>
      <c r="D7" s="14">
        <f t="shared" si="0"/>
        <v>1.9122482638750628E-2</v>
      </c>
    </row>
    <row r="8" spans="1:6" ht="16.5" thickTop="1" thickBot="1" x14ac:dyDescent="0.3">
      <c r="A8" s="15">
        <v>4</v>
      </c>
      <c r="B8" s="16" t="s">
        <v>90</v>
      </c>
      <c r="C8" s="17">
        <v>26231.873382410591</v>
      </c>
      <c r="D8" s="14">
        <f t="shared" si="0"/>
        <v>2.9794069061891851E-4</v>
      </c>
    </row>
    <row r="9" spans="1:6" ht="16.5" thickTop="1" thickBot="1" x14ac:dyDescent="0.3">
      <c r="A9" s="15">
        <v>5</v>
      </c>
      <c r="B9" s="16" t="s">
        <v>91</v>
      </c>
      <c r="C9" s="17">
        <v>36164.264241887307</v>
      </c>
      <c r="D9" s="14">
        <f t="shared" si="0"/>
        <v>4.1075243490531089E-4</v>
      </c>
    </row>
    <row r="10" spans="1:6" ht="16.5" thickTop="1" thickBot="1" x14ac:dyDescent="0.3">
      <c r="A10" s="15">
        <v>6</v>
      </c>
      <c r="B10" s="16" t="s">
        <v>92</v>
      </c>
      <c r="C10" s="17">
        <v>190815.71376911941</v>
      </c>
      <c r="D10" s="14">
        <f t="shared" si="0"/>
        <v>2.1672781319322185E-3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18526.203511235337</v>
      </c>
      <c r="D12" s="14">
        <f t="shared" si="0"/>
        <v>2.1041996460631181E-4</v>
      </c>
    </row>
    <row r="13" spans="1:6" ht="16.5" thickTop="1" thickBot="1" x14ac:dyDescent="0.3">
      <c r="A13" s="15">
        <v>9</v>
      </c>
      <c r="B13" s="16" t="s">
        <v>95</v>
      </c>
      <c r="C13" s="17">
        <v>326599.00339878828</v>
      </c>
      <c r="D13" s="14">
        <f t="shared" si="0"/>
        <v>3.7094999358045625E-3</v>
      </c>
    </row>
    <row r="14" spans="1:6" ht="16.5" thickTop="1" thickBot="1" x14ac:dyDescent="0.3">
      <c r="A14" s="15">
        <v>10</v>
      </c>
      <c r="B14" s="16" t="s">
        <v>96</v>
      </c>
      <c r="C14" s="17">
        <v>2288155.4230304514</v>
      </c>
      <c r="D14" s="14">
        <f t="shared" si="0"/>
        <v>2.5988788411819789E-2</v>
      </c>
    </row>
    <row r="15" spans="1:6" ht="16.5" thickTop="1" thickBot="1" x14ac:dyDescent="0.3">
      <c r="A15" s="15">
        <v>11</v>
      </c>
      <c r="B15" s="16" t="s">
        <v>97</v>
      </c>
      <c r="C15" s="17">
        <v>666700.46109123679</v>
      </c>
      <c r="D15" s="14">
        <f t="shared" si="0"/>
        <v>7.5723602701844332E-3</v>
      </c>
    </row>
    <row r="16" spans="1:6" ht="16.5" thickTop="1" thickBot="1" x14ac:dyDescent="0.3">
      <c r="A16" s="15">
        <v>12</v>
      </c>
      <c r="B16" s="16" t="s">
        <v>98</v>
      </c>
      <c r="C16" s="17">
        <v>30001156.522141542</v>
      </c>
      <c r="D16" s="14">
        <f t="shared" si="0"/>
        <v>0.34075207528131601</v>
      </c>
    </row>
    <row r="17" spans="1:4" ht="16.5" thickTop="1" thickBot="1" x14ac:dyDescent="0.3">
      <c r="A17" s="15">
        <v>13</v>
      </c>
      <c r="B17" s="16" t="s">
        <v>99</v>
      </c>
      <c r="C17" s="17">
        <v>3945835.0362217254</v>
      </c>
      <c r="D17" s="14">
        <f t="shared" si="0"/>
        <v>4.4816654861887399E-2</v>
      </c>
    </row>
    <row r="18" spans="1:4" ht="16.5" thickTop="1" thickBot="1" x14ac:dyDescent="0.3">
      <c r="A18" s="15">
        <v>14</v>
      </c>
      <c r="B18" s="16" t="s">
        <v>100</v>
      </c>
      <c r="C18" s="17">
        <v>10773697.93650686</v>
      </c>
      <c r="D18" s="14">
        <f t="shared" si="0"/>
        <v>0.12236728032832148</v>
      </c>
    </row>
    <row r="19" spans="1:4" ht="16.5" thickTop="1" thickBot="1" x14ac:dyDescent="0.3">
      <c r="A19" s="15">
        <v>15</v>
      </c>
      <c r="B19" s="16" t="s">
        <v>101</v>
      </c>
      <c r="C19" s="17">
        <v>69803.672740029811</v>
      </c>
      <c r="D19" s="14">
        <f t="shared" si="0"/>
        <v>7.9282764752313989E-4</v>
      </c>
    </row>
    <row r="20" spans="1:4" ht="16.5" thickTop="1" thickBot="1" x14ac:dyDescent="0.3">
      <c r="A20" s="15">
        <v>16</v>
      </c>
      <c r="B20" s="16" t="s">
        <v>102</v>
      </c>
      <c r="C20" s="17">
        <v>4930141.9223387074</v>
      </c>
      <c r="D20" s="14">
        <f t="shared" si="0"/>
        <v>5.5996377680589911E-2</v>
      </c>
    </row>
    <row r="21" spans="1:4" ht="16.5" thickTop="1" thickBot="1" x14ac:dyDescent="0.3">
      <c r="A21" s="15">
        <v>17</v>
      </c>
      <c r="B21" s="16" t="s">
        <v>103</v>
      </c>
      <c r="C21" s="17">
        <v>28001388.396121699</v>
      </c>
      <c r="D21" s="14">
        <f t="shared" si="0"/>
        <v>0.31803877959487198</v>
      </c>
    </row>
    <row r="22" spans="1:4" ht="16.5" thickTop="1" thickBot="1" x14ac:dyDescent="0.3">
      <c r="A22" s="15">
        <v>18</v>
      </c>
      <c r="B22" s="16" t="s">
        <v>104</v>
      </c>
      <c r="C22" s="17">
        <v>3615190.473714021</v>
      </c>
      <c r="D22" s="14">
        <f t="shared" si="0"/>
        <v>4.1061205608728384E-2</v>
      </c>
    </row>
    <row r="23" spans="1:4" ht="16.5" thickTop="1" thickBot="1" x14ac:dyDescent="0.3">
      <c r="A23" s="31"/>
      <c r="B23" s="18" t="s">
        <v>105</v>
      </c>
      <c r="C23" s="19">
        <f>SUM(C5:C22)</f>
        <v>88043943.671871617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5505ECA-39B8-4549-A9EB-355266DF84A9}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1160243.6624441587</v>
      </c>
      <c r="D5" s="14">
        <f t="shared" ref="D5:D22" si="0">C5/C$23</f>
        <v>4.8643284635614036E-2</v>
      </c>
    </row>
    <row r="6" spans="1:6" ht="16.5" thickTop="1" thickBot="1" x14ac:dyDescent="0.3">
      <c r="A6" s="15">
        <v>2</v>
      </c>
      <c r="B6" s="16" t="s">
        <v>88</v>
      </c>
      <c r="C6" s="17">
        <v>276910.46486663399</v>
      </c>
      <c r="D6" s="14">
        <f t="shared" si="0"/>
        <v>1.1609487728390128E-2</v>
      </c>
    </row>
    <row r="7" spans="1:6" ht="16.5" thickTop="1" thickBot="1" x14ac:dyDescent="0.3">
      <c r="A7" s="15">
        <v>3</v>
      </c>
      <c r="B7" s="16" t="s">
        <v>89</v>
      </c>
      <c r="C7" s="17">
        <v>793154.48810663424</v>
      </c>
      <c r="D7" s="14">
        <f t="shared" si="0"/>
        <v>3.3253049142892989E-2</v>
      </c>
    </row>
    <row r="8" spans="1:6" ht="16.5" thickTop="1" thickBot="1" x14ac:dyDescent="0.3">
      <c r="A8" s="15">
        <v>4</v>
      </c>
      <c r="B8" s="16" t="s">
        <v>90</v>
      </c>
      <c r="C8" s="17">
        <v>164001.48856954102</v>
      </c>
      <c r="D8" s="14">
        <f t="shared" si="0"/>
        <v>6.8757721738786377E-3</v>
      </c>
    </row>
    <row r="9" spans="1:6" ht="16.5" thickTop="1" thickBot="1" x14ac:dyDescent="0.3">
      <c r="A9" s="15">
        <v>5</v>
      </c>
      <c r="B9" s="16" t="s">
        <v>91</v>
      </c>
      <c r="C9" s="17">
        <v>165637.64600603294</v>
      </c>
      <c r="D9" s="14">
        <f t="shared" si="0"/>
        <v>6.9443681718298726E-3</v>
      </c>
    </row>
    <row r="10" spans="1:6" ht="16.5" thickTop="1" thickBot="1" x14ac:dyDescent="0.3">
      <c r="A10" s="15">
        <v>6</v>
      </c>
      <c r="B10" s="16" t="s">
        <v>92</v>
      </c>
      <c r="C10" s="17">
        <v>797210.72454514122</v>
      </c>
      <c r="D10" s="14">
        <f t="shared" si="0"/>
        <v>3.3423107097109259E-2</v>
      </c>
    </row>
    <row r="11" spans="1:6" ht="16.5" thickTop="1" thickBot="1" x14ac:dyDescent="0.3">
      <c r="A11" s="15">
        <v>7</v>
      </c>
      <c r="B11" s="16" t="s">
        <v>93</v>
      </c>
      <c r="C11" s="17">
        <v>3616.5608722952916</v>
      </c>
      <c r="D11" s="14">
        <f t="shared" si="0"/>
        <v>1.5162452992200796E-4</v>
      </c>
    </row>
    <row r="12" spans="1:6" ht="16.5" thickTop="1" thickBot="1" x14ac:dyDescent="0.3">
      <c r="A12" s="15">
        <v>8</v>
      </c>
      <c r="B12" s="16" t="s">
        <v>94</v>
      </c>
      <c r="C12" s="17">
        <v>2626.9629942012011</v>
      </c>
      <c r="D12" s="14">
        <f t="shared" si="0"/>
        <v>1.1013557995651111E-4</v>
      </c>
    </row>
    <row r="13" spans="1:6" ht="16.5" thickTop="1" thickBot="1" x14ac:dyDescent="0.3">
      <c r="A13" s="15">
        <v>9</v>
      </c>
      <c r="B13" s="16" t="s">
        <v>95</v>
      </c>
      <c r="C13" s="17">
        <v>86112.498333521566</v>
      </c>
      <c r="D13" s="14">
        <f t="shared" si="0"/>
        <v>3.610271620270911E-3</v>
      </c>
    </row>
    <row r="14" spans="1:6" ht="16.5" thickTop="1" thickBot="1" x14ac:dyDescent="0.3">
      <c r="A14" s="15">
        <v>10</v>
      </c>
      <c r="B14" s="16" t="s">
        <v>96</v>
      </c>
      <c r="C14" s="17">
        <v>2003449.5130209445</v>
      </c>
      <c r="D14" s="14">
        <f t="shared" si="0"/>
        <v>8.3994740130416787E-2</v>
      </c>
    </row>
    <row r="15" spans="1:6" ht="16.5" thickTop="1" thickBot="1" x14ac:dyDescent="0.3">
      <c r="A15" s="15">
        <v>11</v>
      </c>
      <c r="B15" s="16" t="s">
        <v>97</v>
      </c>
      <c r="C15" s="17">
        <v>175767.99424601501</v>
      </c>
      <c r="D15" s="14">
        <f t="shared" si="0"/>
        <v>7.3690836250108601E-3</v>
      </c>
    </row>
    <row r="16" spans="1:6" ht="16.5" thickTop="1" thickBot="1" x14ac:dyDescent="0.3">
      <c r="A16" s="15">
        <v>12</v>
      </c>
      <c r="B16" s="16" t="s">
        <v>98</v>
      </c>
      <c r="C16" s="17">
        <v>83265.244366674</v>
      </c>
      <c r="D16" s="14">
        <f t="shared" si="0"/>
        <v>3.4909003281687976E-3</v>
      </c>
    </row>
    <row r="17" spans="1:4" ht="16.5" thickTop="1" thickBot="1" x14ac:dyDescent="0.3">
      <c r="A17" s="15">
        <v>13</v>
      </c>
      <c r="B17" s="16" t="s">
        <v>99</v>
      </c>
      <c r="C17" s="17">
        <v>687169.43354684359</v>
      </c>
      <c r="D17" s="14">
        <f t="shared" si="0"/>
        <v>2.8809619419508395E-2</v>
      </c>
    </row>
    <row r="18" spans="1:4" ht="16.5" thickTop="1" thickBot="1" x14ac:dyDescent="0.3">
      <c r="A18" s="15">
        <v>14</v>
      </c>
      <c r="B18" s="16" t="s">
        <v>100</v>
      </c>
      <c r="C18" s="17">
        <v>10905212.324579975</v>
      </c>
      <c r="D18" s="14">
        <f t="shared" si="0"/>
        <v>0.45720167606766016</v>
      </c>
    </row>
    <row r="19" spans="1:4" ht="16.5" thickTop="1" thickBot="1" x14ac:dyDescent="0.3">
      <c r="A19" s="15">
        <v>15</v>
      </c>
      <c r="B19" s="16" t="s">
        <v>101</v>
      </c>
      <c r="C19" s="17">
        <v>100060.23318977389</v>
      </c>
      <c r="D19" s="14">
        <f t="shared" si="0"/>
        <v>4.1950312346483876E-3</v>
      </c>
    </row>
    <row r="20" spans="1:4" ht="16.5" thickTop="1" thickBot="1" x14ac:dyDescent="0.3">
      <c r="A20" s="15">
        <v>16</v>
      </c>
      <c r="B20" s="16" t="s">
        <v>102</v>
      </c>
      <c r="C20" s="17">
        <v>1826531.2687328863</v>
      </c>
      <c r="D20" s="14">
        <f t="shared" si="0"/>
        <v>7.6577432203900703E-2</v>
      </c>
    </row>
    <row r="21" spans="1:4" ht="16.5" thickTop="1" thickBot="1" x14ac:dyDescent="0.3">
      <c r="A21" s="15">
        <v>17</v>
      </c>
      <c r="B21" s="16" t="s">
        <v>103</v>
      </c>
      <c r="C21" s="17">
        <v>2318758.3947433787</v>
      </c>
      <c r="D21" s="14">
        <f t="shared" si="0"/>
        <v>9.7214083771950982E-2</v>
      </c>
    </row>
    <row r="22" spans="1:4" ht="16.5" thickTop="1" thickBot="1" x14ac:dyDescent="0.3">
      <c r="A22" s="15">
        <v>18</v>
      </c>
      <c r="B22" s="16" t="s">
        <v>104</v>
      </c>
      <c r="C22" s="17">
        <v>2302354.0952496827</v>
      </c>
      <c r="D22" s="14">
        <f t="shared" si="0"/>
        <v>9.6526332538870552E-2</v>
      </c>
    </row>
    <row r="23" spans="1:4" ht="16.5" thickTop="1" thickBot="1" x14ac:dyDescent="0.3">
      <c r="A23" s="31"/>
      <c r="B23" s="18" t="s">
        <v>105</v>
      </c>
      <c r="C23" s="19">
        <f>SUM(C5:C22)</f>
        <v>23852082.998414334</v>
      </c>
      <c r="D23" s="20">
        <f t="shared" ref="D23" si="1">C23/C$23</f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3449F00-183C-4804-AE42-D8B35BBAA216}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194076.71202449437</v>
      </c>
      <c r="D5" s="14">
        <f>C5/C$23</f>
        <v>2.2229558754822753E-2</v>
      </c>
    </row>
    <row r="6" spans="1:6" ht="16.5" thickTop="1" thickBot="1" x14ac:dyDescent="0.3">
      <c r="A6" s="15">
        <v>2</v>
      </c>
      <c r="B6" s="16" t="s">
        <v>88</v>
      </c>
      <c r="C6" s="17">
        <v>13165.576250729431</v>
      </c>
      <c r="D6" s="14">
        <f t="shared" ref="D6:D23" si="0">C6/C$23</f>
        <v>1.5079859286247172E-3</v>
      </c>
    </row>
    <row r="7" spans="1:6" ht="16.5" thickTop="1" thickBot="1" x14ac:dyDescent="0.3">
      <c r="A7" s="15">
        <v>3</v>
      </c>
      <c r="B7" s="16" t="s">
        <v>89</v>
      </c>
      <c r="C7" s="17">
        <v>207521.05545429065</v>
      </c>
      <c r="D7" s="14">
        <f t="shared" si="0"/>
        <v>2.3769474693603458E-2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217367.38211268958</v>
      </c>
      <c r="D9" s="14">
        <f t="shared" si="0"/>
        <v>2.4897273565960859E-2</v>
      </c>
    </row>
    <row r="10" spans="1:6" ht="16.5" thickTop="1" thickBot="1" x14ac:dyDescent="0.3">
      <c r="A10" s="15">
        <v>6</v>
      </c>
      <c r="B10" s="16" t="s">
        <v>92</v>
      </c>
      <c r="C10" s="17">
        <v>263887.4416521762</v>
      </c>
      <c r="D10" s="14">
        <f t="shared" si="0"/>
        <v>3.0225684100246675E-2</v>
      </c>
    </row>
    <row r="11" spans="1:6" ht="16.5" thickTop="1" thickBot="1" x14ac:dyDescent="0.3">
      <c r="A11" s="15">
        <v>7</v>
      </c>
      <c r="B11" s="16" t="s">
        <v>93</v>
      </c>
      <c r="C11" s="17">
        <v>30701.577808537597</v>
      </c>
      <c r="D11" s="14">
        <f t="shared" si="0"/>
        <v>3.5165606457435911E-3</v>
      </c>
    </row>
    <row r="12" spans="1:6" ht="16.5" thickTop="1" thickBot="1" x14ac:dyDescent="0.3">
      <c r="A12" s="15">
        <v>8</v>
      </c>
      <c r="B12" s="16" t="s">
        <v>94</v>
      </c>
      <c r="C12" s="17">
        <v>5912.6459605799873</v>
      </c>
      <c r="D12" s="14">
        <f t="shared" si="0"/>
        <v>6.7723483877132982E-4</v>
      </c>
    </row>
    <row r="13" spans="1:6" ht="16.5" thickTop="1" thickBot="1" x14ac:dyDescent="0.3">
      <c r="A13" s="15">
        <v>9</v>
      </c>
      <c r="B13" s="16" t="s">
        <v>95</v>
      </c>
      <c r="C13" s="17">
        <v>31280.983580078413</v>
      </c>
      <c r="D13" s="14">
        <f t="shared" si="0"/>
        <v>3.5829258191175323E-3</v>
      </c>
    </row>
    <row r="14" spans="1:6" ht="16.5" thickTop="1" thickBot="1" x14ac:dyDescent="0.3">
      <c r="A14" s="15">
        <v>10</v>
      </c>
      <c r="B14" s="16" t="s">
        <v>96</v>
      </c>
      <c r="C14" s="17">
        <v>881304.90041189827</v>
      </c>
      <c r="D14" s="14">
        <f t="shared" si="0"/>
        <v>0.10094471850979694</v>
      </c>
    </row>
    <row r="15" spans="1:6" ht="16.5" thickTop="1" thickBot="1" x14ac:dyDescent="0.3">
      <c r="A15" s="15">
        <v>11</v>
      </c>
      <c r="B15" s="16" t="s">
        <v>97</v>
      </c>
      <c r="C15" s="17">
        <v>126527.8235287931</v>
      </c>
      <c r="D15" s="14">
        <f t="shared" si="0"/>
        <v>1.449250483436759E-2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434992.69439930655</v>
      </c>
      <c r="D17" s="14">
        <f t="shared" si="0"/>
        <v>4.9824090470203523E-2</v>
      </c>
    </row>
    <row r="18" spans="1:4" ht="16.5" thickTop="1" thickBot="1" x14ac:dyDescent="0.3">
      <c r="A18" s="15">
        <v>14</v>
      </c>
      <c r="B18" s="16" t="s">
        <v>100</v>
      </c>
      <c r="C18" s="17">
        <v>3526985.4268917171</v>
      </c>
      <c r="D18" s="14">
        <f t="shared" si="0"/>
        <v>0.40398113177328449</v>
      </c>
    </row>
    <row r="19" spans="1:4" ht="16.5" thickTop="1" thickBot="1" x14ac:dyDescent="0.3">
      <c r="A19" s="15">
        <v>15</v>
      </c>
      <c r="B19" s="16" t="s">
        <v>101</v>
      </c>
      <c r="C19" s="17">
        <v>17591.963727452065</v>
      </c>
      <c r="D19" s="14">
        <f t="shared" si="0"/>
        <v>2.0149846275360982E-3</v>
      </c>
    </row>
    <row r="20" spans="1:4" ht="16.5" thickTop="1" thickBot="1" x14ac:dyDescent="0.3">
      <c r="A20" s="15">
        <v>16</v>
      </c>
      <c r="B20" s="16" t="s">
        <v>102</v>
      </c>
      <c r="C20" s="17">
        <v>1159076.5813144189</v>
      </c>
      <c r="D20" s="14">
        <f t="shared" si="0"/>
        <v>0.13276070424367081</v>
      </c>
    </row>
    <row r="21" spans="1:4" ht="16.5" thickTop="1" thickBot="1" x14ac:dyDescent="0.3">
      <c r="A21" s="15">
        <v>17</v>
      </c>
      <c r="B21" s="16" t="s">
        <v>103</v>
      </c>
      <c r="C21" s="17">
        <v>916048.23585037794</v>
      </c>
      <c r="D21" s="14">
        <f t="shared" si="0"/>
        <v>0.10492422232770336</v>
      </c>
    </row>
    <row r="22" spans="1:4" ht="16.5" thickTop="1" thickBot="1" x14ac:dyDescent="0.3">
      <c r="A22" s="15">
        <v>18</v>
      </c>
      <c r="B22" s="16" t="s">
        <v>104</v>
      </c>
      <c r="C22" s="17">
        <v>704128.69522082782</v>
      </c>
      <c r="D22" s="14">
        <f t="shared" si="0"/>
        <v>8.0650944866546281E-2</v>
      </c>
    </row>
    <row r="23" spans="1:4" ht="16.5" thickTop="1" thickBot="1" x14ac:dyDescent="0.3">
      <c r="A23" s="31"/>
      <c r="B23" s="18" t="s">
        <v>105</v>
      </c>
      <c r="C23" s="19">
        <f>SUM(C5:C22)</f>
        <v>8730569.6961883679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D6A0AE7-1A21-48DB-BBE6-683ABC681371}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731577.72684190411</v>
      </c>
      <c r="D5" s="14">
        <f>C5/C$23</f>
        <v>3.5355522281863873E-2</v>
      </c>
    </row>
    <row r="6" spans="1:6" ht="16.5" thickTop="1" thickBot="1" x14ac:dyDescent="0.3">
      <c r="A6" s="15">
        <v>2</v>
      </c>
      <c r="B6" s="16" t="s">
        <v>88</v>
      </c>
      <c r="C6" s="17">
        <v>169397.93790236401</v>
      </c>
      <c r="D6" s="14">
        <f t="shared" ref="D6:D23" si="0">C6/C$23</f>
        <v>8.1866250820168754E-3</v>
      </c>
    </row>
    <row r="7" spans="1:6" ht="16.5" thickTop="1" thickBot="1" x14ac:dyDescent="0.3">
      <c r="A7" s="15">
        <v>3</v>
      </c>
      <c r="B7" s="16" t="s">
        <v>89</v>
      </c>
      <c r="C7" s="17">
        <v>254299.91378549047</v>
      </c>
      <c r="D7" s="14">
        <f t="shared" si="0"/>
        <v>1.2289748495940649E-2</v>
      </c>
    </row>
    <row r="8" spans="1:6" ht="16.5" thickTop="1" thickBot="1" x14ac:dyDescent="0.3">
      <c r="A8" s="15">
        <v>4</v>
      </c>
      <c r="B8" s="16" t="s">
        <v>90</v>
      </c>
      <c r="C8" s="17">
        <v>51173.466203543045</v>
      </c>
      <c r="D8" s="14">
        <f t="shared" si="0"/>
        <v>2.4730996560131209E-3</v>
      </c>
    </row>
    <row r="9" spans="1:6" ht="16.5" thickTop="1" thickBot="1" x14ac:dyDescent="0.3">
      <c r="A9" s="15">
        <v>5</v>
      </c>
      <c r="B9" s="16" t="s">
        <v>91</v>
      </c>
      <c r="C9" s="17">
        <v>120733.4530983892</v>
      </c>
      <c r="D9" s="14">
        <f t="shared" si="0"/>
        <v>5.834778909430796E-3</v>
      </c>
    </row>
    <row r="10" spans="1:6" ht="16.5" thickTop="1" thickBot="1" x14ac:dyDescent="0.3">
      <c r="A10" s="15">
        <v>6</v>
      </c>
      <c r="B10" s="16" t="s">
        <v>92</v>
      </c>
      <c r="C10" s="17">
        <v>659003.32321431243</v>
      </c>
      <c r="D10" s="14">
        <f t="shared" si="0"/>
        <v>3.1848162980993848E-2</v>
      </c>
    </row>
    <row r="11" spans="1:6" ht="16.5" thickTop="1" thickBot="1" x14ac:dyDescent="0.3">
      <c r="A11" s="15">
        <v>7</v>
      </c>
      <c r="B11" s="16" t="s">
        <v>93</v>
      </c>
      <c r="C11" s="17">
        <v>706547.57070203999</v>
      </c>
      <c r="D11" s="14">
        <f t="shared" si="0"/>
        <v>3.414587057890444E-2</v>
      </c>
    </row>
    <row r="12" spans="1:6" ht="16.5" thickTop="1" thickBot="1" x14ac:dyDescent="0.3">
      <c r="A12" s="15">
        <v>8</v>
      </c>
      <c r="B12" s="16" t="s">
        <v>94</v>
      </c>
      <c r="C12" s="17">
        <v>38158.151756127045</v>
      </c>
      <c r="D12" s="14">
        <f t="shared" si="0"/>
        <v>1.8440984944584529E-3</v>
      </c>
    </row>
    <row r="13" spans="1:6" ht="16.5" thickTop="1" thickBot="1" x14ac:dyDescent="0.3">
      <c r="A13" s="15">
        <v>9</v>
      </c>
      <c r="B13" s="16" t="s">
        <v>95</v>
      </c>
      <c r="C13" s="17">
        <v>29885.432397935059</v>
      </c>
      <c r="D13" s="14">
        <f t="shared" si="0"/>
        <v>1.4442963915940359E-3</v>
      </c>
    </row>
    <row r="14" spans="1:6" ht="16.5" thickTop="1" thickBot="1" x14ac:dyDescent="0.3">
      <c r="A14" s="15">
        <v>10</v>
      </c>
      <c r="B14" s="16" t="s">
        <v>96</v>
      </c>
      <c r="C14" s="17">
        <v>1068495.9426677576</v>
      </c>
      <c r="D14" s="14">
        <f t="shared" si="0"/>
        <v>5.1638029320751594E-2</v>
      </c>
    </row>
    <row r="15" spans="1:6" ht="16.5" thickTop="1" thickBot="1" x14ac:dyDescent="0.3">
      <c r="A15" s="15">
        <v>11</v>
      </c>
      <c r="B15" s="16" t="s">
        <v>97</v>
      </c>
      <c r="C15" s="17">
        <v>52428.593256985456</v>
      </c>
      <c r="D15" s="14">
        <f t="shared" si="0"/>
        <v>2.5337571512817582E-3</v>
      </c>
    </row>
    <row r="16" spans="1:6" ht="16.5" thickTop="1" thickBot="1" x14ac:dyDescent="0.3">
      <c r="A16" s="15">
        <v>12</v>
      </c>
      <c r="B16" s="16" t="s">
        <v>98</v>
      </c>
      <c r="C16" s="17">
        <v>4755877.104463865</v>
      </c>
      <c r="D16" s="14">
        <f t="shared" si="0"/>
        <v>0.22984094890714915</v>
      </c>
    </row>
    <row r="17" spans="1:4" ht="16.5" thickTop="1" thickBot="1" x14ac:dyDescent="0.3">
      <c r="A17" s="15">
        <v>13</v>
      </c>
      <c r="B17" s="16" t="s">
        <v>99</v>
      </c>
      <c r="C17" s="17">
        <v>347017.79482815042</v>
      </c>
      <c r="D17" s="14">
        <f t="shared" si="0"/>
        <v>1.6770597199853379E-2</v>
      </c>
    </row>
    <row r="18" spans="1:4" ht="16.5" thickTop="1" thickBot="1" x14ac:dyDescent="0.3">
      <c r="A18" s="15">
        <v>14</v>
      </c>
      <c r="B18" s="16" t="s">
        <v>100</v>
      </c>
      <c r="C18" s="17">
        <v>4112948.5960053066</v>
      </c>
      <c r="D18" s="14">
        <f t="shared" si="0"/>
        <v>0.19876964592396756</v>
      </c>
    </row>
    <row r="19" spans="1:4" ht="16.5" thickTop="1" thickBot="1" x14ac:dyDescent="0.3">
      <c r="A19" s="15">
        <v>15</v>
      </c>
      <c r="B19" s="16" t="s">
        <v>101</v>
      </c>
      <c r="C19" s="17">
        <v>112994.92560349168</v>
      </c>
      <c r="D19" s="14">
        <f t="shared" si="0"/>
        <v>5.4607931096501651E-3</v>
      </c>
    </row>
    <row r="20" spans="1:4" ht="16.5" thickTop="1" thickBot="1" x14ac:dyDescent="0.3">
      <c r="A20" s="15">
        <v>16</v>
      </c>
      <c r="B20" s="16" t="s">
        <v>102</v>
      </c>
      <c r="C20" s="17">
        <v>1559862.7772053487</v>
      </c>
      <c r="D20" s="14">
        <f t="shared" si="0"/>
        <v>7.5384694137977465E-2</v>
      </c>
    </row>
    <row r="21" spans="1:4" ht="16.5" thickTop="1" thickBot="1" x14ac:dyDescent="0.3">
      <c r="A21" s="15">
        <v>17</v>
      </c>
      <c r="B21" s="16" t="s">
        <v>103</v>
      </c>
      <c r="C21" s="17">
        <v>4444621.0900953906</v>
      </c>
      <c r="D21" s="14">
        <f t="shared" si="0"/>
        <v>0.21479863891382309</v>
      </c>
    </row>
    <row r="22" spans="1:4" ht="16.5" thickTop="1" thickBot="1" x14ac:dyDescent="0.3">
      <c r="A22" s="15">
        <v>18</v>
      </c>
      <c r="B22" s="16" t="s">
        <v>104</v>
      </c>
      <c r="C22" s="17">
        <v>1477011.831903911</v>
      </c>
      <c r="D22" s="14">
        <f t="shared" si="0"/>
        <v>7.1380692464329626E-2</v>
      </c>
    </row>
    <row r="23" spans="1:4" ht="16.5" thickTop="1" thickBot="1" x14ac:dyDescent="0.3">
      <c r="A23" s="31"/>
      <c r="B23" s="18" t="s">
        <v>105</v>
      </c>
      <c r="C23" s="19">
        <f>SUM(C5:C22)</f>
        <v>20692035.631932314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FD351A92-9F94-4768-99AE-69FE90A3E57E}"/>
  </hyperlink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180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118150.92096049371</v>
      </c>
      <c r="D5" s="14">
        <f>C5/C$23</f>
        <v>4.1024006303367871E-3</v>
      </c>
    </row>
    <row r="6" spans="1:6" ht="16.5" thickTop="1" thickBot="1" x14ac:dyDescent="0.3">
      <c r="A6" s="15">
        <v>2</v>
      </c>
      <c r="B6" s="16" t="s">
        <v>88</v>
      </c>
      <c r="C6" s="17">
        <v>235120.10941183139</v>
      </c>
      <c r="D6" s="14">
        <f t="shared" ref="D6:D23" si="0">C6/C$23</f>
        <v>8.1637695010305638E-3</v>
      </c>
    </row>
    <row r="7" spans="1:6" ht="16.5" thickTop="1" thickBot="1" x14ac:dyDescent="0.3">
      <c r="A7" s="15">
        <v>3</v>
      </c>
      <c r="B7" s="16" t="s">
        <v>89</v>
      </c>
      <c r="C7" s="17">
        <v>1298287.8769338953</v>
      </c>
      <c r="D7" s="14">
        <f t="shared" si="0"/>
        <v>4.5078759957132418E-2</v>
      </c>
    </row>
    <row r="8" spans="1:6" ht="16.5" thickTop="1" thickBot="1" x14ac:dyDescent="0.3">
      <c r="A8" s="15">
        <v>4</v>
      </c>
      <c r="B8" s="16" t="s">
        <v>90</v>
      </c>
      <c r="C8" s="17">
        <v>77343.747569546613</v>
      </c>
      <c r="D8" s="14">
        <f t="shared" si="0"/>
        <v>2.6855062677675762E-3</v>
      </c>
    </row>
    <row r="9" spans="1:6" ht="16.5" thickTop="1" thickBot="1" x14ac:dyDescent="0.3">
      <c r="A9" s="15">
        <v>5</v>
      </c>
      <c r="B9" s="16" t="s">
        <v>91</v>
      </c>
      <c r="C9" s="17">
        <v>201000.09235112142</v>
      </c>
      <c r="D9" s="14">
        <f t="shared" si="0"/>
        <v>6.9790645629813569E-3</v>
      </c>
    </row>
    <row r="10" spans="1:6" ht="16.5" thickTop="1" thickBot="1" x14ac:dyDescent="0.3">
      <c r="A10" s="15">
        <v>6</v>
      </c>
      <c r="B10" s="16" t="s">
        <v>92</v>
      </c>
      <c r="C10" s="17">
        <v>1934805.384512244</v>
      </c>
      <c r="D10" s="14">
        <f t="shared" si="0"/>
        <v>6.7179728811898654E-2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41584.471788366158</v>
      </c>
      <c r="D12" s="14">
        <f t="shared" si="0"/>
        <v>1.4438834830060965E-3</v>
      </c>
    </row>
    <row r="13" spans="1:6" ht="16.5" thickTop="1" thickBot="1" x14ac:dyDescent="0.3">
      <c r="A13" s="15">
        <v>9</v>
      </c>
      <c r="B13" s="16" t="s">
        <v>95</v>
      </c>
      <c r="C13" s="17">
        <v>260375.27842769757</v>
      </c>
      <c r="D13" s="14">
        <f t="shared" si="0"/>
        <v>9.0406718598754418E-3</v>
      </c>
    </row>
    <row r="14" spans="1:6" ht="16.5" thickTop="1" thickBot="1" x14ac:dyDescent="0.3">
      <c r="A14" s="15">
        <v>10</v>
      </c>
      <c r="B14" s="16" t="s">
        <v>96</v>
      </c>
      <c r="C14" s="17">
        <v>1866596.2756259574</v>
      </c>
      <c r="D14" s="14">
        <f t="shared" si="0"/>
        <v>6.4811392712484095E-2</v>
      </c>
    </row>
    <row r="15" spans="1:6" ht="16.5" thickTop="1" thickBot="1" x14ac:dyDescent="0.3">
      <c r="A15" s="15">
        <v>11</v>
      </c>
      <c r="B15" s="16" t="s">
        <v>97</v>
      </c>
      <c r="C15" s="17">
        <v>82652.889797100419</v>
      </c>
      <c r="D15" s="14">
        <f t="shared" si="0"/>
        <v>2.869848702374134E-3</v>
      </c>
    </row>
    <row r="16" spans="1:6" ht="16.5" thickTop="1" thickBot="1" x14ac:dyDescent="0.3">
      <c r="A16" s="15">
        <v>12</v>
      </c>
      <c r="B16" s="16" t="s">
        <v>98</v>
      </c>
      <c r="C16" s="17">
        <v>5669031.1903245952</v>
      </c>
      <c r="D16" s="14">
        <f t="shared" si="0"/>
        <v>0.1968383905899716</v>
      </c>
    </row>
    <row r="17" spans="1:4" ht="16.5" thickTop="1" thickBot="1" x14ac:dyDescent="0.3">
      <c r="A17" s="15">
        <v>13</v>
      </c>
      <c r="B17" s="16" t="s">
        <v>99</v>
      </c>
      <c r="C17" s="17">
        <v>2293578.5487536797</v>
      </c>
      <c r="D17" s="14">
        <f t="shared" si="0"/>
        <v>7.9636942375423278E-2</v>
      </c>
    </row>
    <row r="18" spans="1:4" ht="16.5" thickTop="1" thickBot="1" x14ac:dyDescent="0.3">
      <c r="A18" s="15">
        <v>14</v>
      </c>
      <c r="B18" s="16" t="s">
        <v>100</v>
      </c>
      <c r="C18" s="17">
        <v>5824973.5482194768</v>
      </c>
      <c r="D18" s="14">
        <f t="shared" si="0"/>
        <v>0.20225297409150925</v>
      </c>
    </row>
    <row r="19" spans="1:4" ht="16.5" thickTop="1" thickBot="1" x14ac:dyDescent="0.3">
      <c r="A19" s="15">
        <v>15</v>
      </c>
      <c r="B19" s="16" t="s">
        <v>101</v>
      </c>
      <c r="C19" s="17">
        <v>134644.56319996784</v>
      </c>
      <c r="D19" s="14">
        <f t="shared" si="0"/>
        <v>4.675087899887507E-3</v>
      </c>
    </row>
    <row r="20" spans="1:4" ht="16.5" thickTop="1" thickBot="1" x14ac:dyDescent="0.3">
      <c r="A20" s="15">
        <v>16</v>
      </c>
      <c r="B20" s="16" t="s">
        <v>102</v>
      </c>
      <c r="C20" s="17">
        <v>3466740.1715133772</v>
      </c>
      <c r="D20" s="14">
        <f t="shared" si="0"/>
        <v>0.12037110628689687</v>
      </c>
    </row>
    <row r="21" spans="1:4" ht="16.5" thickTop="1" thickBot="1" x14ac:dyDescent="0.3">
      <c r="A21" s="15">
        <v>17</v>
      </c>
      <c r="B21" s="16" t="s">
        <v>103</v>
      </c>
      <c r="C21" s="17">
        <v>2536189.5285595302</v>
      </c>
      <c r="D21" s="14">
        <f t="shared" si="0"/>
        <v>8.8060807618208337E-2</v>
      </c>
    </row>
    <row r="22" spans="1:4" ht="16.5" thickTop="1" thickBot="1" x14ac:dyDescent="0.3">
      <c r="A22" s="15">
        <v>18</v>
      </c>
      <c r="B22" s="16" t="s">
        <v>104</v>
      </c>
      <c r="C22" s="17">
        <v>2759359.9785235068</v>
      </c>
      <c r="D22" s="14">
        <f t="shared" si="0"/>
        <v>9.5809664649216073E-2</v>
      </c>
    </row>
    <row r="23" spans="1:4" ht="16.5" thickTop="1" thickBot="1" x14ac:dyDescent="0.3">
      <c r="A23" s="31"/>
      <c r="B23" s="18" t="s">
        <v>105</v>
      </c>
      <c r="C23" s="19">
        <f>SUM(C5:C22)</f>
        <v>28800434.576472387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8DA4D36-6C52-4406-B246-A4CE9C5C9C70}"/>
  </hyperlink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181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6835.7137114481629</v>
      </c>
      <c r="D6" s="14">
        <f t="shared" ref="D6:D23" si="0">C6/C$23</f>
        <v>1.7592280602880838E-3</v>
      </c>
    </row>
    <row r="7" spans="1:6" ht="16.5" thickTop="1" thickBot="1" x14ac:dyDescent="0.3">
      <c r="A7" s="15">
        <v>3</v>
      </c>
      <c r="B7" s="16" t="s">
        <v>89</v>
      </c>
      <c r="C7" s="17">
        <v>34993.582698050661</v>
      </c>
      <c r="D7" s="14">
        <f t="shared" si="0"/>
        <v>9.005891002913333E-3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66813.583621462647</v>
      </c>
      <c r="D9" s="14">
        <f t="shared" si="0"/>
        <v>1.7195034209585149E-2</v>
      </c>
    </row>
    <row r="10" spans="1:6" ht="16.5" thickTop="1" thickBot="1" x14ac:dyDescent="0.3">
      <c r="A10" s="15">
        <v>6</v>
      </c>
      <c r="B10" s="16" t="s">
        <v>92</v>
      </c>
      <c r="C10" s="17">
        <v>32140.118541835454</v>
      </c>
      <c r="D10" s="14">
        <f t="shared" si="0"/>
        <v>8.2715281514918419E-3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87327.964822480673</v>
      </c>
      <c r="D14" s="14">
        <f t="shared" si="0"/>
        <v>2.2474581682124285E-2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236596.8409946243</v>
      </c>
      <c r="D17" s="14">
        <f t="shared" si="0"/>
        <v>6.0890174636216911E-2</v>
      </c>
    </row>
    <row r="18" spans="1:4" ht="16.5" thickTop="1" thickBot="1" x14ac:dyDescent="0.3">
      <c r="A18" s="15">
        <v>14</v>
      </c>
      <c r="B18" s="16" t="s">
        <v>100</v>
      </c>
      <c r="C18" s="17">
        <v>1620011.8217837154</v>
      </c>
      <c r="D18" s="14">
        <f t="shared" si="0"/>
        <v>0.4169235832839695</v>
      </c>
    </row>
    <row r="19" spans="1:4" ht="16.5" thickTop="1" thickBot="1" x14ac:dyDescent="0.3">
      <c r="A19" s="15">
        <v>15</v>
      </c>
      <c r="B19" s="16" t="s">
        <v>101</v>
      </c>
      <c r="C19" s="17">
        <v>7078.1273386681278</v>
      </c>
      <c r="D19" s="14">
        <f t="shared" si="0"/>
        <v>1.8216152334792838E-3</v>
      </c>
    </row>
    <row r="20" spans="1:4" ht="16.5" thickTop="1" thickBot="1" x14ac:dyDescent="0.3">
      <c r="A20" s="15">
        <v>16</v>
      </c>
      <c r="B20" s="16" t="s">
        <v>102</v>
      </c>
      <c r="C20" s="17">
        <v>626571.04453831271</v>
      </c>
      <c r="D20" s="14">
        <f t="shared" si="0"/>
        <v>0.16125329553661097</v>
      </c>
    </row>
    <row r="21" spans="1:4" ht="16.5" thickTop="1" thickBot="1" x14ac:dyDescent="0.3">
      <c r="A21" s="15">
        <v>17</v>
      </c>
      <c r="B21" s="16" t="s">
        <v>103</v>
      </c>
      <c r="C21" s="17">
        <v>455880.45710998093</v>
      </c>
      <c r="D21" s="14">
        <f t="shared" si="0"/>
        <v>0.1173246461363186</v>
      </c>
    </row>
    <row r="22" spans="1:4" ht="16.5" thickTop="1" thickBot="1" x14ac:dyDescent="0.3">
      <c r="A22" s="15">
        <v>18</v>
      </c>
      <c r="B22" s="16" t="s">
        <v>104</v>
      </c>
      <c r="C22" s="17">
        <v>711383.23658626992</v>
      </c>
      <c r="D22" s="14">
        <f t="shared" si="0"/>
        <v>0.18308042206700204</v>
      </c>
    </row>
    <row r="23" spans="1:4" ht="16.5" thickTop="1" thickBot="1" x14ac:dyDescent="0.3">
      <c r="A23" s="31"/>
      <c r="B23" s="18" t="s">
        <v>105</v>
      </c>
      <c r="C23" s="19">
        <f>SUM(C5:C22)</f>
        <v>3885632.4917468489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557638A-2EFF-4296-AC1B-38CE5335C069}"/>
  </hyperlink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182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165505.25881861846</v>
      </c>
      <c r="D5" s="14">
        <f>C5/C$23</f>
        <v>4.2968521124235277E-2</v>
      </c>
    </row>
    <row r="6" spans="1:6" ht="16.5" thickTop="1" thickBot="1" x14ac:dyDescent="0.3">
      <c r="A6" s="15">
        <v>2</v>
      </c>
      <c r="B6" s="16" t="s">
        <v>88</v>
      </c>
      <c r="C6" s="17">
        <v>7014.4171480414534</v>
      </c>
      <c r="D6" s="14">
        <f t="shared" ref="D6:D23" si="0">C6/C$23</f>
        <v>1.821084922323396E-3</v>
      </c>
    </row>
    <row r="7" spans="1:6" ht="16.5" thickTop="1" thickBot="1" x14ac:dyDescent="0.3">
      <c r="A7" s="15">
        <v>3</v>
      </c>
      <c r="B7" s="16" t="s">
        <v>89</v>
      </c>
      <c r="C7" s="17">
        <v>202010.78310150575</v>
      </c>
      <c r="D7" s="14">
        <f t="shared" si="0"/>
        <v>5.2446095447233575E-2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62802.460072365808</v>
      </c>
      <c r="D9" s="14">
        <f t="shared" si="0"/>
        <v>1.6304792074497046E-2</v>
      </c>
    </row>
    <row r="10" spans="1:6" ht="16.5" thickTop="1" thickBot="1" x14ac:dyDescent="0.3">
      <c r="A10" s="15">
        <v>6</v>
      </c>
      <c r="B10" s="16" t="s">
        <v>92</v>
      </c>
      <c r="C10" s="17">
        <v>94319.594903722522</v>
      </c>
      <c r="D10" s="14">
        <f t="shared" si="0"/>
        <v>2.448727934676357E-2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858.1714201995627</v>
      </c>
      <c r="D12" s="14">
        <f t="shared" si="0"/>
        <v>2.2279870174682164E-4</v>
      </c>
    </row>
    <row r="13" spans="1:6" ht="16.5" thickTop="1" thickBot="1" x14ac:dyDescent="0.3">
      <c r="A13" s="15">
        <v>9</v>
      </c>
      <c r="B13" s="16" t="s">
        <v>95</v>
      </c>
      <c r="C13" s="17">
        <v>27340.003747365274</v>
      </c>
      <c r="D13" s="14">
        <f t="shared" si="0"/>
        <v>7.0980193435592641E-3</v>
      </c>
    </row>
    <row r="14" spans="1:6" ht="16.5" thickTop="1" thickBot="1" x14ac:dyDescent="0.3">
      <c r="A14" s="15">
        <v>10</v>
      </c>
      <c r="B14" s="16" t="s">
        <v>96</v>
      </c>
      <c r="C14" s="17">
        <v>772116.22452793899</v>
      </c>
      <c r="D14" s="14">
        <f t="shared" si="0"/>
        <v>0.2004570280171746</v>
      </c>
    </row>
    <row r="15" spans="1:6" ht="16.5" thickTop="1" thickBot="1" x14ac:dyDescent="0.3">
      <c r="A15" s="15">
        <v>11</v>
      </c>
      <c r="B15" s="16" t="s">
        <v>97</v>
      </c>
      <c r="C15" s="17">
        <v>45287.577237304366</v>
      </c>
      <c r="D15" s="14">
        <f t="shared" si="0"/>
        <v>1.1757573342845594E-2</v>
      </c>
    </row>
    <row r="16" spans="1:6" ht="16.5" thickTop="1" thickBot="1" x14ac:dyDescent="0.3">
      <c r="A16" s="15">
        <v>12</v>
      </c>
      <c r="B16" s="16" t="s">
        <v>98</v>
      </c>
      <c r="C16" s="17">
        <v>26392.211248912667</v>
      </c>
      <c r="D16" s="14">
        <f t="shared" si="0"/>
        <v>6.8519531926595854E-3</v>
      </c>
    </row>
    <row r="17" spans="1:4" ht="16.5" thickTop="1" thickBot="1" x14ac:dyDescent="0.3">
      <c r="A17" s="15">
        <v>13</v>
      </c>
      <c r="B17" s="16" t="s">
        <v>99</v>
      </c>
      <c r="C17" s="17">
        <v>188417.63157933872</v>
      </c>
      <c r="D17" s="14">
        <f t="shared" si="0"/>
        <v>4.8917037684994912E-2</v>
      </c>
    </row>
    <row r="18" spans="1:4" ht="16.5" thickTop="1" thickBot="1" x14ac:dyDescent="0.3">
      <c r="A18" s="15">
        <v>14</v>
      </c>
      <c r="B18" s="16" t="s">
        <v>100</v>
      </c>
      <c r="C18" s="17">
        <v>967973.31814442168</v>
      </c>
      <c r="D18" s="14">
        <f t="shared" si="0"/>
        <v>0.25130550089630005</v>
      </c>
    </row>
    <row r="19" spans="1:4" ht="16.5" thickTop="1" thickBot="1" x14ac:dyDescent="0.3">
      <c r="A19" s="15">
        <v>15</v>
      </c>
      <c r="B19" s="16" t="s">
        <v>101</v>
      </c>
      <c r="C19" s="17">
        <v>104870.84205510146</v>
      </c>
      <c r="D19" s="14">
        <f t="shared" si="0"/>
        <v>2.7226597053930292E-2</v>
      </c>
    </row>
    <row r="20" spans="1:4" ht="16.5" thickTop="1" thickBot="1" x14ac:dyDescent="0.3">
      <c r="A20" s="15">
        <v>16</v>
      </c>
      <c r="B20" s="16" t="s">
        <v>102</v>
      </c>
      <c r="C20" s="17">
        <v>539229.47395357047</v>
      </c>
      <c r="D20" s="14">
        <f t="shared" si="0"/>
        <v>0.13999490534483111</v>
      </c>
    </row>
    <row r="21" spans="1:4" ht="16.5" thickTop="1" thickBot="1" x14ac:dyDescent="0.3">
      <c r="A21" s="15">
        <v>17</v>
      </c>
      <c r="B21" s="16" t="s">
        <v>103</v>
      </c>
      <c r="C21" s="17">
        <v>149764.80195067721</v>
      </c>
      <c r="D21" s="14">
        <f t="shared" si="0"/>
        <v>3.8881979353520481E-2</v>
      </c>
    </row>
    <row r="22" spans="1:4" ht="16.5" thickTop="1" thickBot="1" x14ac:dyDescent="0.3">
      <c r="A22" s="15">
        <v>18</v>
      </c>
      <c r="B22" s="16" t="s">
        <v>104</v>
      </c>
      <c r="C22" s="17">
        <v>497876.49752466299</v>
      </c>
      <c r="D22" s="14">
        <f t="shared" si="0"/>
        <v>0.12925883415338432</v>
      </c>
    </row>
    <row r="23" spans="1:4" ht="16.5" thickTop="1" thickBot="1" x14ac:dyDescent="0.3">
      <c r="A23" s="31"/>
      <c r="B23" s="18" t="s">
        <v>105</v>
      </c>
      <c r="C23" s="19">
        <f>SUM(C5:C22)</f>
        <v>3851779.2674337476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079A7F4-9033-47ED-9AAD-F803C11D4CBD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183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84243.570360728234</v>
      </c>
      <c r="D5" s="14">
        <f>C5/C$23</f>
        <v>9.0417487669392765E-3</v>
      </c>
    </row>
    <row r="6" spans="1:6" ht="16.5" thickTop="1" thickBot="1" x14ac:dyDescent="0.3">
      <c r="A6" s="15">
        <v>2</v>
      </c>
      <c r="B6" s="16" t="s">
        <v>88</v>
      </c>
      <c r="C6" s="17">
        <v>7918.1944155242809</v>
      </c>
      <c r="D6" s="14">
        <f t="shared" ref="D6:D23" si="0">C6/C$23</f>
        <v>8.4984912541559616E-4</v>
      </c>
    </row>
    <row r="7" spans="1:6" ht="16.5" thickTop="1" thickBot="1" x14ac:dyDescent="0.3">
      <c r="A7" s="15">
        <v>3</v>
      </c>
      <c r="B7" s="16" t="s">
        <v>89</v>
      </c>
      <c r="C7" s="17">
        <v>296274.9856592798</v>
      </c>
      <c r="D7" s="14">
        <f t="shared" si="0"/>
        <v>3.1798794552379751E-2</v>
      </c>
    </row>
    <row r="8" spans="1:6" ht="16.5" thickTop="1" thickBot="1" x14ac:dyDescent="0.3">
      <c r="A8" s="15">
        <v>4</v>
      </c>
      <c r="B8" s="16" t="s">
        <v>90</v>
      </c>
      <c r="C8" s="17">
        <v>246828.71087515054</v>
      </c>
      <c r="D8" s="14">
        <f t="shared" si="0"/>
        <v>2.6491792580065947E-2</v>
      </c>
    </row>
    <row r="9" spans="1:6" ht="16.5" thickTop="1" thickBot="1" x14ac:dyDescent="0.3">
      <c r="A9" s="15">
        <v>5</v>
      </c>
      <c r="B9" s="16" t="s">
        <v>91</v>
      </c>
      <c r="C9" s="17">
        <v>86919.419000189562</v>
      </c>
      <c r="D9" s="14">
        <f t="shared" si="0"/>
        <v>9.3289439918420938E-3</v>
      </c>
    </row>
    <row r="10" spans="1:6" ht="16.5" thickTop="1" thickBot="1" x14ac:dyDescent="0.3">
      <c r="A10" s="15">
        <v>6</v>
      </c>
      <c r="B10" s="16" t="s">
        <v>92</v>
      </c>
      <c r="C10" s="17">
        <v>156081.05493018782</v>
      </c>
      <c r="D10" s="14">
        <f t="shared" si="0"/>
        <v>1.6751969081019464E-2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4130.7463583008002</v>
      </c>
      <c r="D12" s="14">
        <f t="shared" si="0"/>
        <v>4.4334743448998221E-4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1193117.5285837655</v>
      </c>
      <c r="D14" s="14">
        <f t="shared" si="0"/>
        <v>0.12805569489389629</v>
      </c>
    </row>
    <row r="15" spans="1:6" ht="16.5" thickTop="1" thickBot="1" x14ac:dyDescent="0.3">
      <c r="A15" s="15">
        <v>11</v>
      </c>
      <c r="B15" s="16" t="s">
        <v>97</v>
      </c>
      <c r="C15" s="17">
        <v>358983.56851918844</v>
      </c>
      <c r="D15" s="14">
        <f t="shared" si="0"/>
        <v>3.8529222160353073E-2</v>
      </c>
    </row>
    <row r="16" spans="1:6" ht="16.5" thickTop="1" thickBot="1" x14ac:dyDescent="0.3">
      <c r="A16" s="15">
        <v>12</v>
      </c>
      <c r="B16" s="16" t="s">
        <v>98</v>
      </c>
      <c r="C16" s="17">
        <v>581.13398137292472</v>
      </c>
      <c r="D16" s="14">
        <f t="shared" si="0"/>
        <v>6.2372326303428212E-5</v>
      </c>
    </row>
    <row r="17" spans="1:4" ht="16.5" thickTop="1" thickBot="1" x14ac:dyDescent="0.3">
      <c r="A17" s="15">
        <v>13</v>
      </c>
      <c r="B17" s="16" t="s">
        <v>99</v>
      </c>
      <c r="C17" s="17">
        <v>163549.55542784915</v>
      </c>
      <c r="D17" s="14">
        <f t="shared" si="0"/>
        <v>1.7553553164842844E-2</v>
      </c>
    </row>
    <row r="18" spans="1:4" ht="16.5" thickTop="1" thickBot="1" x14ac:dyDescent="0.3">
      <c r="A18" s="15">
        <v>14</v>
      </c>
      <c r="B18" s="16" t="s">
        <v>100</v>
      </c>
      <c r="C18" s="17">
        <v>3986691.6621687519</v>
      </c>
      <c r="D18" s="14">
        <f t="shared" si="0"/>
        <v>0.42788623827587979</v>
      </c>
    </row>
    <row r="19" spans="1:4" ht="16.5" thickTop="1" thickBot="1" x14ac:dyDescent="0.3">
      <c r="A19" s="15">
        <v>15</v>
      </c>
      <c r="B19" s="16" t="s">
        <v>101</v>
      </c>
      <c r="C19" s="17">
        <v>136.51019293516723</v>
      </c>
      <c r="D19" s="14">
        <f t="shared" si="0"/>
        <v>1.4651454863095161E-5</v>
      </c>
    </row>
    <row r="20" spans="1:4" ht="16.5" thickTop="1" thickBot="1" x14ac:dyDescent="0.3">
      <c r="A20" s="15">
        <v>16</v>
      </c>
      <c r="B20" s="16" t="s">
        <v>102</v>
      </c>
      <c r="C20" s="17">
        <v>1055592.0684191496</v>
      </c>
      <c r="D20" s="14">
        <f t="shared" si="0"/>
        <v>0.11329527276860327</v>
      </c>
    </row>
    <row r="21" spans="1:4" ht="16.5" thickTop="1" thickBot="1" x14ac:dyDescent="0.3">
      <c r="A21" s="15">
        <v>17</v>
      </c>
      <c r="B21" s="16" t="s">
        <v>103</v>
      </c>
      <c r="C21" s="17">
        <v>782177.06710494473</v>
      </c>
      <c r="D21" s="14">
        <f t="shared" si="0"/>
        <v>8.3950009499136558E-2</v>
      </c>
    </row>
    <row r="22" spans="1:4" ht="16.5" thickTop="1" thickBot="1" x14ac:dyDescent="0.3">
      <c r="A22" s="15">
        <v>18</v>
      </c>
      <c r="B22" s="16" t="s">
        <v>104</v>
      </c>
      <c r="C22" s="17">
        <v>893950.86009334971</v>
      </c>
      <c r="D22" s="14">
        <f t="shared" si="0"/>
        <v>9.5946539923969565E-2</v>
      </c>
    </row>
    <row r="23" spans="1:4" ht="16.5" thickTop="1" thickBot="1" x14ac:dyDescent="0.3">
      <c r="A23" s="7"/>
      <c r="B23" s="8" t="s">
        <v>105</v>
      </c>
      <c r="C23" s="9">
        <f>SUM(C5:C22)</f>
        <v>9317176.6360906679</v>
      </c>
      <c r="D23" s="1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A619837-D544-4AB0-B589-BF1FF4B5C400}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184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575129.27406712773</v>
      </c>
      <c r="D5" s="14">
        <f>C5/C$23</f>
        <v>2.5855923512512157E-2</v>
      </c>
    </row>
    <row r="6" spans="1:6" ht="16.5" thickTop="1" thickBot="1" x14ac:dyDescent="0.3">
      <c r="A6" s="15">
        <v>2</v>
      </c>
      <c r="B6" s="16" t="s">
        <v>88</v>
      </c>
      <c r="C6" s="17">
        <v>272435.42134029855</v>
      </c>
      <c r="D6" s="14">
        <f t="shared" ref="D6:D23" si="0">C6/C$23</f>
        <v>1.2247801901058534E-2</v>
      </c>
    </row>
    <row r="7" spans="1:6" ht="16.5" thickTop="1" thickBot="1" x14ac:dyDescent="0.3">
      <c r="A7" s="15">
        <v>3</v>
      </c>
      <c r="B7" s="16" t="s">
        <v>89</v>
      </c>
      <c r="C7" s="17">
        <v>763621.7289345701</v>
      </c>
      <c r="D7" s="14">
        <f t="shared" si="0"/>
        <v>3.4329925298707792E-2</v>
      </c>
    </row>
    <row r="8" spans="1:6" ht="16.5" thickTop="1" thickBot="1" x14ac:dyDescent="0.3">
      <c r="A8" s="15">
        <v>4</v>
      </c>
      <c r="B8" s="16" t="s">
        <v>90</v>
      </c>
      <c r="C8" s="17">
        <v>138536.30299773216</v>
      </c>
      <c r="D8" s="14">
        <f t="shared" si="0"/>
        <v>6.2281372476225075E-3</v>
      </c>
    </row>
    <row r="9" spans="1:6" ht="16.5" thickTop="1" thickBot="1" x14ac:dyDescent="0.3">
      <c r="A9" s="15">
        <v>5</v>
      </c>
      <c r="B9" s="16" t="s">
        <v>91</v>
      </c>
      <c r="C9" s="17">
        <v>246664.66898526359</v>
      </c>
      <c r="D9" s="14">
        <f t="shared" si="0"/>
        <v>1.1089233502966691E-2</v>
      </c>
    </row>
    <row r="10" spans="1:6" ht="16.5" thickTop="1" thickBot="1" x14ac:dyDescent="0.3">
      <c r="A10" s="15">
        <v>6</v>
      </c>
      <c r="B10" s="16" t="s">
        <v>92</v>
      </c>
      <c r="C10" s="17">
        <v>1235738.6246245306</v>
      </c>
      <c r="D10" s="14">
        <f t="shared" si="0"/>
        <v>5.5554750558601491E-2</v>
      </c>
    </row>
    <row r="11" spans="1:6" ht="16.5" thickTop="1" thickBot="1" x14ac:dyDescent="0.3">
      <c r="A11" s="15">
        <v>7</v>
      </c>
      <c r="B11" s="16" t="s">
        <v>93</v>
      </c>
      <c r="C11" s="17">
        <v>413878.29979857017</v>
      </c>
      <c r="D11" s="14">
        <f t="shared" si="0"/>
        <v>1.8606609236572067E-2</v>
      </c>
    </row>
    <row r="12" spans="1:6" ht="16.5" thickTop="1" thickBot="1" x14ac:dyDescent="0.3">
      <c r="A12" s="15">
        <v>8</v>
      </c>
      <c r="B12" s="16" t="s">
        <v>94</v>
      </c>
      <c r="C12" s="17">
        <v>54334.239813760221</v>
      </c>
      <c r="D12" s="14">
        <f t="shared" si="0"/>
        <v>2.4426889954676607E-3</v>
      </c>
    </row>
    <row r="13" spans="1:6" ht="16.5" thickTop="1" thickBot="1" x14ac:dyDescent="0.3">
      <c r="A13" s="15">
        <v>9</v>
      </c>
      <c r="B13" s="16" t="s">
        <v>95</v>
      </c>
      <c r="C13" s="17">
        <v>91051.314854957003</v>
      </c>
      <c r="D13" s="14">
        <f t="shared" si="0"/>
        <v>4.09336811523291E-3</v>
      </c>
    </row>
    <row r="14" spans="1:6" ht="16.5" thickTop="1" thickBot="1" x14ac:dyDescent="0.3">
      <c r="A14" s="15">
        <v>10</v>
      </c>
      <c r="B14" s="16" t="s">
        <v>96</v>
      </c>
      <c r="C14" s="17">
        <v>1378486.5475748922</v>
      </c>
      <c r="D14" s="14">
        <f t="shared" si="0"/>
        <v>6.1972228408883445E-2</v>
      </c>
    </row>
    <row r="15" spans="1:6" ht="16.5" thickTop="1" thickBot="1" x14ac:dyDescent="0.3">
      <c r="A15" s="15">
        <v>11</v>
      </c>
      <c r="B15" s="16" t="s">
        <v>97</v>
      </c>
      <c r="C15" s="17">
        <v>196023.96372942723</v>
      </c>
      <c r="D15" s="14">
        <f t="shared" si="0"/>
        <v>8.812593692137393E-3</v>
      </c>
    </row>
    <row r="16" spans="1:6" ht="16.5" thickTop="1" thickBot="1" x14ac:dyDescent="0.3">
      <c r="A16" s="15">
        <v>12</v>
      </c>
      <c r="B16" s="16" t="s">
        <v>98</v>
      </c>
      <c r="C16" s="17">
        <v>108782.45848833647</v>
      </c>
      <c r="D16" s="14">
        <f t="shared" si="0"/>
        <v>4.8905021062258924E-3</v>
      </c>
    </row>
    <row r="17" spans="1:4" ht="16.5" thickTop="1" thickBot="1" x14ac:dyDescent="0.3">
      <c r="A17" s="15">
        <v>13</v>
      </c>
      <c r="B17" s="16" t="s">
        <v>99</v>
      </c>
      <c r="C17" s="17">
        <v>768019.24600760615</v>
      </c>
      <c r="D17" s="14">
        <f t="shared" si="0"/>
        <v>3.4527623225438814E-2</v>
      </c>
    </row>
    <row r="18" spans="1:4" ht="16.5" thickTop="1" thickBot="1" x14ac:dyDescent="0.3">
      <c r="A18" s="15">
        <v>14</v>
      </c>
      <c r="B18" s="16" t="s">
        <v>100</v>
      </c>
      <c r="C18" s="17">
        <v>5953148.4037325056</v>
      </c>
      <c r="D18" s="14">
        <f t="shared" si="0"/>
        <v>0.26763400286867656</v>
      </c>
    </row>
    <row r="19" spans="1:4" ht="16.5" thickTop="1" thickBot="1" x14ac:dyDescent="0.3">
      <c r="A19" s="15">
        <v>15</v>
      </c>
      <c r="B19" s="16" t="s">
        <v>101</v>
      </c>
      <c r="C19" s="17">
        <v>169852.254993265</v>
      </c>
      <c r="D19" s="14">
        <f t="shared" si="0"/>
        <v>7.6359996118385443E-3</v>
      </c>
    </row>
    <row r="20" spans="1:4" ht="16.5" thickTop="1" thickBot="1" x14ac:dyDescent="0.3">
      <c r="A20" s="15">
        <v>16</v>
      </c>
      <c r="B20" s="16" t="s">
        <v>102</v>
      </c>
      <c r="C20" s="17">
        <v>1904609.8428351406</v>
      </c>
      <c r="D20" s="14">
        <f t="shared" si="0"/>
        <v>8.5625004043482902E-2</v>
      </c>
    </row>
    <row r="21" spans="1:4" ht="16.5" thickTop="1" thickBot="1" x14ac:dyDescent="0.3">
      <c r="A21" s="15">
        <v>17</v>
      </c>
      <c r="B21" s="16" t="s">
        <v>103</v>
      </c>
      <c r="C21" s="17">
        <v>6095495.553125238</v>
      </c>
      <c r="D21" s="14">
        <f t="shared" si="0"/>
        <v>0.27403346325589556</v>
      </c>
    </row>
    <row r="22" spans="1:4" ht="16.5" thickTop="1" thickBot="1" x14ac:dyDescent="0.3">
      <c r="A22" s="15">
        <v>18</v>
      </c>
      <c r="B22" s="16" t="s">
        <v>104</v>
      </c>
      <c r="C22" s="17">
        <v>1877809.4061371097</v>
      </c>
      <c r="D22" s="14">
        <f t="shared" si="0"/>
        <v>8.4420144418679094E-2</v>
      </c>
    </row>
    <row r="23" spans="1:4" ht="16.5" thickTop="1" thickBot="1" x14ac:dyDescent="0.3">
      <c r="A23" s="31"/>
      <c r="B23" s="18" t="s">
        <v>105</v>
      </c>
      <c r="C23" s="19">
        <f>SUM(C5:C22)</f>
        <v>22243617.552040331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A637211-2050-42DA-B075-DD7C2D184ABA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446579.38731918414</v>
      </c>
      <c r="D5" s="14">
        <f>C5/C$23</f>
        <v>1.1548735253420922E-2</v>
      </c>
    </row>
    <row r="6" spans="1:6" ht="16.5" thickTop="1" thickBot="1" x14ac:dyDescent="0.3">
      <c r="A6" s="15">
        <v>2</v>
      </c>
      <c r="B6" s="16" t="s">
        <v>88</v>
      </c>
      <c r="C6" s="17">
        <v>144803.96209797112</v>
      </c>
      <c r="D6" s="14">
        <f t="shared" ref="D6:D23" si="0">C6/C$23</f>
        <v>3.7446928125247744E-3</v>
      </c>
    </row>
    <row r="7" spans="1:6" ht="16.5" thickTop="1" thickBot="1" x14ac:dyDescent="0.3">
      <c r="A7" s="15">
        <v>3</v>
      </c>
      <c r="B7" s="16" t="s">
        <v>89</v>
      </c>
      <c r="C7" s="17">
        <v>945407.36423753004</v>
      </c>
      <c r="D7" s="14">
        <f t="shared" si="0"/>
        <v>2.4448641532149578E-2</v>
      </c>
    </row>
    <row r="8" spans="1:6" ht="16.5" thickTop="1" thickBot="1" x14ac:dyDescent="0.3">
      <c r="A8" s="15">
        <v>4</v>
      </c>
      <c r="B8" s="16" t="s">
        <v>90</v>
      </c>
      <c r="C8" s="17">
        <v>513795.6087071714</v>
      </c>
      <c r="D8" s="14">
        <f t="shared" si="0"/>
        <v>1.3286975681858734E-2</v>
      </c>
    </row>
    <row r="9" spans="1:6" ht="16.5" thickTop="1" thickBot="1" x14ac:dyDescent="0.3">
      <c r="A9" s="15">
        <v>5</v>
      </c>
      <c r="B9" s="16" t="s">
        <v>91</v>
      </c>
      <c r="C9" s="17">
        <v>369786.41830282839</v>
      </c>
      <c r="D9" s="14">
        <f t="shared" si="0"/>
        <v>9.5628360075603411E-3</v>
      </c>
    </row>
    <row r="10" spans="1:6" ht="16.5" thickTop="1" thickBot="1" x14ac:dyDescent="0.3">
      <c r="A10" s="15">
        <v>6</v>
      </c>
      <c r="B10" s="16" t="s">
        <v>92</v>
      </c>
      <c r="C10" s="17">
        <v>628472.58907155949</v>
      </c>
      <c r="D10" s="14">
        <f t="shared" si="0"/>
        <v>1.6252571774056999E-2</v>
      </c>
    </row>
    <row r="11" spans="1:6" ht="16.5" thickTop="1" thickBot="1" x14ac:dyDescent="0.3">
      <c r="A11" s="15">
        <v>7</v>
      </c>
      <c r="B11" s="16" t="s">
        <v>93</v>
      </c>
      <c r="C11" s="17">
        <v>44881.135870621052</v>
      </c>
      <c r="D11" s="14">
        <f t="shared" si="0"/>
        <v>1.1606454994577617E-3</v>
      </c>
    </row>
    <row r="12" spans="1:6" ht="16.5" thickTop="1" thickBot="1" x14ac:dyDescent="0.3">
      <c r="A12" s="15">
        <v>8</v>
      </c>
      <c r="B12" s="16" t="s">
        <v>94</v>
      </c>
      <c r="C12" s="17">
        <v>58122.9530605771</v>
      </c>
      <c r="D12" s="14">
        <f t="shared" si="0"/>
        <v>1.5030845939242947E-3</v>
      </c>
    </row>
    <row r="13" spans="1:6" ht="16.5" thickTop="1" thickBot="1" x14ac:dyDescent="0.3">
      <c r="A13" s="15">
        <v>9</v>
      </c>
      <c r="B13" s="16" t="s">
        <v>95</v>
      </c>
      <c r="C13" s="17">
        <v>237902.88876052684</v>
      </c>
      <c r="D13" s="14">
        <f t="shared" si="0"/>
        <v>6.1522711444710393E-3</v>
      </c>
    </row>
    <row r="14" spans="1:6" ht="16.5" thickTop="1" thickBot="1" x14ac:dyDescent="0.3">
      <c r="A14" s="15">
        <v>10</v>
      </c>
      <c r="B14" s="16" t="s">
        <v>96</v>
      </c>
      <c r="C14" s="17">
        <v>3206076.7188690719</v>
      </c>
      <c r="D14" s="14">
        <f t="shared" si="0"/>
        <v>8.2910524488474899E-2</v>
      </c>
    </row>
    <row r="15" spans="1:6" ht="16.5" thickTop="1" thickBot="1" x14ac:dyDescent="0.3">
      <c r="A15" s="15">
        <v>11</v>
      </c>
      <c r="B15" s="16" t="s">
        <v>97</v>
      </c>
      <c r="C15" s="17">
        <v>1562121.0492585308</v>
      </c>
      <c r="D15" s="14">
        <f t="shared" si="0"/>
        <v>4.0397122984068133E-2</v>
      </c>
    </row>
    <row r="16" spans="1:6" ht="16.5" thickTop="1" thickBot="1" x14ac:dyDescent="0.3">
      <c r="A16" s="15">
        <v>12</v>
      </c>
      <c r="B16" s="16" t="s">
        <v>98</v>
      </c>
      <c r="C16" s="17">
        <v>4478239.6098318268</v>
      </c>
      <c r="D16" s="14">
        <f t="shared" si="0"/>
        <v>0.11580920464286076</v>
      </c>
    </row>
    <row r="17" spans="1:4" ht="16.5" thickTop="1" thickBot="1" x14ac:dyDescent="0.3">
      <c r="A17" s="15">
        <v>13</v>
      </c>
      <c r="B17" s="16" t="s">
        <v>99</v>
      </c>
      <c r="C17" s="17">
        <v>1837098.9399782449</v>
      </c>
      <c r="D17" s="14">
        <f t="shared" si="0"/>
        <v>4.7508169643721399E-2</v>
      </c>
    </row>
    <row r="18" spans="1:4" ht="16.5" thickTop="1" thickBot="1" x14ac:dyDescent="0.3">
      <c r="A18" s="15">
        <v>14</v>
      </c>
      <c r="B18" s="16" t="s">
        <v>100</v>
      </c>
      <c r="C18" s="17">
        <v>6068760.225122924</v>
      </c>
      <c r="D18" s="14">
        <f t="shared" si="0"/>
        <v>0.1569407526334009</v>
      </c>
    </row>
    <row r="19" spans="1:4" ht="16.5" thickTop="1" thickBot="1" x14ac:dyDescent="0.3">
      <c r="A19" s="15">
        <v>15</v>
      </c>
      <c r="B19" s="16" t="s">
        <v>101</v>
      </c>
      <c r="C19" s="17">
        <v>204848.7596081036</v>
      </c>
      <c r="D19" s="14">
        <f t="shared" si="0"/>
        <v>5.2974771314619213E-3</v>
      </c>
    </row>
    <row r="20" spans="1:4" ht="16.5" thickTop="1" thickBot="1" x14ac:dyDescent="0.3">
      <c r="A20" s="15">
        <v>16</v>
      </c>
      <c r="B20" s="16" t="s">
        <v>102</v>
      </c>
      <c r="C20" s="17">
        <v>4935480.8905946817</v>
      </c>
      <c r="D20" s="14">
        <f t="shared" si="0"/>
        <v>0.12763366105175261</v>
      </c>
    </row>
    <row r="21" spans="1:4" ht="16.5" thickTop="1" thickBot="1" x14ac:dyDescent="0.3">
      <c r="A21" s="15">
        <v>17</v>
      </c>
      <c r="B21" s="16" t="s">
        <v>103</v>
      </c>
      <c r="C21" s="17">
        <v>8676704.9943675417</v>
      </c>
      <c r="D21" s="14">
        <f t="shared" si="0"/>
        <v>0.22438332734861813</v>
      </c>
    </row>
    <row r="22" spans="1:4" ht="16.5" thickTop="1" thickBot="1" x14ac:dyDescent="0.3">
      <c r="A22" s="15">
        <v>18</v>
      </c>
      <c r="B22" s="16" t="s">
        <v>104</v>
      </c>
      <c r="C22" s="17">
        <v>4310032.8644056693</v>
      </c>
      <c r="D22" s="14">
        <f t="shared" si="0"/>
        <v>0.11145930577621682</v>
      </c>
    </row>
    <row r="23" spans="1:4" ht="16.5" thickTop="1" thickBot="1" x14ac:dyDescent="0.3">
      <c r="A23" s="31"/>
      <c r="B23" s="18" t="s">
        <v>105</v>
      </c>
      <c r="C23" s="19">
        <f>SUM(C5:C22)</f>
        <v>38669116.359464563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D2BA73B-A3E0-4429-BB48-AED130ACD219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700.16745344811602</v>
      </c>
      <c r="D5" s="14">
        <f>C5/C$23</f>
        <v>1.426691852784871E-4</v>
      </c>
    </row>
    <row r="6" spans="1:6" ht="16.5" thickTop="1" thickBot="1" x14ac:dyDescent="0.3">
      <c r="A6" s="15">
        <v>2</v>
      </c>
      <c r="B6" s="16" t="s">
        <v>88</v>
      </c>
      <c r="C6" s="17">
        <v>22908.944819286775</v>
      </c>
      <c r="D6" s="14">
        <f t="shared" ref="D6:D23" si="0">C6/C$23</f>
        <v>4.6680268796579494E-3</v>
      </c>
    </row>
    <row r="7" spans="1:6" ht="16.5" thickTop="1" thickBot="1" x14ac:dyDescent="0.3">
      <c r="A7" s="15">
        <v>3</v>
      </c>
      <c r="B7" s="16" t="s">
        <v>89</v>
      </c>
      <c r="C7" s="17">
        <v>11213.75538274915</v>
      </c>
      <c r="D7" s="14">
        <f t="shared" si="0"/>
        <v>2.2849638846967964E-3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251852.60486182547</v>
      </c>
      <c r="D9" s="14">
        <f t="shared" si="0"/>
        <v>5.1318589244542752E-2</v>
      </c>
    </row>
    <row r="10" spans="1:6" ht="16.5" thickTop="1" thickBot="1" x14ac:dyDescent="0.3">
      <c r="A10" s="15">
        <v>6</v>
      </c>
      <c r="B10" s="16" t="s">
        <v>92</v>
      </c>
      <c r="C10" s="17">
        <v>7623.8186194434129</v>
      </c>
      <c r="D10" s="14">
        <f t="shared" si="0"/>
        <v>1.5534626549555145E-3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3803.6235831567369</v>
      </c>
      <c r="D13" s="14">
        <f t="shared" si="0"/>
        <v>7.7504299156233743E-4</v>
      </c>
    </row>
    <row r="14" spans="1:6" ht="16.5" thickTop="1" thickBot="1" x14ac:dyDescent="0.3">
      <c r="A14" s="15">
        <v>10</v>
      </c>
      <c r="B14" s="16" t="s">
        <v>96</v>
      </c>
      <c r="C14" s="17">
        <v>453480.96806813037</v>
      </c>
      <c r="D14" s="14">
        <f t="shared" si="0"/>
        <v>9.2403267154110916E-2</v>
      </c>
    </row>
    <row r="15" spans="1:6" ht="16.5" thickTop="1" thickBot="1" x14ac:dyDescent="0.3">
      <c r="A15" s="15">
        <v>11</v>
      </c>
      <c r="B15" s="16" t="s">
        <v>97</v>
      </c>
      <c r="C15" s="17">
        <v>63362.633622709385</v>
      </c>
      <c r="D15" s="14">
        <f t="shared" si="0"/>
        <v>1.2911047595160888E-2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249723.22026330695</v>
      </c>
      <c r="D17" s="14">
        <f t="shared" si="0"/>
        <v>5.0884696517425713E-2</v>
      </c>
    </row>
    <row r="18" spans="1:4" ht="16.5" thickTop="1" thickBot="1" x14ac:dyDescent="0.3">
      <c r="A18" s="15">
        <v>14</v>
      </c>
      <c r="B18" s="16" t="s">
        <v>100</v>
      </c>
      <c r="C18" s="17">
        <v>2167443.2171797277</v>
      </c>
      <c r="D18" s="14">
        <f t="shared" si="0"/>
        <v>0.4416477178560102</v>
      </c>
    </row>
    <row r="19" spans="1:4" ht="16.5" thickTop="1" thickBot="1" x14ac:dyDescent="0.3">
      <c r="A19" s="15">
        <v>15</v>
      </c>
      <c r="B19" s="16" t="s">
        <v>101</v>
      </c>
      <c r="C19" s="17">
        <v>4709.934950232142</v>
      </c>
      <c r="D19" s="14">
        <f t="shared" si="0"/>
        <v>9.5971696307087099E-4</v>
      </c>
    </row>
    <row r="20" spans="1:4" ht="16.5" thickTop="1" thickBot="1" x14ac:dyDescent="0.3">
      <c r="A20" s="15">
        <v>16</v>
      </c>
      <c r="B20" s="16" t="s">
        <v>102</v>
      </c>
      <c r="C20" s="17">
        <v>698855.8792701771</v>
      </c>
      <c r="D20" s="14">
        <f t="shared" si="0"/>
        <v>0.14240193318261013</v>
      </c>
    </row>
    <row r="21" spans="1:4" ht="16.5" thickTop="1" thickBot="1" x14ac:dyDescent="0.3">
      <c r="A21" s="15">
        <v>17</v>
      </c>
      <c r="B21" s="16" t="s">
        <v>103</v>
      </c>
      <c r="C21" s="17">
        <v>429565.14729484566</v>
      </c>
      <c r="D21" s="14">
        <f t="shared" si="0"/>
        <v>8.7530074822494364E-2</v>
      </c>
    </row>
    <row r="22" spans="1:4" ht="16.5" thickTop="1" thickBot="1" x14ac:dyDescent="0.3">
      <c r="A22" s="15">
        <v>18</v>
      </c>
      <c r="B22" s="16" t="s">
        <v>104</v>
      </c>
      <c r="C22" s="17">
        <v>542385.24142052815</v>
      </c>
      <c r="D22" s="14">
        <f t="shared" si="0"/>
        <v>0.11051879106842323</v>
      </c>
    </row>
    <row r="23" spans="1:4" ht="16.5" thickTop="1" thickBot="1" x14ac:dyDescent="0.3">
      <c r="A23" s="31"/>
      <c r="B23" s="18" t="s">
        <v>105</v>
      </c>
      <c r="C23" s="19">
        <f>SUM(C5:C22)</f>
        <v>4907629.1567895664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E8390E3-F4CC-41D7-8D1E-ECB04BBB0D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6C65C24-30D6-4323-95A5-C1E2C491E4B4}"/>
</file>

<file path=docMetadata/LabelInfo.xml><?xml version="1.0" encoding="utf-8"?>
<clbl:labelList xmlns:clbl="http://schemas.microsoft.com/office/2020/mipLabelMetadata">
  <clbl:label id="{434345d5-b8e0-4a5a-b857-5bc7a1d5607d}" enabled="1" method="Privileged" siteId="{f158816a-c495-432d-ab2e-ec87c98727f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Javier Matos Vázquez</cp:lastModifiedBy>
  <cp:revision/>
  <dcterms:created xsi:type="dcterms:W3CDTF">2019-05-20T13:39:56Z</dcterms:created>
  <dcterms:modified xsi:type="dcterms:W3CDTF">2025-08-25T15:43:44Z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2024-10-25T13:45:18Z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3f7de8a6-d76c-4820-be61-01b820c41e23</vt:lpwstr>
  </property>
  <property fmtid="{D5CDD505-2E9C-101B-9397-08002B2CF9AE}" pid="9" name="MSIP_Label_434345d5-b8e0-4a5a-b857-5bc7a1d5607d_ContentBits">
    <vt:lpwstr>0</vt:lpwstr>
  </property>
</Properties>
</file>