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163681A2-1B88-4F32-BB29-9048250F414F}" xr6:coauthVersionLast="45" xr6:coauthVersionMax="45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1" l="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5" i="74"/>
  <c r="D13" i="74"/>
  <c r="D21" i="74"/>
  <c r="D14" i="74"/>
  <c r="D22" i="74"/>
  <c r="D15" i="74"/>
  <c r="D8" i="74"/>
  <c r="D16" i="74"/>
  <c r="D17" i="74"/>
  <c r="D18" i="74"/>
  <c r="D6" i="74"/>
  <c r="D9" i="74"/>
  <c r="D19" i="74"/>
  <c r="D12" i="74"/>
  <c r="D7" i="74"/>
  <c r="D10" i="74"/>
  <c r="D20" i="74"/>
  <c r="D11" i="74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D23" i="15" s="1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D23" i="7" s="1"/>
  <c r="C23" i="6"/>
  <c r="D23" i="6" s="1"/>
  <c r="C23" i="5"/>
  <c r="D23" i="9" l="1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5"/>
  <c r="D15" i="15"/>
  <c r="D11" i="15"/>
  <c r="D19" i="15"/>
  <c r="D5" i="15"/>
  <c r="D9" i="15"/>
  <c r="D13" i="15"/>
  <c r="D17" i="15"/>
  <c r="D21" i="15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7" i="7"/>
  <c r="D11" i="7"/>
  <c r="D15" i="7"/>
  <c r="D19" i="7"/>
  <c r="D5" i="7"/>
  <c r="D9" i="7"/>
  <c r="D13" i="7"/>
  <c r="D17" i="7"/>
  <c r="D21" i="7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5"/>
  <c r="D8" i="15"/>
  <c r="D10" i="15"/>
  <c r="D12" i="15"/>
  <c r="D14" i="15"/>
  <c r="D16" i="15"/>
  <c r="D18" i="15"/>
  <c r="D20" i="15"/>
  <c r="D22" i="15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7"/>
  <c r="D8" i="7"/>
  <c r="D10" i="7"/>
  <c r="D12" i="7"/>
  <c r="D14" i="7"/>
  <c r="D16" i="7"/>
  <c r="D18" i="7"/>
  <c r="D20" i="7"/>
  <c r="D22" i="7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<sst xmlns="http://schemas.openxmlformats.org/spreadsheetml/2006/main" count="2113" uniqueCount="185">
  <si>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</si>
  <si>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</si>
  <si>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</si>
  <si>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</si>
  <si>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</si>
  <si>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</si>
  <si>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</si>
  <si>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</si>
  <si>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</si>
  <si>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</si>
  <si>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</si>
  <si>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</si>
  <si>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</si>
  <si>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</si>
  <si>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</si>
  <si>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</si>
  <si>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</si>
  <si>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</si>
  <si>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</si>
  <si>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</si>
  <si>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</si>
  <si>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</si>
  <si>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</si>
  <si>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</si>
  <si>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</si>
  <si>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</si>
  <si>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</si>
  <si>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</si>
  <si>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</si>
  <si>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</si>
  <si>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</si>
  <si>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</si>
  <si>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</si>
  <si>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</si>
  <si>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</si>
  <si>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</si>
  <si>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</si>
  <si>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</si>
  <si>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</si>
  <si>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</si>
  <si>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</si>
  <si>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</si>
  <si>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</si>
  <si>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</si>
  <si>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</si>
  <si>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</si>
  <si>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</si>
  <si>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</si>
  <si>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</si>
  <si>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</si>
  <si>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</si>
  <si>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</si>
  <si>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</si>
  <si>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</si>
  <si>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</si>
  <si>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</si>
  <si>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</si>
  <si>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</si>
  <si>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</si>
  <si>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</si>
  <si>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</si>
  <si>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</si>
  <si>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</si>
  <si>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</si>
  <si>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</si>
  <si>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</si>
  <si>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</si>
  <si>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</si>
  <si>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</si>
  <si>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</si>
  <si>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</si>
  <si>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</si>
  <si>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</si>
  <si>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</si>
  <si>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</si>
  <si>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</si>
  <si>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</si>
  <si>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</si>
  <si>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</si>
  <si>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</si>
  <si>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</si>
  <si>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</si>
  <si>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</si>
  <si>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</si>
  <si>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</si>
  <si>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</si>
  <si>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</si>
  <si>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</si>
  <si>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</si>
  <si>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</si>
  <si>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</si>
  <si>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</si>
  <si>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</si>
  <si>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</si>
  <si>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</si>
  <si>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</si>
  <si>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</si>
  <si>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</si>
  <si>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</si>
  <si>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</si>
  <si>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</si>
  <si>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</si>
  <si>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</si>
  <si>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</si>
  <si>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</si>
  <si>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</si>
  <si>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</si>
  <si>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</si>
  <si>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</si>
  <si>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</si>
  <si>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</si>
  <si>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</si>
  <si>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</si>
  <si>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</si>
  <si>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</si>
  <si>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</si>
  <si>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</si>
  <si>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</si>
  <si>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</si>
  <si>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</si>
  <si>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</si>
  <si>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</si>
  <si>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</si>
  <si>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</si>
  <si>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</si>
  <si>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</si>
  <si>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</si>
  <si>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</si>
  <si>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</si>
  <si>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</si>
  <si>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</si>
  <si>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</si>
  <si>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</si>
  <si>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</si>
  <si>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</si>
  <si>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</si>
  <si>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</si>
  <si>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</si>
  <si>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</si>
  <si>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</si>
  <si>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</si>
  <si>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</si>
  <si>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</si>
  <si>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</si>
  <si>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</si>
  <si>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</si>
  <si>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</si>
  <si>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</si>
  <si>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</si>
  <si>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</si>
  <si>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</si>
  <si>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</si>
  <si>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</si>
  <si>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</si>
  <si>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</si>
  <si>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</si>
  <si>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</si>
  <si>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</si>
  <si>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</si>
  <si>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</si>
  <si>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</si>
  <si>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</si>
  <si>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</si>
  <si>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</si>
  <si>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</si>
  <si>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</si>
  <si>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</si>
  <si>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</si>
  <si>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</si>
  <si>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</si>
  <si>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</si>
  <si>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</si>
  <si>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</si>
  <si>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</si>
  <si>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</si>
  <si>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</si>
  <si>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</si>
  <si>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</si>
  <si>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</si>
  <si>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</si>
  <si>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</si>
  <si>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</si>
  <si>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</si>
  <si>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</si>
  <si>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Octubre 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</si>
</sst>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C81"/>
  <sheetViews>
    <sheetView tabSelected="1" workbookViewId="0">
      <selection sqref="A1:C1"/>
    </sheetView>
  </sheetViews>
  <sheetFormatPr defaultColWidth="8.85546875" defaultRowHeight="16.5" x14ac:dyDescent="0.25"/>
  <cols>
    <col min="1" max="3" width="16.7109375" style="21" customWidth="1"/>
    <col min="4" max="16384" width="8.85546875" style="1"/>
  </cols>
  <sheetData>
    <row r="1" spans="1:3" ht="15.75" x14ac:dyDescent="0.25">
      <c r="A1" s="26" t="s">
        <v>0</v>
      </c>
      <c r="B1" s="27"/>
      <c r="C1" s="28"/>
    </row>
    <row r="2" spans="1:3" thickBot="1" x14ac:dyDescent="0.3">
      <c r="A2" s="29" t="s">
        <v>184</v>
      </c>
      <c r="B2" s="30"/>
      <c r="C2" s="31"/>
    </row>
    <row r="3" spans="1:3" ht="17.25" thickBot="1" x14ac:dyDescent="0.3">
      <c r="A3" s="22" t="s">
        <v>1</v>
      </c>
      <c r="B3" s="22" t="s">
        <v>2</v>
      </c>
      <c r="C3" s="22" t="s">
        <v>183</v>
      </c>
    </row>
    <row r="4" spans="1:3" ht="17.25" thickBot="1" x14ac:dyDescent="0.3">
      <c r="A4" s="23">
        <v>1</v>
      </c>
      <c r="B4" s="18" t="s">
        <v>3</v>
      </c>
      <c r="C4" s="15">
        <v>3286246.1009989935</v>
      </c>
    </row>
    <row r="5" spans="1:3" ht="18" thickTop="1" thickBot="1" x14ac:dyDescent="0.3">
      <c r="A5" s="24">
        <v>2</v>
      </c>
      <c r="B5" s="19" t="s">
        <v>4</v>
      </c>
      <c r="C5" s="16">
        <v>18651754.132354856</v>
      </c>
    </row>
    <row r="6" spans="1:3" ht="18" thickTop="1" thickBot="1" x14ac:dyDescent="0.3">
      <c r="A6" s="24">
        <v>3</v>
      </c>
      <c r="B6" s="19" t="s">
        <v>5</v>
      </c>
      <c r="C6" s="16">
        <v>35489758.751924485</v>
      </c>
    </row>
    <row r="7" spans="1:3" ht="18" thickTop="1" thickBot="1" x14ac:dyDescent="0.3">
      <c r="A7" s="23">
        <v>4</v>
      </c>
      <c r="B7" s="19" t="s">
        <v>6</v>
      </c>
      <c r="C7" s="16">
        <v>5289037.8426887924</v>
      </c>
    </row>
    <row r="8" spans="1:3" ht="18" thickTop="1" thickBot="1" x14ac:dyDescent="0.3">
      <c r="A8" s="24">
        <v>5</v>
      </c>
      <c r="B8" s="19" t="s">
        <v>7</v>
      </c>
      <c r="C8" s="16">
        <v>8870486.3656978998</v>
      </c>
    </row>
    <row r="9" spans="1:3" ht="18" thickTop="1" thickBot="1" x14ac:dyDescent="0.3">
      <c r="A9" s="24">
        <v>6</v>
      </c>
      <c r="B9" s="19" t="s">
        <v>8</v>
      </c>
      <c r="C9" s="16">
        <v>7338721.3196537541</v>
      </c>
    </row>
    <row r="10" spans="1:3" ht="18" thickTop="1" thickBot="1" x14ac:dyDescent="0.3">
      <c r="A10" s="23">
        <v>7</v>
      </c>
      <c r="B10" s="19" t="s">
        <v>9</v>
      </c>
      <c r="C10" s="16">
        <v>35880987.252101339</v>
      </c>
    </row>
    <row r="11" spans="1:3" ht="18" thickTop="1" thickBot="1" x14ac:dyDescent="0.3">
      <c r="A11" s="24">
        <v>8</v>
      </c>
      <c r="B11" s="19" t="s">
        <v>10</v>
      </c>
      <c r="C11" s="16">
        <v>3426265.4595661182</v>
      </c>
    </row>
    <row r="12" spans="1:3" ht="18" thickTop="1" thickBot="1" x14ac:dyDescent="0.3">
      <c r="A12" s="24">
        <v>9</v>
      </c>
      <c r="B12" s="19" t="s">
        <v>11</v>
      </c>
      <c r="C12" s="16">
        <v>27612626.776270069</v>
      </c>
    </row>
    <row r="13" spans="1:3" ht="18" thickTop="1" thickBot="1" x14ac:dyDescent="0.3">
      <c r="A13" s="23">
        <v>10</v>
      </c>
      <c r="B13" s="19" t="s">
        <v>12</v>
      </c>
      <c r="C13" s="16">
        <v>13778027.664010089</v>
      </c>
    </row>
    <row r="14" spans="1:3" ht="18" thickTop="1" thickBot="1" x14ac:dyDescent="0.3">
      <c r="A14" s="24">
        <v>11</v>
      </c>
      <c r="B14" s="19" t="s">
        <v>13</v>
      </c>
      <c r="C14" s="16">
        <v>246962379.91406727</v>
      </c>
    </row>
    <row r="15" spans="1:3" ht="18" thickTop="1" thickBot="1" x14ac:dyDescent="0.3">
      <c r="A15" s="24">
        <v>12</v>
      </c>
      <c r="B15" s="19" t="s">
        <v>14</v>
      </c>
      <c r="C15" s="16">
        <v>14209024.109956287</v>
      </c>
    </row>
    <row r="16" spans="1:3" ht="18" thickTop="1" thickBot="1" x14ac:dyDescent="0.3">
      <c r="A16" s="23">
        <v>13</v>
      </c>
      <c r="B16" s="19" t="s">
        <v>15</v>
      </c>
      <c r="C16" s="16">
        <v>202328518.29730609</v>
      </c>
    </row>
    <row r="17" spans="1:3" ht="18" thickTop="1" thickBot="1" x14ac:dyDescent="0.3">
      <c r="A17" s="24">
        <v>14</v>
      </c>
      <c r="B17" s="19" t="s">
        <v>16</v>
      </c>
      <c r="C17" s="16">
        <v>10241632.487669166</v>
      </c>
    </row>
    <row r="18" spans="1:3" ht="18" thickTop="1" thickBot="1" x14ac:dyDescent="0.3">
      <c r="A18" s="24">
        <v>15</v>
      </c>
      <c r="B18" s="19" t="s">
        <v>17</v>
      </c>
      <c r="C18" s="16">
        <v>29367142.353576213</v>
      </c>
    </row>
    <row r="19" spans="1:3" ht="18" thickTop="1" thickBot="1" x14ac:dyDescent="0.3">
      <c r="A19" s="23">
        <v>16</v>
      </c>
      <c r="B19" s="19" t="s">
        <v>18</v>
      </c>
      <c r="C19" s="16">
        <v>164487268.37118769</v>
      </c>
    </row>
    <row r="20" spans="1:3" ht="18" thickTop="1" thickBot="1" x14ac:dyDescent="0.3">
      <c r="A20" s="24">
        <v>17</v>
      </c>
      <c r="B20" s="19" t="s">
        <v>19</v>
      </c>
      <c r="C20" s="16">
        <v>9703316.969274899</v>
      </c>
    </row>
    <row r="21" spans="1:3" ht="18" thickTop="1" thickBot="1" x14ac:dyDescent="0.3">
      <c r="A21" s="24">
        <v>18</v>
      </c>
      <c r="B21" s="19" t="s">
        <v>20</v>
      </c>
      <c r="C21" s="16">
        <v>42919227.463667095</v>
      </c>
    </row>
    <row r="22" spans="1:3" ht="18" thickTop="1" thickBot="1" x14ac:dyDescent="0.3">
      <c r="A22" s="23">
        <v>19</v>
      </c>
      <c r="B22" s="19" t="s">
        <v>21</v>
      </c>
      <c r="C22" s="16">
        <v>2901800.1323365858</v>
      </c>
    </row>
    <row r="23" spans="1:3" ht="18" thickTop="1" thickBot="1" x14ac:dyDescent="0.3">
      <c r="A23" s="24">
        <v>20</v>
      </c>
      <c r="B23" s="19" t="s">
        <v>22</v>
      </c>
      <c r="C23" s="16">
        <v>3520811.7582393135</v>
      </c>
    </row>
    <row r="24" spans="1:3" ht="18" thickTop="1" thickBot="1" x14ac:dyDescent="0.3">
      <c r="A24" s="24">
        <v>21</v>
      </c>
      <c r="B24" s="19" t="s">
        <v>23</v>
      </c>
      <c r="C24" s="16">
        <v>17120791.042994693</v>
      </c>
    </row>
    <row r="25" spans="1:3" ht="18" thickTop="1" thickBot="1" x14ac:dyDescent="0.3">
      <c r="A25" s="23">
        <v>22</v>
      </c>
      <c r="B25" s="19" t="s">
        <v>24</v>
      </c>
      <c r="C25" s="16">
        <v>8924715.0990364254</v>
      </c>
    </row>
    <row r="26" spans="1:3" ht="18" thickTop="1" thickBot="1" x14ac:dyDescent="0.3">
      <c r="A26" s="24">
        <v>23</v>
      </c>
      <c r="B26" s="19" t="s">
        <v>25</v>
      </c>
      <c r="C26" s="16">
        <v>4067346.5535504213</v>
      </c>
    </row>
    <row r="27" spans="1:3" ht="18" thickTop="1" thickBot="1" x14ac:dyDescent="0.3">
      <c r="A27" s="24">
        <v>24</v>
      </c>
      <c r="B27" s="19" t="s">
        <v>26</v>
      </c>
      <c r="C27" s="16">
        <v>8211753.9061919432</v>
      </c>
    </row>
    <row r="28" spans="1:3" ht="18" thickTop="1" thickBot="1" x14ac:dyDescent="0.3">
      <c r="A28" s="23">
        <v>25</v>
      </c>
      <c r="B28" s="19" t="s">
        <v>27</v>
      </c>
      <c r="C28" s="16">
        <v>683293.76838188199</v>
      </c>
    </row>
    <row r="29" spans="1:3" ht="18" thickTop="1" thickBot="1" x14ac:dyDescent="0.3">
      <c r="A29" s="24">
        <v>26</v>
      </c>
      <c r="B29" s="19" t="s">
        <v>28</v>
      </c>
      <c r="C29" s="16">
        <v>21689542.958262376</v>
      </c>
    </row>
    <row r="30" spans="1:3" ht="18" thickTop="1" thickBot="1" x14ac:dyDescent="0.3">
      <c r="A30" s="24">
        <v>27</v>
      </c>
      <c r="B30" s="19" t="s">
        <v>29</v>
      </c>
      <c r="C30" s="16">
        <v>27783874.815408714</v>
      </c>
    </row>
    <row r="31" spans="1:3" ht="18" thickTop="1" thickBot="1" x14ac:dyDescent="0.3">
      <c r="A31" s="23">
        <v>28</v>
      </c>
      <c r="B31" s="19" t="s">
        <v>30</v>
      </c>
      <c r="C31" s="16">
        <v>1649431.9123055176</v>
      </c>
    </row>
    <row r="32" spans="1:3" ht="18" thickTop="1" thickBot="1" x14ac:dyDescent="0.3">
      <c r="A32" s="24">
        <v>29</v>
      </c>
      <c r="B32" s="19" t="s">
        <v>31</v>
      </c>
      <c r="C32" s="16">
        <v>2497008.8725433471</v>
      </c>
    </row>
    <row r="33" spans="1:3" ht="18" thickTop="1" thickBot="1" x14ac:dyDescent="0.3">
      <c r="A33" s="24">
        <v>30</v>
      </c>
      <c r="B33" s="19" t="s">
        <v>32</v>
      </c>
      <c r="C33" s="16">
        <v>23544095.213707138</v>
      </c>
    </row>
    <row r="34" spans="1:3" ht="18" thickTop="1" thickBot="1" x14ac:dyDescent="0.3">
      <c r="A34" s="23">
        <v>31</v>
      </c>
      <c r="B34" s="19" t="s">
        <v>33</v>
      </c>
      <c r="C34" s="16">
        <v>3922241.1452412293</v>
      </c>
    </row>
    <row r="35" spans="1:3" ht="18" thickTop="1" thickBot="1" x14ac:dyDescent="0.3">
      <c r="A35" s="24">
        <v>32</v>
      </c>
      <c r="B35" s="19" t="s">
        <v>34</v>
      </c>
      <c r="C35" s="16">
        <v>72477821.709758192</v>
      </c>
    </row>
    <row r="36" spans="1:3" ht="18" thickTop="1" thickBot="1" x14ac:dyDescent="0.3">
      <c r="A36" s="24">
        <v>33</v>
      </c>
      <c r="B36" s="19" t="s">
        <v>35</v>
      </c>
      <c r="C36" s="16">
        <v>7409968.0773611665</v>
      </c>
    </row>
    <row r="37" spans="1:3" ht="18" thickTop="1" thickBot="1" x14ac:dyDescent="0.3">
      <c r="A37" s="23">
        <v>34</v>
      </c>
      <c r="B37" s="19" t="s">
        <v>36</v>
      </c>
      <c r="C37" s="16">
        <v>88212848.056965247</v>
      </c>
    </row>
    <row r="38" spans="1:3" ht="18" thickTop="1" thickBot="1" x14ac:dyDescent="0.3">
      <c r="A38" s="24">
        <v>35</v>
      </c>
      <c r="B38" s="19" t="s">
        <v>37</v>
      </c>
      <c r="C38" s="16">
        <v>32183283.802020766</v>
      </c>
    </row>
    <row r="39" spans="1:3" ht="18" thickTop="1" thickBot="1" x14ac:dyDescent="0.3">
      <c r="A39" s="24">
        <v>36</v>
      </c>
      <c r="B39" s="19" t="s">
        <v>38</v>
      </c>
      <c r="C39" s="16">
        <v>47334247.257117219</v>
      </c>
    </row>
    <row r="40" spans="1:3" ht="18" thickTop="1" thickBot="1" x14ac:dyDescent="0.3">
      <c r="A40" s="23">
        <v>37</v>
      </c>
      <c r="B40" s="19" t="s">
        <v>39</v>
      </c>
      <c r="C40" s="16">
        <v>26103958.460573044</v>
      </c>
    </row>
    <row r="41" spans="1:3" ht="18" thickTop="1" thickBot="1" x14ac:dyDescent="0.3">
      <c r="A41" s="24">
        <v>38</v>
      </c>
      <c r="B41" s="19" t="s">
        <v>40</v>
      </c>
      <c r="C41" s="16">
        <v>3641114.2052476574</v>
      </c>
    </row>
    <row r="42" spans="1:3" ht="18" thickTop="1" thickBot="1" x14ac:dyDescent="0.3">
      <c r="A42" s="24">
        <v>39</v>
      </c>
      <c r="B42" s="19" t="s">
        <v>41</v>
      </c>
      <c r="C42" s="16">
        <v>17175181.664851282</v>
      </c>
    </row>
    <row r="43" spans="1:3" ht="18" thickTop="1" thickBot="1" x14ac:dyDescent="0.3">
      <c r="A43" s="23">
        <v>40</v>
      </c>
      <c r="B43" s="19" t="s">
        <v>42</v>
      </c>
      <c r="C43" s="16">
        <v>10638825.682739776</v>
      </c>
    </row>
    <row r="44" spans="1:3" ht="18" thickTop="1" thickBot="1" x14ac:dyDescent="0.3">
      <c r="A44" s="24">
        <v>41</v>
      </c>
      <c r="B44" s="19" t="s">
        <v>43</v>
      </c>
      <c r="C44" s="16">
        <v>5369525.8347483594</v>
      </c>
    </row>
    <row r="45" spans="1:3" ht="18" thickTop="1" thickBot="1" x14ac:dyDescent="0.3">
      <c r="A45" s="24">
        <v>42</v>
      </c>
      <c r="B45" s="19" t="s">
        <v>44</v>
      </c>
      <c r="C45" s="16">
        <v>8836354.2130287886</v>
      </c>
    </row>
    <row r="46" spans="1:3" ht="18" thickTop="1" thickBot="1" x14ac:dyDescent="0.3">
      <c r="A46" s="23">
        <v>43</v>
      </c>
      <c r="B46" s="19" t="s">
        <v>45</v>
      </c>
      <c r="C46" s="16">
        <v>1078965.0409972442</v>
      </c>
    </row>
    <row r="47" spans="1:3" ht="18" thickTop="1" thickBot="1" x14ac:dyDescent="0.3">
      <c r="A47" s="24">
        <v>44</v>
      </c>
      <c r="B47" s="19" t="s">
        <v>46</v>
      </c>
      <c r="C47" s="16">
        <v>9651547.9735962134</v>
      </c>
    </row>
    <row r="48" spans="1:3" ht="18" thickTop="1" thickBot="1" x14ac:dyDescent="0.3">
      <c r="A48" s="24">
        <v>45</v>
      </c>
      <c r="B48" s="19" t="s">
        <v>47</v>
      </c>
      <c r="C48" s="16">
        <v>2653071.5671180976</v>
      </c>
    </row>
    <row r="49" spans="1:3" ht="18" thickTop="1" thickBot="1" x14ac:dyDescent="0.3">
      <c r="A49" s="23">
        <v>46</v>
      </c>
      <c r="B49" s="19" t="s">
        <v>48</v>
      </c>
      <c r="C49" s="16">
        <v>6566204.3102490455</v>
      </c>
    </row>
    <row r="50" spans="1:3" ht="18" thickTop="1" thickBot="1" x14ac:dyDescent="0.3">
      <c r="A50" s="24">
        <v>47</v>
      </c>
      <c r="B50" s="19" t="s">
        <v>49</v>
      </c>
      <c r="C50" s="16">
        <v>38732335.843045227</v>
      </c>
    </row>
    <row r="51" spans="1:3" ht="18" thickTop="1" thickBot="1" x14ac:dyDescent="0.3">
      <c r="A51" s="24">
        <v>48</v>
      </c>
      <c r="B51" s="19" t="s">
        <v>50</v>
      </c>
      <c r="C51" s="16">
        <v>436242.8243429311</v>
      </c>
    </row>
    <row r="52" spans="1:3" ht="18" thickTop="1" thickBot="1" x14ac:dyDescent="0.3">
      <c r="A52" s="23">
        <v>49</v>
      </c>
      <c r="B52" s="19" t="s">
        <v>51</v>
      </c>
      <c r="C52" s="16">
        <v>1599752.7396745463</v>
      </c>
    </row>
    <row r="53" spans="1:3" ht="18" thickTop="1" thickBot="1" x14ac:dyDescent="0.3">
      <c r="A53" s="24">
        <v>50</v>
      </c>
      <c r="B53" s="19" t="s">
        <v>52</v>
      </c>
      <c r="C53" s="16">
        <v>103859085.8222595</v>
      </c>
    </row>
    <row r="54" spans="1:3" ht="18" thickTop="1" thickBot="1" x14ac:dyDescent="0.3">
      <c r="A54" s="24">
        <v>51</v>
      </c>
      <c r="B54" s="19" t="s">
        <v>53</v>
      </c>
      <c r="C54" s="16">
        <v>9947567.6329793073</v>
      </c>
    </row>
    <row r="55" spans="1:3" ht="18" thickTop="1" thickBot="1" x14ac:dyDescent="0.3">
      <c r="A55" s="23">
        <v>52</v>
      </c>
      <c r="B55" s="19" t="s">
        <v>54</v>
      </c>
      <c r="C55" s="16">
        <v>6598687.2425721139</v>
      </c>
    </row>
    <row r="56" spans="1:3" ht="18" thickTop="1" thickBot="1" x14ac:dyDescent="0.3">
      <c r="A56" s="24">
        <v>53</v>
      </c>
      <c r="B56" s="19" t="s">
        <v>55</v>
      </c>
      <c r="C56" s="16">
        <v>6102352.347465503</v>
      </c>
    </row>
    <row r="57" spans="1:3" ht="18" thickTop="1" thickBot="1" x14ac:dyDescent="0.3">
      <c r="A57" s="24">
        <v>54</v>
      </c>
      <c r="B57" s="19" t="s">
        <v>56</v>
      </c>
      <c r="C57" s="16">
        <v>9296353.4554861039</v>
      </c>
    </row>
    <row r="58" spans="1:3" ht="18" thickTop="1" thickBot="1" x14ac:dyDescent="0.3">
      <c r="A58" s="23">
        <v>55</v>
      </c>
      <c r="B58" s="19" t="s">
        <v>57</v>
      </c>
      <c r="C58" s="16">
        <v>5073294.1080532949</v>
      </c>
    </row>
    <row r="59" spans="1:3" ht="18" thickTop="1" thickBot="1" x14ac:dyDescent="0.3">
      <c r="A59" s="24">
        <v>56</v>
      </c>
      <c r="B59" s="19" t="s">
        <v>58</v>
      </c>
      <c r="C59" s="16">
        <v>2670113.7847376009</v>
      </c>
    </row>
    <row r="60" spans="1:3" ht="18" thickTop="1" thickBot="1" x14ac:dyDescent="0.3">
      <c r="A60" s="24">
        <v>57</v>
      </c>
      <c r="B60" s="19" t="s">
        <v>59</v>
      </c>
      <c r="C60" s="16">
        <v>13059270.022737734</v>
      </c>
    </row>
    <row r="61" spans="1:3" ht="18" thickTop="1" thickBot="1" x14ac:dyDescent="0.3">
      <c r="A61" s="23">
        <v>58</v>
      </c>
      <c r="B61" s="19" t="s">
        <v>60</v>
      </c>
      <c r="C61" s="16">
        <v>152249449.20332408</v>
      </c>
    </row>
    <row r="62" spans="1:3" ht="18" thickTop="1" thickBot="1" x14ac:dyDescent="0.3">
      <c r="A62" s="24">
        <v>59</v>
      </c>
      <c r="B62" s="19" t="s">
        <v>61</v>
      </c>
      <c r="C62" s="16">
        <v>9032970.862031268</v>
      </c>
    </row>
    <row r="63" spans="1:3" ht="18" thickTop="1" thickBot="1" x14ac:dyDescent="0.3">
      <c r="A63" s="24">
        <v>60</v>
      </c>
      <c r="B63" s="19" t="s">
        <v>62</v>
      </c>
      <c r="C63" s="16">
        <v>4393872.0693083424</v>
      </c>
    </row>
    <row r="64" spans="1:3" ht="18" thickTop="1" thickBot="1" x14ac:dyDescent="0.3">
      <c r="A64" s="23">
        <v>61</v>
      </c>
      <c r="B64" s="19" t="s">
        <v>63</v>
      </c>
      <c r="C64" s="16">
        <v>14963728.717926985</v>
      </c>
    </row>
    <row r="65" spans="1:3" ht="18" thickTop="1" thickBot="1" x14ac:dyDescent="0.3">
      <c r="A65" s="24">
        <v>62</v>
      </c>
      <c r="B65" s="19" t="s">
        <v>64</v>
      </c>
      <c r="C65" s="16">
        <v>4878412.5209835079</v>
      </c>
    </row>
    <row r="66" spans="1:3" ht="18" thickTop="1" thickBot="1" x14ac:dyDescent="0.3">
      <c r="A66" s="24">
        <v>63</v>
      </c>
      <c r="B66" s="19" t="s">
        <v>65</v>
      </c>
      <c r="C66" s="16">
        <v>7618182.5481972741</v>
      </c>
    </row>
    <row r="67" spans="1:3" ht="18" thickTop="1" thickBot="1" x14ac:dyDescent="0.3">
      <c r="A67" s="23">
        <v>64</v>
      </c>
      <c r="B67" s="19" t="s">
        <v>66</v>
      </c>
      <c r="C67" s="16">
        <v>13313269.926991953</v>
      </c>
    </row>
    <row r="68" spans="1:3" ht="18" thickTop="1" thickBot="1" x14ac:dyDescent="0.3">
      <c r="A68" s="24">
        <v>65</v>
      </c>
      <c r="B68" s="19" t="s">
        <v>67</v>
      </c>
      <c r="C68" s="16">
        <v>573748885.04000664</v>
      </c>
    </row>
    <row r="69" spans="1:3" ht="18" thickTop="1" thickBot="1" x14ac:dyDescent="0.3">
      <c r="A69" s="24">
        <v>66</v>
      </c>
      <c r="B69" s="19" t="s">
        <v>68</v>
      </c>
      <c r="C69" s="16">
        <v>9129771.8121259641</v>
      </c>
    </row>
    <row r="70" spans="1:3" ht="18" thickTop="1" thickBot="1" x14ac:dyDescent="0.3">
      <c r="A70" s="23">
        <v>67</v>
      </c>
      <c r="B70" s="19" t="s">
        <v>69</v>
      </c>
      <c r="C70" s="16">
        <v>22377078.418832172</v>
      </c>
    </row>
    <row r="71" spans="1:3" ht="18" thickTop="1" thickBot="1" x14ac:dyDescent="0.3">
      <c r="A71" s="24">
        <v>68</v>
      </c>
      <c r="B71" s="19" t="s">
        <v>70</v>
      </c>
      <c r="C71" s="16">
        <v>23660915.556787834</v>
      </c>
    </row>
    <row r="72" spans="1:3" ht="18" thickTop="1" thickBot="1" x14ac:dyDescent="0.3">
      <c r="A72" s="24">
        <v>69</v>
      </c>
      <c r="B72" s="19" t="s">
        <v>71</v>
      </c>
      <c r="C72" s="16">
        <v>13327079.839939184</v>
      </c>
    </row>
    <row r="73" spans="1:3" ht="18" thickTop="1" thickBot="1" x14ac:dyDescent="0.3">
      <c r="A73" s="23">
        <v>70</v>
      </c>
      <c r="B73" s="19" t="s">
        <v>72</v>
      </c>
      <c r="C73" s="16">
        <v>72753484.954430044</v>
      </c>
    </row>
    <row r="74" spans="1:3" ht="18" thickTop="1" thickBot="1" x14ac:dyDescent="0.3">
      <c r="A74" s="24">
        <v>71</v>
      </c>
      <c r="B74" s="19" t="s">
        <v>73</v>
      </c>
      <c r="C74" s="16">
        <v>20773312.054105341</v>
      </c>
    </row>
    <row r="75" spans="1:3" ht="18" thickTop="1" thickBot="1" x14ac:dyDescent="0.3">
      <c r="A75" s="24">
        <v>72</v>
      </c>
      <c r="B75" s="19" t="s">
        <v>74</v>
      </c>
      <c r="C75" s="16">
        <v>6855729.904956826</v>
      </c>
    </row>
    <row r="76" spans="1:3" ht="18" thickTop="1" thickBot="1" x14ac:dyDescent="0.3">
      <c r="A76" s="23">
        <v>73</v>
      </c>
      <c r="B76" s="19" t="s">
        <v>75</v>
      </c>
      <c r="C76" s="16">
        <v>18346987.497605454</v>
      </c>
    </row>
    <row r="77" spans="1:3" ht="18" thickTop="1" thickBot="1" x14ac:dyDescent="0.3">
      <c r="A77" s="24">
        <v>74</v>
      </c>
      <c r="B77" s="19" t="s">
        <v>76</v>
      </c>
      <c r="C77" s="16">
        <v>18378292.819715314</v>
      </c>
    </row>
    <row r="78" spans="1:3" ht="18" thickTop="1" thickBot="1" x14ac:dyDescent="0.3">
      <c r="A78" s="24">
        <v>75</v>
      </c>
      <c r="B78" s="19" t="s">
        <v>77</v>
      </c>
      <c r="C78" s="16">
        <v>2585634.7477587434</v>
      </c>
    </row>
    <row r="79" spans="1:3" ht="18" thickTop="1" thickBot="1" x14ac:dyDescent="0.3">
      <c r="A79" s="23">
        <v>76</v>
      </c>
      <c r="B79" s="19" t="s">
        <v>78</v>
      </c>
      <c r="C79" s="16">
        <v>4175604.3902315432</v>
      </c>
    </row>
    <row r="80" spans="1:3" ht="18" thickTop="1" thickBot="1" x14ac:dyDescent="0.3">
      <c r="A80" s="24">
        <v>77</v>
      </c>
      <c r="B80" s="19" t="s">
        <v>79</v>
      </c>
      <c r="C80" s="16">
        <v>7551490.1792340018</v>
      </c>
    </row>
    <row r="81" spans="1:3" ht="18" thickTop="1" thickBot="1" x14ac:dyDescent="0.3">
      <c r="A81" s="25">
        <v>78</v>
      </c>
      <c r="B81" s="20" t="s">
        <v>80</v>
      </c>
      <c r="C81" s="17">
        <v>19777690.664313797</v>
      </c>
    </row>
  </sheetData>
  <mergeCells count="2">
    <mergeCell ref="A1:C1"/>
    <mergeCell ref="A2:C2"/>
  </mergeCells>
  <hyperlinks>
    <hyperlink ref="B4" location="Adjuntas!A1" display="Adjuntas" xr:uid="{39B648C4-1504-47D4-AADC-0F17472BFC2A}"/>
    <hyperlink ref="B5" location="Aguada!A1" display="Aguada" xr:uid="{00859ADD-0085-48A0-B111-A1FFAA8A0D18}"/>
    <hyperlink ref="B6" location="Aguadilla!A1" display="Aguadilla" xr:uid="{84CC39F5-0FC7-491A-A3F4-9F7DD7C9D199}"/>
    <hyperlink ref="B7" location="AguasBuenas!A1" display="Aguas Buenas" xr:uid="{60F13CFF-ABA2-4237-864F-4B3D90EAC1CC}"/>
    <hyperlink ref="B8" location="Aibonito!A1" display="Aibonito" xr:uid="{3DAB6370-C906-43BB-9E8E-205159EDC3AF}"/>
    <hyperlink ref="B9" location="Anasco!A1" display="Añasco" xr:uid="{CAC0EE1D-305A-48F6-A7C7-F6BDCAB6E224}"/>
    <hyperlink ref="B10" location="Arecibo!A1" display="Arecibo" xr:uid="{C7086BE1-A698-4FD9-9F71-869F9D2C83A7}"/>
    <hyperlink ref="B11" location="Arroyo!A1" display="Arroyo" xr:uid="{3213CA25-0FDD-48E1-806A-93658A57C48F}"/>
    <hyperlink ref="B12" location="Barceloneta!A1" display="Barceloneta" xr:uid="{91B31834-5F88-4E83-8FB1-F1016E3DF38B}"/>
    <hyperlink ref="B13" location="Barranquitas!A1" display="Barranquitas" xr:uid="{635AA57F-F5BD-4589-8DE5-92B5308A07A6}"/>
    <hyperlink ref="B14" location="Bayamon!A1" display="Bayamón" xr:uid="{DAFA5852-64C8-421C-8DA7-9DA2FAC4F2F4}"/>
    <hyperlink ref="B15" location="CaboRojo!A1" display="Cabo Rojo" xr:uid="{80EE55C5-7EC3-4304-A123-4B7D9698BCD1}"/>
    <hyperlink ref="B16" location="Caguas!A1" display="Caguas" xr:uid="{965C91BC-4CCD-4441-A97B-0A1745034B60}"/>
    <hyperlink ref="B17" location="Camuy!A1" display="Camuy" xr:uid="{0B635207-C871-4965-92F6-B2C0FE7B4694}"/>
    <hyperlink ref="B18" location="Canovanas!A1" display="Canóvanas" xr:uid="{FE715E78-B198-4770-BC89-092F8156C981}"/>
    <hyperlink ref="B19" location="Carolina!A1" display="Carolina" xr:uid="{101D78FC-07F0-4F14-A506-3F38793EC320}"/>
    <hyperlink ref="B20" location="Catano!A1" display="Cataño" xr:uid="{A7CFC76A-61A8-4103-BBC3-EBB43C7F0142}"/>
    <hyperlink ref="B21" location="Cayey!A1" display="Cayey" xr:uid="{9C3212A8-6636-4C06-97E6-9C0F96DD40E8}"/>
    <hyperlink ref="B22" location="Ceiba!A1" display="Ceiba" xr:uid="{7F6F678B-7E62-47E6-A680-B22FC0CD4484}"/>
    <hyperlink ref="B23" location="Ciales!A1" display="Ciales" xr:uid="{C2ADFF94-7A19-48C3-912C-23E9CF650A34}"/>
    <hyperlink ref="B24" location="Cidra!A1" display="Cidra" xr:uid="{7FA91989-F135-46FE-A2CE-4C00DC9418F9}"/>
    <hyperlink ref="B25" location="Coamo!A1" display="Coamo" xr:uid="{B27D4C85-A790-432B-9BBF-588085209BF7}"/>
    <hyperlink ref="B26" location="Comerio!A1" display="Comerío" xr:uid="{69E5DA9A-1F79-44FA-A59C-F7980EC41619}"/>
    <hyperlink ref="B27" location="Corozal!A1" display="Corozal" xr:uid="{5434E736-7C68-46D7-9DC7-0B20BC8FB44F}"/>
    <hyperlink ref="B28" location="Culebra!A1" display="Culebra" xr:uid="{D27EFC06-4853-44ED-B032-6B6E63707F08}"/>
    <hyperlink ref="B29" location="Dorado!A1" display="Dorado" xr:uid="{57F9A84F-0D9F-460D-B300-5A3097254F5E}"/>
    <hyperlink ref="B30" location="Fajardo!A1" display="Fajardo" xr:uid="{C5E795F9-8361-4F8E-BC2A-5765A0446C81}"/>
    <hyperlink ref="B31" location="Florida!A1" display="Florida" xr:uid="{9E06F58D-F653-4BEA-9B92-2572FD55AFB9}"/>
    <hyperlink ref="B32" location="Guanica!A1" display="Guánica" xr:uid="{E791F112-39E8-4898-9889-BB5E9B78184C}"/>
    <hyperlink ref="B33" location="Guayama!A1" display="Guayama" xr:uid="{F97E3F2E-6829-40B9-8750-F7D923DB739C}"/>
    <hyperlink ref="B34" location="Guayanilla!A1" display="Guayanilla" xr:uid="{367ED740-D8C5-4883-8EC0-DD0B312BBC98}"/>
    <hyperlink ref="B35" location="Guaynabo!A1" display="Guaynabo" xr:uid="{EAA77DED-6326-4E9D-A468-5025D1624B9C}"/>
    <hyperlink ref="B36" location="Gurabo!A1" display="Gurabo" xr:uid="{5E7C8259-5855-423A-A821-DAD9C4375BFF}"/>
    <hyperlink ref="B37" location="Hatillo!A1" display="Hatillo" xr:uid="{54BB7133-522F-4A83-9618-3FAC365A49DB}"/>
    <hyperlink ref="B38" location="Hormigueros!A1" display="Hormigueros" xr:uid="{487DAF88-AD25-433A-8AB0-A59DA6EC61FB}"/>
    <hyperlink ref="B39" location="Humacao!A1" display="Humacao" xr:uid="{AA10CBCF-FEBB-498C-8AE7-8F5CB9740D7F}"/>
    <hyperlink ref="B40" location="Isabela!A1" display="Isabela" xr:uid="{D9375F1C-EA45-437B-9888-449DE48B3D31}"/>
    <hyperlink ref="B41" location="Jayuya!A1" display="Jayuya" xr:uid="{890E53E3-D5A4-48A1-BE4A-D96DF57357A6}"/>
    <hyperlink ref="B42" location="JuanaDiaz!A1" display="Juana Díaz" xr:uid="{AC43E5A7-5999-4567-9DA8-A693D04E86CF}"/>
    <hyperlink ref="B43" location="Juncos!A1" display="Juncos" xr:uid="{42999DC5-B495-4C8E-9A98-6E9B0A43E841}"/>
    <hyperlink ref="B44" location="Lajas!A1" display="Lajas" xr:uid="{F58EBCF3-1257-45DF-B5EC-07B06DF13B22}"/>
    <hyperlink ref="B45" location="Lares!A1" display="Lares" xr:uid="{8ADE688C-08D6-4064-A3E6-A8B445EB0821}"/>
    <hyperlink ref="B46" location="LasMarias!A1" display="Las Marías" xr:uid="{EF8E3439-F249-4083-95AC-CDA32CD33965}"/>
    <hyperlink ref="B47" location="LasPiedras!A1" display="Las Piedras" xr:uid="{28BE08DE-0F11-4170-B0AE-8A2718504A51}"/>
    <hyperlink ref="B48" location="Loiza!A1" display="Loíza" xr:uid="{2E97F82B-2407-4318-879D-3831D5CC990A}"/>
    <hyperlink ref="B49" location="Luquillo!A1" display="Luquillo" xr:uid="{C421BA9D-DC82-4987-B40E-FF292B8ECC01}"/>
    <hyperlink ref="B50" location="Manati!A1" display="Manatí" xr:uid="{D233915D-8574-4B75-912A-20268E5F2971}"/>
    <hyperlink ref="B51" location="Maricao!A1" display="Maricao" xr:uid="{8058F9B5-B25B-4AC8-B094-947CF2530457}"/>
    <hyperlink ref="B52" location="Maunabo!A1" display="Maunabo" xr:uid="{6161534A-0859-4F5F-AE15-1339572E44F4}"/>
    <hyperlink ref="B53" location="Mayaguez!A1" display="Mayagüez" xr:uid="{C83E77D5-E644-45C7-9AA9-F11D29AAD35E}"/>
    <hyperlink ref="B54" location="Moca!A1" display="Moca" xr:uid="{551D1677-DE3A-40E9-AACA-DE1FC5224760}"/>
    <hyperlink ref="B55" location="Morovis!A1" display="Morovis" xr:uid="{BE662483-100A-4A2E-8575-8A833121ECD2}"/>
    <hyperlink ref="B56" location="Naguabo!A1" display="Naguabo" xr:uid="{E35EA7BF-24CB-487F-B01C-97367DDA3ABE}"/>
    <hyperlink ref="B57" location="Naranjito!A1" display="Naranjito" xr:uid="{6EEA63D4-BC91-49FC-BCF8-2948AD9AFA9A}"/>
    <hyperlink ref="B58" location="Orocovis!A1" display="Orocovis" xr:uid="{6700197B-BA0D-407C-81F5-C501636E48B3}"/>
    <hyperlink ref="B59" location="Patillas!A1" display="Patillas" xr:uid="{F00D6C05-D6F6-45BE-9BBB-0092D1D7C5EC}"/>
    <hyperlink ref="B60" location="Penuelas!A1" display="Peñuelas" xr:uid="{F954591B-C2B7-4592-8039-2DFC406653B0}"/>
    <hyperlink ref="B61" location="Ponce!A1" display="Ponce" xr:uid="{2FFD401C-89B4-4827-A6C1-096ED76CC198}"/>
    <hyperlink ref="B62" location="Quebradillas!A1" display="Quebradillas" xr:uid="{E41FF3DB-1E51-449D-83F8-F2284BF708B5}"/>
    <hyperlink ref="B63" location="Rincon!A1" display="Rincón" xr:uid="{A211CC4E-C705-4A9D-84A2-499966F69B8B}"/>
    <hyperlink ref="B64" location="RioGrande!A1" display="Río Grande" xr:uid="{0C777284-740A-4289-99B4-18C1D15080C1}"/>
    <hyperlink ref="B65" location="SabanaGrande!A1" display="Sabana Grande" xr:uid="{6EF230B1-9082-4572-8444-D42862D971AE}"/>
    <hyperlink ref="B66" location="Salinas!A1" display="Salinas" xr:uid="{0DED5046-EA37-4D04-812C-40A04FC81F29}"/>
    <hyperlink ref="B67" location="SanGerman!A1" display="San Gérman" xr:uid="{71C96D99-F60C-4AAA-9899-4095CB89A28F}"/>
    <hyperlink ref="B68" location="SanJuan!A1" display="San Juan" xr:uid="{0A3FD92A-5FF8-4C20-9466-6678E16BC10E}"/>
    <hyperlink ref="B69" location="SanLorenzo!A1" display="San Lorenzo" xr:uid="{D4DC2765-DD27-454A-9B0B-35E1FAED3068}"/>
    <hyperlink ref="B70" location="SanSebastian!A1" display="San Sebastián" xr:uid="{412225D9-F6F9-49D0-AF96-FBA6C1804CF1}"/>
    <hyperlink ref="B71" location="SantaIsabel!A1" display="Santa Isabel" xr:uid="{265EE824-145E-4A87-8169-801D5FABE18A}"/>
    <hyperlink ref="B72" location="ToaAlta!A1" display="Toa Alta" xr:uid="{98F50787-51B9-4AE8-AE22-6DDCD231C822}"/>
    <hyperlink ref="B73" location="ToaBaja!A1" display="Toa Baja" xr:uid="{472FF355-2797-4886-AF8D-2C4269AE5322}"/>
    <hyperlink ref="B74" location="TrujilloAlto!A1" display="Trujillo Alto" xr:uid="{9BFE23F5-E71D-46BE-B96A-2B745565391E}"/>
    <hyperlink ref="B75" location="Utuado!A1" display="Utuado" xr:uid="{2E12F0B8-88A1-49A7-9811-1E2039CF3CFB}"/>
    <hyperlink ref="B76" location="VegaAlta!A1" display="Vega Alta" xr:uid="{5DD0798B-F249-445D-9370-FB8AB2A8390A}"/>
    <hyperlink ref="B77" location="VegaBaja!A1" display="Vega Baja" xr:uid="{98EA1CBA-B265-4337-AAF9-D51BE0EC9C1A}"/>
    <hyperlink ref="B78" location="Vieques!A1" display="Vieques" xr:uid="{F0384720-0FD9-4208-9D94-8367A73642ED}"/>
    <hyperlink ref="B79" location="Villalba!A1" display="Villalba" xr:uid="{9BF86CD4-CF10-4E23-9390-CF19FAD95D71}"/>
    <hyperlink ref="B80" location="Yabucoa!A1" display="Yabucoa" xr:uid="{ACA7F9B3-6E6D-4870-816D-2661DDDBE4DC}"/>
    <hyperlink ref="B81" location="Yauco!A1" display="Yauco" xr:uid="{9118FB4B-447D-444D-93B6-CEECBE11A94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457.31355155460221</v>
      </c>
      <c r="D5" s="7">
        <f>C5/C$23</f>
        <v>1.6561754709537865E-5</v>
      </c>
    </row>
    <row r="6" spans="1:4" ht="16.5" thickTop="1" thickBot="1" x14ac:dyDescent="0.3">
      <c r="A6" s="8">
        <v>2</v>
      </c>
      <c r="B6" s="9" t="s">
        <v>86</v>
      </c>
      <c r="C6" s="10">
        <v>332128.73234107095</v>
      </c>
      <c r="D6" s="7">
        <f t="shared" ref="D6:D23" si="0">C6/C$23</f>
        <v>1.2028146942778296E-2</v>
      </c>
    </row>
    <row r="7" spans="1:4" ht="16.5" thickTop="1" thickBot="1" x14ac:dyDescent="0.3">
      <c r="A7" s="8">
        <v>3</v>
      </c>
      <c r="B7" s="9" t="s">
        <v>87</v>
      </c>
      <c r="C7" s="10">
        <v>274740.19366389571</v>
      </c>
      <c r="D7" s="7">
        <f t="shared" si="0"/>
        <v>9.949802888727842E-3</v>
      </c>
    </row>
    <row r="8" spans="1:4" ht="16.5" thickTop="1" thickBot="1" x14ac:dyDescent="0.3">
      <c r="A8" s="8">
        <v>4</v>
      </c>
      <c r="B8" s="9" t="s">
        <v>88</v>
      </c>
      <c r="C8" s="10">
        <v>2707.9473142480419</v>
      </c>
      <c r="D8" s="7">
        <f t="shared" si="0"/>
        <v>9.806916727586441E-5</v>
      </c>
    </row>
    <row r="9" spans="1:4" ht="16.5" thickTop="1" thickBot="1" x14ac:dyDescent="0.3">
      <c r="A9" s="8">
        <v>5</v>
      </c>
      <c r="B9" s="9" t="s">
        <v>89</v>
      </c>
      <c r="C9" s="10">
        <v>31418.32610531661</v>
      </c>
      <c r="D9" s="7">
        <f t="shared" si="0"/>
        <v>1.1378246032107712E-3</v>
      </c>
    </row>
    <row r="10" spans="1:4" ht="16.5" thickTop="1" thickBot="1" x14ac:dyDescent="0.3">
      <c r="A10" s="8">
        <v>6</v>
      </c>
      <c r="B10" s="9" t="s">
        <v>90</v>
      </c>
      <c r="C10" s="10">
        <v>3789624.2710891315</v>
      </c>
      <c r="D10" s="7">
        <f t="shared" si="0"/>
        <v>0.13724243990962443</v>
      </c>
    </row>
    <row r="11" spans="1:4" ht="16.5" thickTop="1" thickBot="1" x14ac:dyDescent="0.3">
      <c r="A11" s="8">
        <v>7</v>
      </c>
      <c r="B11" s="9" t="s">
        <v>91</v>
      </c>
      <c r="C11" s="10">
        <v>3348205.796390261</v>
      </c>
      <c r="D11" s="7">
        <f t="shared" si="0"/>
        <v>0.12125633042879011</v>
      </c>
    </row>
    <row r="12" spans="1:4" ht="16.5" thickTop="1" thickBot="1" x14ac:dyDescent="0.3">
      <c r="A12" s="8">
        <v>8</v>
      </c>
      <c r="B12" s="9" t="s">
        <v>92</v>
      </c>
      <c r="C12" s="10">
        <v>223562.94969538916</v>
      </c>
      <c r="D12" s="7">
        <f t="shared" si="0"/>
        <v>8.0964028343553408E-3</v>
      </c>
    </row>
    <row r="13" spans="1:4" ht="16.5" thickTop="1" thickBot="1" x14ac:dyDescent="0.3">
      <c r="A13" s="8">
        <v>9</v>
      </c>
      <c r="B13" s="9" t="s">
        <v>93</v>
      </c>
      <c r="C13" s="10">
        <v>1120235.0828540507</v>
      </c>
      <c r="D13" s="7">
        <f t="shared" si="0"/>
        <v>4.056966734569295E-2</v>
      </c>
    </row>
    <row r="14" spans="1:4" ht="16.5" thickTop="1" thickBot="1" x14ac:dyDescent="0.3">
      <c r="A14" s="8">
        <v>10</v>
      </c>
      <c r="B14" s="9" t="s">
        <v>94</v>
      </c>
      <c r="C14" s="10">
        <v>1144695.2229393767</v>
      </c>
      <c r="D14" s="7">
        <f t="shared" si="0"/>
        <v>4.1455499044484707E-2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5412.8149462144538</v>
      </c>
      <c r="D16" s="7">
        <f t="shared" si="0"/>
        <v>1.9602680288519875E-4</v>
      </c>
    </row>
    <row r="17" spans="1:4" ht="16.5" thickTop="1" thickBot="1" x14ac:dyDescent="0.3">
      <c r="A17" s="8">
        <v>13</v>
      </c>
      <c r="B17" s="9" t="s">
        <v>97</v>
      </c>
      <c r="C17" s="10">
        <v>202981.17804086083</v>
      </c>
      <c r="D17" s="7">
        <f t="shared" si="0"/>
        <v>7.3510274732464138E-3</v>
      </c>
    </row>
    <row r="18" spans="1:4" ht="16.5" thickTop="1" thickBot="1" x14ac:dyDescent="0.3">
      <c r="A18" s="8">
        <v>14</v>
      </c>
      <c r="B18" s="9" t="s">
        <v>98</v>
      </c>
      <c r="C18" s="10">
        <v>1617923.6996635227</v>
      </c>
      <c r="D18" s="7">
        <f t="shared" si="0"/>
        <v>5.8593617795679807E-2</v>
      </c>
    </row>
    <row r="19" spans="1:4" ht="16.5" thickTop="1" thickBot="1" x14ac:dyDescent="0.3">
      <c r="A19" s="8">
        <v>15</v>
      </c>
      <c r="B19" s="9" t="s">
        <v>99</v>
      </c>
      <c r="C19" s="10">
        <v>181345.74267249616</v>
      </c>
      <c r="D19" s="7">
        <f t="shared" si="0"/>
        <v>6.5674933479469731E-3</v>
      </c>
    </row>
    <row r="20" spans="1:4" ht="16.5" thickTop="1" thickBot="1" x14ac:dyDescent="0.3">
      <c r="A20" s="8">
        <v>16</v>
      </c>
      <c r="B20" s="9" t="s">
        <v>100</v>
      </c>
      <c r="C20" s="10">
        <v>1182137.9271935478</v>
      </c>
      <c r="D20" s="7">
        <f t="shared" si="0"/>
        <v>4.2811498405123188E-2</v>
      </c>
    </row>
    <row r="21" spans="1:4" ht="16.5" thickTop="1" thickBot="1" x14ac:dyDescent="0.3">
      <c r="A21" s="8">
        <v>17</v>
      </c>
      <c r="B21" s="9" t="s">
        <v>101</v>
      </c>
      <c r="C21" s="10">
        <v>12493018.591372585</v>
      </c>
      <c r="D21" s="7">
        <f t="shared" si="0"/>
        <v>0.45243861413825803</v>
      </c>
    </row>
    <row r="22" spans="1:4" ht="16.5" thickTop="1" thickBot="1" x14ac:dyDescent="0.3">
      <c r="A22" s="8">
        <v>18</v>
      </c>
      <c r="B22" s="9" t="s">
        <v>102</v>
      </c>
      <c r="C22" s="10">
        <v>1662030.9864365452</v>
      </c>
      <c r="D22" s="7">
        <f t="shared" si="0"/>
        <v>6.0190977117210484E-2</v>
      </c>
    </row>
    <row r="23" spans="1:4" ht="16.5" thickTop="1" thickBot="1" x14ac:dyDescent="0.3">
      <c r="A23" s="11"/>
      <c r="B23" s="12" t="s">
        <v>103</v>
      </c>
      <c r="C23" s="13">
        <f>SUM(C5:C22)</f>
        <v>27612626.776270069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422614.05733067915</v>
      </c>
      <c r="D5" s="7">
        <f>C5/C$23</f>
        <v>3.067304462122683E-2</v>
      </c>
    </row>
    <row r="6" spans="1:4" ht="16.5" thickTop="1" thickBot="1" x14ac:dyDescent="0.3">
      <c r="A6" s="8">
        <v>2</v>
      </c>
      <c r="B6" s="9" t="s">
        <v>86</v>
      </c>
      <c r="C6" s="10">
        <v>21811.17021663444</v>
      </c>
      <c r="D6" s="7">
        <f t="shared" ref="D6:D23" si="0">C6/C$23</f>
        <v>1.5830400945998906E-3</v>
      </c>
    </row>
    <row r="7" spans="1:4" ht="16.5" thickTop="1" thickBot="1" x14ac:dyDescent="0.3">
      <c r="A7" s="8">
        <v>3</v>
      </c>
      <c r="B7" s="9" t="s">
        <v>87</v>
      </c>
      <c r="C7" s="10">
        <v>241606.28064454117</v>
      </c>
      <c r="D7" s="7">
        <f t="shared" si="0"/>
        <v>1.7535621682314272E-2</v>
      </c>
    </row>
    <row r="8" spans="1:4" ht="16.5" thickTop="1" thickBot="1" x14ac:dyDescent="0.3">
      <c r="A8" s="8">
        <v>4</v>
      </c>
      <c r="B8" s="9" t="s">
        <v>88</v>
      </c>
      <c r="C8" s="10">
        <v>28135.394657394212</v>
      </c>
      <c r="D8" s="7">
        <f t="shared" si="0"/>
        <v>2.0420480596716568E-3</v>
      </c>
    </row>
    <row r="9" spans="1:4" ht="16.5" thickTop="1" thickBot="1" x14ac:dyDescent="0.3">
      <c r="A9" s="8">
        <v>5</v>
      </c>
      <c r="B9" s="9" t="s">
        <v>89</v>
      </c>
      <c r="C9" s="10">
        <v>357552.71128673723</v>
      </c>
      <c r="D9" s="7">
        <f t="shared" si="0"/>
        <v>2.5950935794729828E-2</v>
      </c>
    </row>
    <row r="10" spans="1:4" ht="16.5" thickTop="1" thickBot="1" x14ac:dyDescent="0.3">
      <c r="A10" s="8">
        <v>6</v>
      </c>
      <c r="B10" s="9" t="s">
        <v>90</v>
      </c>
      <c r="C10" s="10">
        <v>152164.02052079662</v>
      </c>
      <c r="D10" s="7">
        <f t="shared" si="0"/>
        <v>1.1043962476448487E-2</v>
      </c>
    </row>
    <row r="11" spans="1:4" ht="16.5" thickTop="1" thickBot="1" x14ac:dyDescent="0.3">
      <c r="A11" s="8">
        <v>7</v>
      </c>
      <c r="B11" s="9" t="s">
        <v>91</v>
      </c>
      <c r="C11" s="10">
        <v>4847.5365329231518</v>
      </c>
      <c r="D11" s="7">
        <f t="shared" si="0"/>
        <v>3.518309478783757E-4</v>
      </c>
    </row>
    <row r="12" spans="1:4" ht="16.5" thickTop="1" thickBot="1" x14ac:dyDescent="0.3">
      <c r="A12" s="8">
        <v>8</v>
      </c>
      <c r="B12" s="9" t="s">
        <v>92</v>
      </c>
      <c r="C12" s="10">
        <v>10569.847481563349</v>
      </c>
      <c r="D12" s="7">
        <f t="shared" si="0"/>
        <v>7.6715243569826013E-4</v>
      </c>
    </row>
    <row r="13" spans="1:4" ht="16.5" thickTop="1" thickBot="1" x14ac:dyDescent="0.3">
      <c r="A13" s="8">
        <v>9</v>
      </c>
      <c r="B13" s="9" t="s">
        <v>93</v>
      </c>
      <c r="C13" s="10">
        <v>12785.853837601562</v>
      </c>
      <c r="D13" s="7">
        <f t="shared" si="0"/>
        <v>9.2798868962934314E-4</v>
      </c>
    </row>
    <row r="14" spans="1:4" ht="16.5" thickTop="1" thickBot="1" x14ac:dyDescent="0.3">
      <c r="A14" s="8">
        <v>10</v>
      </c>
      <c r="B14" s="9" t="s">
        <v>94</v>
      </c>
      <c r="C14" s="10">
        <v>808671.87657065748</v>
      </c>
      <c r="D14" s="7">
        <f t="shared" si="0"/>
        <v>5.8692862018488202E-2</v>
      </c>
    </row>
    <row r="15" spans="1:4" ht="16.5" thickTop="1" thickBot="1" x14ac:dyDescent="0.3">
      <c r="A15" s="8">
        <v>11</v>
      </c>
      <c r="B15" s="9" t="s">
        <v>95</v>
      </c>
      <c r="C15" s="10">
        <v>103691.94103335477</v>
      </c>
      <c r="D15" s="7">
        <f t="shared" si="0"/>
        <v>7.5258914818563576E-3</v>
      </c>
    </row>
    <row r="16" spans="1:4" ht="16.5" thickTop="1" thickBot="1" x14ac:dyDescent="0.3">
      <c r="A16" s="8">
        <v>12</v>
      </c>
      <c r="B16" s="9" t="s">
        <v>96</v>
      </c>
      <c r="C16" s="10">
        <v>5166064.3371611014</v>
      </c>
      <c r="D16" s="7">
        <f t="shared" si="0"/>
        <v>0.37494948211314016</v>
      </c>
    </row>
    <row r="17" spans="1:4" ht="16.5" thickTop="1" thickBot="1" x14ac:dyDescent="0.3">
      <c r="A17" s="8">
        <v>13</v>
      </c>
      <c r="B17" s="9" t="s">
        <v>97</v>
      </c>
      <c r="C17" s="10">
        <v>572514.78223988879</v>
      </c>
      <c r="D17" s="7">
        <f t="shared" si="0"/>
        <v>4.1552738621317198E-2</v>
      </c>
    </row>
    <row r="18" spans="1:4" ht="16.5" thickTop="1" thickBot="1" x14ac:dyDescent="0.3">
      <c r="A18" s="8">
        <v>14</v>
      </c>
      <c r="B18" s="9" t="s">
        <v>98</v>
      </c>
      <c r="C18" s="10">
        <v>2483448.0989323077</v>
      </c>
      <c r="D18" s="7">
        <f t="shared" si="0"/>
        <v>0.18024699612262945</v>
      </c>
    </row>
    <row r="19" spans="1:4" ht="16.5" thickTop="1" thickBot="1" x14ac:dyDescent="0.3">
      <c r="A19" s="8">
        <v>15</v>
      </c>
      <c r="B19" s="9" t="s">
        <v>99</v>
      </c>
      <c r="C19" s="10">
        <v>10354.335576287431</v>
      </c>
      <c r="D19" s="7">
        <f t="shared" si="0"/>
        <v>7.515107262655768E-4</v>
      </c>
    </row>
    <row r="20" spans="1:4" ht="16.5" thickTop="1" thickBot="1" x14ac:dyDescent="0.3">
      <c r="A20" s="8">
        <v>16</v>
      </c>
      <c r="B20" s="9" t="s">
        <v>100</v>
      </c>
      <c r="C20" s="10">
        <v>1458963.7668944809</v>
      </c>
      <c r="D20" s="7">
        <f t="shared" si="0"/>
        <v>0.10589061094030712</v>
      </c>
    </row>
    <row r="21" spans="1:4" ht="16.5" thickTop="1" thickBot="1" x14ac:dyDescent="0.3">
      <c r="A21" s="8">
        <v>17</v>
      </c>
      <c r="B21" s="9" t="s">
        <v>101</v>
      </c>
      <c r="C21" s="10">
        <v>1427620.0616385266</v>
      </c>
      <c r="D21" s="7">
        <f t="shared" si="0"/>
        <v>0.10361570585081975</v>
      </c>
    </row>
    <row r="22" spans="1:4" ht="16.5" thickTop="1" thickBot="1" x14ac:dyDescent="0.3">
      <c r="A22" s="8">
        <v>18</v>
      </c>
      <c r="B22" s="9" t="s">
        <v>102</v>
      </c>
      <c r="C22" s="10">
        <v>494611.59145461372</v>
      </c>
      <c r="D22" s="7">
        <f t="shared" si="0"/>
        <v>3.5898577322979276E-2</v>
      </c>
    </row>
    <row r="23" spans="1:4" ht="16.5" thickTop="1" thickBot="1" x14ac:dyDescent="0.3">
      <c r="A23" s="11"/>
      <c r="B23" s="12" t="s">
        <v>103</v>
      </c>
      <c r="C23" s="13">
        <f>SUM(C5:C22)</f>
        <v>13778027.664010089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32" t="s">
        <v>0</v>
      </c>
      <c r="B1" s="33"/>
      <c r="C1" s="33"/>
      <c r="D1" s="34"/>
    </row>
    <row r="2" spans="1:6" x14ac:dyDescent="0.25">
      <c r="A2" s="35" t="s">
        <v>184</v>
      </c>
      <c r="B2" s="36"/>
      <c r="C2" s="36"/>
      <c r="D2" s="37"/>
    </row>
    <row r="3" spans="1:6" ht="15.75" thickBot="1" x14ac:dyDescent="0.3">
      <c r="A3" s="38" t="s">
        <v>114</v>
      </c>
      <c r="B3" s="39"/>
      <c r="C3" s="39"/>
      <c r="D3" s="40"/>
    </row>
    <row r="4" spans="1:6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 x14ac:dyDescent="0.3">
      <c r="A5" s="4">
        <v>1</v>
      </c>
      <c r="B5" s="5" t="s">
        <v>85</v>
      </c>
      <c r="C5" s="6">
        <v>4390361.5030570179</v>
      </c>
      <c r="D5" s="7">
        <f>C5/C$23</f>
        <v>1.7777450576013574E-2</v>
      </c>
    </row>
    <row r="6" spans="1:6" ht="16.5" thickTop="1" thickBot="1" x14ac:dyDescent="0.3">
      <c r="A6" s="8">
        <v>2</v>
      </c>
      <c r="B6" s="9" t="s">
        <v>86</v>
      </c>
      <c r="C6" s="10">
        <v>5699914.6903463481</v>
      </c>
      <c r="D6" s="7">
        <f t="shared" ref="D6:D23" si="0">C6/C$23</f>
        <v>2.3080092977439251E-2</v>
      </c>
    </row>
    <row r="7" spans="1:6" ht="16.5" thickTop="1" thickBot="1" x14ac:dyDescent="0.3">
      <c r="A7" s="8">
        <v>3</v>
      </c>
      <c r="B7" s="9" t="s">
        <v>87</v>
      </c>
      <c r="C7" s="10">
        <v>6337150.1308994582</v>
      </c>
      <c r="D7" s="7">
        <f t="shared" si="0"/>
        <v>2.5660386545936775E-2</v>
      </c>
    </row>
    <row r="8" spans="1:6" ht="16.5" thickTop="1" thickBot="1" x14ac:dyDescent="0.3">
      <c r="A8" s="8">
        <v>4</v>
      </c>
      <c r="B8" s="9" t="s">
        <v>88</v>
      </c>
      <c r="C8" s="10">
        <v>380349.79147468333</v>
      </c>
      <c r="D8" s="7">
        <f t="shared" si="0"/>
        <v>1.5401122697595859E-3</v>
      </c>
    </row>
    <row r="9" spans="1:6" ht="16.5" thickTop="1" thickBot="1" x14ac:dyDescent="0.3">
      <c r="A9" s="8">
        <v>5</v>
      </c>
      <c r="B9" s="9" t="s">
        <v>89</v>
      </c>
      <c r="C9" s="10">
        <v>181229.96919146457</v>
      </c>
      <c r="D9" s="7">
        <f t="shared" si="0"/>
        <v>7.3383634080026732E-4</v>
      </c>
      <c r="F9" s="1" t="s">
        <v>182</v>
      </c>
    </row>
    <row r="10" spans="1:6" ht="16.5" thickTop="1" thickBot="1" x14ac:dyDescent="0.3">
      <c r="A10" s="8">
        <v>6</v>
      </c>
      <c r="B10" s="9" t="s">
        <v>90</v>
      </c>
      <c r="C10" s="10">
        <v>6801009.9208263392</v>
      </c>
      <c r="D10" s="7">
        <f t="shared" si="0"/>
        <v>2.7538647478181941E-2</v>
      </c>
    </row>
    <row r="11" spans="1:6" ht="16.5" thickTop="1" thickBot="1" x14ac:dyDescent="0.3">
      <c r="A11" s="8">
        <v>7</v>
      </c>
      <c r="B11" s="9" t="s">
        <v>91</v>
      </c>
      <c r="C11" s="10">
        <v>6072735.121081112</v>
      </c>
      <c r="D11" s="7">
        <f t="shared" si="0"/>
        <v>2.4589717361786737E-2</v>
      </c>
    </row>
    <row r="12" spans="1:6" ht="16.5" thickTop="1" thickBot="1" x14ac:dyDescent="0.3">
      <c r="A12" s="8">
        <v>8</v>
      </c>
      <c r="B12" s="9" t="s">
        <v>92</v>
      </c>
      <c r="C12" s="10">
        <v>1143995.3586980128</v>
      </c>
      <c r="D12" s="7">
        <f t="shared" si="0"/>
        <v>4.6322656879808008E-3</v>
      </c>
    </row>
    <row r="13" spans="1:6" ht="16.5" thickTop="1" thickBot="1" x14ac:dyDescent="0.3">
      <c r="A13" s="8">
        <v>9</v>
      </c>
      <c r="B13" s="9" t="s">
        <v>93</v>
      </c>
      <c r="C13" s="10">
        <v>1270857.7800530621</v>
      </c>
      <c r="D13" s="7">
        <f t="shared" si="0"/>
        <v>5.1459569692163974E-3</v>
      </c>
    </row>
    <row r="14" spans="1:6" ht="16.5" thickTop="1" thickBot="1" x14ac:dyDescent="0.3">
      <c r="A14" s="8">
        <v>10</v>
      </c>
      <c r="B14" s="9" t="s">
        <v>94</v>
      </c>
      <c r="C14" s="10">
        <v>9411988.3085663319</v>
      </c>
      <c r="D14" s="7">
        <f t="shared" si="0"/>
        <v>3.8111020438988785E-2</v>
      </c>
    </row>
    <row r="15" spans="1:6" ht="16.5" thickTop="1" thickBot="1" x14ac:dyDescent="0.3">
      <c r="A15" s="8">
        <v>11</v>
      </c>
      <c r="B15" s="9" t="s">
        <v>95</v>
      </c>
      <c r="C15" s="10">
        <v>1169796.1975540845</v>
      </c>
      <c r="D15" s="7">
        <f t="shared" si="0"/>
        <v>4.7367384374945093E-3</v>
      </c>
    </row>
    <row r="16" spans="1:6" ht="16.5" thickTop="1" thickBot="1" x14ac:dyDescent="0.3">
      <c r="A16" s="8">
        <v>12</v>
      </c>
      <c r="B16" s="9" t="s">
        <v>96</v>
      </c>
      <c r="C16" s="10">
        <v>26506962.927744474</v>
      </c>
      <c r="D16" s="7">
        <f t="shared" si="0"/>
        <v>0.10733198690815907</v>
      </c>
    </row>
    <row r="17" spans="1:4" ht="16.5" thickTop="1" thickBot="1" x14ac:dyDescent="0.3">
      <c r="A17" s="8">
        <v>13</v>
      </c>
      <c r="B17" s="9" t="s">
        <v>97</v>
      </c>
      <c r="C17" s="10">
        <v>9324180.5412008706</v>
      </c>
      <c r="D17" s="7">
        <f t="shared" si="0"/>
        <v>3.7755469251816012E-2</v>
      </c>
    </row>
    <row r="18" spans="1:4" ht="16.5" thickTop="1" thickBot="1" x14ac:dyDescent="0.3">
      <c r="A18" s="8">
        <v>14</v>
      </c>
      <c r="B18" s="9" t="s">
        <v>98</v>
      </c>
      <c r="C18" s="10">
        <v>14853828.011109795</v>
      </c>
      <c r="D18" s="7">
        <f t="shared" si="0"/>
        <v>6.0146116247658109E-2</v>
      </c>
    </row>
    <row r="19" spans="1:4" ht="16.5" thickTop="1" thickBot="1" x14ac:dyDescent="0.3">
      <c r="A19" s="8">
        <v>15</v>
      </c>
      <c r="B19" s="9" t="s">
        <v>99</v>
      </c>
      <c r="C19" s="10">
        <v>1297547.6808870486</v>
      </c>
      <c r="D19" s="7">
        <f t="shared" si="0"/>
        <v>5.2540297082435865E-3</v>
      </c>
    </row>
    <row r="20" spans="1:4" ht="16.5" thickTop="1" thickBot="1" x14ac:dyDescent="0.3">
      <c r="A20" s="8">
        <v>16</v>
      </c>
      <c r="B20" s="9" t="s">
        <v>100</v>
      </c>
      <c r="C20" s="10">
        <v>8932985.2865194362</v>
      </c>
      <c r="D20" s="7">
        <f t="shared" si="0"/>
        <v>3.6171441535458745E-2</v>
      </c>
    </row>
    <row r="21" spans="1:4" ht="16.5" thickTop="1" thickBot="1" x14ac:dyDescent="0.3">
      <c r="A21" s="8">
        <v>17</v>
      </c>
      <c r="B21" s="9" t="s">
        <v>101</v>
      </c>
      <c r="C21" s="10">
        <v>131703135.13602932</v>
      </c>
      <c r="D21" s="7">
        <f t="shared" si="0"/>
        <v>0.533292298130009</v>
      </c>
    </row>
    <row r="22" spans="1:4" ht="16.5" thickTop="1" thickBot="1" x14ac:dyDescent="0.3">
      <c r="A22" s="8">
        <v>18</v>
      </c>
      <c r="B22" s="9" t="s">
        <v>102</v>
      </c>
      <c r="C22" s="10">
        <v>11484351.558828404</v>
      </c>
      <c r="D22" s="7">
        <f t="shared" si="0"/>
        <v>4.6502433135056788E-2</v>
      </c>
    </row>
    <row r="23" spans="1:4" ht="16.5" thickTop="1" thickBot="1" x14ac:dyDescent="0.3">
      <c r="A23" s="11"/>
      <c r="B23" s="12" t="s">
        <v>103</v>
      </c>
      <c r="C23" s="13">
        <f>SUM(C5:C22)</f>
        <v>246962379.91406727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103531.93357202741</v>
      </c>
      <c r="D5" s="7">
        <f>C5/C$23</f>
        <v>7.2863507564521913E-3</v>
      </c>
    </row>
    <row r="6" spans="1:4" ht="16.5" thickTop="1" thickBot="1" x14ac:dyDescent="0.3">
      <c r="A6" s="8">
        <v>2</v>
      </c>
      <c r="B6" s="9" t="s">
        <v>86</v>
      </c>
      <c r="C6" s="10">
        <v>227013.80106131179</v>
      </c>
      <c r="D6" s="7">
        <f t="shared" ref="D6:D23" si="0">C6/C$23</f>
        <v>1.5976734172915005E-2</v>
      </c>
    </row>
    <row r="7" spans="1:4" ht="16.5" thickTop="1" thickBot="1" x14ac:dyDescent="0.3">
      <c r="A7" s="8">
        <v>3</v>
      </c>
      <c r="B7" s="9" t="s">
        <v>87</v>
      </c>
      <c r="C7" s="10">
        <v>299231.69249990908</v>
      </c>
      <c r="D7" s="7">
        <f t="shared" si="0"/>
        <v>2.1059271219776236E-2</v>
      </c>
    </row>
    <row r="8" spans="1:4" ht="16.5" thickTop="1" thickBot="1" x14ac:dyDescent="0.3">
      <c r="A8" s="8">
        <v>4</v>
      </c>
      <c r="B8" s="9" t="s">
        <v>88</v>
      </c>
      <c r="C8" s="10">
        <v>21385.165415328403</v>
      </c>
      <c r="D8" s="7">
        <f t="shared" si="0"/>
        <v>1.5050411097792271E-3</v>
      </c>
    </row>
    <row r="9" spans="1:4" ht="16.5" thickTop="1" thickBot="1" x14ac:dyDescent="0.3">
      <c r="A9" s="8">
        <v>5</v>
      </c>
      <c r="B9" s="9" t="s">
        <v>89</v>
      </c>
      <c r="C9" s="10">
        <v>209598.78122542967</v>
      </c>
      <c r="D9" s="7">
        <f t="shared" si="0"/>
        <v>1.4751103214650995E-2</v>
      </c>
    </row>
    <row r="10" spans="1:4" ht="16.5" thickTop="1" thickBot="1" x14ac:dyDescent="0.3">
      <c r="A10" s="8">
        <v>6</v>
      </c>
      <c r="B10" s="9" t="s">
        <v>90</v>
      </c>
      <c r="C10" s="10">
        <v>311983.30475806218</v>
      </c>
      <c r="D10" s="7">
        <f t="shared" si="0"/>
        <v>2.1956701765285552E-2</v>
      </c>
    </row>
    <row r="11" spans="1:4" ht="16.5" thickTop="1" thickBot="1" x14ac:dyDescent="0.3">
      <c r="A11" s="8">
        <v>7</v>
      </c>
      <c r="B11" s="9" t="s">
        <v>91</v>
      </c>
      <c r="C11" s="10">
        <v>80770.372746519293</v>
      </c>
      <c r="D11" s="7">
        <f t="shared" si="0"/>
        <v>5.6844419519228879E-3</v>
      </c>
    </row>
    <row r="12" spans="1:4" ht="16.5" thickTop="1" thickBot="1" x14ac:dyDescent="0.3">
      <c r="A12" s="8">
        <v>8</v>
      </c>
      <c r="B12" s="9" t="s">
        <v>92</v>
      </c>
      <c r="C12" s="10">
        <v>7954.9163103244637</v>
      </c>
      <c r="D12" s="7">
        <f t="shared" si="0"/>
        <v>5.5984958916006347E-4</v>
      </c>
    </row>
    <row r="13" spans="1:4" ht="16.5" thickTop="1" thickBot="1" x14ac:dyDescent="0.3">
      <c r="A13" s="8">
        <v>9</v>
      </c>
      <c r="B13" s="9" t="s">
        <v>93</v>
      </c>
      <c r="C13" s="10">
        <v>133031.02527217363</v>
      </c>
      <c r="D13" s="7">
        <f t="shared" si="0"/>
        <v>9.3624322291745964E-3</v>
      </c>
    </row>
    <row r="14" spans="1:4" ht="16.5" thickTop="1" thickBot="1" x14ac:dyDescent="0.3">
      <c r="A14" s="8">
        <v>10</v>
      </c>
      <c r="B14" s="9" t="s">
        <v>94</v>
      </c>
      <c r="C14" s="10">
        <v>1195644.57686302</v>
      </c>
      <c r="D14" s="7">
        <f t="shared" si="0"/>
        <v>8.4146846934071276E-2</v>
      </c>
    </row>
    <row r="15" spans="1:4" ht="16.5" thickTop="1" thickBot="1" x14ac:dyDescent="0.3">
      <c r="A15" s="8">
        <v>11</v>
      </c>
      <c r="B15" s="9" t="s">
        <v>95</v>
      </c>
      <c r="C15" s="10">
        <v>343441.63381088147</v>
      </c>
      <c r="D15" s="7">
        <f t="shared" si="0"/>
        <v>2.4170670072283948E-2</v>
      </c>
    </row>
    <row r="16" spans="1:4" ht="16.5" thickTop="1" thickBot="1" x14ac:dyDescent="0.3">
      <c r="A16" s="8">
        <v>12</v>
      </c>
      <c r="B16" s="9" t="s">
        <v>96</v>
      </c>
      <c r="C16" s="10">
        <v>74172.800200237063</v>
      </c>
      <c r="D16" s="7">
        <f t="shared" si="0"/>
        <v>5.2201192443796377E-3</v>
      </c>
    </row>
    <row r="17" spans="1:4" ht="16.5" thickTop="1" thickBot="1" x14ac:dyDescent="0.3">
      <c r="A17" s="8">
        <v>13</v>
      </c>
      <c r="B17" s="9" t="s">
        <v>97</v>
      </c>
      <c r="C17" s="10">
        <v>507642.06190444151</v>
      </c>
      <c r="D17" s="7">
        <f t="shared" si="0"/>
        <v>3.5726736613018756E-2</v>
      </c>
    </row>
    <row r="18" spans="1:4" ht="16.5" thickTop="1" thickBot="1" x14ac:dyDescent="0.3">
      <c r="A18" s="8">
        <v>14</v>
      </c>
      <c r="B18" s="9" t="s">
        <v>98</v>
      </c>
      <c r="C18" s="10">
        <v>5093454.9836330768</v>
      </c>
      <c r="D18" s="7">
        <f t="shared" si="0"/>
        <v>0.35846620740576296</v>
      </c>
    </row>
    <row r="19" spans="1:4" ht="16.5" thickTop="1" thickBot="1" x14ac:dyDescent="0.3">
      <c r="A19" s="8">
        <v>15</v>
      </c>
      <c r="B19" s="9" t="s">
        <v>99</v>
      </c>
      <c r="C19" s="10">
        <v>28321.306278511649</v>
      </c>
      <c r="D19" s="7">
        <f t="shared" si="0"/>
        <v>1.9931915140228994E-3</v>
      </c>
    </row>
    <row r="20" spans="1:4" ht="16.5" thickTop="1" thickBot="1" x14ac:dyDescent="0.3">
      <c r="A20" s="8">
        <v>16</v>
      </c>
      <c r="B20" s="9" t="s">
        <v>100</v>
      </c>
      <c r="C20" s="10">
        <v>1773897.880527789</v>
      </c>
      <c r="D20" s="7">
        <f t="shared" si="0"/>
        <v>0.1248430481080552</v>
      </c>
    </row>
    <row r="21" spans="1:4" ht="16.5" thickTop="1" thickBot="1" x14ac:dyDescent="0.3">
      <c r="A21" s="8">
        <v>17</v>
      </c>
      <c r="B21" s="9" t="s">
        <v>101</v>
      </c>
      <c r="C21" s="10">
        <v>1441537.2474139712</v>
      </c>
      <c r="D21" s="7">
        <f t="shared" si="0"/>
        <v>0.10145223459814412</v>
      </c>
    </row>
    <row r="22" spans="1:4" ht="16.5" thickTop="1" thickBot="1" x14ac:dyDescent="0.3">
      <c r="A22" s="8">
        <v>18</v>
      </c>
      <c r="B22" s="9" t="s">
        <v>102</v>
      </c>
      <c r="C22" s="10">
        <v>2356410.626463274</v>
      </c>
      <c r="D22" s="7">
        <f t="shared" si="0"/>
        <v>0.16583901950114457</v>
      </c>
    </row>
    <row r="23" spans="1:4" ht="16.5" thickTop="1" thickBot="1" x14ac:dyDescent="0.3">
      <c r="A23" s="11"/>
      <c r="B23" s="12" t="s">
        <v>103</v>
      </c>
      <c r="C23" s="13">
        <f>SUM(C5:C22)</f>
        <v>14209024.109956287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3139852.8795320848</v>
      </c>
      <c r="D5" s="7">
        <f>C5/C$23</f>
        <v>1.5518587819233244E-2</v>
      </c>
    </row>
    <row r="6" spans="1:4" ht="16.5" thickTop="1" thickBot="1" x14ac:dyDescent="0.3">
      <c r="A6" s="8">
        <v>2</v>
      </c>
      <c r="B6" s="9" t="s">
        <v>86</v>
      </c>
      <c r="C6" s="10">
        <v>2173921.1205208711</v>
      </c>
      <c r="D6" s="7">
        <f t="shared" ref="D6:D23" si="0">C6/C$23</f>
        <v>1.0744511642824677E-2</v>
      </c>
    </row>
    <row r="7" spans="1:4" ht="16.5" thickTop="1" thickBot="1" x14ac:dyDescent="0.3">
      <c r="A7" s="8">
        <v>3</v>
      </c>
      <c r="B7" s="9" t="s">
        <v>87</v>
      </c>
      <c r="C7" s="10">
        <v>3016417.5885263733</v>
      </c>
      <c r="D7" s="7">
        <f t="shared" si="0"/>
        <v>1.4908514202105613E-2</v>
      </c>
    </row>
    <row r="8" spans="1:4" ht="16.5" thickTop="1" thickBot="1" x14ac:dyDescent="0.3">
      <c r="A8" s="8">
        <v>4</v>
      </c>
      <c r="B8" s="9" t="s">
        <v>88</v>
      </c>
      <c r="C8" s="10">
        <v>542554.92613907717</v>
      </c>
      <c r="D8" s="7">
        <f t="shared" si="0"/>
        <v>2.6815543884023047E-3</v>
      </c>
    </row>
    <row r="9" spans="1:4" ht="16.5" thickTop="1" thickBot="1" x14ac:dyDescent="0.3">
      <c r="A9" s="8">
        <v>5</v>
      </c>
      <c r="B9" s="9" t="s">
        <v>89</v>
      </c>
      <c r="C9" s="10">
        <v>2780001.5747388401</v>
      </c>
      <c r="D9" s="7">
        <f t="shared" si="0"/>
        <v>1.3740038221669982E-2</v>
      </c>
    </row>
    <row r="10" spans="1:4" ht="16.5" thickTop="1" thickBot="1" x14ac:dyDescent="0.3">
      <c r="A10" s="8">
        <v>6</v>
      </c>
      <c r="B10" s="9" t="s">
        <v>90</v>
      </c>
      <c r="C10" s="10">
        <v>4968841.7871974353</v>
      </c>
      <c r="D10" s="7">
        <f t="shared" si="0"/>
        <v>2.4558286834761016E-2</v>
      </c>
    </row>
    <row r="11" spans="1:4" ht="16.5" thickTop="1" thickBot="1" x14ac:dyDescent="0.3">
      <c r="A11" s="8">
        <v>7</v>
      </c>
      <c r="B11" s="9" t="s">
        <v>91</v>
      </c>
      <c r="C11" s="10">
        <v>4286351.2127393018</v>
      </c>
      <c r="D11" s="7">
        <f t="shared" si="0"/>
        <v>2.1185106522852309E-2</v>
      </c>
    </row>
    <row r="12" spans="1:4" ht="16.5" thickTop="1" thickBot="1" x14ac:dyDescent="0.3">
      <c r="A12" s="8">
        <v>8</v>
      </c>
      <c r="B12" s="9" t="s">
        <v>92</v>
      </c>
      <c r="C12" s="10">
        <v>437894.00963518594</v>
      </c>
      <c r="D12" s="7">
        <f t="shared" si="0"/>
        <v>2.1642723098072342E-3</v>
      </c>
    </row>
    <row r="13" spans="1:4" ht="16.5" thickTop="1" thickBot="1" x14ac:dyDescent="0.3">
      <c r="A13" s="8">
        <v>9</v>
      </c>
      <c r="B13" s="9" t="s">
        <v>93</v>
      </c>
      <c r="C13" s="10">
        <v>653713.97950938251</v>
      </c>
      <c r="D13" s="7">
        <f t="shared" si="0"/>
        <v>3.2309532289896991E-3</v>
      </c>
    </row>
    <row r="14" spans="1:4" ht="16.5" thickTop="1" thickBot="1" x14ac:dyDescent="0.3">
      <c r="A14" s="8">
        <v>10</v>
      </c>
      <c r="B14" s="9" t="s">
        <v>94</v>
      </c>
      <c r="C14" s="10">
        <v>10048466.503490521</v>
      </c>
      <c r="D14" s="7">
        <f t="shared" si="0"/>
        <v>4.9664113532058178E-2</v>
      </c>
    </row>
    <row r="15" spans="1:4" ht="16.5" thickTop="1" thickBot="1" x14ac:dyDescent="0.3">
      <c r="A15" s="8">
        <v>11</v>
      </c>
      <c r="B15" s="9" t="s">
        <v>95</v>
      </c>
      <c r="C15" s="10">
        <v>258885.59654367596</v>
      </c>
      <c r="D15" s="7">
        <f t="shared" si="0"/>
        <v>1.2795309268427678E-3</v>
      </c>
    </row>
    <row r="16" spans="1:4" ht="16.5" thickTop="1" thickBot="1" x14ac:dyDescent="0.3">
      <c r="A16" s="8">
        <v>12</v>
      </c>
      <c r="B16" s="9" t="s">
        <v>96</v>
      </c>
      <c r="C16" s="10">
        <v>42382384.329660632</v>
      </c>
      <c r="D16" s="7">
        <f t="shared" si="0"/>
        <v>0.20947311178043126</v>
      </c>
    </row>
    <row r="17" spans="1:4" ht="16.5" thickTop="1" thickBot="1" x14ac:dyDescent="0.3">
      <c r="A17" s="8">
        <v>13</v>
      </c>
      <c r="B17" s="9" t="s">
        <v>97</v>
      </c>
      <c r="C17" s="10">
        <v>6535212.5821508197</v>
      </c>
      <c r="D17" s="7">
        <f t="shared" si="0"/>
        <v>3.2300007122811183E-2</v>
      </c>
    </row>
    <row r="18" spans="1:4" ht="16.5" thickTop="1" thickBot="1" x14ac:dyDescent="0.3">
      <c r="A18" s="8">
        <v>14</v>
      </c>
      <c r="B18" s="9" t="s">
        <v>98</v>
      </c>
      <c r="C18" s="10">
        <v>11261054.11433284</v>
      </c>
      <c r="D18" s="7">
        <f t="shared" si="0"/>
        <v>5.5657275648040842E-2</v>
      </c>
    </row>
    <row r="19" spans="1:4" ht="16.5" thickTop="1" thickBot="1" x14ac:dyDescent="0.3">
      <c r="A19" s="8">
        <v>15</v>
      </c>
      <c r="B19" s="9" t="s">
        <v>99</v>
      </c>
      <c r="C19" s="10">
        <v>2957281.7786287661</v>
      </c>
      <c r="D19" s="7">
        <f t="shared" si="0"/>
        <v>1.4616238004981925E-2</v>
      </c>
    </row>
    <row r="20" spans="1:4" ht="16.5" thickTop="1" thickBot="1" x14ac:dyDescent="0.3">
      <c r="A20" s="8">
        <v>16</v>
      </c>
      <c r="B20" s="9" t="s">
        <v>100</v>
      </c>
      <c r="C20" s="10">
        <v>7344418.6119265174</v>
      </c>
      <c r="D20" s="7">
        <f t="shared" si="0"/>
        <v>3.6299473122886526E-2</v>
      </c>
    </row>
    <row r="21" spans="1:4" ht="16.5" thickTop="1" thickBot="1" x14ac:dyDescent="0.3">
      <c r="A21" s="8">
        <v>17</v>
      </c>
      <c r="B21" s="9" t="s">
        <v>101</v>
      </c>
      <c r="C21" s="10">
        <v>90958335.435864553</v>
      </c>
      <c r="D21" s="7">
        <f t="shared" si="0"/>
        <v>0.44955766098285921</v>
      </c>
    </row>
    <row r="22" spans="1:4" ht="16.5" thickTop="1" thickBot="1" x14ac:dyDescent="0.3">
      <c r="A22" s="8">
        <v>18</v>
      </c>
      <c r="B22" s="9" t="s">
        <v>102</v>
      </c>
      <c r="C22" s="10">
        <v>8582930.2661692332</v>
      </c>
      <c r="D22" s="7">
        <f t="shared" si="0"/>
        <v>4.2420763708442139E-2</v>
      </c>
    </row>
    <row r="23" spans="1:4" ht="16.5" thickTop="1" thickBot="1" x14ac:dyDescent="0.3">
      <c r="A23" s="11"/>
      <c r="B23" s="12" t="s">
        <v>103</v>
      </c>
      <c r="C23" s="13">
        <f>SUM(C5:C22)</f>
        <v>202328518.29730609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1036.2507309869402</v>
      </c>
      <c r="D5" s="7">
        <f>C5/C$23</f>
        <v>1.0118023003018091E-4</v>
      </c>
    </row>
    <row r="6" spans="1:4" ht="16.5" thickTop="1" thickBot="1" x14ac:dyDescent="0.3">
      <c r="A6" s="8">
        <v>2</v>
      </c>
      <c r="B6" s="9" t="s">
        <v>86</v>
      </c>
      <c r="C6" s="10">
        <v>61899.891616766974</v>
      </c>
      <c r="D6" s="7">
        <f t="shared" ref="D6:D23" si="0">C6/C$23</f>
        <v>6.0439477486908351E-3</v>
      </c>
    </row>
    <row r="7" spans="1:4" ht="16.5" thickTop="1" thickBot="1" x14ac:dyDescent="0.3">
      <c r="A7" s="8">
        <v>3</v>
      </c>
      <c r="B7" s="9" t="s">
        <v>87</v>
      </c>
      <c r="C7" s="10">
        <v>262953.02148284722</v>
      </c>
      <c r="D7" s="7">
        <f t="shared" si="0"/>
        <v>2.5674912842209512E-2</v>
      </c>
    </row>
    <row r="8" spans="1:4" ht="16.5" thickTop="1" thickBot="1" x14ac:dyDescent="0.3">
      <c r="A8" s="8">
        <v>4</v>
      </c>
      <c r="B8" s="9" t="s">
        <v>88</v>
      </c>
      <c r="C8" s="10">
        <v>361898.02695749304</v>
      </c>
      <c r="D8" s="7">
        <f t="shared" si="0"/>
        <v>3.5335970841876528E-2</v>
      </c>
    </row>
    <row r="9" spans="1:4" ht="16.5" thickTop="1" thickBot="1" x14ac:dyDescent="0.3">
      <c r="A9" s="8">
        <v>5</v>
      </c>
      <c r="B9" s="9" t="s">
        <v>89</v>
      </c>
      <c r="C9" s="10">
        <v>71291.647146601303</v>
      </c>
      <c r="D9" s="7">
        <f t="shared" si="0"/>
        <v>6.9609651813259078E-3</v>
      </c>
    </row>
    <row r="10" spans="1:4" ht="16.5" thickTop="1" thickBot="1" x14ac:dyDescent="0.3">
      <c r="A10" s="8">
        <v>6</v>
      </c>
      <c r="B10" s="9" t="s">
        <v>90</v>
      </c>
      <c r="C10" s="10">
        <v>143278.34933339845</v>
      </c>
      <c r="D10" s="7">
        <f t="shared" si="0"/>
        <v>1.3989796012101031E-2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39140.547694792105</v>
      </c>
      <c r="D12" s="7">
        <f t="shared" si="0"/>
        <v>3.8217098438082966E-3</v>
      </c>
    </row>
    <row r="13" spans="1:4" ht="16.5" thickTop="1" thickBot="1" x14ac:dyDescent="0.3">
      <c r="A13" s="8">
        <v>9</v>
      </c>
      <c r="B13" s="9" t="s">
        <v>93</v>
      </c>
      <c r="C13" s="10">
        <v>15126.40600356586</v>
      </c>
      <c r="D13" s="7">
        <f t="shared" si="0"/>
        <v>1.4769526266225543E-3</v>
      </c>
    </row>
    <row r="14" spans="1:4" ht="16.5" thickTop="1" thickBot="1" x14ac:dyDescent="0.3">
      <c r="A14" s="8">
        <v>10</v>
      </c>
      <c r="B14" s="9" t="s">
        <v>94</v>
      </c>
      <c r="C14" s="10">
        <v>1280227.3631907608</v>
      </c>
      <c r="D14" s="7">
        <f t="shared" si="0"/>
        <v>0.12500227524587931</v>
      </c>
    </row>
    <row r="15" spans="1:4" ht="16.5" thickTop="1" thickBot="1" x14ac:dyDescent="0.3">
      <c r="A15" s="8">
        <v>11</v>
      </c>
      <c r="B15" s="9" t="s">
        <v>95</v>
      </c>
      <c r="C15" s="10">
        <v>885061.39258532261</v>
      </c>
      <c r="D15" s="7">
        <f t="shared" si="0"/>
        <v>8.6417999635402712E-2</v>
      </c>
    </row>
    <row r="16" spans="1:4" ht="16.5" thickTop="1" thickBot="1" x14ac:dyDescent="0.3">
      <c r="A16" s="8">
        <v>12</v>
      </c>
      <c r="B16" s="9" t="s">
        <v>96</v>
      </c>
      <c r="C16" s="10">
        <v>727400.94903635513</v>
      </c>
      <c r="D16" s="7">
        <f t="shared" si="0"/>
        <v>7.1023926108668645E-2</v>
      </c>
    </row>
    <row r="17" spans="1:4" ht="16.5" thickTop="1" thickBot="1" x14ac:dyDescent="0.3">
      <c r="A17" s="8">
        <v>13</v>
      </c>
      <c r="B17" s="9" t="s">
        <v>97</v>
      </c>
      <c r="C17" s="10">
        <v>566910.3151667522</v>
      </c>
      <c r="D17" s="7">
        <f t="shared" si="0"/>
        <v>5.5353510863556873E-2</v>
      </c>
    </row>
    <row r="18" spans="1:4" ht="16.5" thickTop="1" thickBot="1" x14ac:dyDescent="0.3">
      <c r="A18" s="8">
        <v>14</v>
      </c>
      <c r="B18" s="9" t="s">
        <v>98</v>
      </c>
      <c r="C18" s="10">
        <v>2676574.3305261801</v>
      </c>
      <c r="D18" s="7">
        <f t="shared" si="0"/>
        <v>0.26134254805068935</v>
      </c>
    </row>
    <row r="19" spans="1:4" ht="16.5" thickTop="1" thickBot="1" x14ac:dyDescent="0.3">
      <c r="A19" s="8">
        <v>15</v>
      </c>
      <c r="B19" s="9" t="s">
        <v>99</v>
      </c>
      <c r="C19" s="10">
        <v>86307.927575646725</v>
      </c>
      <c r="D19" s="7">
        <f t="shared" si="0"/>
        <v>8.4271650715411536E-3</v>
      </c>
    </row>
    <row r="20" spans="1:4" ht="16.5" thickTop="1" thickBot="1" x14ac:dyDescent="0.3">
      <c r="A20" s="8">
        <v>16</v>
      </c>
      <c r="B20" s="9" t="s">
        <v>100</v>
      </c>
      <c r="C20" s="10">
        <v>1239801.1062636131</v>
      </c>
      <c r="D20" s="7">
        <f t="shared" si="0"/>
        <v>0.12105502787337102</v>
      </c>
    </row>
    <row r="21" spans="1:4" ht="16.5" thickTop="1" thickBot="1" x14ac:dyDescent="0.3">
      <c r="A21" s="8">
        <v>17</v>
      </c>
      <c r="B21" s="9" t="s">
        <v>101</v>
      </c>
      <c r="C21" s="10">
        <v>1010802.6836865869</v>
      </c>
      <c r="D21" s="7">
        <f t="shared" si="0"/>
        <v>9.8695465288720752E-2</v>
      </c>
    </row>
    <row r="22" spans="1:4" ht="16.5" thickTop="1" thickBot="1" x14ac:dyDescent="0.3">
      <c r="A22" s="8">
        <v>18</v>
      </c>
      <c r="B22" s="9" t="s">
        <v>102</v>
      </c>
      <c r="C22" s="10">
        <v>811922.27867149725</v>
      </c>
      <c r="D22" s="7">
        <f t="shared" si="0"/>
        <v>7.9276646535505396E-2</v>
      </c>
    </row>
    <row r="23" spans="1:4" ht="16.5" thickTop="1" thickBot="1" x14ac:dyDescent="0.3">
      <c r="A23" s="11"/>
      <c r="B23" s="12" t="s">
        <v>103</v>
      </c>
      <c r="C23" s="13">
        <f>SUM(C5:C22)</f>
        <v>10241632.487669166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46962.290798394686</v>
      </c>
      <c r="D5" s="7">
        <f>C5/C$23</f>
        <v>1.5991440444894293E-3</v>
      </c>
    </row>
    <row r="6" spans="1:4" ht="16.5" thickTop="1" thickBot="1" x14ac:dyDescent="0.3">
      <c r="A6" s="8">
        <v>2</v>
      </c>
      <c r="B6" s="9" t="s">
        <v>86</v>
      </c>
      <c r="C6" s="10">
        <v>401709.13529764087</v>
      </c>
      <c r="D6" s="7">
        <f t="shared" ref="D6:D23" si="0">C6/C$23</f>
        <v>1.3678863624561085E-2</v>
      </c>
    </row>
    <row r="7" spans="1:4" ht="16.5" thickTop="1" thickBot="1" x14ac:dyDescent="0.3">
      <c r="A7" s="8">
        <v>3</v>
      </c>
      <c r="B7" s="9" t="s">
        <v>87</v>
      </c>
      <c r="C7" s="10">
        <v>198456.44821298512</v>
      </c>
      <c r="D7" s="7">
        <f t="shared" si="0"/>
        <v>6.757771860251084E-3</v>
      </c>
    </row>
    <row r="8" spans="1:4" ht="16.5" thickTop="1" thickBot="1" x14ac:dyDescent="0.3">
      <c r="A8" s="8">
        <v>4</v>
      </c>
      <c r="B8" s="9" t="s">
        <v>88</v>
      </c>
      <c r="C8" s="10">
        <v>159860.5755587309</v>
      </c>
      <c r="D8" s="7">
        <f t="shared" si="0"/>
        <v>5.4435182570381664E-3</v>
      </c>
    </row>
    <row r="9" spans="1:4" ht="16.5" thickTop="1" thickBot="1" x14ac:dyDescent="0.3">
      <c r="A9" s="8">
        <v>5</v>
      </c>
      <c r="B9" s="9" t="s">
        <v>89</v>
      </c>
      <c r="C9" s="10">
        <v>44716.78945641758</v>
      </c>
      <c r="D9" s="7">
        <f t="shared" si="0"/>
        <v>1.5226809921794161E-3</v>
      </c>
    </row>
    <row r="10" spans="1:4" ht="16.5" thickTop="1" thickBot="1" x14ac:dyDescent="0.3">
      <c r="A10" s="8">
        <v>6</v>
      </c>
      <c r="B10" s="9" t="s">
        <v>90</v>
      </c>
      <c r="C10" s="10">
        <v>2225713.1639899686</v>
      </c>
      <c r="D10" s="7">
        <f t="shared" si="0"/>
        <v>7.5789231965190856E-2</v>
      </c>
    </row>
    <row r="11" spans="1:4" ht="16.5" thickTop="1" thickBot="1" x14ac:dyDescent="0.3">
      <c r="A11" s="8">
        <v>7</v>
      </c>
      <c r="B11" s="9" t="s">
        <v>91</v>
      </c>
      <c r="C11" s="10">
        <v>1170581.0765311744</v>
      </c>
      <c r="D11" s="7">
        <f t="shared" si="0"/>
        <v>3.9860230949186164E-2</v>
      </c>
    </row>
    <row r="12" spans="1:4" ht="16.5" thickTop="1" thickBot="1" x14ac:dyDescent="0.3">
      <c r="A12" s="8">
        <v>8</v>
      </c>
      <c r="B12" s="9" t="s">
        <v>92</v>
      </c>
      <c r="C12" s="10">
        <v>118206.57485833125</v>
      </c>
      <c r="D12" s="7">
        <f t="shared" si="0"/>
        <v>4.0251303118002055E-3</v>
      </c>
    </row>
    <row r="13" spans="1:4" ht="16.5" thickTop="1" thickBot="1" x14ac:dyDescent="0.3">
      <c r="A13" s="8">
        <v>9</v>
      </c>
      <c r="B13" s="9" t="s">
        <v>93</v>
      </c>
      <c r="C13" s="10">
        <v>78645.803363428902</v>
      </c>
      <c r="D13" s="7">
        <f t="shared" si="0"/>
        <v>2.6780202995764662E-3</v>
      </c>
    </row>
    <row r="14" spans="1:4" ht="16.5" thickTop="1" thickBot="1" x14ac:dyDescent="0.3">
      <c r="A14" s="8">
        <v>10</v>
      </c>
      <c r="B14" s="9" t="s">
        <v>94</v>
      </c>
      <c r="C14" s="10">
        <v>1043047.5134098565</v>
      </c>
      <c r="D14" s="7">
        <f t="shared" si="0"/>
        <v>3.5517501187269533E-2</v>
      </c>
    </row>
    <row r="15" spans="1:4" ht="16.5" thickTop="1" thickBot="1" x14ac:dyDescent="0.3">
      <c r="A15" s="8">
        <v>11</v>
      </c>
      <c r="B15" s="9" t="s">
        <v>95</v>
      </c>
      <c r="C15" s="10">
        <v>160261.13452786038</v>
      </c>
      <c r="D15" s="7">
        <f t="shared" si="0"/>
        <v>5.4571579555933343E-3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143795.00039366179</v>
      </c>
      <c r="D17" s="7">
        <f t="shared" si="0"/>
        <v>4.8964587245973901E-3</v>
      </c>
    </row>
    <row r="18" spans="1:4" ht="16.5" thickTop="1" thickBot="1" x14ac:dyDescent="0.3">
      <c r="A18" s="8">
        <v>14</v>
      </c>
      <c r="B18" s="9" t="s">
        <v>98</v>
      </c>
      <c r="C18" s="10">
        <v>2611214.8343485086</v>
      </c>
      <c r="D18" s="7">
        <f t="shared" si="0"/>
        <v>8.8916204474710339E-2</v>
      </c>
    </row>
    <row r="19" spans="1:4" ht="16.5" thickTop="1" thickBot="1" x14ac:dyDescent="0.3">
      <c r="A19" s="8">
        <v>15</v>
      </c>
      <c r="B19" s="9" t="s">
        <v>99</v>
      </c>
      <c r="C19" s="10">
        <v>94556.775232665401</v>
      </c>
      <c r="D19" s="7">
        <f t="shared" si="0"/>
        <v>3.2198153328715233E-3</v>
      </c>
    </row>
    <row r="20" spans="1:4" ht="16.5" thickTop="1" thickBot="1" x14ac:dyDescent="0.3">
      <c r="A20" s="8">
        <v>16</v>
      </c>
      <c r="B20" s="9" t="s">
        <v>100</v>
      </c>
      <c r="C20" s="10">
        <v>1465239.3005254641</v>
      </c>
      <c r="D20" s="7">
        <f t="shared" si="0"/>
        <v>4.9893833144682299E-2</v>
      </c>
    </row>
    <row r="21" spans="1:4" ht="16.5" thickTop="1" thickBot="1" x14ac:dyDescent="0.3">
      <c r="A21" s="8">
        <v>17</v>
      </c>
      <c r="B21" s="9" t="s">
        <v>101</v>
      </c>
      <c r="C21" s="10">
        <v>18224209.66405715</v>
      </c>
      <c r="D21" s="7">
        <f t="shared" si="0"/>
        <v>0.62056462439008397</v>
      </c>
    </row>
    <row r="22" spans="1:4" ht="16.5" thickTop="1" thickBot="1" x14ac:dyDescent="0.3">
      <c r="A22" s="8">
        <v>18</v>
      </c>
      <c r="B22" s="9" t="s">
        <v>102</v>
      </c>
      <c r="C22" s="10">
        <v>1179966.2730139708</v>
      </c>
      <c r="D22" s="7">
        <f t="shared" si="0"/>
        <v>4.0179812485918613E-2</v>
      </c>
    </row>
    <row r="23" spans="1:4" ht="16.5" thickTop="1" thickBot="1" x14ac:dyDescent="0.3">
      <c r="A23" s="11"/>
      <c r="B23" s="12" t="s">
        <v>103</v>
      </c>
      <c r="C23" s="13">
        <f>SUM(C5:C22)</f>
        <v>29367142.353576213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3575025.8978595347</v>
      </c>
      <c r="D5" s="7">
        <f>C5/C$23</f>
        <v>2.1734362381117589E-2</v>
      </c>
    </row>
    <row r="6" spans="1:4" ht="16.5" thickTop="1" thickBot="1" x14ac:dyDescent="0.3">
      <c r="A6" s="8">
        <v>2</v>
      </c>
      <c r="B6" s="9" t="s">
        <v>86</v>
      </c>
      <c r="C6" s="10">
        <v>4480185.6835429519</v>
      </c>
      <c r="D6" s="7">
        <f t="shared" ref="D6:D23" si="0">C6/C$23</f>
        <v>2.7237279382820129E-2</v>
      </c>
    </row>
    <row r="7" spans="1:4" ht="16.5" thickTop="1" thickBot="1" x14ac:dyDescent="0.3">
      <c r="A7" s="8">
        <v>3</v>
      </c>
      <c r="B7" s="9" t="s">
        <v>87</v>
      </c>
      <c r="C7" s="10">
        <v>2280889.398318137</v>
      </c>
      <c r="D7" s="7">
        <f t="shared" si="0"/>
        <v>1.3866662270608099E-2</v>
      </c>
    </row>
    <row r="8" spans="1:4" ht="16.5" thickTop="1" thickBot="1" x14ac:dyDescent="0.3">
      <c r="A8" s="8">
        <v>4</v>
      </c>
      <c r="B8" s="9" t="s">
        <v>88</v>
      </c>
      <c r="C8" s="10">
        <v>1713.4735986967412</v>
      </c>
      <c r="D8" s="7">
        <f t="shared" si="0"/>
        <v>1.0417059117487786E-5</v>
      </c>
    </row>
    <row r="9" spans="1:4" ht="16.5" thickTop="1" thickBot="1" x14ac:dyDescent="0.3">
      <c r="A9" s="8">
        <v>5</v>
      </c>
      <c r="B9" s="9" t="s">
        <v>89</v>
      </c>
      <c r="C9" s="10">
        <v>258659.0809488348</v>
      </c>
      <c r="D9" s="7">
        <f t="shared" si="0"/>
        <v>1.5725173352939129E-3</v>
      </c>
    </row>
    <row r="10" spans="1:4" ht="16.5" thickTop="1" thickBot="1" x14ac:dyDescent="0.3">
      <c r="A10" s="8">
        <v>6</v>
      </c>
      <c r="B10" s="9" t="s">
        <v>90</v>
      </c>
      <c r="C10" s="10">
        <v>2893828.8338281317</v>
      </c>
      <c r="D10" s="7">
        <f t="shared" si="0"/>
        <v>1.7593026271783035E-2</v>
      </c>
    </row>
    <row r="11" spans="1:4" ht="16.5" thickTop="1" thickBot="1" x14ac:dyDescent="0.3">
      <c r="A11" s="8">
        <v>7</v>
      </c>
      <c r="B11" s="9" t="s">
        <v>91</v>
      </c>
      <c r="C11" s="10">
        <v>2958904.1536407769</v>
      </c>
      <c r="D11" s="7">
        <f t="shared" si="0"/>
        <v>1.7988651540881639E-2</v>
      </c>
    </row>
    <row r="12" spans="1:4" ht="16.5" thickTop="1" thickBot="1" x14ac:dyDescent="0.3">
      <c r="A12" s="8">
        <v>8</v>
      </c>
      <c r="B12" s="9" t="s">
        <v>92</v>
      </c>
      <c r="C12" s="10">
        <v>686856.39131520758</v>
      </c>
      <c r="D12" s="7">
        <f t="shared" si="0"/>
        <v>4.1757419775810467E-3</v>
      </c>
    </row>
    <row r="13" spans="1:4" ht="16.5" thickTop="1" thickBot="1" x14ac:dyDescent="0.3">
      <c r="A13" s="8">
        <v>9</v>
      </c>
      <c r="B13" s="9" t="s">
        <v>93</v>
      </c>
      <c r="C13" s="10">
        <v>259522.9313878135</v>
      </c>
      <c r="D13" s="7">
        <f t="shared" si="0"/>
        <v>1.5777691122097366E-3</v>
      </c>
    </row>
    <row r="14" spans="1:4" ht="16.5" thickTop="1" thickBot="1" x14ac:dyDescent="0.3">
      <c r="A14" s="8">
        <v>10</v>
      </c>
      <c r="B14" s="9" t="s">
        <v>94</v>
      </c>
      <c r="C14" s="10">
        <v>6811794.7005421016</v>
      </c>
      <c r="D14" s="7">
        <f t="shared" si="0"/>
        <v>4.1412291467874396E-2</v>
      </c>
    </row>
    <row r="15" spans="1:4" ht="16.5" thickTop="1" thickBot="1" x14ac:dyDescent="0.3">
      <c r="A15" s="8">
        <v>11</v>
      </c>
      <c r="B15" s="9" t="s">
        <v>95</v>
      </c>
      <c r="C15" s="10">
        <v>684767.72230556328</v>
      </c>
      <c r="D15" s="7">
        <f t="shared" si="0"/>
        <v>4.1630439187566341E-3</v>
      </c>
    </row>
    <row r="16" spans="1:4" ht="16.5" thickTop="1" thickBot="1" x14ac:dyDescent="0.3">
      <c r="A16" s="8">
        <v>12</v>
      </c>
      <c r="B16" s="9" t="s">
        <v>96</v>
      </c>
      <c r="C16" s="10">
        <v>17371404.9700302</v>
      </c>
      <c r="D16" s="7">
        <f t="shared" si="0"/>
        <v>0.10560941975660562</v>
      </c>
    </row>
    <row r="17" spans="1:4" ht="16.5" thickTop="1" thickBot="1" x14ac:dyDescent="0.3">
      <c r="A17" s="8">
        <v>13</v>
      </c>
      <c r="B17" s="9" t="s">
        <v>97</v>
      </c>
      <c r="C17" s="10">
        <v>8052188.253653721</v>
      </c>
      <c r="D17" s="7">
        <f t="shared" si="0"/>
        <v>4.8953261449286599E-2</v>
      </c>
    </row>
    <row r="18" spans="1:4" ht="16.5" thickTop="1" thickBot="1" x14ac:dyDescent="0.3">
      <c r="A18" s="8">
        <v>14</v>
      </c>
      <c r="B18" s="9" t="s">
        <v>98</v>
      </c>
      <c r="C18" s="10">
        <v>13741963.01687135</v>
      </c>
      <c r="D18" s="7">
        <f t="shared" si="0"/>
        <v>8.3544235082442728E-2</v>
      </c>
    </row>
    <row r="19" spans="1:4" ht="16.5" thickTop="1" thickBot="1" x14ac:dyDescent="0.3">
      <c r="A19" s="8">
        <v>15</v>
      </c>
      <c r="B19" s="9" t="s">
        <v>99</v>
      </c>
      <c r="C19" s="10">
        <v>2505032.9321553502</v>
      </c>
      <c r="D19" s="7">
        <f t="shared" si="0"/>
        <v>1.5229342410273395E-2</v>
      </c>
    </row>
    <row r="20" spans="1:4" ht="16.5" thickTop="1" thickBot="1" x14ac:dyDescent="0.3">
      <c r="A20" s="8">
        <v>16</v>
      </c>
      <c r="B20" s="9" t="s">
        <v>100</v>
      </c>
      <c r="C20" s="10">
        <v>7909112.3038602015</v>
      </c>
      <c r="D20" s="7">
        <f t="shared" si="0"/>
        <v>4.8083431515272196E-2</v>
      </c>
    </row>
    <row r="21" spans="1:4" ht="16.5" thickTop="1" thickBot="1" x14ac:dyDescent="0.3">
      <c r="A21" s="8">
        <v>17</v>
      </c>
      <c r="B21" s="9" t="s">
        <v>101</v>
      </c>
      <c r="C21" s="10">
        <v>78832207.122488365</v>
      </c>
      <c r="D21" s="7">
        <f t="shared" si="0"/>
        <v>0.479260236388587</v>
      </c>
    </row>
    <row r="22" spans="1:4" ht="16.5" thickTop="1" thickBot="1" x14ac:dyDescent="0.3">
      <c r="A22" s="8">
        <v>18</v>
      </c>
      <c r="B22" s="9" t="s">
        <v>102</v>
      </c>
      <c r="C22" s="10">
        <v>11183211.504840765</v>
      </c>
      <c r="D22" s="7">
        <f t="shared" si="0"/>
        <v>6.7988310679488836E-2</v>
      </c>
    </row>
    <row r="23" spans="1:4" ht="16.5" thickTop="1" thickBot="1" x14ac:dyDescent="0.3">
      <c r="A23" s="11"/>
      <c r="B23" s="12" t="s">
        <v>103</v>
      </c>
      <c r="C23" s="13">
        <f>SUM(C5:C22)</f>
        <v>164487268.37118769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692590.99716719182</v>
      </c>
      <c r="D5" s="7">
        <f>C5/C$23</f>
        <v>7.1376726057723244E-2</v>
      </c>
    </row>
    <row r="6" spans="1:4" ht="16.5" thickTop="1" thickBot="1" x14ac:dyDescent="0.3">
      <c r="A6" s="8">
        <v>2</v>
      </c>
      <c r="B6" s="9" t="s">
        <v>86</v>
      </c>
      <c r="C6" s="10">
        <v>24406.497406215462</v>
      </c>
      <c r="D6" s="7">
        <f t="shared" ref="D6:D23" si="0">C6/C$23</f>
        <v>2.5152736413226011E-3</v>
      </c>
    </row>
    <row r="7" spans="1:4" ht="16.5" thickTop="1" thickBot="1" x14ac:dyDescent="0.3">
      <c r="A7" s="8">
        <v>3</v>
      </c>
      <c r="B7" s="9" t="s">
        <v>87</v>
      </c>
      <c r="C7" s="10">
        <v>1309408.9476931945</v>
      </c>
      <c r="D7" s="7">
        <f t="shared" si="0"/>
        <v>0.13494446814830197</v>
      </c>
    </row>
    <row r="8" spans="1:4" ht="16.5" thickTop="1" thickBot="1" x14ac:dyDescent="0.3">
      <c r="A8" s="8">
        <v>4</v>
      </c>
      <c r="B8" s="9" t="s">
        <v>88</v>
      </c>
      <c r="C8" s="10">
        <v>902.86878085174442</v>
      </c>
      <c r="D8" s="7">
        <f t="shared" si="0"/>
        <v>9.3047437665968902E-5</v>
      </c>
    </row>
    <row r="9" spans="1:4" ht="16.5" thickTop="1" thickBot="1" x14ac:dyDescent="0.3">
      <c r="A9" s="8">
        <v>5</v>
      </c>
      <c r="B9" s="9" t="s">
        <v>89</v>
      </c>
      <c r="C9" s="10">
        <v>7046.5144723478525</v>
      </c>
      <c r="D9" s="7">
        <f t="shared" si="0"/>
        <v>7.2619646401950102E-4</v>
      </c>
    </row>
    <row r="10" spans="1:4" ht="16.5" thickTop="1" thickBot="1" x14ac:dyDescent="0.3">
      <c r="A10" s="8">
        <v>6</v>
      </c>
      <c r="B10" s="9" t="s">
        <v>90</v>
      </c>
      <c r="C10" s="10">
        <v>51737.290017142892</v>
      </c>
      <c r="D10" s="7">
        <f t="shared" si="0"/>
        <v>5.3319179597004418E-3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332115.03706947644</v>
      </c>
      <c r="D14" s="7">
        <f t="shared" si="0"/>
        <v>3.4226959515091922E-2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1595338.0987310542</v>
      </c>
      <c r="D17" s="7">
        <f t="shared" si="0"/>
        <v>0.16441162375532181</v>
      </c>
    </row>
    <row r="18" spans="1:4" ht="16.5" thickTop="1" thickBot="1" x14ac:dyDescent="0.3">
      <c r="A18" s="8">
        <v>14</v>
      </c>
      <c r="B18" s="9" t="s">
        <v>98</v>
      </c>
      <c r="C18" s="10">
        <v>997704.41420713207</v>
      </c>
      <c r="D18" s="7">
        <f t="shared" si="0"/>
        <v>0.10282096497170159</v>
      </c>
    </row>
    <row r="19" spans="1:4" ht="16.5" thickTop="1" thickBot="1" x14ac:dyDescent="0.3">
      <c r="A19" s="8">
        <v>15</v>
      </c>
      <c r="B19" s="9" t="s">
        <v>99</v>
      </c>
      <c r="C19" s="10">
        <v>192133.30755565665</v>
      </c>
      <c r="D19" s="7">
        <f t="shared" si="0"/>
        <v>1.9800786490231929E-2</v>
      </c>
    </row>
    <row r="20" spans="1:4" ht="16.5" thickTop="1" thickBot="1" x14ac:dyDescent="0.3">
      <c r="A20" s="8">
        <v>16</v>
      </c>
      <c r="B20" s="9" t="s">
        <v>100</v>
      </c>
      <c r="C20" s="10">
        <v>1241228.6448026816</v>
      </c>
      <c r="D20" s="7">
        <f t="shared" si="0"/>
        <v>0.12791797369218941</v>
      </c>
    </row>
    <row r="21" spans="1:4" ht="16.5" thickTop="1" thickBot="1" x14ac:dyDescent="0.3">
      <c r="A21" s="8">
        <v>17</v>
      </c>
      <c r="B21" s="9" t="s">
        <v>101</v>
      </c>
      <c r="C21" s="10">
        <v>2571494.2928127046</v>
      </c>
      <c r="D21" s="7">
        <f t="shared" si="0"/>
        <v>0.26501188211775639</v>
      </c>
    </row>
    <row r="22" spans="1:4" ht="16.5" thickTop="1" thickBot="1" x14ac:dyDescent="0.3">
      <c r="A22" s="8">
        <v>18</v>
      </c>
      <c r="B22" s="9" t="s">
        <v>102</v>
      </c>
      <c r="C22" s="10">
        <v>687210.05855924846</v>
      </c>
      <c r="D22" s="7">
        <f t="shared" si="0"/>
        <v>7.0822179748973174E-2</v>
      </c>
    </row>
    <row r="23" spans="1:4" ht="16.5" thickTop="1" thickBot="1" x14ac:dyDescent="0.3">
      <c r="A23" s="11"/>
      <c r="B23" s="12" t="s">
        <v>103</v>
      </c>
      <c r="C23" s="13">
        <f>SUM(C5:C22)</f>
        <v>9703316.969274899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572841.97136075166</v>
      </c>
      <c r="D5" s="7">
        <f>C5/C$23</f>
        <v>1.3346977688395862E-2</v>
      </c>
    </row>
    <row r="6" spans="1:4" ht="16.5" thickTop="1" thickBot="1" x14ac:dyDescent="0.3">
      <c r="A6" s="8">
        <v>2</v>
      </c>
      <c r="B6" s="9" t="s">
        <v>86</v>
      </c>
      <c r="C6" s="10">
        <v>353322.96661146416</v>
      </c>
      <c r="D6" s="7">
        <f t="shared" ref="D6:D23" si="0">C6/C$23</f>
        <v>8.2322769418570422E-3</v>
      </c>
    </row>
    <row r="7" spans="1:4" ht="16.5" thickTop="1" thickBot="1" x14ac:dyDescent="0.3">
      <c r="A7" s="8">
        <v>3</v>
      </c>
      <c r="B7" s="9" t="s">
        <v>87</v>
      </c>
      <c r="C7" s="10">
        <v>423901.92670789646</v>
      </c>
      <c r="D7" s="7">
        <f t="shared" si="0"/>
        <v>9.8767371119796374E-3</v>
      </c>
    </row>
    <row r="8" spans="1:4" ht="16.5" thickTop="1" thickBot="1" x14ac:dyDescent="0.3">
      <c r="A8" s="8">
        <v>4</v>
      </c>
      <c r="B8" s="9" t="s">
        <v>88</v>
      </c>
      <c r="C8" s="10">
        <v>34639.727257480903</v>
      </c>
      <c r="D8" s="7">
        <f t="shared" si="0"/>
        <v>8.0709111753711938E-4</v>
      </c>
    </row>
    <row r="9" spans="1:4" ht="16.5" thickTop="1" thickBot="1" x14ac:dyDescent="0.3">
      <c r="A9" s="8">
        <v>5</v>
      </c>
      <c r="B9" s="9" t="s">
        <v>89</v>
      </c>
      <c r="C9" s="10">
        <v>166508.33524676986</v>
      </c>
      <c r="D9" s="7">
        <f t="shared" si="0"/>
        <v>3.8795743792855095E-3</v>
      </c>
    </row>
    <row r="10" spans="1:4" ht="16.5" thickTop="1" thickBot="1" x14ac:dyDescent="0.3">
      <c r="A10" s="8">
        <v>6</v>
      </c>
      <c r="B10" s="9" t="s">
        <v>90</v>
      </c>
      <c r="C10" s="10">
        <v>1313538.507772048</v>
      </c>
      <c r="D10" s="7">
        <f t="shared" si="0"/>
        <v>3.0604896345909599E-2</v>
      </c>
    </row>
    <row r="11" spans="1:4" ht="16.5" thickTop="1" thickBot="1" x14ac:dyDescent="0.3">
      <c r="A11" s="8">
        <v>7</v>
      </c>
      <c r="B11" s="9" t="s">
        <v>91</v>
      </c>
      <c r="C11" s="10">
        <v>486338.5554749617</v>
      </c>
      <c r="D11" s="7">
        <f t="shared" si="0"/>
        <v>1.1331484376941953E-2</v>
      </c>
    </row>
    <row r="12" spans="1:4" ht="16.5" thickTop="1" thickBot="1" x14ac:dyDescent="0.3">
      <c r="A12" s="8">
        <v>8</v>
      </c>
      <c r="B12" s="9" t="s">
        <v>92</v>
      </c>
      <c r="C12" s="10">
        <v>42625.143538308963</v>
      </c>
      <c r="D12" s="7">
        <f t="shared" si="0"/>
        <v>9.9314796787507219E-4</v>
      </c>
    </row>
    <row r="13" spans="1:4" ht="16.5" thickTop="1" thickBot="1" x14ac:dyDescent="0.3">
      <c r="A13" s="8">
        <v>9</v>
      </c>
      <c r="B13" s="9" t="s">
        <v>93</v>
      </c>
      <c r="C13" s="10">
        <v>63487.526066328821</v>
      </c>
      <c r="D13" s="7">
        <f t="shared" si="0"/>
        <v>1.4792327312991281E-3</v>
      </c>
    </row>
    <row r="14" spans="1:4" ht="16.5" thickTop="1" thickBot="1" x14ac:dyDescent="0.3">
      <c r="A14" s="8">
        <v>10</v>
      </c>
      <c r="B14" s="9" t="s">
        <v>94</v>
      </c>
      <c r="C14" s="10">
        <v>1353683.2527213562</v>
      </c>
      <c r="D14" s="7">
        <f t="shared" si="0"/>
        <v>3.1540252066915818E-2</v>
      </c>
    </row>
    <row r="15" spans="1:4" ht="16.5" thickTop="1" thickBot="1" x14ac:dyDescent="0.3">
      <c r="A15" s="8">
        <v>11</v>
      </c>
      <c r="B15" s="9" t="s">
        <v>95</v>
      </c>
      <c r="C15" s="10">
        <v>155144.5928407441</v>
      </c>
      <c r="D15" s="7">
        <f t="shared" si="0"/>
        <v>3.6148039470673236E-3</v>
      </c>
    </row>
    <row r="16" spans="1:4" ht="16.5" thickTop="1" thickBot="1" x14ac:dyDescent="0.3">
      <c r="A16" s="8">
        <v>12</v>
      </c>
      <c r="B16" s="9" t="s">
        <v>96</v>
      </c>
      <c r="C16" s="10">
        <v>8394312.4313637223</v>
      </c>
      <c r="D16" s="7">
        <f t="shared" si="0"/>
        <v>0.19558395915839483</v>
      </c>
    </row>
    <row r="17" spans="1:4" ht="16.5" thickTop="1" thickBot="1" x14ac:dyDescent="0.3">
      <c r="A17" s="8">
        <v>13</v>
      </c>
      <c r="B17" s="9" t="s">
        <v>97</v>
      </c>
      <c r="C17" s="10">
        <v>399791.67003175896</v>
      </c>
      <c r="D17" s="7">
        <f t="shared" si="0"/>
        <v>9.3149782430310326E-3</v>
      </c>
    </row>
    <row r="18" spans="1:4" ht="16.5" thickTop="1" thickBot="1" x14ac:dyDescent="0.3">
      <c r="A18" s="8">
        <v>14</v>
      </c>
      <c r="B18" s="9" t="s">
        <v>98</v>
      </c>
      <c r="C18" s="10">
        <v>3311261.309562685</v>
      </c>
      <c r="D18" s="7">
        <f t="shared" si="0"/>
        <v>7.7150999802263559E-2</v>
      </c>
    </row>
    <row r="19" spans="1:4" ht="16.5" thickTop="1" thickBot="1" x14ac:dyDescent="0.3">
      <c r="A19" s="8">
        <v>15</v>
      </c>
      <c r="B19" s="9" t="s">
        <v>99</v>
      </c>
      <c r="C19" s="10">
        <v>99771.59273337468</v>
      </c>
      <c r="D19" s="7">
        <f t="shared" si="0"/>
        <v>2.3246362674592749E-3</v>
      </c>
    </row>
    <row r="20" spans="1:4" ht="16.5" thickTop="1" thickBot="1" x14ac:dyDescent="0.3">
      <c r="A20" s="8">
        <v>16</v>
      </c>
      <c r="B20" s="9" t="s">
        <v>100</v>
      </c>
      <c r="C20" s="10">
        <v>2230484.2026028913</v>
      </c>
      <c r="D20" s="7">
        <f t="shared" si="0"/>
        <v>5.1969346477428763E-2</v>
      </c>
    </row>
    <row r="21" spans="1:4" ht="16.5" thickTop="1" thickBot="1" x14ac:dyDescent="0.3">
      <c r="A21" s="8">
        <v>17</v>
      </c>
      <c r="B21" s="9" t="s">
        <v>101</v>
      </c>
      <c r="C21" s="10">
        <v>21364043.991104379</v>
      </c>
      <c r="D21" s="7">
        <f t="shared" si="0"/>
        <v>0.49777326512202319</v>
      </c>
    </row>
    <row r="22" spans="1:4" ht="16.5" thickTop="1" thickBot="1" x14ac:dyDescent="0.3">
      <c r="A22" s="8">
        <v>18</v>
      </c>
      <c r="B22" s="9" t="s">
        <v>102</v>
      </c>
      <c r="C22" s="10">
        <v>2153529.7606701739</v>
      </c>
      <c r="D22" s="7">
        <f t="shared" si="0"/>
        <v>5.0176340254335337E-2</v>
      </c>
    </row>
    <row r="23" spans="1:4" ht="16.5" thickTop="1" thickBot="1" x14ac:dyDescent="0.3">
      <c r="A23" s="11"/>
      <c r="B23" s="12" t="s">
        <v>103</v>
      </c>
      <c r="C23" s="13">
        <f>SUM(C5:C22)</f>
        <v>42919227.463667095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81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131738.54345311003</v>
      </c>
      <c r="D5" s="7">
        <f>C5/C$23</f>
        <v>4.0087850819530077E-2</v>
      </c>
    </row>
    <row r="6" spans="1:4" ht="16.5" thickTop="1" thickBot="1" x14ac:dyDescent="0.3">
      <c r="A6" s="8">
        <v>2</v>
      </c>
      <c r="B6" s="9" t="s">
        <v>86</v>
      </c>
      <c r="C6" s="10">
        <v>2901.8043764842996</v>
      </c>
      <c r="D6" s="7">
        <f t="shared" ref="D6:D23" si="0">C6/C$23</f>
        <v>8.8301493171864809E-4</v>
      </c>
    </row>
    <row r="7" spans="1:4" ht="16.5" thickTop="1" thickBot="1" x14ac:dyDescent="0.3">
      <c r="A7" s="8">
        <v>3</v>
      </c>
      <c r="B7" s="9" t="s">
        <v>87</v>
      </c>
      <c r="C7" s="10">
        <v>25534.838045081829</v>
      </c>
      <c r="D7" s="7">
        <f t="shared" si="0"/>
        <v>7.7702147862022371E-3</v>
      </c>
    </row>
    <row r="8" spans="1:4" ht="16.5" thickTop="1" thickBot="1" x14ac:dyDescent="0.3">
      <c r="A8" s="8">
        <v>4</v>
      </c>
      <c r="B8" s="9" t="s">
        <v>88</v>
      </c>
      <c r="C8" s="10">
        <v>30643.761839092513</v>
      </c>
      <c r="D8" s="7">
        <f t="shared" si="0"/>
        <v>9.3248530077455379E-3</v>
      </c>
    </row>
    <row r="9" spans="1:4" ht="16.5" thickTop="1" thickBot="1" x14ac:dyDescent="0.3">
      <c r="A9" s="8">
        <v>5</v>
      </c>
      <c r="B9" s="9" t="s">
        <v>89</v>
      </c>
      <c r="C9" s="10">
        <v>8803.2565255610298</v>
      </c>
      <c r="D9" s="7">
        <f t="shared" si="0"/>
        <v>2.6788184009970853E-3</v>
      </c>
    </row>
    <row r="10" spans="1:4" ht="16.5" thickTop="1" thickBot="1" x14ac:dyDescent="0.3">
      <c r="A10" s="8">
        <v>6</v>
      </c>
      <c r="B10" s="9" t="s">
        <v>90</v>
      </c>
      <c r="C10" s="10">
        <v>75591.723505587128</v>
      </c>
      <c r="D10" s="7">
        <f t="shared" si="0"/>
        <v>2.300245361496445E-2</v>
      </c>
    </row>
    <row r="11" spans="1:4" ht="16.5" thickTop="1" thickBot="1" x14ac:dyDescent="0.3">
      <c r="A11" s="8">
        <v>7</v>
      </c>
      <c r="B11" s="9" t="s">
        <v>91</v>
      </c>
      <c r="C11" s="10">
        <v>31326.868232952002</v>
      </c>
      <c r="D11" s="7">
        <f t="shared" si="0"/>
        <v>9.5327213087993846E-3</v>
      </c>
    </row>
    <row r="12" spans="1:4" ht="16.5" thickTop="1" thickBot="1" x14ac:dyDescent="0.3">
      <c r="A12" s="8">
        <v>8</v>
      </c>
      <c r="B12" s="9" t="s">
        <v>92</v>
      </c>
      <c r="C12" s="10">
        <v>16160.192146062896</v>
      </c>
      <c r="D12" s="7">
        <f t="shared" si="0"/>
        <v>4.9175234140712478E-3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448757.5055361251</v>
      </c>
      <c r="D14" s="7">
        <f t="shared" si="0"/>
        <v>0.13655626868593507</v>
      </c>
    </row>
    <row r="15" spans="1:4" ht="16.5" thickTop="1" thickBot="1" x14ac:dyDescent="0.3">
      <c r="A15" s="8">
        <v>11</v>
      </c>
      <c r="B15" s="9" t="s">
        <v>95</v>
      </c>
      <c r="C15" s="10">
        <v>15618.318997498251</v>
      </c>
      <c r="D15" s="7">
        <f t="shared" si="0"/>
        <v>4.7526321880611445E-3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113491.31174429592</v>
      </c>
      <c r="D17" s="7">
        <f t="shared" si="0"/>
        <v>3.4535244244122631E-2</v>
      </c>
    </row>
    <row r="18" spans="1:4" ht="16.5" thickTop="1" thickBot="1" x14ac:dyDescent="0.3">
      <c r="A18" s="8">
        <v>14</v>
      </c>
      <c r="B18" s="9" t="s">
        <v>98</v>
      </c>
      <c r="C18" s="10">
        <v>890238.23288942664</v>
      </c>
      <c r="D18" s="7">
        <f t="shared" si="0"/>
        <v>0.27089822415271975</v>
      </c>
    </row>
    <row r="19" spans="1:4" ht="16.5" thickTop="1" thickBot="1" x14ac:dyDescent="0.3">
      <c r="A19" s="8">
        <v>15</v>
      </c>
      <c r="B19" s="9" t="s">
        <v>99</v>
      </c>
      <c r="C19" s="10">
        <v>2432.2974606858834</v>
      </c>
      <c r="D19" s="7">
        <f t="shared" si="0"/>
        <v>7.4014464709337615E-4</v>
      </c>
    </row>
    <row r="20" spans="1:4" ht="16.5" thickTop="1" thickBot="1" x14ac:dyDescent="0.3">
      <c r="A20" s="8">
        <v>16</v>
      </c>
      <c r="B20" s="9" t="s">
        <v>100</v>
      </c>
      <c r="C20" s="10">
        <v>558514.94563380978</v>
      </c>
      <c r="D20" s="7">
        <f t="shared" si="0"/>
        <v>0.16995530111516163</v>
      </c>
    </row>
    <row r="21" spans="1:4" ht="16.5" thickTop="1" thickBot="1" x14ac:dyDescent="0.3">
      <c r="A21" s="8">
        <v>17</v>
      </c>
      <c r="B21" s="9" t="s">
        <v>101</v>
      </c>
      <c r="C21" s="10">
        <v>514055.30405523186</v>
      </c>
      <c r="D21" s="7">
        <f t="shared" si="0"/>
        <v>0.15642629561400256</v>
      </c>
    </row>
    <row r="22" spans="1:4" ht="16.5" thickTop="1" thickBot="1" x14ac:dyDescent="0.3">
      <c r="A22" s="8">
        <v>18</v>
      </c>
      <c r="B22" s="9" t="s">
        <v>102</v>
      </c>
      <c r="C22" s="10">
        <v>420437.19655798894</v>
      </c>
      <c r="D22" s="7">
        <f t="shared" si="0"/>
        <v>0.12793843906887536</v>
      </c>
    </row>
    <row r="23" spans="1:4" ht="16.5" thickTop="1" thickBot="1" x14ac:dyDescent="0.3">
      <c r="A23" s="11"/>
      <c r="B23" s="12" t="s">
        <v>103</v>
      </c>
      <c r="C23" s="13">
        <f>SUM(C5:C22)</f>
        <v>3286246.1009989935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4220.1930802473416</v>
      </c>
      <c r="D6" s="7">
        <f t="shared" ref="D6:D23" si="0">C6/C$23</f>
        <v>1.4543362353661347E-3</v>
      </c>
    </row>
    <row r="7" spans="1:4" ht="16.5" thickTop="1" thickBot="1" x14ac:dyDescent="0.3">
      <c r="A7" s="8">
        <v>3</v>
      </c>
      <c r="B7" s="9" t="s">
        <v>87</v>
      </c>
      <c r="C7" s="10">
        <v>7110.6709744707887</v>
      </c>
      <c r="D7" s="7">
        <f t="shared" si="0"/>
        <v>2.4504344373108629E-3</v>
      </c>
    </row>
    <row r="8" spans="1:4" ht="16.5" thickTop="1" thickBot="1" x14ac:dyDescent="0.3">
      <c r="A8" s="8">
        <v>4</v>
      </c>
      <c r="B8" s="9" t="s">
        <v>88</v>
      </c>
      <c r="C8" s="10">
        <v>1601.4387864742616</v>
      </c>
      <c r="D8" s="7">
        <f t="shared" si="0"/>
        <v>5.5187770123394134E-4</v>
      </c>
    </row>
    <row r="9" spans="1:4" ht="16.5" thickTop="1" thickBot="1" x14ac:dyDescent="0.3">
      <c r="A9" s="8">
        <v>5</v>
      </c>
      <c r="B9" s="9" t="s">
        <v>89</v>
      </c>
      <c r="C9" s="10">
        <v>648.39474231137433</v>
      </c>
      <c r="D9" s="7">
        <f t="shared" si="0"/>
        <v>2.234456932736006E-4</v>
      </c>
    </row>
    <row r="10" spans="1:4" ht="16.5" thickTop="1" thickBot="1" x14ac:dyDescent="0.3">
      <c r="A10" s="8">
        <v>6</v>
      </c>
      <c r="B10" s="9" t="s">
        <v>90</v>
      </c>
      <c r="C10" s="10">
        <v>1098.3873008052337</v>
      </c>
      <c r="D10" s="7">
        <f t="shared" si="0"/>
        <v>3.7851928138165426E-4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324250.86997365375</v>
      </c>
      <c r="D14" s="7">
        <f t="shared" si="0"/>
        <v>0.11174128306092558</v>
      </c>
    </row>
    <row r="15" spans="1:4" ht="16.5" thickTop="1" thickBot="1" x14ac:dyDescent="0.3">
      <c r="A15" s="8">
        <v>11</v>
      </c>
      <c r="B15" s="9" t="s">
        <v>95</v>
      </c>
      <c r="C15" s="10">
        <v>1432073.7001385118</v>
      </c>
      <c r="D15" s="7">
        <f t="shared" si="0"/>
        <v>0.49351217686566795</v>
      </c>
    </row>
    <row r="16" spans="1:4" ht="16.5" thickTop="1" thickBot="1" x14ac:dyDescent="0.3">
      <c r="A16" s="8">
        <v>12</v>
      </c>
      <c r="B16" s="9" t="s">
        <v>96</v>
      </c>
      <c r="C16" s="10">
        <v>1521.9607865926694</v>
      </c>
      <c r="D16" s="7">
        <f t="shared" si="0"/>
        <v>5.2448849582454086E-4</v>
      </c>
    </row>
    <row r="17" spans="1:4" ht="16.5" thickTop="1" thickBot="1" x14ac:dyDescent="0.3">
      <c r="A17" s="8">
        <v>13</v>
      </c>
      <c r="B17" s="9" t="s">
        <v>97</v>
      </c>
      <c r="C17" s="10">
        <v>84059.046560817602</v>
      </c>
      <c r="D17" s="7">
        <f t="shared" si="0"/>
        <v>2.8967896728687385E-2</v>
      </c>
    </row>
    <row r="18" spans="1:4" ht="16.5" thickTop="1" thickBot="1" x14ac:dyDescent="0.3">
      <c r="A18" s="8">
        <v>14</v>
      </c>
      <c r="B18" s="9" t="s">
        <v>98</v>
      </c>
      <c r="C18" s="10">
        <v>128290.50792389883</v>
      </c>
      <c r="D18" s="7">
        <f t="shared" si="0"/>
        <v>4.4210663061965201E-2</v>
      </c>
    </row>
    <row r="19" spans="1:4" ht="16.5" thickTop="1" thickBot="1" x14ac:dyDescent="0.3">
      <c r="A19" s="8">
        <v>15</v>
      </c>
      <c r="B19" s="9" t="s">
        <v>99</v>
      </c>
      <c r="C19" s="10">
        <v>7032.7027573429095</v>
      </c>
      <c r="D19" s="7">
        <f t="shared" si="0"/>
        <v>2.4235655236806543E-3</v>
      </c>
    </row>
    <row r="20" spans="1:4" ht="16.5" thickTop="1" thickBot="1" x14ac:dyDescent="0.3">
      <c r="A20" s="8">
        <v>16</v>
      </c>
      <c r="B20" s="9" t="s">
        <v>100</v>
      </c>
      <c r="C20" s="10">
        <v>628975.60907703778</v>
      </c>
      <c r="D20" s="7">
        <f t="shared" si="0"/>
        <v>0.21675359445606421</v>
      </c>
    </row>
    <row r="21" spans="1:4" ht="16.5" thickTop="1" thickBot="1" x14ac:dyDescent="0.3">
      <c r="A21" s="8">
        <v>17</v>
      </c>
      <c r="B21" s="9" t="s">
        <v>101</v>
      </c>
      <c r="C21" s="10">
        <v>17569.859458469673</v>
      </c>
      <c r="D21" s="7">
        <f t="shared" si="0"/>
        <v>6.0548137904735989E-3</v>
      </c>
    </row>
    <row r="22" spans="1:4" ht="16.5" thickTop="1" thickBot="1" x14ac:dyDescent="0.3">
      <c r="A22" s="8">
        <v>18</v>
      </c>
      <c r="B22" s="9" t="s">
        <v>102</v>
      </c>
      <c r="C22" s="10">
        <v>263346.79077595199</v>
      </c>
      <c r="D22" s="7">
        <f t="shared" si="0"/>
        <v>9.0752904668144743E-2</v>
      </c>
    </row>
    <row r="23" spans="1:4" ht="16.5" thickTop="1" thickBot="1" x14ac:dyDescent="0.3">
      <c r="A23" s="11"/>
      <c r="B23" s="12" t="s">
        <v>103</v>
      </c>
      <c r="C23" s="13">
        <f>SUM(C5:C22)</f>
        <v>2901800.1323365858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30259.392418250187</v>
      </c>
      <c r="D5" s="7">
        <f>C5/C$23</f>
        <v>8.5944363107280392E-3</v>
      </c>
    </row>
    <row r="6" spans="1:4" ht="16.5" thickTop="1" thickBot="1" x14ac:dyDescent="0.3">
      <c r="A6" s="8">
        <v>2</v>
      </c>
      <c r="B6" s="9" t="s">
        <v>86</v>
      </c>
      <c r="C6" s="10">
        <v>72398.660327733349</v>
      </c>
      <c r="D6" s="7">
        <f t="shared" ref="D6:D23" si="0">C6/C$23</f>
        <v>2.0563059117917299E-2</v>
      </c>
    </row>
    <row r="7" spans="1:4" ht="16.5" thickTop="1" thickBot="1" x14ac:dyDescent="0.3">
      <c r="A7" s="8">
        <v>3</v>
      </c>
      <c r="B7" s="9" t="s">
        <v>87</v>
      </c>
      <c r="C7" s="10">
        <v>58830.357276503193</v>
      </c>
      <c r="D7" s="7">
        <f t="shared" si="0"/>
        <v>1.670931629299121E-2</v>
      </c>
    </row>
    <row r="8" spans="1:4" ht="16.5" thickTop="1" thickBot="1" x14ac:dyDescent="0.3">
      <c r="A8" s="8">
        <v>4</v>
      </c>
      <c r="B8" s="9" t="s">
        <v>88</v>
      </c>
      <c r="C8" s="10">
        <v>2452.9033593651043</v>
      </c>
      <c r="D8" s="7">
        <f t="shared" si="0"/>
        <v>6.9668688012782356E-4</v>
      </c>
    </row>
    <row r="9" spans="1:4" ht="16.5" thickTop="1" thickBot="1" x14ac:dyDescent="0.3">
      <c r="A9" s="8">
        <v>5</v>
      </c>
      <c r="B9" s="9" t="s">
        <v>89</v>
      </c>
      <c r="C9" s="10">
        <v>16262.17001960993</v>
      </c>
      <c r="D9" s="7">
        <f t="shared" si="0"/>
        <v>4.618869492682651E-3</v>
      </c>
    </row>
    <row r="10" spans="1:4" ht="16.5" thickTop="1" thickBot="1" x14ac:dyDescent="0.3">
      <c r="A10" s="8">
        <v>6</v>
      </c>
      <c r="B10" s="9" t="s">
        <v>90</v>
      </c>
      <c r="C10" s="10">
        <v>4519.2012913286162</v>
      </c>
      <c r="D10" s="7">
        <f t="shared" si="0"/>
        <v>1.2835679955774111E-3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745.47227537986441</v>
      </c>
      <c r="D13" s="7">
        <f t="shared" si="0"/>
        <v>2.1173306798789491E-4</v>
      </c>
    </row>
    <row r="14" spans="1:4" ht="16.5" thickTop="1" thickBot="1" x14ac:dyDescent="0.3">
      <c r="A14" s="8">
        <v>10</v>
      </c>
      <c r="B14" s="9" t="s">
        <v>94</v>
      </c>
      <c r="C14" s="10">
        <v>650184.80863273621</v>
      </c>
      <c r="D14" s="7">
        <f t="shared" si="0"/>
        <v>0.18466900626288538</v>
      </c>
    </row>
    <row r="15" spans="1:4" ht="16.5" thickTop="1" thickBot="1" x14ac:dyDescent="0.3">
      <c r="A15" s="8">
        <v>11</v>
      </c>
      <c r="B15" s="9" t="s">
        <v>95</v>
      </c>
      <c r="C15" s="10">
        <v>74575.150210724329</v>
      </c>
      <c r="D15" s="7">
        <f t="shared" si="0"/>
        <v>2.1181237547337053E-2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54346.868549351209</v>
      </c>
      <c r="D17" s="7">
        <f t="shared" si="0"/>
        <v>1.5435891573064098E-2</v>
      </c>
    </row>
    <row r="18" spans="1:4" ht="16.5" thickTop="1" thickBot="1" x14ac:dyDescent="0.3">
      <c r="A18" s="8">
        <v>14</v>
      </c>
      <c r="B18" s="9" t="s">
        <v>98</v>
      </c>
      <c r="C18" s="10">
        <v>1083784.3090871451</v>
      </c>
      <c r="D18" s="7">
        <f t="shared" si="0"/>
        <v>0.30782228176524939</v>
      </c>
    </row>
    <row r="19" spans="1:4" ht="16.5" thickTop="1" thickBot="1" x14ac:dyDescent="0.3">
      <c r="A19" s="8">
        <v>15</v>
      </c>
      <c r="B19" s="9" t="s">
        <v>99</v>
      </c>
      <c r="C19" s="10">
        <v>3935.2329215505774</v>
      </c>
      <c r="D19" s="7">
        <f t="shared" si="0"/>
        <v>1.1177061404494138E-3</v>
      </c>
    </row>
    <row r="20" spans="1:4" ht="16.5" thickTop="1" thickBot="1" x14ac:dyDescent="0.3">
      <c r="A20" s="8">
        <v>16</v>
      </c>
      <c r="B20" s="9" t="s">
        <v>100</v>
      </c>
      <c r="C20" s="10">
        <v>604939.32382021972</v>
      </c>
      <c r="D20" s="7">
        <f t="shared" si="0"/>
        <v>0.17181813892905698</v>
      </c>
    </row>
    <row r="21" spans="1:4" ht="16.5" thickTop="1" thickBot="1" x14ac:dyDescent="0.3">
      <c r="A21" s="8">
        <v>17</v>
      </c>
      <c r="B21" s="9" t="s">
        <v>101</v>
      </c>
      <c r="C21" s="10">
        <v>518492.24457291653</v>
      </c>
      <c r="D21" s="7">
        <f t="shared" si="0"/>
        <v>0.14726497188029275</v>
      </c>
    </row>
    <row r="22" spans="1:4" ht="16.5" thickTop="1" thickBot="1" x14ac:dyDescent="0.3">
      <c r="A22" s="8">
        <v>18</v>
      </c>
      <c r="B22" s="9" t="s">
        <v>102</v>
      </c>
      <c r="C22" s="10">
        <v>345085.66347649967</v>
      </c>
      <c r="D22" s="7">
        <f t="shared" si="0"/>
        <v>9.8013096743652661E-2</v>
      </c>
    </row>
    <row r="23" spans="1:4" ht="16.5" thickTop="1" thickBot="1" x14ac:dyDescent="0.3">
      <c r="A23" s="11"/>
      <c r="B23" s="12" t="s">
        <v>103</v>
      </c>
      <c r="C23" s="13">
        <f>SUM(C5:C22)</f>
        <v>3520811.7582393135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1464918.857224297</v>
      </c>
      <c r="D5" s="7">
        <f>C5/C$23</f>
        <v>8.5563736719028366E-2</v>
      </c>
    </row>
    <row r="6" spans="1:4" ht="16.5" thickTop="1" thickBot="1" x14ac:dyDescent="0.3">
      <c r="A6" s="8">
        <v>2</v>
      </c>
      <c r="B6" s="9" t="s">
        <v>86</v>
      </c>
      <c r="C6" s="10">
        <v>302669.39785624883</v>
      </c>
      <c r="D6" s="7">
        <f t="shared" ref="D6:D23" si="0">C6/C$23</f>
        <v>1.7678470410401506E-2</v>
      </c>
    </row>
    <row r="7" spans="1:4" ht="16.5" thickTop="1" thickBot="1" x14ac:dyDescent="0.3">
      <c r="A7" s="8">
        <v>3</v>
      </c>
      <c r="B7" s="9" t="s">
        <v>87</v>
      </c>
      <c r="C7" s="10">
        <v>710493.17164355097</v>
      </c>
      <c r="D7" s="7">
        <f t="shared" si="0"/>
        <v>4.1498851884782695E-2</v>
      </c>
    </row>
    <row r="8" spans="1:4" ht="16.5" thickTop="1" thickBot="1" x14ac:dyDescent="0.3">
      <c r="A8" s="8">
        <v>4</v>
      </c>
      <c r="B8" s="9" t="s">
        <v>88</v>
      </c>
      <c r="C8" s="10">
        <v>109060.20887457553</v>
      </c>
      <c r="D8" s="7">
        <f t="shared" si="0"/>
        <v>6.3700449705096805E-3</v>
      </c>
    </row>
    <row r="9" spans="1:4" ht="16.5" thickTop="1" thickBot="1" x14ac:dyDescent="0.3">
      <c r="A9" s="8">
        <v>5</v>
      </c>
      <c r="B9" s="9" t="s">
        <v>89</v>
      </c>
      <c r="C9" s="10">
        <v>102862.65050515086</v>
      </c>
      <c r="D9" s="7">
        <f t="shared" si="0"/>
        <v>6.0080547824476324E-3</v>
      </c>
    </row>
    <row r="10" spans="1:4" ht="16.5" thickTop="1" thickBot="1" x14ac:dyDescent="0.3">
      <c r="A10" s="8">
        <v>6</v>
      </c>
      <c r="B10" s="9" t="s">
        <v>90</v>
      </c>
      <c r="C10" s="10">
        <v>312645.06387433485</v>
      </c>
      <c r="D10" s="7">
        <f t="shared" si="0"/>
        <v>1.826113426004692E-2</v>
      </c>
    </row>
    <row r="11" spans="1:4" ht="16.5" thickTop="1" thickBot="1" x14ac:dyDescent="0.3">
      <c r="A11" s="8">
        <v>7</v>
      </c>
      <c r="B11" s="9" t="s">
        <v>91</v>
      </c>
      <c r="C11" s="10">
        <v>25934.660073035142</v>
      </c>
      <c r="D11" s="7">
        <f t="shared" si="0"/>
        <v>1.5148050115153305E-3</v>
      </c>
    </row>
    <row r="12" spans="1:4" ht="16.5" thickTop="1" thickBot="1" x14ac:dyDescent="0.3">
      <c r="A12" s="8">
        <v>8</v>
      </c>
      <c r="B12" s="9" t="s">
        <v>92</v>
      </c>
      <c r="C12" s="10">
        <v>36724.140123969839</v>
      </c>
      <c r="D12" s="7">
        <f t="shared" si="0"/>
        <v>2.1450025312350412E-3</v>
      </c>
    </row>
    <row r="13" spans="1:4" ht="16.5" thickTop="1" thickBot="1" x14ac:dyDescent="0.3">
      <c r="A13" s="8">
        <v>9</v>
      </c>
      <c r="B13" s="9" t="s">
        <v>93</v>
      </c>
      <c r="C13" s="10">
        <v>1199.1558004064859</v>
      </c>
      <c r="D13" s="7">
        <f t="shared" si="0"/>
        <v>7.0040910924915698E-5</v>
      </c>
    </row>
    <row r="14" spans="1:4" ht="16.5" thickTop="1" thickBot="1" x14ac:dyDescent="0.3">
      <c r="A14" s="8">
        <v>10</v>
      </c>
      <c r="B14" s="9" t="s">
        <v>94</v>
      </c>
      <c r="C14" s="10">
        <v>1468670.9359837414</v>
      </c>
      <c r="D14" s="7">
        <f t="shared" si="0"/>
        <v>8.5782890071815748E-2</v>
      </c>
    </row>
    <row r="15" spans="1:4" ht="16.5" thickTop="1" thickBot="1" x14ac:dyDescent="0.3">
      <c r="A15" s="8">
        <v>11</v>
      </c>
      <c r="B15" s="9" t="s">
        <v>95</v>
      </c>
      <c r="C15" s="10">
        <v>147774.80342154368</v>
      </c>
      <c r="D15" s="7">
        <f t="shared" si="0"/>
        <v>8.6313069910405014E-3</v>
      </c>
    </row>
    <row r="16" spans="1:4" ht="16.5" thickTop="1" thickBot="1" x14ac:dyDescent="0.3">
      <c r="A16" s="8">
        <v>12</v>
      </c>
      <c r="B16" s="9" t="s">
        <v>96</v>
      </c>
      <c r="C16" s="10">
        <v>5707344.890905424</v>
      </c>
      <c r="D16" s="7">
        <f t="shared" si="0"/>
        <v>0.33335754618888919</v>
      </c>
    </row>
    <row r="17" spans="1:4" ht="16.5" thickTop="1" thickBot="1" x14ac:dyDescent="0.3">
      <c r="A17" s="8">
        <v>13</v>
      </c>
      <c r="B17" s="9" t="s">
        <v>97</v>
      </c>
      <c r="C17" s="10">
        <v>778118.70899261511</v>
      </c>
      <c r="D17" s="7">
        <f t="shared" si="0"/>
        <v>4.5448759174652603E-2</v>
      </c>
    </row>
    <row r="18" spans="1:4" ht="16.5" thickTop="1" thickBot="1" x14ac:dyDescent="0.3">
      <c r="A18" s="8">
        <v>14</v>
      </c>
      <c r="B18" s="9" t="s">
        <v>98</v>
      </c>
      <c r="C18" s="10">
        <v>2053594.4545385952</v>
      </c>
      <c r="D18" s="7">
        <f t="shared" si="0"/>
        <v>0.11994740484721141</v>
      </c>
    </row>
    <row r="19" spans="1:4" ht="16.5" thickTop="1" thickBot="1" x14ac:dyDescent="0.3">
      <c r="A19" s="8">
        <v>15</v>
      </c>
      <c r="B19" s="9" t="s">
        <v>99</v>
      </c>
      <c r="C19" s="10">
        <v>9149.2229981448636</v>
      </c>
      <c r="D19" s="7">
        <f t="shared" si="0"/>
        <v>5.3439253917466896E-4</v>
      </c>
    </row>
    <row r="20" spans="1:4" ht="16.5" thickTop="1" thickBot="1" x14ac:dyDescent="0.3">
      <c r="A20" s="8">
        <v>16</v>
      </c>
      <c r="B20" s="9" t="s">
        <v>100</v>
      </c>
      <c r="C20" s="10">
        <v>1765210.5877852971</v>
      </c>
      <c r="D20" s="7">
        <f t="shared" si="0"/>
        <v>0.10310333111083483</v>
      </c>
    </row>
    <row r="21" spans="1:4" ht="16.5" thickTop="1" thickBot="1" x14ac:dyDescent="0.3">
      <c r="A21" s="8">
        <v>17</v>
      </c>
      <c r="B21" s="9" t="s">
        <v>101</v>
      </c>
      <c r="C21" s="10">
        <v>876091.14456305595</v>
      </c>
      <c r="D21" s="7">
        <f t="shared" si="0"/>
        <v>5.1171183759147962E-2</v>
      </c>
    </row>
    <row r="22" spans="1:4" ht="16.5" thickTop="1" thickBot="1" x14ac:dyDescent="0.3">
      <c r="A22" s="8">
        <v>18</v>
      </c>
      <c r="B22" s="9" t="s">
        <v>102</v>
      </c>
      <c r="C22" s="10">
        <v>1248328.9878307059</v>
      </c>
      <c r="D22" s="7">
        <f t="shared" si="0"/>
        <v>7.2913043836340979E-2</v>
      </c>
    </row>
    <row r="23" spans="1:4" ht="16.5" thickTop="1" thickBot="1" x14ac:dyDescent="0.3">
      <c r="A23" s="11"/>
      <c r="B23" s="12" t="s">
        <v>103</v>
      </c>
      <c r="C23" s="13">
        <f>SUM(C5:C22)</f>
        <v>17120791.042994693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221696.57425785004</v>
      </c>
      <c r="D5" s="7">
        <f>C5/C$23</f>
        <v>2.4840745256034667E-2</v>
      </c>
    </row>
    <row r="6" spans="1:4" ht="16.5" thickTop="1" thickBot="1" x14ac:dyDescent="0.3">
      <c r="A6" s="8">
        <v>2</v>
      </c>
      <c r="B6" s="9" t="s">
        <v>86</v>
      </c>
      <c r="C6" s="10">
        <v>98027.288642586209</v>
      </c>
      <c r="D6" s="7">
        <f t="shared" ref="D6:D23" si="0">C6/C$23</f>
        <v>1.0983800329174644E-2</v>
      </c>
    </row>
    <row r="7" spans="1:4" ht="16.5" thickTop="1" thickBot="1" x14ac:dyDescent="0.3">
      <c r="A7" s="8">
        <v>3</v>
      </c>
      <c r="B7" s="9" t="s">
        <v>87</v>
      </c>
      <c r="C7" s="10">
        <v>95369.87649823472</v>
      </c>
      <c r="D7" s="7">
        <f t="shared" si="0"/>
        <v>1.0686041564344335E-2</v>
      </c>
    </row>
    <row r="8" spans="1:4" ht="16.5" thickTop="1" thickBot="1" x14ac:dyDescent="0.3">
      <c r="A8" s="8">
        <v>4</v>
      </c>
      <c r="B8" s="9" t="s">
        <v>88</v>
      </c>
      <c r="C8" s="10">
        <v>3679.183691687786</v>
      </c>
      <c r="D8" s="7">
        <f t="shared" si="0"/>
        <v>4.1224662645925991E-4</v>
      </c>
    </row>
    <row r="9" spans="1:4" ht="16.5" thickTop="1" thickBot="1" x14ac:dyDescent="0.3">
      <c r="A9" s="8">
        <v>5</v>
      </c>
      <c r="B9" s="9" t="s">
        <v>89</v>
      </c>
      <c r="C9" s="10">
        <v>328808.80720940151</v>
      </c>
      <c r="D9" s="7">
        <f t="shared" si="0"/>
        <v>3.6842499010965854E-2</v>
      </c>
    </row>
    <row r="10" spans="1:4" ht="16.5" thickTop="1" thickBot="1" x14ac:dyDescent="0.3">
      <c r="A10" s="8">
        <v>6</v>
      </c>
      <c r="B10" s="9" t="s">
        <v>90</v>
      </c>
      <c r="C10" s="10">
        <v>202176.70571149778</v>
      </c>
      <c r="D10" s="7">
        <f t="shared" si="0"/>
        <v>2.265357532066499E-2</v>
      </c>
    </row>
    <row r="11" spans="1:4" ht="16.5" thickTop="1" thickBot="1" x14ac:dyDescent="0.3">
      <c r="A11" s="8">
        <v>7</v>
      </c>
      <c r="B11" s="9" t="s">
        <v>91</v>
      </c>
      <c r="C11" s="10">
        <v>28546.448802076335</v>
      </c>
      <c r="D11" s="7">
        <f t="shared" si="0"/>
        <v>3.1985837626523684E-3</v>
      </c>
    </row>
    <row r="12" spans="1:4" ht="16.5" thickTop="1" thickBot="1" x14ac:dyDescent="0.3">
      <c r="A12" s="8">
        <v>8</v>
      </c>
      <c r="B12" s="9" t="s">
        <v>92</v>
      </c>
      <c r="C12" s="10">
        <v>31212.876643503972</v>
      </c>
      <c r="D12" s="7">
        <f t="shared" si="0"/>
        <v>3.4973527218671589E-3</v>
      </c>
    </row>
    <row r="13" spans="1:4" ht="16.5" thickTop="1" thickBot="1" x14ac:dyDescent="0.3">
      <c r="A13" s="8">
        <v>9</v>
      </c>
      <c r="B13" s="9" t="s">
        <v>93</v>
      </c>
      <c r="C13" s="10">
        <v>18808.75128281182</v>
      </c>
      <c r="D13" s="7">
        <f t="shared" si="0"/>
        <v>2.1074903875466619E-3</v>
      </c>
    </row>
    <row r="14" spans="1:4" ht="16.5" thickTop="1" thickBot="1" x14ac:dyDescent="0.3">
      <c r="A14" s="8">
        <v>10</v>
      </c>
      <c r="B14" s="9" t="s">
        <v>94</v>
      </c>
      <c r="C14" s="10">
        <v>886562.54001277487</v>
      </c>
      <c r="D14" s="7">
        <f t="shared" si="0"/>
        <v>9.9337909409398892E-2</v>
      </c>
    </row>
    <row r="15" spans="1:4" ht="16.5" thickTop="1" thickBot="1" x14ac:dyDescent="0.3">
      <c r="A15" s="8">
        <v>11</v>
      </c>
      <c r="B15" s="9" t="s">
        <v>95</v>
      </c>
      <c r="C15" s="10">
        <v>95243.891366062307</v>
      </c>
      <c r="D15" s="7">
        <f t="shared" si="0"/>
        <v>1.0671925132528376E-2</v>
      </c>
    </row>
    <row r="16" spans="1:4" ht="16.5" thickTop="1" thickBot="1" x14ac:dyDescent="0.3">
      <c r="A16" s="8">
        <v>12</v>
      </c>
      <c r="B16" s="9" t="s">
        <v>96</v>
      </c>
      <c r="C16" s="10">
        <v>1943418.7673678093</v>
      </c>
      <c r="D16" s="7">
        <f t="shared" si="0"/>
        <v>0.21775695311300575</v>
      </c>
    </row>
    <row r="17" spans="1:4" ht="16.5" thickTop="1" thickBot="1" x14ac:dyDescent="0.3">
      <c r="A17" s="8">
        <v>13</v>
      </c>
      <c r="B17" s="9" t="s">
        <v>97</v>
      </c>
      <c r="C17" s="10">
        <v>204186.73898413754</v>
      </c>
      <c r="D17" s="7">
        <f t="shared" si="0"/>
        <v>2.2878796322157439E-2</v>
      </c>
    </row>
    <row r="18" spans="1:4" ht="16.5" thickTop="1" thickBot="1" x14ac:dyDescent="0.3">
      <c r="A18" s="8">
        <v>14</v>
      </c>
      <c r="B18" s="9" t="s">
        <v>98</v>
      </c>
      <c r="C18" s="10">
        <v>1986248.5845431082</v>
      </c>
      <c r="D18" s="7">
        <f t="shared" si="0"/>
        <v>0.22255596537278344</v>
      </c>
    </row>
    <row r="19" spans="1:4" ht="16.5" thickTop="1" thickBot="1" x14ac:dyDescent="0.3">
      <c r="A19" s="8">
        <v>15</v>
      </c>
      <c r="B19" s="9" t="s">
        <v>99</v>
      </c>
      <c r="C19" s="10">
        <v>60405.932796016299</v>
      </c>
      <c r="D19" s="7">
        <f t="shared" si="0"/>
        <v>6.7683878001369643E-3</v>
      </c>
    </row>
    <row r="20" spans="1:4" ht="16.5" thickTop="1" thickBot="1" x14ac:dyDescent="0.3">
      <c r="A20" s="8">
        <v>16</v>
      </c>
      <c r="B20" s="9" t="s">
        <v>100</v>
      </c>
      <c r="C20" s="10">
        <v>1153647.5757336523</v>
      </c>
      <c r="D20" s="7">
        <f t="shared" si="0"/>
        <v>0.12926435891025903</v>
      </c>
    </row>
    <row r="21" spans="1:4" ht="16.5" thickTop="1" thickBot="1" x14ac:dyDescent="0.3">
      <c r="A21" s="8">
        <v>17</v>
      </c>
      <c r="B21" s="9" t="s">
        <v>101</v>
      </c>
      <c r="C21" s="10">
        <v>928469.63734092948</v>
      </c>
      <c r="D21" s="7">
        <f t="shared" si="0"/>
        <v>0.10403353239154643</v>
      </c>
    </row>
    <row r="22" spans="1:4" ht="16.5" thickTop="1" thickBot="1" x14ac:dyDescent="0.3">
      <c r="A22" s="8">
        <v>18</v>
      </c>
      <c r="B22" s="9" t="s">
        <v>102</v>
      </c>
      <c r="C22" s="10">
        <v>638204.91815228551</v>
      </c>
      <c r="D22" s="7">
        <f t="shared" si="0"/>
        <v>7.1509836568473831E-2</v>
      </c>
    </row>
    <row r="23" spans="1:4" ht="16.5" thickTop="1" thickBot="1" x14ac:dyDescent="0.3">
      <c r="A23" s="11"/>
      <c r="B23" s="12" t="s">
        <v>103</v>
      </c>
      <c r="C23" s="13">
        <f>SUM(C5:C22)</f>
        <v>8924715.0990364254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194162.40943804372</v>
      </c>
      <c r="D5" s="7">
        <f>C5/C$23</f>
        <v>4.7736873876300927E-2</v>
      </c>
    </row>
    <row r="6" spans="1:4" ht="16.5" thickTop="1" thickBot="1" x14ac:dyDescent="0.3">
      <c r="A6" s="8">
        <v>2</v>
      </c>
      <c r="B6" s="9" t="s">
        <v>86</v>
      </c>
      <c r="C6" s="10">
        <v>48054.545451338468</v>
      </c>
      <c r="D6" s="7">
        <f t="shared" ref="D6:D23" si="0">C6/C$23</f>
        <v>1.1814716257554019E-2</v>
      </c>
    </row>
    <row r="7" spans="1:4" ht="16.5" thickTop="1" thickBot="1" x14ac:dyDescent="0.3">
      <c r="A7" s="8">
        <v>3</v>
      </c>
      <c r="B7" s="9" t="s">
        <v>87</v>
      </c>
      <c r="C7" s="10">
        <v>103472.23689415611</v>
      </c>
      <c r="D7" s="7">
        <f t="shared" si="0"/>
        <v>2.5439739528424082E-2</v>
      </c>
    </row>
    <row r="8" spans="1:4" ht="16.5" thickTop="1" thickBot="1" x14ac:dyDescent="0.3">
      <c r="A8" s="8">
        <v>4</v>
      </c>
      <c r="B8" s="9" t="s">
        <v>88</v>
      </c>
      <c r="C8" s="10">
        <v>17636.783751385556</v>
      </c>
      <c r="D8" s="7">
        <f t="shared" si="0"/>
        <v>4.336189090155167E-3</v>
      </c>
    </row>
    <row r="9" spans="1:4" ht="16.5" thickTop="1" thickBot="1" x14ac:dyDescent="0.3">
      <c r="A9" s="8">
        <v>5</v>
      </c>
      <c r="B9" s="9" t="s">
        <v>89</v>
      </c>
      <c r="C9" s="10">
        <v>81575.509156978456</v>
      </c>
      <c r="D9" s="7">
        <f t="shared" si="0"/>
        <v>2.0056198330523498E-2</v>
      </c>
    </row>
    <row r="10" spans="1:4" ht="16.5" thickTop="1" thickBot="1" x14ac:dyDescent="0.3">
      <c r="A10" s="8">
        <v>6</v>
      </c>
      <c r="B10" s="9" t="s">
        <v>90</v>
      </c>
      <c r="C10" s="10">
        <v>109873.10917565053</v>
      </c>
      <c r="D10" s="7">
        <f t="shared" si="0"/>
        <v>2.7013461412512627E-2</v>
      </c>
    </row>
    <row r="11" spans="1:4" ht="16.5" thickTop="1" thickBot="1" x14ac:dyDescent="0.3">
      <c r="A11" s="8">
        <v>7</v>
      </c>
      <c r="B11" s="9" t="s">
        <v>91</v>
      </c>
      <c r="C11" s="10">
        <v>22554.506911981425</v>
      </c>
      <c r="D11" s="7">
        <f t="shared" si="0"/>
        <v>5.5452631377804294E-3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388.51637790587586</v>
      </c>
      <c r="D13" s="7">
        <f t="shared" si="0"/>
        <v>9.5520844558164486E-5</v>
      </c>
    </row>
    <row r="14" spans="1:4" ht="16.5" thickTop="1" thickBot="1" x14ac:dyDescent="0.3">
      <c r="A14" s="8">
        <v>10</v>
      </c>
      <c r="B14" s="9" t="s">
        <v>94</v>
      </c>
      <c r="C14" s="10">
        <v>757297.11734098452</v>
      </c>
      <c r="D14" s="7">
        <f t="shared" si="0"/>
        <v>0.1861894744818175</v>
      </c>
    </row>
    <row r="15" spans="1:4" ht="16.5" thickTop="1" thickBot="1" x14ac:dyDescent="0.3">
      <c r="A15" s="8">
        <v>11</v>
      </c>
      <c r="B15" s="9" t="s">
        <v>95</v>
      </c>
      <c r="C15" s="10">
        <v>27635.124012540284</v>
      </c>
      <c r="D15" s="7">
        <f t="shared" si="0"/>
        <v>6.7943863766458138E-3</v>
      </c>
    </row>
    <row r="16" spans="1:4" ht="16.5" thickTop="1" thickBot="1" x14ac:dyDescent="0.3">
      <c r="A16" s="8">
        <v>12</v>
      </c>
      <c r="B16" s="9" t="s">
        <v>96</v>
      </c>
      <c r="C16" s="10">
        <v>2505.59668264942</v>
      </c>
      <c r="D16" s="7">
        <f t="shared" si="0"/>
        <v>6.1602734108365156E-4</v>
      </c>
    </row>
    <row r="17" spans="1:4" ht="16.5" thickTop="1" thickBot="1" x14ac:dyDescent="0.3">
      <c r="A17" s="8">
        <v>13</v>
      </c>
      <c r="B17" s="9" t="s">
        <v>97</v>
      </c>
      <c r="C17" s="10">
        <v>66510.398621468601</v>
      </c>
      <c r="D17" s="7">
        <f t="shared" si="0"/>
        <v>1.6352282193267037E-2</v>
      </c>
    </row>
    <row r="18" spans="1:4" ht="16.5" thickTop="1" thickBot="1" x14ac:dyDescent="0.3">
      <c r="A18" s="8">
        <v>14</v>
      </c>
      <c r="B18" s="9" t="s">
        <v>98</v>
      </c>
      <c r="C18" s="10">
        <v>1622303.3344257372</v>
      </c>
      <c r="D18" s="7">
        <f t="shared" si="0"/>
        <v>0.39886036585931306</v>
      </c>
    </row>
    <row r="19" spans="1:4" ht="16.5" thickTop="1" thickBot="1" x14ac:dyDescent="0.3">
      <c r="A19" s="8">
        <v>15</v>
      </c>
      <c r="B19" s="9" t="s">
        <v>99</v>
      </c>
      <c r="C19" s="10">
        <v>268.14670393132701</v>
      </c>
      <c r="D19" s="7">
        <f t="shared" si="0"/>
        <v>6.5926692107723026E-5</v>
      </c>
    </row>
    <row r="20" spans="1:4" ht="16.5" thickTop="1" thickBot="1" x14ac:dyDescent="0.3">
      <c r="A20" s="8">
        <v>16</v>
      </c>
      <c r="B20" s="9" t="s">
        <v>100</v>
      </c>
      <c r="C20" s="10">
        <v>502626.25151248265</v>
      </c>
      <c r="D20" s="7">
        <f t="shared" si="0"/>
        <v>0.12357595914066775</v>
      </c>
    </row>
    <row r="21" spans="1:4" ht="16.5" thickTop="1" thickBot="1" x14ac:dyDescent="0.3">
      <c r="A21" s="8">
        <v>17</v>
      </c>
      <c r="B21" s="9" t="s">
        <v>101</v>
      </c>
      <c r="C21" s="10">
        <v>287064.34201160149</v>
      </c>
      <c r="D21" s="7">
        <f t="shared" si="0"/>
        <v>7.0577792728534677E-2</v>
      </c>
    </row>
    <row r="22" spans="1:4" ht="16.5" thickTop="1" thickBot="1" x14ac:dyDescent="0.3">
      <c r="A22" s="8">
        <v>18</v>
      </c>
      <c r="B22" s="9" t="s">
        <v>102</v>
      </c>
      <c r="C22" s="10">
        <v>223418.62508158531</v>
      </c>
      <c r="D22" s="7">
        <f t="shared" si="0"/>
        <v>5.4929822708753767E-2</v>
      </c>
    </row>
    <row r="23" spans="1:4" ht="16.5" thickTop="1" thickBot="1" x14ac:dyDescent="0.3">
      <c r="A23" s="11"/>
      <c r="B23" s="12" t="s">
        <v>103</v>
      </c>
      <c r="C23" s="13">
        <f>SUM(C5:C22)</f>
        <v>4067346.5535504213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265207.33229299024</v>
      </c>
      <c r="D5" s="7">
        <f>C5/C$23</f>
        <v>3.2296064314958933E-2</v>
      </c>
    </row>
    <row r="6" spans="1:4" ht="16.5" thickTop="1" thickBot="1" x14ac:dyDescent="0.3">
      <c r="A6" s="8">
        <v>2</v>
      </c>
      <c r="B6" s="9" t="s">
        <v>86</v>
      </c>
      <c r="C6" s="10">
        <v>98854.915343116139</v>
      </c>
      <c r="D6" s="7">
        <f t="shared" ref="D6:D23" si="0">C6/C$23</f>
        <v>1.2038221855208807E-2</v>
      </c>
    </row>
    <row r="7" spans="1:4" ht="16.5" thickTop="1" thickBot="1" x14ac:dyDescent="0.3">
      <c r="A7" s="8">
        <v>3</v>
      </c>
      <c r="B7" s="9" t="s">
        <v>87</v>
      </c>
      <c r="C7" s="10">
        <v>293242.80893110827</v>
      </c>
      <c r="D7" s="7">
        <f t="shared" si="0"/>
        <v>3.5710131146282062E-2</v>
      </c>
    </row>
    <row r="8" spans="1:4" ht="16.5" thickTop="1" thickBot="1" x14ac:dyDescent="0.3">
      <c r="A8" s="8">
        <v>4</v>
      </c>
      <c r="B8" s="9" t="s">
        <v>88</v>
      </c>
      <c r="C8" s="10">
        <v>2655.8840779799489</v>
      </c>
      <c r="D8" s="7">
        <f t="shared" si="0"/>
        <v>3.2342470418862912E-4</v>
      </c>
    </row>
    <row r="9" spans="1:4" ht="16.5" thickTop="1" thickBot="1" x14ac:dyDescent="0.3">
      <c r="A9" s="8">
        <v>5</v>
      </c>
      <c r="B9" s="9" t="s">
        <v>89</v>
      </c>
      <c r="C9" s="10">
        <v>10835.95253505833</v>
      </c>
      <c r="D9" s="7">
        <f t="shared" si="0"/>
        <v>1.3195661558839033E-3</v>
      </c>
    </row>
    <row r="10" spans="1:4" ht="16.5" thickTop="1" thickBot="1" x14ac:dyDescent="0.3">
      <c r="A10" s="8">
        <v>6</v>
      </c>
      <c r="B10" s="9" t="s">
        <v>90</v>
      </c>
      <c r="C10" s="10">
        <v>176182.16927750796</v>
      </c>
      <c r="D10" s="7">
        <f t="shared" si="0"/>
        <v>2.1454876910602567E-2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115052.34740463783</v>
      </c>
      <c r="D12" s="7">
        <f t="shared" si="0"/>
        <v>1.4010691104355237E-2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824205.6856598279</v>
      </c>
      <c r="D14" s="7">
        <f t="shared" si="0"/>
        <v>0.100369019222355</v>
      </c>
    </row>
    <row r="15" spans="1:4" ht="16.5" thickTop="1" thickBot="1" x14ac:dyDescent="0.3">
      <c r="A15" s="8">
        <v>11</v>
      </c>
      <c r="B15" s="9" t="s">
        <v>95</v>
      </c>
      <c r="C15" s="10">
        <v>855012.9487727487</v>
      </c>
      <c r="D15" s="7">
        <f t="shared" si="0"/>
        <v>0.10412062496515388</v>
      </c>
    </row>
    <row r="16" spans="1:4" ht="16.5" thickTop="1" thickBot="1" x14ac:dyDescent="0.3">
      <c r="A16" s="8">
        <v>12</v>
      </c>
      <c r="B16" s="9" t="s">
        <v>96</v>
      </c>
      <c r="C16" s="10">
        <v>371.96349773323283</v>
      </c>
      <c r="D16" s="7">
        <f t="shared" si="0"/>
        <v>4.5296474051999981E-5</v>
      </c>
    </row>
    <row r="17" spans="1:4" ht="16.5" thickTop="1" thickBot="1" x14ac:dyDescent="0.3">
      <c r="A17" s="8">
        <v>13</v>
      </c>
      <c r="B17" s="9" t="s">
        <v>97</v>
      </c>
      <c r="C17" s="10">
        <v>112215.04383449721</v>
      </c>
      <c r="D17" s="7">
        <f t="shared" si="0"/>
        <v>1.3665173739544633E-2</v>
      </c>
    </row>
    <row r="18" spans="1:4" ht="16.5" thickTop="1" thickBot="1" x14ac:dyDescent="0.3">
      <c r="A18" s="8">
        <v>14</v>
      </c>
      <c r="B18" s="9" t="s">
        <v>98</v>
      </c>
      <c r="C18" s="10">
        <v>1482159.3858749159</v>
      </c>
      <c r="D18" s="7">
        <f t="shared" si="0"/>
        <v>0.18049242619866104</v>
      </c>
    </row>
    <row r="19" spans="1:4" ht="16.5" thickTop="1" thickBot="1" x14ac:dyDescent="0.3">
      <c r="A19" s="8">
        <v>15</v>
      </c>
      <c r="B19" s="9" t="s">
        <v>99</v>
      </c>
      <c r="C19" s="10">
        <v>34487.217154062142</v>
      </c>
      <c r="D19" s="7">
        <f t="shared" si="0"/>
        <v>4.1997382712671899E-3</v>
      </c>
    </row>
    <row r="20" spans="1:4" ht="16.5" thickTop="1" thickBot="1" x14ac:dyDescent="0.3">
      <c r="A20" s="8">
        <v>16</v>
      </c>
      <c r="B20" s="9" t="s">
        <v>100</v>
      </c>
      <c r="C20" s="10">
        <v>1875534.2486087717</v>
      </c>
      <c r="D20" s="7">
        <f t="shared" si="0"/>
        <v>0.2283963048618097</v>
      </c>
    </row>
    <row r="21" spans="1:4" ht="16.5" thickTop="1" thickBot="1" x14ac:dyDescent="0.3">
      <c r="A21" s="8">
        <v>17</v>
      </c>
      <c r="B21" s="9" t="s">
        <v>101</v>
      </c>
      <c r="C21" s="10">
        <v>1293535.9753337945</v>
      </c>
      <c r="D21" s="7">
        <f t="shared" si="0"/>
        <v>0.15752249642532812</v>
      </c>
    </row>
    <row r="22" spans="1:4" ht="16.5" thickTop="1" thickBot="1" x14ac:dyDescent="0.3">
      <c r="A22" s="8">
        <v>18</v>
      </c>
      <c r="B22" s="9" t="s">
        <v>102</v>
      </c>
      <c r="C22" s="10">
        <v>772200.02759319392</v>
      </c>
      <c r="D22" s="7">
        <f t="shared" si="0"/>
        <v>9.4035943650348397E-2</v>
      </c>
    </row>
    <row r="23" spans="1:4" ht="16.5" thickTop="1" thickBot="1" x14ac:dyDescent="0.3">
      <c r="A23" s="11"/>
      <c r="B23" s="12" t="s">
        <v>103</v>
      </c>
      <c r="C23" s="13">
        <f>SUM(C5:C22)</f>
        <v>8211753.9061919432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32" t="s">
        <v>0</v>
      </c>
      <c r="B1" s="33"/>
      <c r="C1" s="33"/>
      <c r="D1" s="34"/>
    </row>
    <row r="2" spans="1:7" x14ac:dyDescent="0.25">
      <c r="A2" s="35" t="s">
        <v>184</v>
      </c>
      <c r="B2" s="36"/>
      <c r="C2" s="36"/>
      <c r="D2" s="37"/>
    </row>
    <row r="3" spans="1:7" ht="15.75" thickBot="1" x14ac:dyDescent="0.3">
      <c r="A3" s="38" t="s">
        <v>127</v>
      </c>
      <c r="B3" s="39"/>
      <c r="C3" s="39"/>
      <c r="D3" s="40"/>
    </row>
    <row r="4" spans="1:7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 x14ac:dyDescent="0.3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 x14ac:dyDescent="0.3">
      <c r="A8" s="8">
        <v>4</v>
      </c>
      <c r="B8" s="9" t="s">
        <v>88</v>
      </c>
      <c r="C8" s="10">
        <v>47762.25936857074</v>
      </c>
      <c r="D8" s="7">
        <f t="shared" si="0"/>
        <v>6.9900036527008352E-2</v>
      </c>
    </row>
    <row r="9" spans="1:7" ht="16.5" thickTop="1" thickBot="1" x14ac:dyDescent="0.3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 x14ac:dyDescent="0.3">
      <c r="A10" s="8">
        <v>6</v>
      </c>
      <c r="B10" s="9" t="s">
        <v>90</v>
      </c>
      <c r="C10" s="10">
        <v>2107.8949817367488</v>
      </c>
      <c r="D10" s="7">
        <f t="shared" si="0"/>
        <v>3.0849029791805154E-3</v>
      </c>
      <c r="G10" s="1" t="s">
        <v>128</v>
      </c>
    </row>
    <row r="11" spans="1:7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 x14ac:dyDescent="0.3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28170.409419675318</v>
      </c>
      <c r="D17" s="7">
        <f t="shared" si="0"/>
        <v>4.1227376456814582E-2</v>
      </c>
    </row>
    <row r="18" spans="1:4" ht="16.5" thickTop="1" thickBot="1" x14ac:dyDescent="0.3">
      <c r="A18" s="8">
        <v>14</v>
      </c>
      <c r="B18" s="9" t="s">
        <v>98</v>
      </c>
      <c r="C18" s="10">
        <v>333679.94174611702</v>
      </c>
      <c r="D18" s="7">
        <f t="shared" si="0"/>
        <v>0.48834038474594815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89267.7620827231</v>
      </c>
      <c r="D20" s="7">
        <f t="shared" si="0"/>
        <v>0.13064331362792814</v>
      </c>
    </row>
    <row r="21" spans="1:4" ht="16.5" thickTop="1" thickBot="1" x14ac:dyDescent="0.3">
      <c r="A21" s="8">
        <v>17</v>
      </c>
      <c r="B21" s="9" t="s">
        <v>101</v>
      </c>
      <c r="C21" s="10">
        <v>24668.774686152658</v>
      </c>
      <c r="D21" s="7">
        <f t="shared" si="0"/>
        <v>3.6102736228037238E-2</v>
      </c>
    </row>
    <row r="22" spans="1:4" ht="16.5" thickTop="1" thickBot="1" x14ac:dyDescent="0.3">
      <c r="A22" s="8">
        <v>18</v>
      </c>
      <c r="B22" s="9" t="s">
        <v>102</v>
      </c>
      <c r="C22" s="10">
        <v>157636.72609690632</v>
      </c>
      <c r="D22" s="7">
        <f t="shared" si="0"/>
        <v>0.23070124943508291</v>
      </c>
    </row>
    <row r="23" spans="1:4" ht="16.5" thickTop="1" thickBot="1" x14ac:dyDescent="0.3">
      <c r="A23" s="11"/>
      <c r="B23" s="12" t="s">
        <v>103</v>
      </c>
      <c r="C23" s="13">
        <f>SUM(C5:C22)</f>
        <v>683293.76838188199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58508.216695508469</v>
      </c>
      <c r="D5" s="7">
        <f>C5/C$23</f>
        <v>2.6975311009594348E-3</v>
      </c>
    </row>
    <row r="6" spans="1:4" ht="16.5" thickTop="1" thickBot="1" x14ac:dyDescent="0.3">
      <c r="A6" s="8">
        <v>2</v>
      </c>
      <c r="B6" s="9" t="s">
        <v>86</v>
      </c>
      <c r="C6" s="10">
        <v>66383.203471796034</v>
      </c>
      <c r="D6" s="7">
        <f t="shared" ref="D6:D23" si="0">C6/C$23</f>
        <v>3.0606086813142427E-3</v>
      </c>
    </row>
    <row r="7" spans="1:4" ht="16.5" thickTop="1" thickBot="1" x14ac:dyDescent="0.3">
      <c r="A7" s="8">
        <v>3</v>
      </c>
      <c r="B7" s="9" t="s">
        <v>87</v>
      </c>
      <c r="C7" s="10">
        <v>3319312.6222466798</v>
      </c>
      <c r="D7" s="7">
        <f t="shared" si="0"/>
        <v>0.15303746273649471</v>
      </c>
    </row>
    <row r="8" spans="1:4" ht="16.5" thickTop="1" thickBot="1" x14ac:dyDescent="0.3">
      <c r="A8" s="8">
        <v>4</v>
      </c>
      <c r="B8" s="9" t="s">
        <v>88</v>
      </c>
      <c r="C8" s="10">
        <v>36677.798658601525</v>
      </c>
      <c r="D8" s="7">
        <f t="shared" si="0"/>
        <v>1.6910360319339762E-3</v>
      </c>
    </row>
    <row r="9" spans="1:4" ht="16.5" thickTop="1" thickBot="1" x14ac:dyDescent="0.3">
      <c r="A9" s="8">
        <v>5</v>
      </c>
      <c r="B9" s="9" t="s">
        <v>89</v>
      </c>
      <c r="C9" s="10">
        <v>14722.770197841821</v>
      </c>
      <c r="D9" s="7">
        <f t="shared" si="0"/>
        <v>6.7879577850824902E-4</v>
      </c>
    </row>
    <row r="10" spans="1:4" ht="16.5" thickTop="1" thickBot="1" x14ac:dyDescent="0.3">
      <c r="A10" s="8">
        <v>6</v>
      </c>
      <c r="B10" s="9" t="s">
        <v>90</v>
      </c>
      <c r="C10" s="10">
        <v>254998.88611467573</v>
      </c>
      <c r="D10" s="7">
        <f t="shared" si="0"/>
        <v>1.1756766226258212E-2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19991.512098028437</v>
      </c>
      <c r="D12" s="7">
        <f t="shared" si="0"/>
        <v>9.2171200363689112E-4</v>
      </c>
    </row>
    <row r="13" spans="1:4" ht="16.5" thickTop="1" thickBot="1" x14ac:dyDescent="0.3">
      <c r="A13" s="8">
        <v>9</v>
      </c>
      <c r="B13" s="9" t="s">
        <v>93</v>
      </c>
      <c r="C13" s="10">
        <v>2242.0114619814381</v>
      </c>
      <c r="D13" s="7">
        <f t="shared" si="0"/>
        <v>1.0336831284530918E-4</v>
      </c>
    </row>
    <row r="14" spans="1:4" ht="16.5" thickTop="1" thickBot="1" x14ac:dyDescent="0.3">
      <c r="A14" s="8">
        <v>10</v>
      </c>
      <c r="B14" s="9" t="s">
        <v>94</v>
      </c>
      <c r="C14" s="10">
        <v>3145455.3090608576</v>
      </c>
      <c r="D14" s="7">
        <f t="shared" si="0"/>
        <v>0.14502174227984982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1229157.6991353801</v>
      </c>
      <c r="D16" s="7">
        <f t="shared" si="0"/>
        <v>5.6670520974124394E-2</v>
      </c>
    </row>
    <row r="17" spans="1:4" ht="16.5" thickTop="1" thickBot="1" x14ac:dyDescent="0.3">
      <c r="A17" s="8">
        <v>13</v>
      </c>
      <c r="B17" s="9" t="s">
        <v>97</v>
      </c>
      <c r="C17" s="10">
        <v>470569.13600909058</v>
      </c>
      <c r="D17" s="7">
        <f t="shared" si="0"/>
        <v>2.1695668595443262E-2</v>
      </c>
    </row>
    <row r="18" spans="1:4" ht="16.5" thickTop="1" thickBot="1" x14ac:dyDescent="0.3">
      <c r="A18" s="8">
        <v>14</v>
      </c>
      <c r="B18" s="9" t="s">
        <v>98</v>
      </c>
      <c r="C18" s="10">
        <v>3628656.0406907406</v>
      </c>
      <c r="D18" s="7">
        <f t="shared" si="0"/>
        <v>0.16729979270072387</v>
      </c>
    </row>
    <row r="19" spans="1:4" ht="16.5" thickTop="1" thickBot="1" x14ac:dyDescent="0.3">
      <c r="A19" s="8">
        <v>15</v>
      </c>
      <c r="B19" s="9" t="s">
        <v>99</v>
      </c>
      <c r="C19" s="10">
        <v>98957.805793615073</v>
      </c>
      <c r="D19" s="7">
        <f t="shared" si="0"/>
        <v>4.5624661609533022E-3</v>
      </c>
    </row>
    <row r="20" spans="1:4" ht="16.5" thickTop="1" thickBot="1" x14ac:dyDescent="0.3">
      <c r="A20" s="8">
        <v>16</v>
      </c>
      <c r="B20" s="9" t="s">
        <v>100</v>
      </c>
      <c r="C20" s="10">
        <v>917674.88243566733</v>
      </c>
      <c r="D20" s="7">
        <f t="shared" si="0"/>
        <v>4.2309553696063006E-2</v>
      </c>
    </row>
    <row r="21" spans="1:4" ht="16.5" thickTop="1" thickBot="1" x14ac:dyDescent="0.3">
      <c r="A21" s="8">
        <v>17</v>
      </c>
      <c r="B21" s="9" t="s">
        <v>101</v>
      </c>
      <c r="C21" s="10">
        <v>5295875.6866163434</v>
      </c>
      <c r="D21" s="7">
        <f t="shared" si="0"/>
        <v>0.24416723288302125</v>
      </c>
    </row>
    <row r="22" spans="1:4" ht="16.5" thickTop="1" thickBot="1" x14ac:dyDescent="0.3">
      <c r="A22" s="8">
        <v>18</v>
      </c>
      <c r="B22" s="9" t="s">
        <v>102</v>
      </c>
      <c r="C22" s="10">
        <v>3130359.3775755703</v>
      </c>
      <c r="D22" s="7">
        <f t="shared" si="0"/>
        <v>0.14432574183787014</v>
      </c>
    </row>
    <row r="23" spans="1:4" ht="16.5" thickTop="1" thickBot="1" x14ac:dyDescent="0.3">
      <c r="A23" s="11"/>
      <c r="B23" s="12" t="s">
        <v>103</v>
      </c>
      <c r="C23" s="13">
        <f>SUM(C5:C22)</f>
        <v>21689542.958262376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813179.70411641826</v>
      </c>
      <c r="D5" s="7">
        <f>C5/C$23</f>
        <v>2.9268045206762714E-2</v>
      </c>
    </row>
    <row r="6" spans="1:4" ht="16.5" thickTop="1" thickBot="1" x14ac:dyDescent="0.3">
      <c r="A6" s="8">
        <v>2</v>
      </c>
      <c r="B6" s="9" t="s">
        <v>86</v>
      </c>
      <c r="C6" s="10">
        <v>343770.86922219745</v>
      </c>
      <c r="D6" s="7">
        <f t="shared" ref="D6:D23" si="0">C6/C$23</f>
        <v>1.2373035492930774E-2</v>
      </c>
    </row>
    <row r="7" spans="1:4" ht="16.5" thickTop="1" thickBot="1" x14ac:dyDescent="0.3">
      <c r="A7" s="8">
        <v>3</v>
      </c>
      <c r="B7" s="9" t="s">
        <v>87</v>
      </c>
      <c r="C7" s="10">
        <v>552783.55347604537</v>
      </c>
      <c r="D7" s="7">
        <f t="shared" si="0"/>
        <v>1.9895840920269192E-2</v>
      </c>
    </row>
    <row r="8" spans="1:4" ht="16.5" thickTop="1" thickBot="1" x14ac:dyDescent="0.3">
      <c r="A8" s="8">
        <v>4</v>
      </c>
      <c r="B8" s="9" t="s">
        <v>88</v>
      </c>
      <c r="C8" s="10">
        <v>1385.2775017155961</v>
      </c>
      <c r="D8" s="7">
        <f t="shared" si="0"/>
        <v>4.9859046332419135E-5</v>
      </c>
    </row>
    <row r="9" spans="1:4" ht="16.5" thickTop="1" thickBot="1" x14ac:dyDescent="0.3">
      <c r="A9" s="8">
        <v>5</v>
      </c>
      <c r="B9" s="9" t="s">
        <v>89</v>
      </c>
      <c r="C9" s="10">
        <v>35784.067706200512</v>
      </c>
      <c r="D9" s="7">
        <f t="shared" si="0"/>
        <v>1.2879437423305318E-3</v>
      </c>
    </row>
    <row r="10" spans="1:4" ht="16.5" thickTop="1" thickBot="1" x14ac:dyDescent="0.3">
      <c r="A10" s="8">
        <v>6</v>
      </c>
      <c r="B10" s="9" t="s">
        <v>90</v>
      </c>
      <c r="C10" s="10">
        <v>521713.13698869577</v>
      </c>
      <c r="D10" s="7">
        <f t="shared" si="0"/>
        <v>1.87775513838465E-2</v>
      </c>
    </row>
    <row r="11" spans="1:4" ht="16.5" thickTop="1" thickBot="1" x14ac:dyDescent="0.3">
      <c r="A11" s="8">
        <v>7</v>
      </c>
      <c r="B11" s="9" t="s">
        <v>91</v>
      </c>
      <c r="C11" s="10">
        <v>757707.09690721403</v>
      </c>
      <c r="D11" s="7">
        <f t="shared" si="0"/>
        <v>2.727146958231311E-2</v>
      </c>
    </row>
    <row r="12" spans="1:4" ht="16.5" thickTop="1" thickBot="1" x14ac:dyDescent="0.3">
      <c r="A12" s="8">
        <v>8</v>
      </c>
      <c r="B12" s="9" t="s">
        <v>92</v>
      </c>
      <c r="C12" s="10">
        <v>47835.196336762419</v>
      </c>
      <c r="D12" s="7">
        <f t="shared" si="0"/>
        <v>1.7216891687920146E-3</v>
      </c>
    </row>
    <row r="13" spans="1:4" ht="16.5" thickTop="1" thickBot="1" x14ac:dyDescent="0.3">
      <c r="A13" s="8">
        <v>9</v>
      </c>
      <c r="B13" s="9" t="s">
        <v>93</v>
      </c>
      <c r="C13" s="10">
        <v>596810.03182376584</v>
      </c>
      <c r="D13" s="7">
        <f t="shared" si="0"/>
        <v>2.1480446330429757E-2</v>
      </c>
    </row>
    <row r="14" spans="1:4" ht="16.5" thickTop="1" thickBot="1" x14ac:dyDescent="0.3">
      <c r="A14" s="8">
        <v>10</v>
      </c>
      <c r="B14" s="9" t="s">
        <v>94</v>
      </c>
      <c r="C14" s="10">
        <v>1401788.7668306122</v>
      </c>
      <c r="D14" s="7">
        <f t="shared" si="0"/>
        <v>5.0453321437123354E-2</v>
      </c>
    </row>
    <row r="15" spans="1:4" ht="16.5" thickTop="1" thickBot="1" x14ac:dyDescent="0.3">
      <c r="A15" s="8">
        <v>11</v>
      </c>
      <c r="B15" s="9" t="s">
        <v>95</v>
      </c>
      <c r="C15" s="10">
        <v>18650.697409148259</v>
      </c>
      <c r="D15" s="7">
        <f t="shared" si="0"/>
        <v>6.7127776572059453E-4</v>
      </c>
    </row>
    <row r="16" spans="1:4" ht="16.5" thickTop="1" thickBot="1" x14ac:dyDescent="0.3">
      <c r="A16" s="8">
        <v>12</v>
      </c>
      <c r="B16" s="9" t="s">
        <v>96</v>
      </c>
      <c r="C16" s="10">
        <v>339915.2287194829</v>
      </c>
      <c r="D16" s="7">
        <f t="shared" si="0"/>
        <v>1.2234262894496221E-2</v>
      </c>
    </row>
    <row r="17" spans="1:4" ht="16.5" thickTop="1" thickBot="1" x14ac:dyDescent="0.3">
      <c r="A17" s="8">
        <v>13</v>
      </c>
      <c r="B17" s="9" t="s">
        <v>97</v>
      </c>
      <c r="C17" s="10">
        <v>667390.25553719723</v>
      </c>
      <c r="D17" s="7">
        <f t="shared" si="0"/>
        <v>2.4020776798456777E-2</v>
      </c>
    </row>
    <row r="18" spans="1:4" ht="16.5" thickTop="1" thickBot="1" x14ac:dyDescent="0.3">
      <c r="A18" s="8">
        <v>14</v>
      </c>
      <c r="B18" s="9" t="s">
        <v>98</v>
      </c>
      <c r="C18" s="10">
        <v>5219134.5896754907</v>
      </c>
      <c r="D18" s="7">
        <f t="shared" si="0"/>
        <v>0.18784761392536223</v>
      </c>
    </row>
    <row r="19" spans="1:4" ht="16.5" thickTop="1" thickBot="1" x14ac:dyDescent="0.3">
      <c r="A19" s="8">
        <v>15</v>
      </c>
      <c r="B19" s="9" t="s">
        <v>99</v>
      </c>
      <c r="C19" s="10">
        <v>152228.2322166684</v>
      </c>
      <c r="D19" s="7">
        <f t="shared" si="0"/>
        <v>5.4790137526909621E-3</v>
      </c>
    </row>
    <row r="20" spans="1:4" ht="16.5" thickTop="1" thickBot="1" x14ac:dyDescent="0.3">
      <c r="A20" s="8">
        <v>16</v>
      </c>
      <c r="B20" s="9" t="s">
        <v>100</v>
      </c>
      <c r="C20" s="10">
        <v>1753122.2135654371</v>
      </c>
      <c r="D20" s="7">
        <f t="shared" si="0"/>
        <v>6.3098549975943941E-2</v>
      </c>
    </row>
    <row r="21" spans="1:4" ht="16.5" thickTop="1" thickBot="1" x14ac:dyDescent="0.3">
      <c r="A21" s="8">
        <v>17</v>
      </c>
      <c r="B21" s="9" t="s">
        <v>101</v>
      </c>
      <c r="C21" s="10">
        <v>12617306.479097301</v>
      </c>
      <c r="D21" s="7">
        <f t="shared" si="0"/>
        <v>0.45412335618859917</v>
      </c>
    </row>
    <row r="22" spans="1:4" ht="16.5" thickTop="1" thickBot="1" x14ac:dyDescent="0.3">
      <c r="A22" s="8">
        <v>18</v>
      </c>
      <c r="B22" s="9" t="s">
        <v>102</v>
      </c>
      <c r="C22" s="10">
        <v>1943369.4182783605</v>
      </c>
      <c r="D22" s="7">
        <f t="shared" si="0"/>
        <v>6.9945946387599739E-2</v>
      </c>
    </row>
    <row r="23" spans="1:4" ht="16.5" thickTop="1" thickBot="1" x14ac:dyDescent="0.3">
      <c r="A23" s="11"/>
      <c r="B23" s="12" t="s">
        <v>103</v>
      </c>
      <c r="C23" s="13">
        <f>SUM(C5:C22)</f>
        <v>27783874.815408714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12033.188125135488</v>
      </c>
      <c r="D6" s="7">
        <f t="shared" ref="D6:D23" si="0">C6/C$23</f>
        <v>7.295353045713735E-3</v>
      </c>
    </row>
    <row r="7" spans="1:4" ht="16.5" thickTop="1" thickBot="1" x14ac:dyDescent="0.3">
      <c r="A7" s="8">
        <v>3</v>
      </c>
      <c r="B7" s="9" t="s">
        <v>87</v>
      </c>
      <c r="C7" s="10">
        <v>41559.975058662487</v>
      </c>
      <c r="D7" s="7">
        <f t="shared" si="0"/>
        <v>2.5196538728641076E-2</v>
      </c>
    </row>
    <row r="8" spans="1:4" ht="16.5" thickTop="1" thickBot="1" x14ac:dyDescent="0.3">
      <c r="A8" s="8">
        <v>4</v>
      </c>
      <c r="B8" s="9" t="s">
        <v>88</v>
      </c>
      <c r="C8" s="10">
        <v>193.53025268972502</v>
      </c>
      <c r="D8" s="7">
        <f t="shared" si="0"/>
        <v>1.1733145893801417E-4</v>
      </c>
    </row>
    <row r="9" spans="1:4" ht="16.5" thickTop="1" thickBot="1" x14ac:dyDescent="0.3">
      <c r="A9" s="8">
        <v>5</v>
      </c>
      <c r="B9" s="9" t="s">
        <v>89</v>
      </c>
      <c r="C9" s="10">
        <v>668.847298959574</v>
      </c>
      <c r="D9" s="7">
        <f t="shared" si="0"/>
        <v>4.0550161177898089E-4</v>
      </c>
    </row>
    <row r="10" spans="1:4" ht="16.5" thickTop="1" thickBot="1" x14ac:dyDescent="0.3">
      <c r="A10" s="8">
        <v>6</v>
      </c>
      <c r="B10" s="9" t="s">
        <v>90</v>
      </c>
      <c r="C10" s="10">
        <v>822.83312636120013</v>
      </c>
      <c r="D10" s="7">
        <f t="shared" si="0"/>
        <v>4.9885849802134186E-4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115962.27277519193</v>
      </c>
      <c r="D14" s="7">
        <f t="shared" si="0"/>
        <v>7.0304370801886548E-2</v>
      </c>
    </row>
    <row r="15" spans="1:4" ht="16.5" thickTop="1" thickBot="1" x14ac:dyDescent="0.3">
      <c r="A15" s="8">
        <v>11</v>
      </c>
      <c r="B15" s="9" t="s">
        <v>95</v>
      </c>
      <c r="C15" s="10">
        <v>24760.946361407274</v>
      </c>
      <c r="D15" s="7">
        <f t="shared" si="0"/>
        <v>1.5011802655616927E-2</v>
      </c>
    </row>
    <row r="16" spans="1:4" ht="16.5" thickTop="1" thickBot="1" x14ac:dyDescent="0.3">
      <c r="A16" s="8">
        <v>12</v>
      </c>
      <c r="B16" s="9" t="s">
        <v>96</v>
      </c>
      <c r="C16" s="10">
        <v>5542.9934775346346</v>
      </c>
      <c r="D16" s="7">
        <f t="shared" si="0"/>
        <v>3.3605470078403141E-3</v>
      </c>
    </row>
    <row r="17" spans="1:4" ht="16.5" thickTop="1" thickBot="1" x14ac:dyDescent="0.3">
      <c r="A17" s="8">
        <v>13</v>
      </c>
      <c r="B17" s="9" t="s">
        <v>97</v>
      </c>
      <c r="C17" s="10">
        <v>94578.030714780238</v>
      </c>
      <c r="D17" s="7">
        <f t="shared" si="0"/>
        <v>5.7339760440661303E-2</v>
      </c>
    </row>
    <row r="18" spans="1:4" ht="16.5" thickTop="1" thickBot="1" x14ac:dyDescent="0.3">
      <c r="A18" s="8">
        <v>14</v>
      </c>
      <c r="B18" s="9" t="s">
        <v>98</v>
      </c>
      <c r="C18" s="10">
        <v>957685.91589017899</v>
      </c>
      <c r="D18" s="7">
        <f t="shared" si="0"/>
        <v>0.58061560998390016</v>
      </c>
    </row>
    <row r="19" spans="1:4" ht="16.5" thickTop="1" thickBot="1" x14ac:dyDescent="0.3">
      <c r="A19" s="8">
        <v>15</v>
      </c>
      <c r="B19" s="9" t="s">
        <v>99</v>
      </c>
      <c r="C19" s="10">
        <v>458.33933036261828</v>
      </c>
      <c r="D19" s="7">
        <f t="shared" si="0"/>
        <v>2.7787708419074286E-4</v>
      </c>
    </row>
    <row r="20" spans="1:4" ht="16.5" thickTop="1" thickBot="1" x14ac:dyDescent="0.3">
      <c r="A20" s="8">
        <v>16</v>
      </c>
      <c r="B20" s="9" t="s">
        <v>100</v>
      </c>
      <c r="C20" s="10">
        <v>306466.29583696713</v>
      </c>
      <c r="D20" s="7">
        <f t="shared" si="0"/>
        <v>0.18580111949489286</v>
      </c>
    </row>
    <row r="21" spans="1:4" ht="16.5" thickTop="1" thickBot="1" x14ac:dyDescent="0.3">
      <c r="A21" s="8">
        <v>17</v>
      </c>
      <c r="B21" s="9" t="s">
        <v>101</v>
      </c>
      <c r="C21" s="10">
        <v>33418.681962660579</v>
      </c>
      <c r="D21" s="7">
        <f t="shared" si="0"/>
        <v>2.0260722321025746E-2</v>
      </c>
    </row>
    <row r="22" spans="1:4" ht="16.5" thickTop="1" thickBot="1" x14ac:dyDescent="0.3">
      <c r="A22" s="8">
        <v>18</v>
      </c>
      <c r="B22" s="9" t="s">
        <v>102</v>
      </c>
      <c r="C22" s="10">
        <v>55280.0620946259</v>
      </c>
      <c r="D22" s="7">
        <f t="shared" si="0"/>
        <v>3.3514606866892359E-2</v>
      </c>
    </row>
    <row r="23" spans="1:4" ht="16.5" thickTop="1" thickBot="1" x14ac:dyDescent="0.3">
      <c r="A23" s="11"/>
      <c r="B23" s="12" t="s">
        <v>103</v>
      </c>
      <c r="C23" s="13">
        <f>SUM(C5:C22)</f>
        <v>1649431.9123055176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88971.984717631974</v>
      </c>
      <c r="D5" s="7">
        <f>C5/C$23</f>
        <v>4.770167142794034E-3</v>
      </c>
    </row>
    <row r="6" spans="1:4" ht="16.5" thickTop="1" thickBot="1" x14ac:dyDescent="0.3">
      <c r="A6" s="8">
        <v>2</v>
      </c>
      <c r="B6" s="9" t="s">
        <v>86</v>
      </c>
      <c r="C6" s="10">
        <v>62225.672404354736</v>
      </c>
      <c r="D6" s="7">
        <f t="shared" ref="D6:D23" si="0">C6/C$23</f>
        <v>3.3361833939475434E-3</v>
      </c>
    </row>
    <row r="7" spans="1:4" ht="16.5" thickTop="1" thickBot="1" x14ac:dyDescent="0.3">
      <c r="A7" s="8">
        <v>3</v>
      </c>
      <c r="B7" s="9" t="s">
        <v>87</v>
      </c>
      <c r="C7" s="10">
        <v>465871.55000881664</v>
      </c>
      <c r="D7" s="7">
        <f t="shared" si="0"/>
        <v>2.4977358520970303E-2</v>
      </c>
    </row>
    <row r="8" spans="1:4" ht="16.5" thickTop="1" thickBot="1" x14ac:dyDescent="0.3">
      <c r="A8" s="8">
        <v>4</v>
      </c>
      <c r="B8" s="9" t="s">
        <v>88</v>
      </c>
      <c r="C8" s="10">
        <v>65859.677545550556</v>
      </c>
      <c r="D8" s="7">
        <f t="shared" si="0"/>
        <v>3.5310178913041204E-3</v>
      </c>
    </row>
    <row r="9" spans="1:4" ht="16.5" thickTop="1" thickBot="1" x14ac:dyDescent="0.3">
      <c r="A9" s="8">
        <v>5</v>
      </c>
      <c r="B9" s="9" t="s">
        <v>89</v>
      </c>
      <c r="C9" s="10">
        <v>59829.88290053064</v>
      </c>
      <c r="D9" s="7">
        <f t="shared" si="0"/>
        <v>3.2077349120072755E-3</v>
      </c>
    </row>
    <row r="10" spans="1:4" ht="16.5" thickTop="1" thickBot="1" x14ac:dyDescent="0.3">
      <c r="A10" s="8">
        <v>6</v>
      </c>
      <c r="B10" s="9" t="s">
        <v>90</v>
      </c>
      <c r="C10" s="10">
        <v>282182.74947976845</v>
      </c>
      <c r="D10" s="7">
        <f t="shared" si="0"/>
        <v>1.5129019366080491E-2</v>
      </c>
    </row>
    <row r="11" spans="1:4" ht="16.5" thickTop="1" thickBot="1" x14ac:dyDescent="0.3">
      <c r="A11" s="8">
        <v>7</v>
      </c>
      <c r="B11" s="9" t="s">
        <v>91</v>
      </c>
      <c r="C11" s="10">
        <v>111612.521047502</v>
      </c>
      <c r="D11" s="7">
        <f t="shared" si="0"/>
        <v>5.9840227495755911E-3</v>
      </c>
    </row>
    <row r="12" spans="1:4" ht="16.5" thickTop="1" thickBot="1" x14ac:dyDescent="0.3">
      <c r="A12" s="8">
        <v>8</v>
      </c>
      <c r="B12" s="9" t="s">
        <v>92</v>
      </c>
      <c r="C12" s="10">
        <v>22940.822092715265</v>
      </c>
      <c r="D12" s="7">
        <f t="shared" si="0"/>
        <v>1.2299552058173575E-3</v>
      </c>
    </row>
    <row r="13" spans="1:4" ht="16.5" thickTop="1" thickBot="1" x14ac:dyDescent="0.3">
      <c r="A13" s="8">
        <v>9</v>
      </c>
      <c r="B13" s="9" t="s">
        <v>93</v>
      </c>
      <c r="C13" s="10">
        <v>101410.14349406789</v>
      </c>
      <c r="D13" s="7">
        <f t="shared" si="0"/>
        <v>5.4370298243505994E-3</v>
      </c>
    </row>
    <row r="14" spans="1:4" ht="16.5" thickTop="1" thickBot="1" x14ac:dyDescent="0.3">
      <c r="A14" s="8">
        <v>10</v>
      </c>
      <c r="B14" s="9" t="s">
        <v>94</v>
      </c>
      <c r="C14" s="10">
        <v>1233546.0587600861</v>
      </c>
      <c r="D14" s="7">
        <f t="shared" si="0"/>
        <v>6.6135659413410153E-2</v>
      </c>
    </row>
    <row r="15" spans="1:4" ht="16.5" thickTop="1" thickBot="1" x14ac:dyDescent="0.3">
      <c r="A15" s="8">
        <v>11</v>
      </c>
      <c r="B15" s="9" t="s">
        <v>95</v>
      </c>
      <c r="C15" s="10">
        <v>195193.41111823256</v>
      </c>
      <c r="D15" s="7">
        <f t="shared" si="0"/>
        <v>1.0465150340987722E-2</v>
      </c>
    </row>
    <row r="16" spans="1:4" ht="16.5" thickTop="1" thickBot="1" x14ac:dyDescent="0.3">
      <c r="A16" s="8">
        <v>12</v>
      </c>
      <c r="B16" s="9" t="s">
        <v>96</v>
      </c>
      <c r="C16" s="10">
        <v>6136592.7615399966</v>
      </c>
      <c r="D16" s="7">
        <f t="shared" si="0"/>
        <v>0.32900888130918271</v>
      </c>
    </row>
    <row r="17" spans="1:4" ht="16.5" thickTop="1" thickBot="1" x14ac:dyDescent="0.3">
      <c r="A17" s="8">
        <v>13</v>
      </c>
      <c r="B17" s="9" t="s">
        <v>97</v>
      </c>
      <c r="C17" s="10">
        <v>658073.09218440682</v>
      </c>
      <c r="D17" s="7">
        <f t="shared" si="0"/>
        <v>3.5282102021860752E-2</v>
      </c>
    </row>
    <row r="18" spans="1:4" ht="16.5" thickTop="1" thickBot="1" x14ac:dyDescent="0.3">
      <c r="A18" s="8">
        <v>14</v>
      </c>
      <c r="B18" s="9" t="s">
        <v>98</v>
      </c>
      <c r="C18" s="10">
        <v>2865433.3744306499</v>
      </c>
      <c r="D18" s="7">
        <f t="shared" si="0"/>
        <v>0.15362809063947691</v>
      </c>
    </row>
    <row r="19" spans="1:4" ht="16.5" thickTop="1" thickBot="1" x14ac:dyDescent="0.3">
      <c r="A19" s="8">
        <v>15</v>
      </c>
      <c r="B19" s="9" t="s">
        <v>99</v>
      </c>
      <c r="C19" s="10">
        <v>168363.28975897617</v>
      </c>
      <c r="D19" s="7">
        <f t="shared" si="0"/>
        <v>9.0266732321395687E-3</v>
      </c>
    </row>
    <row r="20" spans="1:4" ht="16.5" thickTop="1" thickBot="1" x14ac:dyDescent="0.3">
      <c r="A20" s="8">
        <v>16</v>
      </c>
      <c r="B20" s="9" t="s">
        <v>100</v>
      </c>
      <c r="C20" s="10">
        <v>2338923.8395978534</v>
      </c>
      <c r="D20" s="7">
        <f t="shared" si="0"/>
        <v>0.12539967141967442</v>
      </c>
    </row>
    <row r="21" spans="1:4" ht="16.5" thickTop="1" thickBot="1" x14ac:dyDescent="0.3">
      <c r="A21" s="8">
        <v>17</v>
      </c>
      <c r="B21" s="9" t="s">
        <v>101</v>
      </c>
      <c r="C21" s="10">
        <v>2547222.0517090349</v>
      </c>
      <c r="D21" s="7">
        <f t="shared" si="0"/>
        <v>0.13656742597150237</v>
      </c>
    </row>
    <row r="22" spans="1:4" ht="16.5" thickTop="1" thickBot="1" x14ac:dyDescent="0.3">
      <c r="A22" s="8">
        <v>18</v>
      </c>
      <c r="B22" s="9" t="s">
        <v>102</v>
      </c>
      <c r="C22" s="10">
        <v>1247501.2495646824</v>
      </c>
      <c r="D22" s="7">
        <f t="shared" si="0"/>
        <v>6.688385664491818E-2</v>
      </c>
    </row>
    <row r="23" spans="1:4" ht="16.5" thickTop="1" thickBot="1" x14ac:dyDescent="0.3">
      <c r="A23" s="11"/>
      <c r="B23" s="12" t="s">
        <v>103</v>
      </c>
      <c r="C23" s="13">
        <f>SUM(C5:C22)</f>
        <v>18651754.132354856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20802.195121003057</v>
      </c>
      <c r="D7" s="7">
        <f t="shared" si="0"/>
        <v>8.3308454966821259E-3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33844.957022874223</v>
      </c>
      <c r="D9" s="7">
        <f t="shared" si="0"/>
        <v>1.3554199744753486E-2</v>
      </c>
    </row>
    <row r="10" spans="1:4" ht="16.5" thickTop="1" thickBot="1" x14ac:dyDescent="0.3">
      <c r="A10" s="8">
        <v>6</v>
      </c>
      <c r="B10" s="9" t="s">
        <v>90</v>
      </c>
      <c r="C10" s="10">
        <v>183.77686355885234</v>
      </c>
      <c r="D10" s="7">
        <f t="shared" si="0"/>
        <v>7.3598802783453885E-5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1391.5205636678727</v>
      </c>
      <c r="D12" s="7">
        <f t="shared" si="0"/>
        <v>5.5727497766178504E-4</v>
      </c>
    </row>
    <row r="13" spans="1:4" ht="16.5" thickTop="1" thickBot="1" x14ac:dyDescent="0.3">
      <c r="A13" s="8">
        <v>9</v>
      </c>
      <c r="B13" s="9" t="s">
        <v>93</v>
      </c>
      <c r="C13" s="10">
        <v>14138.499508372728</v>
      </c>
      <c r="D13" s="7">
        <f t="shared" si="0"/>
        <v>5.6621743173751139E-3</v>
      </c>
    </row>
    <row r="14" spans="1:4" ht="16.5" thickTop="1" thickBot="1" x14ac:dyDescent="0.3">
      <c r="A14" s="8">
        <v>10</v>
      </c>
      <c r="B14" s="9" t="s">
        <v>94</v>
      </c>
      <c r="C14" s="10">
        <v>268663.61574533768</v>
      </c>
      <c r="D14" s="7">
        <f t="shared" si="0"/>
        <v>0.1075941774574827</v>
      </c>
    </row>
    <row r="15" spans="1:4" ht="16.5" thickTop="1" thickBot="1" x14ac:dyDescent="0.3">
      <c r="A15" s="8">
        <v>11</v>
      </c>
      <c r="B15" s="9" t="s">
        <v>95</v>
      </c>
      <c r="C15" s="10">
        <v>74437.297229874093</v>
      </c>
      <c r="D15" s="7">
        <f t="shared" si="0"/>
        <v>2.9810585796619708E-2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22830.855080168261</v>
      </c>
      <c r="D17" s="7">
        <f t="shared" si="0"/>
        <v>9.1432815202269271E-3</v>
      </c>
    </row>
    <row r="18" spans="1:4" ht="16.5" thickTop="1" thickBot="1" x14ac:dyDescent="0.3">
      <c r="A18" s="8">
        <v>14</v>
      </c>
      <c r="B18" s="9" t="s">
        <v>98</v>
      </c>
      <c r="C18" s="10">
        <v>1106321.5844003966</v>
      </c>
      <c r="D18" s="7">
        <f t="shared" si="0"/>
        <v>0.44305873181521555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433105.74147305195</v>
      </c>
      <c r="D20" s="7">
        <f t="shared" si="0"/>
        <v>0.17344982079775667</v>
      </c>
    </row>
    <row r="21" spans="1:4" ht="16.5" thickTop="1" thickBot="1" x14ac:dyDescent="0.3">
      <c r="A21" s="8">
        <v>17</v>
      </c>
      <c r="B21" s="9" t="s">
        <v>101</v>
      </c>
      <c r="C21" s="10">
        <v>128599.40564867613</v>
      </c>
      <c r="D21" s="7">
        <f t="shared" si="0"/>
        <v>5.1501381137540866E-2</v>
      </c>
    </row>
    <row r="22" spans="1:4" ht="16.5" thickTop="1" thickBot="1" x14ac:dyDescent="0.3">
      <c r="A22" s="8">
        <v>18</v>
      </c>
      <c r="B22" s="9" t="s">
        <v>102</v>
      </c>
      <c r="C22" s="10">
        <v>392689.42388636572</v>
      </c>
      <c r="D22" s="7">
        <f t="shared" si="0"/>
        <v>0.15726392813590165</v>
      </c>
    </row>
    <row r="23" spans="1:4" ht="16.5" thickTop="1" thickBot="1" x14ac:dyDescent="0.3">
      <c r="A23" s="11"/>
      <c r="B23" s="12" t="s">
        <v>103</v>
      </c>
      <c r="C23" s="13">
        <f>SUM(C5:C22)</f>
        <v>2497008.8725433471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841481.19469107292</v>
      </c>
      <c r="D5" s="7">
        <f>C5/C$23</f>
        <v>3.5740646945785833E-2</v>
      </c>
    </row>
    <row r="6" spans="1:4" ht="16.5" thickTop="1" thickBot="1" x14ac:dyDescent="0.3">
      <c r="A6" s="8">
        <v>2</v>
      </c>
      <c r="B6" s="9" t="s">
        <v>86</v>
      </c>
      <c r="C6" s="10">
        <v>318569.48047567019</v>
      </c>
      <c r="D6" s="7">
        <f t="shared" ref="D6:D23" si="0">C6/C$23</f>
        <v>1.353075909624262E-2</v>
      </c>
    </row>
    <row r="7" spans="1:4" ht="16.5" thickTop="1" thickBot="1" x14ac:dyDescent="0.3">
      <c r="A7" s="8">
        <v>3</v>
      </c>
      <c r="B7" s="9" t="s">
        <v>87</v>
      </c>
      <c r="C7" s="10">
        <v>589114.11724924156</v>
      </c>
      <c r="D7" s="7">
        <f t="shared" si="0"/>
        <v>2.5021735254717504E-2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9906.7341801180264</v>
      </c>
      <c r="D9" s="7">
        <f t="shared" si="0"/>
        <v>4.2077362031522978E-4</v>
      </c>
    </row>
    <row r="10" spans="1:4" ht="16.5" thickTop="1" thickBot="1" x14ac:dyDescent="0.3">
      <c r="A10" s="8">
        <v>6</v>
      </c>
      <c r="B10" s="9" t="s">
        <v>90</v>
      </c>
      <c r="C10" s="10">
        <v>521958.32951572747</v>
      </c>
      <c r="D10" s="7">
        <f t="shared" si="0"/>
        <v>2.2169394269687143E-2</v>
      </c>
    </row>
    <row r="11" spans="1:4" ht="16.5" thickTop="1" thickBot="1" x14ac:dyDescent="0.3">
      <c r="A11" s="8">
        <v>7</v>
      </c>
      <c r="B11" s="9" t="s">
        <v>91</v>
      </c>
      <c r="C11" s="10">
        <v>554378.52660927351</v>
      </c>
      <c r="D11" s="7">
        <f t="shared" si="0"/>
        <v>2.3546393334602209E-2</v>
      </c>
    </row>
    <row r="12" spans="1:4" ht="16.5" thickTop="1" thickBot="1" x14ac:dyDescent="0.3">
      <c r="A12" s="8">
        <v>8</v>
      </c>
      <c r="B12" s="9" t="s">
        <v>92</v>
      </c>
      <c r="C12" s="10">
        <v>101392.7819355121</v>
      </c>
      <c r="D12" s="7">
        <f t="shared" si="0"/>
        <v>4.3065057720494708E-3</v>
      </c>
    </row>
    <row r="13" spans="1:4" ht="16.5" thickTop="1" thickBot="1" x14ac:dyDescent="0.3">
      <c r="A13" s="8">
        <v>9</v>
      </c>
      <c r="B13" s="9" t="s">
        <v>93</v>
      </c>
      <c r="C13" s="10">
        <v>98025.259304292573</v>
      </c>
      <c r="D13" s="7">
        <f t="shared" si="0"/>
        <v>4.1634753178887603E-3</v>
      </c>
    </row>
    <row r="14" spans="1:4" ht="16.5" thickTop="1" thickBot="1" x14ac:dyDescent="0.3">
      <c r="A14" s="8">
        <v>10</v>
      </c>
      <c r="B14" s="9" t="s">
        <v>94</v>
      </c>
      <c r="C14" s="10">
        <v>970326.59596463363</v>
      </c>
      <c r="D14" s="7">
        <f t="shared" si="0"/>
        <v>4.1213161395971552E-2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341938.18611950264</v>
      </c>
      <c r="D16" s="7">
        <f t="shared" si="0"/>
        <v>1.4523309688300514E-2</v>
      </c>
    </row>
    <row r="17" spans="1:4" ht="16.5" thickTop="1" thickBot="1" x14ac:dyDescent="0.3">
      <c r="A17" s="8">
        <v>13</v>
      </c>
      <c r="B17" s="9" t="s">
        <v>97</v>
      </c>
      <c r="C17" s="10">
        <v>596555.70422053232</v>
      </c>
      <c r="D17" s="7">
        <f t="shared" si="0"/>
        <v>2.5337805458466867E-2</v>
      </c>
    </row>
    <row r="18" spans="1:4" ht="16.5" thickTop="1" thickBot="1" x14ac:dyDescent="0.3">
      <c r="A18" s="8">
        <v>14</v>
      </c>
      <c r="B18" s="9" t="s">
        <v>98</v>
      </c>
      <c r="C18" s="10">
        <v>2853056.4740627208</v>
      </c>
      <c r="D18" s="7">
        <f t="shared" si="0"/>
        <v>0.12117927863295845</v>
      </c>
    </row>
    <row r="19" spans="1:4" ht="16.5" thickTop="1" thickBot="1" x14ac:dyDescent="0.3">
      <c r="A19" s="8">
        <v>15</v>
      </c>
      <c r="B19" s="9" t="s">
        <v>99</v>
      </c>
      <c r="C19" s="10">
        <v>139326.26545166707</v>
      </c>
      <c r="D19" s="7">
        <f t="shared" si="0"/>
        <v>5.9176733778477375E-3</v>
      </c>
    </row>
    <row r="20" spans="1:4" ht="16.5" thickTop="1" thickBot="1" x14ac:dyDescent="0.3">
      <c r="A20" s="8">
        <v>16</v>
      </c>
      <c r="B20" s="9" t="s">
        <v>100</v>
      </c>
      <c r="C20" s="10">
        <v>1622059.4934708211</v>
      </c>
      <c r="D20" s="7">
        <f t="shared" si="0"/>
        <v>6.8894535073340771E-2</v>
      </c>
    </row>
    <row r="21" spans="1:4" ht="16.5" thickTop="1" thickBot="1" x14ac:dyDescent="0.3">
      <c r="A21" s="8">
        <v>17</v>
      </c>
      <c r="B21" s="9" t="s">
        <v>101</v>
      </c>
      <c r="C21" s="10">
        <v>12458116.624468744</v>
      </c>
      <c r="D21" s="7">
        <f t="shared" si="0"/>
        <v>0.52913974868805969</v>
      </c>
    </row>
    <row r="22" spans="1:4" ht="16.5" thickTop="1" thickBot="1" x14ac:dyDescent="0.3">
      <c r="A22" s="8">
        <v>18</v>
      </c>
      <c r="B22" s="9" t="s">
        <v>102</v>
      </c>
      <c r="C22" s="10">
        <v>1527889.4459876092</v>
      </c>
      <c r="D22" s="7">
        <f t="shared" si="0"/>
        <v>6.4894804073765688E-2</v>
      </c>
    </row>
    <row r="23" spans="1:4" ht="16.5" thickTop="1" thickBot="1" x14ac:dyDescent="0.3">
      <c r="A23" s="11"/>
      <c r="B23" s="12" t="s">
        <v>103</v>
      </c>
      <c r="C23" s="13">
        <f>SUM(C5:C22)</f>
        <v>23544095.213707138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49377.624986184004</v>
      </c>
      <c r="D5" s="7">
        <f>C5/C$23</f>
        <v>1.2589135435003229E-2</v>
      </c>
    </row>
    <row r="6" spans="1:4" ht="16.5" thickTop="1" thickBot="1" x14ac:dyDescent="0.3">
      <c r="A6" s="8">
        <v>2</v>
      </c>
      <c r="B6" s="9" t="s">
        <v>86</v>
      </c>
      <c r="C6" s="10">
        <v>3670.1512901993019</v>
      </c>
      <c r="D6" s="7">
        <f t="shared" ref="D6:D23" si="0">C6/C$23</f>
        <v>9.3572810908177262E-4</v>
      </c>
    </row>
    <row r="7" spans="1:4" ht="16.5" thickTop="1" thickBot="1" x14ac:dyDescent="0.3">
      <c r="A7" s="8">
        <v>3</v>
      </c>
      <c r="B7" s="9" t="s">
        <v>87</v>
      </c>
      <c r="C7" s="10">
        <v>68619.674084224258</v>
      </c>
      <c r="D7" s="7">
        <f t="shared" si="0"/>
        <v>1.7495016635445535E-2</v>
      </c>
    </row>
    <row r="8" spans="1:4" ht="16.5" thickTop="1" thickBot="1" x14ac:dyDescent="0.3">
      <c r="A8" s="8">
        <v>4</v>
      </c>
      <c r="B8" s="9" t="s">
        <v>88</v>
      </c>
      <c r="C8" s="10">
        <v>630.03106167464784</v>
      </c>
      <c r="D8" s="7">
        <f t="shared" si="0"/>
        <v>1.6063037389708968E-4</v>
      </c>
    </row>
    <row r="9" spans="1:4" ht="16.5" thickTop="1" thickBot="1" x14ac:dyDescent="0.3">
      <c r="A9" s="8">
        <v>5</v>
      </c>
      <c r="B9" s="9" t="s">
        <v>89</v>
      </c>
      <c r="C9" s="10">
        <v>74365.780036140393</v>
      </c>
      <c r="D9" s="7">
        <f t="shared" si="0"/>
        <v>1.8960022416359277E-2</v>
      </c>
    </row>
    <row r="10" spans="1:4" ht="16.5" thickTop="1" thickBot="1" x14ac:dyDescent="0.3">
      <c r="A10" s="8">
        <v>6</v>
      </c>
      <c r="B10" s="9" t="s">
        <v>90</v>
      </c>
      <c r="C10" s="10">
        <v>17774.898243412197</v>
      </c>
      <c r="D10" s="7">
        <f t="shared" si="0"/>
        <v>4.5318218807066718E-3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1712.640693745074</v>
      </c>
      <c r="D12" s="7">
        <f t="shared" si="0"/>
        <v>4.3664849516531742E-4</v>
      </c>
    </row>
    <row r="13" spans="1:4" ht="16.5" thickTop="1" thickBot="1" x14ac:dyDescent="0.3">
      <c r="A13" s="8">
        <v>9</v>
      </c>
      <c r="B13" s="9" t="s">
        <v>93</v>
      </c>
      <c r="C13" s="10">
        <v>2633.3899105378869</v>
      </c>
      <c r="D13" s="7">
        <f t="shared" si="0"/>
        <v>6.713992875560245E-4</v>
      </c>
    </row>
    <row r="14" spans="1:4" ht="16.5" thickTop="1" thickBot="1" x14ac:dyDescent="0.3">
      <c r="A14" s="8">
        <v>10</v>
      </c>
      <c r="B14" s="9" t="s">
        <v>94</v>
      </c>
      <c r="C14" s="10">
        <v>492710.01182927995</v>
      </c>
      <c r="D14" s="7">
        <f t="shared" si="0"/>
        <v>0.12561951027082421</v>
      </c>
    </row>
    <row r="15" spans="1:4" ht="16.5" thickTop="1" thickBot="1" x14ac:dyDescent="0.3">
      <c r="A15" s="8">
        <v>11</v>
      </c>
      <c r="B15" s="9" t="s">
        <v>95</v>
      </c>
      <c r="C15" s="10">
        <v>181753.96075970249</v>
      </c>
      <c r="D15" s="7">
        <f t="shared" si="0"/>
        <v>4.6339313170537882E-2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1820171.0051395171</v>
      </c>
      <c r="D17" s="7">
        <f t="shared" si="0"/>
        <v>0.46406402302619548</v>
      </c>
    </row>
    <row r="18" spans="1:4" ht="16.5" thickTop="1" thickBot="1" x14ac:dyDescent="0.3">
      <c r="A18" s="8">
        <v>14</v>
      </c>
      <c r="B18" s="9" t="s">
        <v>98</v>
      </c>
      <c r="C18" s="10">
        <v>183307.76277133299</v>
      </c>
      <c r="D18" s="7">
        <f t="shared" si="0"/>
        <v>4.6735464746663104E-2</v>
      </c>
    </row>
    <row r="19" spans="1:4" ht="16.5" thickTop="1" thickBot="1" x14ac:dyDescent="0.3">
      <c r="A19" s="8">
        <v>15</v>
      </c>
      <c r="B19" s="9" t="s">
        <v>99</v>
      </c>
      <c r="C19" s="10">
        <v>3064.1966605016523</v>
      </c>
      <c r="D19" s="7">
        <f t="shared" si="0"/>
        <v>7.8123617264567633E-4</v>
      </c>
    </row>
    <row r="20" spans="1:4" ht="16.5" thickTop="1" thickBot="1" x14ac:dyDescent="0.3">
      <c r="A20" s="8">
        <v>16</v>
      </c>
      <c r="B20" s="9" t="s">
        <v>100</v>
      </c>
      <c r="C20" s="10">
        <v>459294.72919596516</v>
      </c>
      <c r="D20" s="7">
        <f t="shared" si="0"/>
        <v>0.11710007421476815</v>
      </c>
    </row>
    <row r="21" spans="1:4" ht="16.5" thickTop="1" thickBot="1" x14ac:dyDescent="0.3">
      <c r="A21" s="8">
        <v>17</v>
      </c>
      <c r="B21" s="9" t="s">
        <v>101</v>
      </c>
      <c r="C21" s="10">
        <v>147250.91871353079</v>
      </c>
      <c r="D21" s="7">
        <f t="shared" si="0"/>
        <v>3.7542546024276743E-2</v>
      </c>
    </row>
    <row r="22" spans="1:4" ht="16.5" thickTop="1" thickBot="1" x14ac:dyDescent="0.3">
      <c r="A22" s="8">
        <v>18</v>
      </c>
      <c r="B22" s="9" t="s">
        <v>102</v>
      </c>
      <c r="C22" s="10">
        <v>415904.36986528116</v>
      </c>
      <c r="D22" s="7">
        <f t="shared" si="0"/>
        <v>0.10603742974087378</v>
      </c>
    </row>
    <row r="23" spans="1:4" ht="16.5" thickTop="1" thickBot="1" x14ac:dyDescent="0.3">
      <c r="A23" s="11"/>
      <c r="B23" s="12" t="s">
        <v>103</v>
      </c>
      <c r="C23" s="13">
        <f>SUM(C5:C22)</f>
        <v>3922241.1452412293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2629099.1508697057</v>
      </c>
      <c r="D5" s="14">
        <f>C5/C$23</f>
        <v>3.6274533213733876E-2</v>
      </c>
    </row>
    <row r="6" spans="1:4" ht="16.5" thickTop="1" thickBot="1" x14ac:dyDescent="0.3">
      <c r="A6" s="8">
        <v>2</v>
      </c>
      <c r="B6" s="9" t="s">
        <v>86</v>
      </c>
      <c r="C6" s="10">
        <v>1788793.0286185602</v>
      </c>
      <c r="D6" s="14">
        <f t="shared" ref="D6:D23" si="0">C6/C$23</f>
        <v>2.468055725766552E-2</v>
      </c>
    </row>
    <row r="7" spans="1:4" ht="16.5" thickTop="1" thickBot="1" x14ac:dyDescent="0.3">
      <c r="A7" s="8">
        <v>3</v>
      </c>
      <c r="B7" s="9" t="s">
        <v>87</v>
      </c>
      <c r="C7" s="10">
        <v>2329578.5819569505</v>
      </c>
      <c r="D7" s="14">
        <f t="shared" si="0"/>
        <v>3.2141950834089474E-2</v>
      </c>
    </row>
    <row r="8" spans="1:4" ht="16.5" thickTop="1" thickBot="1" x14ac:dyDescent="0.3">
      <c r="A8" s="8">
        <v>4</v>
      </c>
      <c r="B8" s="9" t="s">
        <v>88</v>
      </c>
      <c r="C8" s="10">
        <v>213031.13754969885</v>
      </c>
      <c r="D8" s="14">
        <f t="shared" si="0"/>
        <v>2.9392596593588987E-3</v>
      </c>
    </row>
    <row r="9" spans="1:4" ht="16.5" thickTop="1" thickBot="1" x14ac:dyDescent="0.3">
      <c r="A9" s="8">
        <v>5</v>
      </c>
      <c r="B9" s="9" t="s">
        <v>89</v>
      </c>
      <c r="C9" s="10">
        <v>376674.71549965657</v>
      </c>
      <c r="D9" s="14">
        <f t="shared" si="0"/>
        <v>5.1971031498169633E-3</v>
      </c>
    </row>
    <row r="10" spans="1:4" ht="16.5" thickTop="1" thickBot="1" x14ac:dyDescent="0.3">
      <c r="A10" s="8">
        <v>6</v>
      </c>
      <c r="B10" s="9" t="s">
        <v>90</v>
      </c>
      <c r="C10" s="10">
        <v>2045266.9038298863</v>
      </c>
      <c r="D10" s="14">
        <f t="shared" si="0"/>
        <v>2.8219210450615928E-2</v>
      </c>
    </row>
    <row r="11" spans="1:4" ht="16.5" thickTop="1" thickBot="1" x14ac:dyDescent="0.3">
      <c r="A11" s="8">
        <v>7</v>
      </c>
      <c r="B11" s="9" t="s">
        <v>91</v>
      </c>
      <c r="C11" s="10">
        <v>2352848.0848668641</v>
      </c>
      <c r="D11" s="14">
        <f t="shared" si="0"/>
        <v>3.2463007708606176E-2</v>
      </c>
    </row>
    <row r="12" spans="1:4" ht="16.5" thickTop="1" thickBot="1" x14ac:dyDescent="0.3">
      <c r="A12" s="8">
        <v>8</v>
      </c>
      <c r="B12" s="9" t="s">
        <v>92</v>
      </c>
      <c r="C12" s="10">
        <v>388123.52931449161</v>
      </c>
      <c r="D12" s="14">
        <f t="shared" si="0"/>
        <v>5.3550661451823934E-3</v>
      </c>
    </row>
    <row r="13" spans="1:4" ht="16.5" thickTop="1" thickBot="1" x14ac:dyDescent="0.3">
      <c r="A13" s="8">
        <v>9</v>
      </c>
      <c r="B13" s="9" t="s">
        <v>93</v>
      </c>
      <c r="C13" s="10">
        <v>782806.74376418383</v>
      </c>
      <c r="D13" s="14">
        <f t="shared" si="0"/>
        <v>1.080063839251379E-2</v>
      </c>
    </row>
    <row r="14" spans="1:4" ht="16.5" thickTop="1" thickBot="1" x14ac:dyDescent="0.3">
      <c r="A14" s="8">
        <v>10</v>
      </c>
      <c r="B14" s="9" t="s">
        <v>94</v>
      </c>
      <c r="C14" s="10">
        <v>5620466.0591587201</v>
      </c>
      <c r="D14" s="14">
        <f t="shared" si="0"/>
        <v>7.7547392106598001E-2</v>
      </c>
    </row>
    <row r="15" spans="1:4" ht="16.5" thickTop="1" thickBot="1" x14ac:dyDescent="0.3">
      <c r="A15" s="8">
        <v>11</v>
      </c>
      <c r="B15" s="9" t="s">
        <v>95</v>
      </c>
      <c r="C15" s="10">
        <v>91286.506332245961</v>
      </c>
      <c r="D15" s="14">
        <f t="shared" si="0"/>
        <v>1.259509518619479E-3</v>
      </c>
    </row>
    <row r="16" spans="1:4" ht="16.5" thickTop="1" thickBot="1" x14ac:dyDescent="0.3">
      <c r="A16" s="8">
        <v>12</v>
      </c>
      <c r="B16" s="9" t="s">
        <v>96</v>
      </c>
      <c r="C16" s="10">
        <v>3617627.636534567</v>
      </c>
      <c r="D16" s="14">
        <f t="shared" si="0"/>
        <v>4.9913581164477805E-2</v>
      </c>
    </row>
    <row r="17" spans="1:4" ht="16.5" thickTop="1" thickBot="1" x14ac:dyDescent="0.3">
      <c r="A17" s="8">
        <v>13</v>
      </c>
      <c r="B17" s="9" t="s">
        <v>97</v>
      </c>
      <c r="C17" s="10">
        <v>1470351.1119063033</v>
      </c>
      <c r="D17" s="14">
        <f t="shared" si="0"/>
        <v>2.0286910909028323E-2</v>
      </c>
    </row>
    <row r="18" spans="1:4" ht="16.5" thickTop="1" thickBot="1" x14ac:dyDescent="0.3">
      <c r="A18" s="8">
        <v>14</v>
      </c>
      <c r="B18" s="9" t="s">
        <v>98</v>
      </c>
      <c r="C18" s="10">
        <v>9311467.1031951122</v>
      </c>
      <c r="D18" s="14">
        <f t="shared" si="0"/>
        <v>0.12847332995855537</v>
      </c>
    </row>
    <row r="19" spans="1:4" ht="16.5" thickTop="1" thickBot="1" x14ac:dyDescent="0.3">
      <c r="A19" s="8">
        <v>15</v>
      </c>
      <c r="B19" s="9" t="s">
        <v>99</v>
      </c>
      <c r="C19" s="10">
        <v>862367.06661882449</v>
      </c>
      <c r="D19" s="14">
        <f t="shared" si="0"/>
        <v>1.1898357956620515E-2</v>
      </c>
    </row>
    <row r="20" spans="1:4" ht="16.5" thickTop="1" thickBot="1" x14ac:dyDescent="0.3">
      <c r="A20" s="8">
        <v>16</v>
      </c>
      <c r="B20" s="9" t="s">
        <v>100</v>
      </c>
      <c r="C20" s="10">
        <v>4104695.4632408395</v>
      </c>
      <c r="D20" s="14">
        <f t="shared" si="0"/>
        <v>5.6633813853820554E-2</v>
      </c>
    </row>
    <row r="21" spans="1:4" ht="16.5" thickTop="1" thickBot="1" x14ac:dyDescent="0.3">
      <c r="A21" s="8">
        <v>17</v>
      </c>
      <c r="B21" s="9" t="s">
        <v>101</v>
      </c>
      <c r="C21" s="10">
        <v>23164363.156895049</v>
      </c>
      <c r="D21" s="14">
        <f t="shared" si="0"/>
        <v>0.31960622726298449</v>
      </c>
    </row>
    <row r="22" spans="1:4" ht="16.5" thickTop="1" thickBot="1" x14ac:dyDescent="0.3">
      <c r="A22" s="8">
        <v>18</v>
      </c>
      <c r="B22" s="9" t="s">
        <v>102</v>
      </c>
      <c r="C22" s="10">
        <v>11328975.729606533</v>
      </c>
      <c r="D22" s="14">
        <f t="shared" si="0"/>
        <v>0.15630955045771242</v>
      </c>
    </row>
    <row r="23" spans="1:4" ht="16.5" thickTop="1" thickBot="1" x14ac:dyDescent="0.3">
      <c r="A23" s="11"/>
      <c r="B23" s="12" t="s">
        <v>103</v>
      </c>
      <c r="C23" s="13">
        <f>SUM(C5:C22)</f>
        <v>72477821.709758192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35851.291865645137</v>
      </c>
      <c r="D5" s="7">
        <f>C5/C$23</f>
        <v>4.8382518644280691E-3</v>
      </c>
    </row>
    <row r="6" spans="1:4" ht="16.5" thickTop="1" thickBot="1" x14ac:dyDescent="0.3">
      <c r="A6" s="8">
        <v>2</v>
      </c>
      <c r="B6" s="9" t="s">
        <v>86</v>
      </c>
      <c r="C6" s="10">
        <v>10407.609070989061</v>
      </c>
      <c r="D6" s="7">
        <f t="shared" ref="D6:D23" si="0">C6/C$23</f>
        <v>1.404541687944142E-3</v>
      </c>
    </row>
    <row r="7" spans="1:4" ht="16.5" thickTop="1" thickBot="1" x14ac:dyDescent="0.3">
      <c r="A7" s="8">
        <v>3</v>
      </c>
      <c r="B7" s="9" t="s">
        <v>87</v>
      </c>
      <c r="C7" s="10">
        <v>269151.92091005616</v>
      </c>
      <c r="D7" s="7">
        <f t="shared" si="0"/>
        <v>3.6322952825176863E-2</v>
      </c>
    </row>
    <row r="8" spans="1:4" ht="16.5" thickTop="1" thickBot="1" x14ac:dyDescent="0.3">
      <c r="A8" s="8">
        <v>4</v>
      </c>
      <c r="B8" s="9" t="s">
        <v>88</v>
      </c>
      <c r="C8" s="10">
        <v>67547.409498568406</v>
      </c>
      <c r="D8" s="7">
        <f t="shared" si="0"/>
        <v>9.1157490549707409E-3</v>
      </c>
    </row>
    <row r="9" spans="1:4" ht="16.5" thickTop="1" thickBot="1" x14ac:dyDescent="0.3">
      <c r="A9" s="8">
        <v>5</v>
      </c>
      <c r="B9" s="9" t="s">
        <v>89</v>
      </c>
      <c r="C9" s="10">
        <v>49906.476910843223</v>
      </c>
      <c r="D9" s="7">
        <f t="shared" si="0"/>
        <v>6.7350461418743237E-3</v>
      </c>
    </row>
    <row r="10" spans="1:4" ht="16.5" thickTop="1" thickBot="1" x14ac:dyDescent="0.3">
      <c r="A10" s="8">
        <v>6</v>
      </c>
      <c r="B10" s="9" t="s">
        <v>90</v>
      </c>
      <c r="C10" s="10">
        <v>22151.728025929824</v>
      </c>
      <c r="D10" s="7">
        <f t="shared" si="0"/>
        <v>2.9894498592520908E-3</v>
      </c>
    </row>
    <row r="11" spans="1:4" ht="16.5" thickTop="1" thickBot="1" x14ac:dyDescent="0.3">
      <c r="A11" s="8">
        <v>7</v>
      </c>
      <c r="B11" s="9" t="s">
        <v>91</v>
      </c>
      <c r="C11" s="10">
        <v>382.97788304072526</v>
      </c>
      <c r="D11" s="7">
        <f t="shared" si="0"/>
        <v>5.1684147494615271E-5</v>
      </c>
    </row>
    <row r="12" spans="1:4" ht="16.5" thickTop="1" thickBot="1" x14ac:dyDescent="0.3">
      <c r="A12" s="8">
        <v>8</v>
      </c>
      <c r="B12" s="9" t="s">
        <v>92</v>
      </c>
      <c r="C12" s="10">
        <v>2785.8955284919866</v>
      </c>
      <c r="D12" s="7">
        <f t="shared" si="0"/>
        <v>3.7596592851775121E-4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984559.4211684512</v>
      </c>
      <c r="D14" s="7">
        <f t="shared" si="0"/>
        <v>0.13286959011017385</v>
      </c>
    </row>
    <row r="15" spans="1:4" ht="16.5" thickTop="1" thickBot="1" x14ac:dyDescent="0.3">
      <c r="A15" s="8">
        <v>11</v>
      </c>
      <c r="B15" s="9" t="s">
        <v>95</v>
      </c>
      <c r="C15" s="10">
        <v>56554.502655697594</v>
      </c>
      <c r="D15" s="7">
        <f t="shared" si="0"/>
        <v>7.6322194731826363E-3</v>
      </c>
    </row>
    <row r="16" spans="1:4" ht="16.5" thickTop="1" thickBot="1" x14ac:dyDescent="0.3">
      <c r="A16" s="8">
        <v>12</v>
      </c>
      <c r="B16" s="9" t="s">
        <v>96</v>
      </c>
      <c r="C16" s="10">
        <v>4054.9758557979389</v>
      </c>
      <c r="D16" s="7">
        <f t="shared" si="0"/>
        <v>5.4723256746363666E-4</v>
      </c>
    </row>
    <row r="17" spans="1:4" ht="16.5" thickTop="1" thickBot="1" x14ac:dyDescent="0.3">
      <c r="A17" s="8">
        <v>13</v>
      </c>
      <c r="B17" s="9" t="s">
        <v>97</v>
      </c>
      <c r="C17" s="10">
        <v>395975.03535124444</v>
      </c>
      <c r="D17" s="7">
        <f t="shared" si="0"/>
        <v>5.3438156712310537E-2</v>
      </c>
    </row>
    <row r="18" spans="1:4" ht="16.5" thickTop="1" thickBot="1" x14ac:dyDescent="0.3">
      <c r="A18" s="8">
        <v>14</v>
      </c>
      <c r="B18" s="9" t="s">
        <v>98</v>
      </c>
      <c r="C18" s="10">
        <v>2584532.5365266157</v>
      </c>
      <c r="D18" s="7">
        <f t="shared" si="0"/>
        <v>0.34879131860538565</v>
      </c>
    </row>
    <row r="19" spans="1:4" ht="16.5" thickTop="1" thickBot="1" x14ac:dyDescent="0.3">
      <c r="A19" s="8">
        <v>15</v>
      </c>
      <c r="B19" s="9" t="s">
        <v>99</v>
      </c>
      <c r="C19" s="10">
        <v>11264.735773473474</v>
      </c>
      <c r="D19" s="7">
        <f t="shared" si="0"/>
        <v>1.5202138060337049E-3</v>
      </c>
    </row>
    <row r="20" spans="1:4" ht="16.5" thickTop="1" thickBot="1" x14ac:dyDescent="0.3">
      <c r="A20" s="8">
        <v>16</v>
      </c>
      <c r="B20" s="9" t="s">
        <v>100</v>
      </c>
      <c r="C20" s="10">
        <v>1295744.9222545645</v>
      </c>
      <c r="D20" s="7">
        <f t="shared" si="0"/>
        <v>0.17486511530505869</v>
      </c>
    </row>
    <row r="21" spans="1:4" ht="16.5" thickTop="1" thickBot="1" x14ac:dyDescent="0.3">
      <c r="A21" s="8">
        <v>17</v>
      </c>
      <c r="B21" s="9" t="s">
        <v>101</v>
      </c>
      <c r="C21" s="10">
        <v>511413.16586212546</v>
      </c>
      <c r="D21" s="7">
        <f t="shared" si="0"/>
        <v>6.9016918902064905E-2</v>
      </c>
    </row>
    <row r="22" spans="1:4" ht="16.5" thickTop="1" thickBot="1" x14ac:dyDescent="0.3">
      <c r="A22" s="8">
        <v>18</v>
      </c>
      <c r="B22" s="9" t="s">
        <v>102</v>
      </c>
      <c r="C22" s="10">
        <v>1107683.4722196322</v>
      </c>
      <c r="D22" s="7">
        <f t="shared" si="0"/>
        <v>0.14948559300866784</v>
      </c>
    </row>
    <row r="23" spans="1:4" ht="16.5" thickTop="1" thickBot="1" x14ac:dyDescent="0.3">
      <c r="A23" s="11"/>
      <c r="B23" s="12" t="s">
        <v>103</v>
      </c>
      <c r="C23" s="13">
        <f>SUM(C5:C22)</f>
        <v>7409968.0773611665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2266051.3940944313</v>
      </c>
      <c r="D5" s="7">
        <f>C5/C$23</f>
        <v>2.5688450650987738E-2</v>
      </c>
    </row>
    <row r="6" spans="1:4" ht="16.5" thickTop="1" thickBot="1" x14ac:dyDescent="0.3">
      <c r="A6" s="8">
        <v>2</v>
      </c>
      <c r="B6" s="9" t="s">
        <v>86</v>
      </c>
      <c r="C6" s="10">
        <v>925272.63859018183</v>
      </c>
      <c r="D6" s="7">
        <f t="shared" ref="D6:D23" si="0">C6/C$23</f>
        <v>1.0489091543588618E-2</v>
      </c>
    </row>
    <row r="7" spans="1:4" ht="16.5" thickTop="1" thickBot="1" x14ac:dyDescent="0.3">
      <c r="A7" s="8">
        <v>3</v>
      </c>
      <c r="B7" s="9" t="s">
        <v>87</v>
      </c>
      <c r="C7" s="10">
        <v>1151441.9865647641</v>
      </c>
      <c r="D7" s="7">
        <f t="shared" si="0"/>
        <v>1.3052996382354607E-2</v>
      </c>
    </row>
    <row r="8" spans="1:4" ht="16.5" thickTop="1" thickBot="1" x14ac:dyDescent="0.3">
      <c r="A8" s="8">
        <v>4</v>
      </c>
      <c r="B8" s="9" t="s">
        <v>88</v>
      </c>
      <c r="C8" s="10">
        <v>367873.71341068338</v>
      </c>
      <c r="D8" s="7">
        <f t="shared" si="0"/>
        <v>4.1702962948562934E-3</v>
      </c>
    </row>
    <row r="9" spans="1:4" ht="16.5" thickTop="1" thickBot="1" x14ac:dyDescent="0.3">
      <c r="A9" s="8">
        <v>5</v>
      </c>
      <c r="B9" s="9" t="s">
        <v>89</v>
      </c>
      <c r="C9" s="10">
        <v>176784.72368734007</v>
      </c>
      <c r="D9" s="7">
        <f t="shared" si="0"/>
        <v>2.0040700145309643E-3</v>
      </c>
    </row>
    <row r="10" spans="1:4" ht="16.5" thickTop="1" thickBot="1" x14ac:dyDescent="0.3">
      <c r="A10" s="8">
        <v>6</v>
      </c>
      <c r="B10" s="9" t="s">
        <v>90</v>
      </c>
      <c r="C10" s="10">
        <v>1162263.1737822136</v>
      </c>
      <c r="D10" s="7">
        <f t="shared" si="0"/>
        <v>1.317566771035052E-2</v>
      </c>
    </row>
    <row r="11" spans="1:4" ht="16.5" thickTop="1" thickBot="1" x14ac:dyDescent="0.3">
      <c r="A11" s="8">
        <v>7</v>
      </c>
      <c r="B11" s="9" t="s">
        <v>91</v>
      </c>
      <c r="C11" s="10">
        <v>1890238.8631117649</v>
      </c>
      <c r="D11" s="7">
        <f t="shared" si="0"/>
        <v>2.1428158196310641E-2</v>
      </c>
    </row>
    <row r="12" spans="1:4" ht="16.5" thickTop="1" thickBot="1" x14ac:dyDescent="0.3">
      <c r="A12" s="8">
        <v>8</v>
      </c>
      <c r="B12" s="9" t="s">
        <v>92</v>
      </c>
      <c r="C12" s="10">
        <v>295239.95984983462</v>
      </c>
      <c r="D12" s="7">
        <f t="shared" si="0"/>
        <v>3.3469042928891421E-3</v>
      </c>
    </row>
    <row r="13" spans="1:4" ht="16.5" thickTop="1" thickBot="1" x14ac:dyDescent="0.3">
      <c r="A13" s="8">
        <v>9</v>
      </c>
      <c r="B13" s="9" t="s">
        <v>93</v>
      </c>
      <c r="C13" s="10">
        <v>46004.94953840685</v>
      </c>
      <c r="D13" s="7">
        <f t="shared" si="0"/>
        <v>5.2152209742392869E-4</v>
      </c>
    </row>
    <row r="14" spans="1:4" ht="16.5" thickTop="1" thickBot="1" x14ac:dyDescent="0.3">
      <c r="A14" s="8">
        <v>10</v>
      </c>
      <c r="B14" s="9" t="s">
        <v>94</v>
      </c>
      <c r="C14" s="10">
        <v>1901339.167172417</v>
      </c>
      <c r="D14" s="7">
        <f t="shared" si="0"/>
        <v>2.1553993653448175E-2</v>
      </c>
    </row>
    <row r="15" spans="1:4" ht="16.5" thickTop="1" thickBot="1" x14ac:dyDescent="0.3">
      <c r="A15" s="8">
        <v>11</v>
      </c>
      <c r="B15" s="9" t="s">
        <v>95</v>
      </c>
      <c r="C15" s="10">
        <v>81726.663448044885</v>
      </c>
      <c r="D15" s="7">
        <f t="shared" si="0"/>
        <v>9.2647120287135752E-4</v>
      </c>
    </row>
    <row r="16" spans="1:4" ht="16.5" thickTop="1" thickBot="1" x14ac:dyDescent="0.3">
      <c r="A16" s="8">
        <v>12</v>
      </c>
      <c r="B16" s="9" t="s">
        <v>96</v>
      </c>
      <c r="C16" s="10">
        <v>16265821.039132614</v>
      </c>
      <c r="D16" s="7">
        <f t="shared" si="0"/>
        <v>0.18439287923941225</v>
      </c>
    </row>
    <row r="17" spans="1:4" ht="16.5" thickTop="1" thickBot="1" x14ac:dyDescent="0.3">
      <c r="A17" s="8">
        <v>13</v>
      </c>
      <c r="B17" s="9" t="s">
        <v>97</v>
      </c>
      <c r="C17" s="10">
        <v>4365763.2237459179</v>
      </c>
      <c r="D17" s="7">
        <f t="shared" si="0"/>
        <v>4.949123988068764E-2</v>
      </c>
    </row>
    <row r="18" spans="1:4" ht="16.5" thickTop="1" thickBot="1" x14ac:dyDescent="0.3">
      <c r="A18" s="8">
        <v>14</v>
      </c>
      <c r="B18" s="9" t="s">
        <v>98</v>
      </c>
      <c r="C18" s="10">
        <v>3148732.9243557267</v>
      </c>
      <c r="D18" s="7">
        <f t="shared" si="0"/>
        <v>3.5694720142380711E-2</v>
      </c>
    </row>
    <row r="19" spans="1:4" ht="16.5" thickTop="1" thickBot="1" x14ac:dyDescent="0.3">
      <c r="A19" s="8">
        <v>15</v>
      </c>
      <c r="B19" s="9" t="s">
        <v>99</v>
      </c>
      <c r="C19" s="10">
        <v>147530.6543851739</v>
      </c>
      <c r="D19" s="7">
        <f t="shared" si="0"/>
        <v>1.672439532730005E-3</v>
      </c>
    </row>
    <row r="20" spans="1:4" ht="16.5" thickTop="1" thickBot="1" x14ac:dyDescent="0.3">
      <c r="A20" s="8">
        <v>16</v>
      </c>
      <c r="B20" s="9" t="s">
        <v>100</v>
      </c>
      <c r="C20" s="10">
        <v>3495218.4879386215</v>
      </c>
      <c r="D20" s="7">
        <f t="shared" si="0"/>
        <v>3.96225557265934E-2</v>
      </c>
    </row>
    <row r="21" spans="1:4" ht="16.5" thickTop="1" thickBot="1" x14ac:dyDescent="0.3">
      <c r="A21" s="8">
        <v>17</v>
      </c>
      <c r="B21" s="9" t="s">
        <v>101</v>
      </c>
      <c r="C21" s="10">
        <v>48020347.090805829</v>
      </c>
      <c r="D21" s="7">
        <f t="shared" si="0"/>
        <v>0.54436908169879872</v>
      </c>
    </row>
    <row r="22" spans="1:4" ht="16.5" thickTop="1" thickBot="1" x14ac:dyDescent="0.3">
      <c r="A22" s="8">
        <v>18</v>
      </c>
      <c r="B22" s="9" t="s">
        <v>102</v>
      </c>
      <c r="C22" s="10">
        <v>2505197.4033512808</v>
      </c>
      <c r="D22" s="7">
        <f t="shared" si="0"/>
        <v>2.8399461739785324E-2</v>
      </c>
    </row>
    <row r="23" spans="1:4" ht="16.5" thickTop="1" thickBot="1" x14ac:dyDescent="0.3">
      <c r="A23" s="11"/>
      <c r="B23" s="12" t="s">
        <v>103</v>
      </c>
      <c r="C23" s="13">
        <f>SUM(C5:C22)</f>
        <v>88212848.056965247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7201.5995951955692</v>
      </c>
      <c r="D5" s="7">
        <f>C5/C$23</f>
        <v>2.2376832766653182E-4</v>
      </c>
    </row>
    <row r="6" spans="1:4" ht="16.5" thickTop="1" thickBot="1" x14ac:dyDescent="0.3">
      <c r="A6" s="8">
        <v>2</v>
      </c>
      <c r="B6" s="9" t="s">
        <v>86</v>
      </c>
      <c r="C6" s="10">
        <v>44693.589079142308</v>
      </c>
      <c r="D6" s="7">
        <f t="shared" ref="D6:D23" si="0">C6/C$23</f>
        <v>1.3887205965084281E-3</v>
      </c>
    </row>
    <row r="7" spans="1:4" ht="16.5" thickTop="1" thickBot="1" x14ac:dyDescent="0.3">
      <c r="A7" s="8">
        <v>3</v>
      </c>
      <c r="B7" s="9" t="s">
        <v>87</v>
      </c>
      <c r="C7" s="10">
        <v>172618.06784194472</v>
      </c>
      <c r="D7" s="7">
        <f t="shared" si="0"/>
        <v>5.3635939981707568E-3</v>
      </c>
    </row>
    <row r="8" spans="1:4" ht="16.5" thickTop="1" thickBot="1" x14ac:dyDescent="0.3">
      <c r="A8" s="8">
        <v>4</v>
      </c>
      <c r="B8" s="9" t="s">
        <v>88</v>
      </c>
      <c r="C8" s="10">
        <v>67296.108824470328</v>
      </c>
      <c r="D8" s="7">
        <f t="shared" si="0"/>
        <v>2.0910267963471412E-3</v>
      </c>
    </row>
    <row r="9" spans="1:4" ht="16.5" thickTop="1" thickBot="1" x14ac:dyDescent="0.3">
      <c r="A9" s="8">
        <v>5</v>
      </c>
      <c r="B9" s="9" t="s">
        <v>89</v>
      </c>
      <c r="C9" s="10">
        <v>9156.3066105597136</v>
      </c>
      <c r="D9" s="7">
        <f t="shared" si="0"/>
        <v>2.8450504513106257E-4</v>
      </c>
    </row>
    <row r="10" spans="1:4" ht="16.5" thickTop="1" thickBot="1" x14ac:dyDescent="0.3">
      <c r="A10" s="8">
        <v>6</v>
      </c>
      <c r="B10" s="9" t="s">
        <v>90</v>
      </c>
      <c r="C10" s="10">
        <v>310858.46213666559</v>
      </c>
      <c r="D10" s="7">
        <f t="shared" si="0"/>
        <v>9.6590038496055207E-3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1137.4593995950327</v>
      </c>
      <c r="D13" s="7">
        <f t="shared" si="0"/>
        <v>3.5343174008974571E-5</v>
      </c>
    </row>
    <row r="14" spans="1:4" ht="16.5" thickTop="1" thickBot="1" x14ac:dyDescent="0.3">
      <c r="A14" s="8">
        <v>10</v>
      </c>
      <c r="B14" s="9" t="s">
        <v>94</v>
      </c>
      <c r="C14" s="10">
        <v>928043.18536099244</v>
      </c>
      <c r="D14" s="7">
        <f t="shared" si="0"/>
        <v>2.8836186856194001E-2</v>
      </c>
    </row>
    <row r="15" spans="1:4" ht="16.5" thickTop="1" thickBot="1" x14ac:dyDescent="0.3">
      <c r="A15" s="8">
        <v>11</v>
      </c>
      <c r="B15" s="9" t="s">
        <v>95</v>
      </c>
      <c r="C15" s="10">
        <v>22505887.289765749</v>
      </c>
      <c r="D15" s="7">
        <f t="shared" si="0"/>
        <v>0.69930363315979027</v>
      </c>
    </row>
    <row r="16" spans="1:4" ht="16.5" thickTop="1" thickBot="1" x14ac:dyDescent="0.3">
      <c r="A16" s="8">
        <v>12</v>
      </c>
      <c r="B16" s="9" t="s">
        <v>96</v>
      </c>
      <c r="C16" s="10">
        <v>1957765.0674071175</v>
      </c>
      <c r="D16" s="7">
        <f t="shared" si="0"/>
        <v>6.0831737353171857E-2</v>
      </c>
    </row>
    <row r="17" spans="1:4" ht="16.5" thickTop="1" thickBot="1" x14ac:dyDescent="0.3">
      <c r="A17" s="8">
        <v>13</v>
      </c>
      <c r="B17" s="9" t="s">
        <v>97</v>
      </c>
      <c r="C17" s="10">
        <v>261138.45099438087</v>
      </c>
      <c r="D17" s="7">
        <f t="shared" si="0"/>
        <v>8.1141021096791926E-3</v>
      </c>
    </row>
    <row r="18" spans="1:4" ht="16.5" thickTop="1" thickBot="1" x14ac:dyDescent="0.3">
      <c r="A18" s="8">
        <v>14</v>
      </c>
      <c r="B18" s="9" t="s">
        <v>98</v>
      </c>
      <c r="C18" s="10">
        <v>1964229.2508727862</v>
      </c>
      <c r="D18" s="7">
        <f t="shared" si="0"/>
        <v>6.1032592663818025E-2</v>
      </c>
    </row>
    <row r="19" spans="1:4" ht="16.5" thickTop="1" thickBot="1" x14ac:dyDescent="0.3">
      <c r="A19" s="8">
        <v>15</v>
      </c>
      <c r="B19" s="9" t="s">
        <v>99</v>
      </c>
      <c r="C19" s="10">
        <v>90503.408365364259</v>
      </c>
      <c r="D19" s="7">
        <f t="shared" si="0"/>
        <v>2.8121247328925961E-3</v>
      </c>
    </row>
    <row r="20" spans="1:4" ht="16.5" thickTop="1" thickBot="1" x14ac:dyDescent="0.3">
      <c r="A20" s="8">
        <v>16</v>
      </c>
      <c r="B20" s="9" t="s">
        <v>100</v>
      </c>
      <c r="C20" s="10">
        <v>1037448.0380684074</v>
      </c>
      <c r="D20" s="7">
        <f t="shared" si="0"/>
        <v>3.2235617858338832E-2</v>
      </c>
    </row>
    <row r="21" spans="1:4" ht="16.5" thickTop="1" thickBot="1" x14ac:dyDescent="0.3">
      <c r="A21" s="8">
        <v>17</v>
      </c>
      <c r="B21" s="9" t="s">
        <v>101</v>
      </c>
      <c r="C21" s="10">
        <v>1723828.6086528427</v>
      </c>
      <c r="D21" s="7">
        <f t="shared" si="0"/>
        <v>5.3562856396419209E-2</v>
      </c>
    </row>
    <row r="22" spans="1:4" ht="16.5" thickTop="1" thickBot="1" x14ac:dyDescent="0.3">
      <c r="A22" s="8">
        <v>18</v>
      </c>
      <c r="B22" s="9" t="s">
        <v>102</v>
      </c>
      <c r="C22" s="10">
        <v>1101478.9090455561</v>
      </c>
      <c r="D22" s="7">
        <f t="shared" si="0"/>
        <v>3.4225187082257746E-2</v>
      </c>
    </row>
    <row r="23" spans="1:4" ht="16.5" thickTop="1" thickBot="1" x14ac:dyDescent="0.3">
      <c r="A23" s="11"/>
      <c r="B23" s="12" t="s">
        <v>103</v>
      </c>
      <c r="C23" s="13">
        <f>SUM(C5:C22)</f>
        <v>32183283.802020766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1376964.917694049</v>
      </c>
      <c r="D5" s="7">
        <f>C5/C$23</f>
        <v>2.9090246438576401E-2</v>
      </c>
    </row>
    <row r="6" spans="1:4" ht="16.5" thickTop="1" thickBot="1" x14ac:dyDescent="0.3">
      <c r="A6" s="8">
        <v>2</v>
      </c>
      <c r="B6" s="9" t="s">
        <v>86</v>
      </c>
      <c r="C6" s="10">
        <v>839488.21179807314</v>
      </c>
      <c r="D6" s="7">
        <f t="shared" ref="D6:D23" si="0">C6/C$23</f>
        <v>1.7735324008386906E-2</v>
      </c>
    </row>
    <row r="7" spans="1:4" ht="16.5" thickTop="1" thickBot="1" x14ac:dyDescent="0.3">
      <c r="A7" s="8">
        <v>3</v>
      </c>
      <c r="B7" s="9" t="s">
        <v>87</v>
      </c>
      <c r="C7" s="10">
        <v>777219.84725940437</v>
      </c>
      <c r="D7" s="7">
        <f t="shared" si="0"/>
        <v>1.6419820580172866E-2</v>
      </c>
    </row>
    <row r="8" spans="1:4" ht="16.5" thickTop="1" thickBot="1" x14ac:dyDescent="0.3">
      <c r="A8" s="8">
        <v>4</v>
      </c>
      <c r="B8" s="9" t="s">
        <v>88</v>
      </c>
      <c r="C8" s="10">
        <v>42084.308724003211</v>
      </c>
      <c r="D8" s="7">
        <f t="shared" si="0"/>
        <v>8.8908794715596487E-4</v>
      </c>
    </row>
    <row r="9" spans="1:4" ht="16.5" thickTop="1" thickBot="1" x14ac:dyDescent="0.3">
      <c r="A9" s="8">
        <v>5</v>
      </c>
      <c r="B9" s="9" t="s">
        <v>89</v>
      </c>
      <c r="C9" s="10">
        <v>76713.853928080018</v>
      </c>
      <c r="D9" s="7">
        <f t="shared" si="0"/>
        <v>1.6206839312638537E-3</v>
      </c>
    </row>
    <row r="10" spans="1:4" ht="16.5" thickTop="1" thickBot="1" x14ac:dyDescent="0.3">
      <c r="A10" s="8">
        <v>6</v>
      </c>
      <c r="B10" s="9" t="s">
        <v>90</v>
      </c>
      <c r="C10" s="10">
        <v>1397099.5783726429</v>
      </c>
      <c r="D10" s="7">
        <f t="shared" si="0"/>
        <v>2.9515618380570607E-2</v>
      </c>
    </row>
    <row r="11" spans="1:4" ht="16.5" thickTop="1" thickBot="1" x14ac:dyDescent="0.3">
      <c r="A11" s="8">
        <v>7</v>
      </c>
      <c r="B11" s="9" t="s">
        <v>91</v>
      </c>
      <c r="C11" s="10">
        <v>509578.37601765228</v>
      </c>
      <c r="D11" s="7">
        <f t="shared" si="0"/>
        <v>1.0765532474819943E-2</v>
      </c>
    </row>
    <row r="12" spans="1:4" ht="16.5" thickTop="1" thickBot="1" x14ac:dyDescent="0.3">
      <c r="A12" s="8">
        <v>8</v>
      </c>
      <c r="B12" s="9" t="s">
        <v>92</v>
      </c>
      <c r="C12" s="10">
        <v>49414.565040522561</v>
      </c>
      <c r="D12" s="7">
        <f t="shared" si="0"/>
        <v>1.0439495271173356E-3</v>
      </c>
    </row>
    <row r="13" spans="1:4" ht="16.5" thickTop="1" thickBot="1" x14ac:dyDescent="0.3">
      <c r="A13" s="8">
        <v>9</v>
      </c>
      <c r="B13" s="9" t="s">
        <v>93</v>
      </c>
      <c r="C13" s="10">
        <v>45766.40048237265</v>
      </c>
      <c r="D13" s="7">
        <f t="shared" si="0"/>
        <v>9.6687711613479123E-4</v>
      </c>
    </row>
    <row r="14" spans="1:4" ht="16.5" thickTop="1" thickBot="1" x14ac:dyDescent="0.3">
      <c r="A14" s="8">
        <v>10</v>
      </c>
      <c r="B14" s="9" t="s">
        <v>94</v>
      </c>
      <c r="C14" s="10">
        <v>2273429.2252969542</v>
      </c>
      <c r="D14" s="7">
        <f t="shared" si="0"/>
        <v>4.8029267539585078E-2</v>
      </c>
    </row>
    <row r="15" spans="1:4" ht="16.5" thickTop="1" thickBot="1" x14ac:dyDescent="0.3">
      <c r="A15" s="8">
        <v>11</v>
      </c>
      <c r="B15" s="9" t="s">
        <v>95</v>
      </c>
      <c r="C15" s="10">
        <v>12531.930781679899</v>
      </c>
      <c r="D15" s="7">
        <f t="shared" si="0"/>
        <v>2.6475398908547314E-4</v>
      </c>
    </row>
    <row r="16" spans="1:4" ht="16.5" thickTop="1" thickBot="1" x14ac:dyDescent="0.3">
      <c r="A16" s="8">
        <v>12</v>
      </c>
      <c r="B16" s="9" t="s">
        <v>96</v>
      </c>
      <c r="C16" s="10">
        <v>5909568.9503884232</v>
      </c>
      <c r="D16" s="7">
        <f t="shared" si="0"/>
        <v>0.12484763765837335</v>
      </c>
    </row>
    <row r="17" spans="1:4" ht="16.5" thickTop="1" thickBot="1" x14ac:dyDescent="0.3">
      <c r="A17" s="8">
        <v>13</v>
      </c>
      <c r="B17" s="9" t="s">
        <v>97</v>
      </c>
      <c r="C17" s="10">
        <v>1414895.9853973018</v>
      </c>
      <c r="D17" s="7">
        <f t="shared" si="0"/>
        <v>2.9891591551285457E-2</v>
      </c>
    </row>
    <row r="18" spans="1:4" ht="16.5" thickTop="1" thickBot="1" x14ac:dyDescent="0.3">
      <c r="A18" s="8">
        <v>14</v>
      </c>
      <c r="B18" s="9" t="s">
        <v>98</v>
      </c>
      <c r="C18" s="10">
        <v>5353087.9917608239</v>
      </c>
      <c r="D18" s="7">
        <f t="shared" si="0"/>
        <v>0.11309122468311628</v>
      </c>
    </row>
    <row r="19" spans="1:4" ht="16.5" thickTop="1" thickBot="1" x14ac:dyDescent="0.3">
      <c r="A19" s="8">
        <v>15</v>
      </c>
      <c r="B19" s="9" t="s">
        <v>99</v>
      </c>
      <c r="C19" s="10">
        <v>196243.84330023592</v>
      </c>
      <c r="D19" s="7">
        <f t="shared" si="0"/>
        <v>4.1459166390509896E-3</v>
      </c>
    </row>
    <row r="20" spans="1:4" ht="16.5" thickTop="1" thickBot="1" x14ac:dyDescent="0.3">
      <c r="A20" s="8">
        <v>16</v>
      </c>
      <c r="B20" s="9" t="s">
        <v>100</v>
      </c>
      <c r="C20" s="10">
        <v>2556824.5131740286</v>
      </c>
      <c r="D20" s="7">
        <f t="shared" si="0"/>
        <v>5.4016376330767196E-2</v>
      </c>
    </row>
    <row r="21" spans="1:4" ht="16.5" thickTop="1" thickBot="1" x14ac:dyDescent="0.3">
      <c r="A21" s="8">
        <v>17</v>
      </c>
      <c r="B21" s="9" t="s">
        <v>101</v>
      </c>
      <c r="C21" s="10">
        <v>21888805.147394326</v>
      </c>
      <c r="D21" s="7">
        <f t="shared" si="0"/>
        <v>0.46243061664201507</v>
      </c>
    </row>
    <row r="22" spans="1:4" ht="16.5" thickTop="1" thickBot="1" x14ac:dyDescent="0.3">
      <c r="A22" s="8">
        <v>18</v>
      </c>
      <c r="B22" s="9" t="s">
        <v>102</v>
      </c>
      <c r="C22" s="10">
        <v>2614529.6103066532</v>
      </c>
      <c r="D22" s="7">
        <f t="shared" si="0"/>
        <v>5.5235474562522598E-2</v>
      </c>
    </row>
    <row r="23" spans="1:4" ht="16.5" thickTop="1" thickBot="1" x14ac:dyDescent="0.3">
      <c r="A23" s="11"/>
      <c r="B23" s="12" t="s">
        <v>103</v>
      </c>
      <c r="C23" s="13">
        <f>SUM(C5:C22)</f>
        <v>47334247.257117219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207561.16296611674</v>
      </c>
      <c r="D5" s="7">
        <f>C5/C$23</f>
        <v>7.9513290399850067E-3</v>
      </c>
    </row>
    <row r="6" spans="1:4" ht="16.5" thickTop="1" thickBot="1" x14ac:dyDescent="0.3">
      <c r="A6" s="8">
        <v>2</v>
      </c>
      <c r="B6" s="9" t="s">
        <v>86</v>
      </c>
      <c r="C6" s="10">
        <v>346508.6766450124</v>
      </c>
      <c r="D6" s="7">
        <f t="shared" ref="D6:D23" si="0">C6/C$23</f>
        <v>1.3274181276696903E-2</v>
      </c>
    </row>
    <row r="7" spans="1:4" ht="16.5" thickTop="1" thickBot="1" x14ac:dyDescent="0.3">
      <c r="A7" s="8">
        <v>3</v>
      </c>
      <c r="B7" s="9" t="s">
        <v>87</v>
      </c>
      <c r="C7" s="10">
        <v>586596.15002189821</v>
      </c>
      <c r="D7" s="7">
        <f t="shared" si="0"/>
        <v>2.2471540127060909E-2</v>
      </c>
    </row>
    <row r="8" spans="1:4" ht="16.5" thickTop="1" thickBot="1" x14ac:dyDescent="0.3">
      <c r="A8" s="8">
        <v>4</v>
      </c>
      <c r="B8" s="9" t="s">
        <v>88</v>
      </c>
      <c r="C8" s="10">
        <v>60414.456157384477</v>
      </c>
      <c r="D8" s="7">
        <f t="shared" si="0"/>
        <v>2.31437911030365E-3</v>
      </c>
    </row>
    <row r="9" spans="1:4" ht="16.5" thickTop="1" thickBot="1" x14ac:dyDescent="0.3">
      <c r="A9" s="8">
        <v>5</v>
      </c>
      <c r="B9" s="9" t="s">
        <v>89</v>
      </c>
      <c r="C9" s="10">
        <v>24803.154970533436</v>
      </c>
      <c r="D9" s="7">
        <f t="shared" si="0"/>
        <v>9.501683435481895E-4</v>
      </c>
    </row>
    <row r="10" spans="1:4" ht="16.5" thickTop="1" thickBot="1" x14ac:dyDescent="0.3">
      <c r="A10" s="8">
        <v>6</v>
      </c>
      <c r="B10" s="9" t="s">
        <v>90</v>
      </c>
      <c r="C10" s="10">
        <v>643756.05264234659</v>
      </c>
      <c r="D10" s="7">
        <f t="shared" si="0"/>
        <v>2.4661242608651265E-2</v>
      </c>
    </row>
    <row r="11" spans="1:4" ht="16.5" thickTop="1" thickBot="1" x14ac:dyDescent="0.3">
      <c r="A11" s="8">
        <v>7</v>
      </c>
      <c r="B11" s="9" t="s">
        <v>91</v>
      </c>
      <c r="C11" s="10">
        <v>479993.35863941553</v>
      </c>
      <c r="D11" s="7">
        <f t="shared" si="0"/>
        <v>1.8387761356745528E-2</v>
      </c>
    </row>
    <row r="12" spans="1:4" ht="16.5" thickTop="1" thickBot="1" x14ac:dyDescent="0.3">
      <c r="A12" s="8">
        <v>8</v>
      </c>
      <c r="B12" s="9" t="s">
        <v>92</v>
      </c>
      <c r="C12" s="10">
        <v>21553.583130781757</v>
      </c>
      <c r="D12" s="7">
        <f t="shared" si="0"/>
        <v>8.2568255551493874E-4</v>
      </c>
    </row>
    <row r="13" spans="1:4" ht="16.5" thickTop="1" thickBot="1" x14ac:dyDescent="0.3">
      <c r="A13" s="8">
        <v>9</v>
      </c>
      <c r="B13" s="9" t="s">
        <v>93</v>
      </c>
      <c r="C13" s="10">
        <v>72516.076864840448</v>
      </c>
      <c r="D13" s="7">
        <f t="shared" si="0"/>
        <v>2.7779724279889369E-3</v>
      </c>
    </row>
    <row r="14" spans="1:4" ht="16.5" thickTop="1" thickBot="1" x14ac:dyDescent="0.3">
      <c r="A14" s="8">
        <v>10</v>
      </c>
      <c r="B14" s="9" t="s">
        <v>94</v>
      </c>
      <c r="C14" s="10">
        <v>1288201.8846115852</v>
      </c>
      <c r="D14" s="7">
        <f t="shared" si="0"/>
        <v>4.9348909536354894E-2</v>
      </c>
    </row>
    <row r="15" spans="1:4" ht="16.5" thickTop="1" thickBot="1" x14ac:dyDescent="0.3">
      <c r="A15" s="8">
        <v>11</v>
      </c>
      <c r="B15" s="9" t="s">
        <v>95</v>
      </c>
      <c r="C15" s="10">
        <v>53053.845691061113</v>
      </c>
      <c r="D15" s="7">
        <f t="shared" si="0"/>
        <v>2.0324061490977585E-3</v>
      </c>
    </row>
    <row r="16" spans="1:4" ht="16.5" thickTop="1" thickBot="1" x14ac:dyDescent="0.3">
      <c r="A16" s="8">
        <v>12</v>
      </c>
      <c r="B16" s="9" t="s">
        <v>96</v>
      </c>
      <c r="C16" s="10">
        <v>2108719.3314427622</v>
      </c>
      <c r="D16" s="7">
        <f t="shared" si="0"/>
        <v>8.0781592363768681E-2</v>
      </c>
    </row>
    <row r="17" spans="1:4" ht="16.5" thickTop="1" thickBot="1" x14ac:dyDescent="0.3">
      <c r="A17" s="8">
        <v>13</v>
      </c>
      <c r="B17" s="9" t="s">
        <v>97</v>
      </c>
      <c r="C17" s="10">
        <v>641274.86892608576</v>
      </c>
      <c r="D17" s="7">
        <f t="shared" si="0"/>
        <v>2.4566192514237101E-2</v>
      </c>
    </row>
    <row r="18" spans="1:4" ht="16.5" thickTop="1" thickBot="1" x14ac:dyDescent="0.3">
      <c r="A18" s="8">
        <v>14</v>
      </c>
      <c r="B18" s="9" t="s">
        <v>98</v>
      </c>
      <c r="C18" s="10">
        <v>3879336.8990534693</v>
      </c>
      <c r="D18" s="7">
        <f t="shared" si="0"/>
        <v>0.14861105854549803</v>
      </c>
    </row>
    <row r="19" spans="1:4" ht="16.5" thickTop="1" thickBot="1" x14ac:dyDescent="0.3">
      <c r="A19" s="8">
        <v>15</v>
      </c>
      <c r="B19" s="9" t="s">
        <v>99</v>
      </c>
      <c r="C19" s="10">
        <v>72783.002388072113</v>
      </c>
      <c r="D19" s="7">
        <f t="shared" si="0"/>
        <v>2.7881979086812549E-3</v>
      </c>
    </row>
    <row r="20" spans="1:4" ht="16.5" thickTop="1" thickBot="1" x14ac:dyDescent="0.3">
      <c r="A20" s="8">
        <v>16</v>
      </c>
      <c r="B20" s="9" t="s">
        <v>100</v>
      </c>
      <c r="C20" s="10">
        <v>1556783.2842376283</v>
      </c>
      <c r="D20" s="7">
        <f t="shared" si="0"/>
        <v>5.9637824147972279E-2</v>
      </c>
    </row>
    <row r="21" spans="1:4" ht="16.5" thickTop="1" thickBot="1" x14ac:dyDescent="0.3">
      <c r="A21" s="8">
        <v>17</v>
      </c>
      <c r="B21" s="9" t="s">
        <v>101</v>
      </c>
      <c r="C21" s="10">
        <v>12113387.223776225</v>
      </c>
      <c r="D21" s="7">
        <f t="shared" si="0"/>
        <v>0.46404407370139172</v>
      </c>
    </row>
    <row r="22" spans="1:4" ht="16.5" thickTop="1" thickBot="1" x14ac:dyDescent="0.3">
      <c r="A22" s="8">
        <v>18</v>
      </c>
      <c r="B22" s="9" t="s">
        <v>102</v>
      </c>
      <c r="C22" s="10">
        <v>1946715.4484078246</v>
      </c>
      <c r="D22" s="7">
        <f t="shared" si="0"/>
        <v>7.4575488286502956E-2</v>
      </c>
    </row>
    <row r="23" spans="1:4" ht="16.5" thickTop="1" thickBot="1" x14ac:dyDescent="0.3">
      <c r="A23" s="11"/>
      <c r="B23" s="12" t="s">
        <v>103</v>
      </c>
      <c r="C23" s="13">
        <f>SUM(C5:C22)</f>
        <v>26103958.460573044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143305.24445156584</v>
      </c>
      <c r="D5" s="7">
        <f>C5/C$23</f>
        <v>3.9357525299544581E-2</v>
      </c>
    </row>
    <row r="6" spans="1:4" ht="16.5" thickTop="1" thickBot="1" x14ac:dyDescent="0.3">
      <c r="A6" s="8">
        <v>2</v>
      </c>
      <c r="B6" s="9" t="s">
        <v>86</v>
      </c>
      <c r="C6" s="10">
        <v>6354.0360367896683</v>
      </c>
      <c r="D6" s="7">
        <f t="shared" ref="D6:D23" si="0">C6/C$23</f>
        <v>1.7450801261965597E-3</v>
      </c>
    </row>
    <row r="7" spans="1:4" ht="16.5" thickTop="1" thickBot="1" x14ac:dyDescent="0.3">
      <c r="A7" s="8">
        <v>3</v>
      </c>
      <c r="B7" s="9" t="s">
        <v>87</v>
      </c>
      <c r="C7" s="10">
        <v>81993.992607752283</v>
      </c>
      <c r="D7" s="7">
        <f t="shared" si="0"/>
        <v>2.2518929093072845E-2</v>
      </c>
    </row>
    <row r="8" spans="1:4" ht="16.5" thickTop="1" thickBot="1" x14ac:dyDescent="0.3">
      <c r="A8" s="8">
        <v>4</v>
      </c>
      <c r="B8" s="9" t="s">
        <v>88</v>
      </c>
      <c r="C8" s="10">
        <v>8301.1205573785192</v>
      </c>
      <c r="D8" s="7">
        <f t="shared" si="0"/>
        <v>2.2798297689797134E-3</v>
      </c>
    </row>
    <row r="9" spans="1:4" ht="16.5" thickTop="1" thickBot="1" x14ac:dyDescent="0.3">
      <c r="A9" s="8">
        <v>5</v>
      </c>
      <c r="B9" s="9" t="s">
        <v>89</v>
      </c>
      <c r="C9" s="10">
        <v>75408.184084039574</v>
      </c>
      <c r="D9" s="7">
        <f t="shared" si="0"/>
        <v>2.0710194691328156E-2</v>
      </c>
    </row>
    <row r="10" spans="1:4" ht="16.5" thickTop="1" thickBot="1" x14ac:dyDescent="0.3">
      <c r="A10" s="8">
        <v>6</v>
      </c>
      <c r="B10" s="9" t="s">
        <v>90</v>
      </c>
      <c r="C10" s="10">
        <v>79372.193091975758</v>
      </c>
      <c r="D10" s="7">
        <f t="shared" si="0"/>
        <v>2.17988749096589E-2</v>
      </c>
    </row>
    <row r="11" spans="1:4" ht="16.5" thickTop="1" thickBot="1" x14ac:dyDescent="0.3">
      <c r="A11" s="8">
        <v>7</v>
      </c>
      <c r="B11" s="9" t="s">
        <v>91</v>
      </c>
      <c r="C11" s="10">
        <v>50672.694911512859</v>
      </c>
      <c r="D11" s="7">
        <f t="shared" si="0"/>
        <v>1.3916810090296593E-2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404.14768684362224</v>
      </c>
      <c r="D13" s="7">
        <f t="shared" si="0"/>
        <v>1.1099560850389018E-4</v>
      </c>
    </row>
    <row r="14" spans="1:4" ht="16.5" thickTop="1" thickBot="1" x14ac:dyDescent="0.3">
      <c r="A14" s="8">
        <v>10</v>
      </c>
      <c r="B14" s="9" t="s">
        <v>94</v>
      </c>
      <c r="C14" s="10">
        <v>420822.69304006116</v>
      </c>
      <c r="D14" s="7">
        <f t="shared" si="0"/>
        <v>0.1155752523317071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124847.02052927201</v>
      </c>
      <c r="D17" s="7">
        <f t="shared" si="0"/>
        <v>3.4288136403230529E-2</v>
      </c>
    </row>
    <row r="18" spans="1:4" ht="16.5" thickTop="1" thickBot="1" x14ac:dyDescent="0.3">
      <c r="A18" s="8">
        <v>14</v>
      </c>
      <c r="B18" s="9" t="s">
        <v>98</v>
      </c>
      <c r="C18" s="10">
        <v>1253204.508365337</v>
      </c>
      <c r="D18" s="7">
        <f t="shared" si="0"/>
        <v>0.34418159874227233</v>
      </c>
    </row>
    <row r="19" spans="1:4" ht="16.5" thickTop="1" thickBot="1" x14ac:dyDescent="0.3">
      <c r="A19" s="8">
        <v>15</v>
      </c>
      <c r="B19" s="9" t="s">
        <v>99</v>
      </c>
      <c r="C19" s="10">
        <v>4465.6462552627372</v>
      </c>
      <c r="D19" s="7">
        <f t="shared" si="0"/>
        <v>1.2264504773914385E-3</v>
      </c>
    </row>
    <row r="20" spans="1:4" ht="16.5" thickTop="1" thickBot="1" x14ac:dyDescent="0.3">
      <c r="A20" s="8">
        <v>16</v>
      </c>
      <c r="B20" s="9" t="s">
        <v>100</v>
      </c>
      <c r="C20" s="10">
        <v>753092.06867878221</v>
      </c>
      <c r="D20" s="7">
        <f t="shared" si="0"/>
        <v>0.20683011469220292</v>
      </c>
    </row>
    <row r="21" spans="1:4" ht="16.5" thickTop="1" thickBot="1" x14ac:dyDescent="0.3">
      <c r="A21" s="8">
        <v>17</v>
      </c>
      <c r="B21" s="9" t="s">
        <v>101</v>
      </c>
      <c r="C21" s="10">
        <v>343085.08043882216</v>
      </c>
      <c r="D21" s="7">
        <f t="shared" si="0"/>
        <v>9.4225300580893637E-2</v>
      </c>
    </row>
    <row r="22" spans="1:4" ht="16.5" thickTop="1" thickBot="1" x14ac:dyDescent="0.3">
      <c r="A22" s="8">
        <v>18</v>
      </c>
      <c r="B22" s="9" t="s">
        <v>102</v>
      </c>
      <c r="C22" s="10">
        <v>295785.57451226172</v>
      </c>
      <c r="D22" s="7">
        <f t="shared" si="0"/>
        <v>8.1234907184720762E-2</v>
      </c>
    </row>
    <row r="23" spans="1:4" ht="16.5" thickTop="1" thickBot="1" x14ac:dyDescent="0.3">
      <c r="A23" s="11"/>
      <c r="B23" s="12" t="s">
        <v>103</v>
      </c>
      <c r="C23" s="13">
        <f>SUM(C5:C22)</f>
        <v>3641114.2052476574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1780905.5206083639</v>
      </c>
      <c r="D5" s="7">
        <f>C5/C$23</f>
        <v>5.0180829152911374E-2</v>
      </c>
    </row>
    <row r="6" spans="1:4" ht="16.5" thickTop="1" thickBot="1" x14ac:dyDescent="0.3">
      <c r="A6" s="8">
        <v>2</v>
      </c>
      <c r="B6" s="9" t="s">
        <v>86</v>
      </c>
      <c r="C6" s="10">
        <v>549053.3340925473</v>
      </c>
      <c r="D6" s="7">
        <f t="shared" ref="D6:D23" si="0">C6/C$23</f>
        <v>1.5470754195047157E-2</v>
      </c>
    </row>
    <row r="7" spans="1:4" ht="16.5" thickTop="1" thickBot="1" x14ac:dyDescent="0.3">
      <c r="A7" s="8">
        <v>3</v>
      </c>
      <c r="B7" s="9" t="s">
        <v>87</v>
      </c>
      <c r="C7" s="10">
        <v>456360.22288927221</v>
      </c>
      <c r="D7" s="7">
        <f t="shared" si="0"/>
        <v>1.2858927164854999E-2</v>
      </c>
    </row>
    <row r="8" spans="1:4" ht="16.5" thickTop="1" thickBot="1" x14ac:dyDescent="0.3">
      <c r="A8" s="8">
        <v>4</v>
      </c>
      <c r="B8" s="9" t="s">
        <v>88</v>
      </c>
      <c r="C8" s="10">
        <v>9519.0048690675885</v>
      </c>
      <c r="D8" s="7">
        <f t="shared" si="0"/>
        <v>2.6821835943168832E-4</v>
      </c>
    </row>
    <row r="9" spans="1:4" ht="16.5" thickTop="1" thickBot="1" x14ac:dyDescent="0.3">
      <c r="A9" s="8">
        <v>5</v>
      </c>
      <c r="B9" s="9" t="s">
        <v>89</v>
      </c>
      <c r="C9" s="10">
        <v>407071.55002571031</v>
      </c>
      <c r="D9" s="7">
        <f t="shared" si="0"/>
        <v>1.1470113191559416E-2</v>
      </c>
    </row>
    <row r="10" spans="1:4" ht="16.5" thickTop="1" thickBot="1" x14ac:dyDescent="0.3">
      <c r="A10" s="8">
        <v>6</v>
      </c>
      <c r="B10" s="9" t="s">
        <v>90</v>
      </c>
      <c r="C10" s="10">
        <v>1022154.2729756756</v>
      </c>
      <c r="D10" s="7">
        <f t="shared" si="0"/>
        <v>2.8801386904898241E-2</v>
      </c>
    </row>
    <row r="11" spans="1:4" ht="16.5" thickTop="1" thickBot="1" x14ac:dyDescent="0.3">
      <c r="A11" s="8">
        <v>7</v>
      </c>
      <c r="B11" s="9" t="s">
        <v>91</v>
      </c>
      <c r="C11" s="10">
        <v>1239658.580515296</v>
      </c>
      <c r="D11" s="7">
        <f t="shared" si="0"/>
        <v>3.4930036836276705E-2</v>
      </c>
    </row>
    <row r="12" spans="1:4" ht="16.5" thickTop="1" thickBot="1" x14ac:dyDescent="0.3">
      <c r="A12" s="8">
        <v>8</v>
      </c>
      <c r="B12" s="9" t="s">
        <v>92</v>
      </c>
      <c r="C12" s="10">
        <v>303302.82961188816</v>
      </c>
      <c r="D12" s="7">
        <f t="shared" si="0"/>
        <v>8.5462071391353457E-3</v>
      </c>
    </row>
    <row r="13" spans="1:4" ht="16.5" thickTop="1" thickBot="1" x14ac:dyDescent="0.3">
      <c r="A13" s="8">
        <v>9</v>
      </c>
      <c r="B13" s="9" t="s">
        <v>93</v>
      </c>
      <c r="C13" s="10">
        <v>204920.41226890596</v>
      </c>
      <c r="D13" s="7">
        <f t="shared" si="0"/>
        <v>5.7740717174583171E-3</v>
      </c>
    </row>
    <row r="14" spans="1:4" ht="16.5" thickTop="1" thickBot="1" x14ac:dyDescent="0.3">
      <c r="A14" s="8">
        <v>10</v>
      </c>
      <c r="B14" s="9" t="s">
        <v>94</v>
      </c>
      <c r="C14" s="10">
        <v>2560103.3156120628</v>
      </c>
      <c r="D14" s="7">
        <f t="shared" si="0"/>
        <v>7.2136396685797063E-2</v>
      </c>
    </row>
    <row r="15" spans="1:4" ht="16.5" thickTop="1" thickBot="1" x14ac:dyDescent="0.3">
      <c r="A15" s="8">
        <v>11</v>
      </c>
      <c r="B15" s="9" t="s">
        <v>95</v>
      </c>
      <c r="C15" s="10">
        <v>861246.91910835146</v>
      </c>
      <c r="D15" s="7">
        <f t="shared" si="0"/>
        <v>2.4267477418725734E-2</v>
      </c>
    </row>
    <row r="16" spans="1:4" ht="16.5" thickTop="1" thickBot="1" x14ac:dyDescent="0.3">
      <c r="A16" s="8">
        <v>12</v>
      </c>
      <c r="B16" s="9" t="s">
        <v>96</v>
      </c>
      <c r="C16" s="10">
        <v>2590032.2636848358</v>
      </c>
      <c r="D16" s="7">
        <f t="shared" si="0"/>
        <v>7.2979708929252374E-2</v>
      </c>
    </row>
    <row r="17" spans="1:4" ht="16.5" thickTop="1" thickBot="1" x14ac:dyDescent="0.3">
      <c r="A17" s="8">
        <v>13</v>
      </c>
      <c r="B17" s="9" t="s">
        <v>97</v>
      </c>
      <c r="C17" s="10">
        <v>1063666.8589909922</v>
      </c>
      <c r="D17" s="7">
        <f t="shared" si="0"/>
        <v>2.997109296870927E-2</v>
      </c>
    </row>
    <row r="18" spans="1:4" ht="16.5" thickTop="1" thickBot="1" x14ac:dyDescent="0.3">
      <c r="A18" s="8">
        <v>14</v>
      </c>
      <c r="B18" s="9" t="s">
        <v>98</v>
      </c>
      <c r="C18" s="10">
        <v>5098804.7983352281</v>
      </c>
      <c r="D18" s="7">
        <f t="shared" si="0"/>
        <v>0.14366975087027714</v>
      </c>
    </row>
    <row r="19" spans="1:4" ht="16.5" thickTop="1" thickBot="1" x14ac:dyDescent="0.3">
      <c r="A19" s="8">
        <v>15</v>
      </c>
      <c r="B19" s="9" t="s">
        <v>99</v>
      </c>
      <c r="C19" s="10">
        <v>142486.53524552003</v>
      </c>
      <c r="D19" s="7">
        <f t="shared" si="0"/>
        <v>4.0148634495238292E-3</v>
      </c>
    </row>
    <row r="20" spans="1:4" ht="16.5" thickTop="1" thickBot="1" x14ac:dyDescent="0.3">
      <c r="A20" s="8">
        <v>16</v>
      </c>
      <c r="B20" s="9" t="s">
        <v>100</v>
      </c>
      <c r="C20" s="10">
        <v>3646758.0263181082</v>
      </c>
      <c r="D20" s="7">
        <f t="shared" si="0"/>
        <v>0.10275522163475843</v>
      </c>
    </row>
    <row r="21" spans="1:4" ht="16.5" thickTop="1" thickBot="1" x14ac:dyDescent="0.3">
      <c r="A21" s="8">
        <v>17</v>
      </c>
      <c r="B21" s="9" t="s">
        <v>101</v>
      </c>
      <c r="C21" s="10">
        <v>10281830.945709728</v>
      </c>
      <c r="D21" s="7">
        <f t="shared" si="0"/>
        <v>0.28971261871855303</v>
      </c>
    </row>
    <row r="22" spans="1:4" ht="16.5" thickTop="1" thickBot="1" x14ac:dyDescent="0.3">
      <c r="A22" s="8">
        <v>18</v>
      </c>
      <c r="B22" s="9" t="s">
        <v>102</v>
      </c>
      <c r="C22" s="10">
        <v>3271883.3610629351</v>
      </c>
      <c r="D22" s="7">
        <f t="shared" si="0"/>
        <v>9.2192324662830019E-2</v>
      </c>
    </row>
    <row r="23" spans="1:4" ht="16.5" thickTop="1" thickBot="1" x14ac:dyDescent="0.3">
      <c r="A23" s="11"/>
      <c r="B23" s="12" t="s">
        <v>103</v>
      </c>
      <c r="C23" s="13">
        <f>SUM(C5:C22)</f>
        <v>35489758.751924485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200826.73094067001</v>
      </c>
      <c r="D5" s="7">
        <f>C5/C$23</f>
        <v>1.1692844644063271E-2</v>
      </c>
    </row>
    <row r="6" spans="1:4" ht="16.5" thickTop="1" thickBot="1" x14ac:dyDescent="0.3">
      <c r="A6" s="8">
        <v>2</v>
      </c>
      <c r="B6" s="9" t="s">
        <v>86</v>
      </c>
      <c r="C6" s="10">
        <v>205742.86461303159</v>
      </c>
      <c r="D6" s="7">
        <f t="shared" ref="D6:D23" si="0">C6/C$23</f>
        <v>1.1979079384882484E-2</v>
      </c>
    </row>
    <row r="7" spans="1:4" ht="16.5" thickTop="1" thickBot="1" x14ac:dyDescent="0.3">
      <c r="A7" s="8">
        <v>3</v>
      </c>
      <c r="B7" s="9" t="s">
        <v>87</v>
      </c>
      <c r="C7" s="10">
        <v>438443.10847262043</v>
      </c>
      <c r="D7" s="7">
        <f t="shared" si="0"/>
        <v>2.5527713012194031E-2</v>
      </c>
    </row>
    <row r="8" spans="1:4" ht="16.5" thickTop="1" thickBot="1" x14ac:dyDescent="0.3">
      <c r="A8" s="8">
        <v>4</v>
      </c>
      <c r="B8" s="9" t="s">
        <v>88</v>
      </c>
      <c r="C8" s="10">
        <v>5576.6975354507013</v>
      </c>
      <c r="D8" s="7">
        <f t="shared" si="0"/>
        <v>3.2469511206762477E-4</v>
      </c>
    </row>
    <row r="9" spans="1:4" ht="16.5" thickTop="1" thickBot="1" x14ac:dyDescent="0.3">
      <c r="A9" s="8">
        <v>5</v>
      </c>
      <c r="B9" s="9" t="s">
        <v>89</v>
      </c>
      <c r="C9" s="10">
        <v>256983.19548118027</v>
      </c>
      <c r="D9" s="7">
        <f t="shared" si="0"/>
        <v>1.4962473206737138E-2</v>
      </c>
    </row>
    <row r="10" spans="1:4" ht="16.5" thickTop="1" thickBot="1" x14ac:dyDescent="0.3">
      <c r="A10" s="8">
        <v>6</v>
      </c>
      <c r="B10" s="9" t="s">
        <v>90</v>
      </c>
      <c r="C10" s="10">
        <v>273121.81499886297</v>
      </c>
      <c r="D10" s="7">
        <f t="shared" si="0"/>
        <v>1.5902120881655775E-2</v>
      </c>
    </row>
    <row r="11" spans="1:4" ht="16.5" thickTop="1" thickBot="1" x14ac:dyDescent="0.3">
      <c r="A11" s="8">
        <v>7</v>
      </c>
      <c r="B11" s="9" t="s">
        <v>91</v>
      </c>
      <c r="C11" s="10">
        <v>277859.70342322154</v>
      </c>
      <c r="D11" s="7">
        <f t="shared" si="0"/>
        <v>1.6177977551868155E-2</v>
      </c>
    </row>
    <row r="12" spans="1:4" ht="16.5" thickTop="1" thickBot="1" x14ac:dyDescent="0.3">
      <c r="A12" s="8">
        <v>8</v>
      </c>
      <c r="B12" s="9" t="s">
        <v>92</v>
      </c>
      <c r="C12" s="10">
        <v>49632.213128685995</v>
      </c>
      <c r="D12" s="7">
        <f t="shared" si="0"/>
        <v>2.8897635027789826E-3</v>
      </c>
    </row>
    <row r="13" spans="1:4" ht="16.5" thickTop="1" thickBot="1" x14ac:dyDescent="0.3">
      <c r="A13" s="8">
        <v>9</v>
      </c>
      <c r="B13" s="9" t="s">
        <v>93</v>
      </c>
      <c r="C13" s="10">
        <v>95772.071521173391</v>
      </c>
      <c r="D13" s="7">
        <f t="shared" si="0"/>
        <v>5.5761897248032787E-3</v>
      </c>
    </row>
    <row r="14" spans="1:4" ht="16.5" thickTop="1" thickBot="1" x14ac:dyDescent="0.3">
      <c r="A14" s="8">
        <v>10</v>
      </c>
      <c r="B14" s="9" t="s">
        <v>94</v>
      </c>
      <c r="C14" s="10">
        <v>1447429.6913901344</v>
      </c>
      <c r="D14" s="7">
        <f t="shared" si="0"/>
        <v>8.4274490927352147E-2</v>
      </c>
    </row>
    <row r="15" spans="1:4" ht="16.5" thickTop="1" thickBot="1" x14ac:dyDescent="0.3">
      <c r="A15" s="8">
        <v>11</v>
      </c>
      <c r="B15" s="9" t="s">
        <v>95</v>
      </c>
      <c r="C15" s="10">
        <v>151818.72029214585</v>
      </c>
      <c r="D15" s="7">
        <f t="shared" si="0"/>
        <v>8.8394244238382807E-3</v>
      </c>
    </row>
    <row r="16" spans="1:4" ht="16.5" thickTop="1" thickBot="1" x14ac:dyDescent="0.3">
      <c r="A16" s="8">
        <v>12</v>
      </c>
      <c r="B16" s="9" t="s">
        <v>96</v>
      </c>
      <c r="C16" s="10">
        <v>1613056.5810990999</v>
      </c>
      <c r="D16" s="7">
        <f t="shared" si="0"/>
        <v>9.3917875954709282E-2</v>
      </c>
    </row>
    <row r="17" spans="1:4" ht="16.5" thickTop="1" thickBot="1" x14ac:dyDescent="0.3">
      <c r="A17" s="8">
        <v>13</v>
      </c>
      <c r="B17" s="9" t="s">
        <v>97</v>
      </c>
      <c r="C17" s="10">
        <v>548095.71064728999</v>
      </c>
      <c r="D17" s="7">
        <f t="shared" si="0"/>
        <v>3.1912076468393842E-2</v>
      </c>
    </row>
    <row r="18" spans="1:4" ht="16.5" thickTop="1" thickBot="1" x14ac:dyDescent="0.3">
      <c r="A18" s="8">
        <v>14</v>
      </c>
      <c r="B18" s="9" t="s">
        <v>98</v>
      </c>
      <c r="C18" s="10">
        <v>4812675.1417581197</v>
      </c>
      <c r="D18" s="7">
        <f t="shared" si="0"/>
        <v>0.28021101818137839</v>
      </c>
    </row>
    <row r="19" spans="1:4" ht="16.5" thickTop="1" thickBot="1" x14ac:dyDescent="0.3">
      <c r="A19" s="8">
        <v>15</v>
      </c>
      <c r="B19" s="9" t="s">
        <v>99</v>
      </c>
      <c r="C19" s="10">
        <v>40288.938837667505</v>
      </c>
      <c r="D19" s="7">
        <f t="shared" si="0"/>
        <v>2.3457649312739518E-3</v>
      </c>
    </row>
    <row r="20" spans="1:4" ht="16.5" thickTop="1" thickBot="1" x14ac:dyDescent="0.3">
      <c r="A20" s="8">
        <v>16</v>
      </c>
      <c r="B20" s="9" t="s">
        <v>100</v>
      </c>
      <c r="C20" s="10">
        <v>1668360.7682680357</v>
      </c>
      <c r="D20" s="7">
        <f t="shared" si="0"/>
        <v>9.7137881905628262E-2</v>
      </c>
    </row>
    <row r="21" spans="1:4" ht="16.5" thickTop="1" thickBot="1" x14ac:dyDescent="0.3">
      <c r="A21" s="8">
        <v>17</v>
      </c>
      <c r="B21" s="9" t="s">
        <v>101</v>
      </c>
      <c r="C21" s="10">
        <v>4240026.7056801086</v>
      </c>
      <c r="D21" s="7">
        <f t="shared" si="0"/>
        <v>0.24686939494545501</v>
      </c>
    </row>
    <row r="22" spans="1:4" ht="16.5" thickTop="1" thickBot="1" x14ac:dyDescent="0.3">
      <c r="A22" s="8">
        <v>18</v>
      </c>
      <c r="B22" s="9" t="s">
        <v>102</v>
      </c>
      <c r="C22" s="10">
        <v>849471.00676378387</v>
      </c>
      <c r="D22" s="7">
        <f t="shared" si="0"/>
        <v>4.9459215240920097E-2</v>
      </c>
    </row>
    <row r="23" spans="1:4" ht="16.5" thickTop="1" thickBot="1" x14ac:dyDescent="0.3">
      <c r="A23" s="11"/>
      <c r="B23" s="12" t="s">
        <v>103</v>
      </c>
      <c r="C23" s="13">
        <f>SUM(C5:C22)</f>
        <v>17175181.664851282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10143.650110196842</v>
      </c>
      <c r="D5" s="7">
        <f>C5/C$23</f>
        <v>9.5345580543289689E-4</v>
      </c>
    </row>
    <row r="6" spans="1:4" ht="16.5" thickTop="1" thickBot="1" x14ac:dyDescent="0.3">
      <c r="A6" s="8">
        <v>2</v>
      </c>
      <c r="B6" s="9" t="s">
        <v>86</v>
      </c>
      <c r="C6" s="10">
        <v>157493.23955598401</v>
      </c>
      <c r="D6" s="7">
        <f t="shared" ref="D6:D23" si="0">C6/C$23</f>
        <v>1.4803630048333058E-2</v>
      </c>
    </row>
    <row r="7" spans="1:4" ht="16.5" thickTop="1" thickBot="1" x14ac:dyDescent="0.3">
      <c r="A7" s="8">
        <v>3</v>
      </c>
      <c r="B7" s="9" t="s">
        <v>87</v>
      </c>
      <c r="C7" s="10">
        <v>338597.6026950549</v>
      </c>
      <c r="D7" s="7">
        <f t="shared" si="0"/>
        <v>3.1826595602970457E-2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249301.93483110968</v>
      </c>
      <c r="D9" s="7">
        <f t="shared" si="0"/>
        <v>2.3433219254223921E-2</v>
      </c>
    </row>
    <row r="10" spans="1:4" ht="16.5" thickTop="1" thickBot="1" x14ac:dyDescent="0.3">
      <c r="A10" s="8">
        <v>6</v>
      </c>
      <c r="B10" s="9" t="s">
        <v>90</v>
      </c>
      <c r="C10" s="10">
        <v>254000.14006496375</v>
      </c>
      <c r="D10" s="7">
        <f t="shared" si="0"/>
        <v>2.3874828636119928E-2</v>
      </c>
    </row>
    <row r="11" spans="1:4" ht="16.5" thickTop="1" thickBot="1" x14ac:dyDescent="0.3">
      <c r="A11" s="8">
        <v>7</v>
      </c>
      <c r="B11" s="9" t="s">
        <v>91</v>
      </c>
      <c r="C11" s="10">
        <v>35824.979599254286</v>
      </c>
      <c r="D11" s="7">
        <f t="shared" si="0"/>
        <v>3.3673810124905082E-3</v>
      </c>
    </row>
    <row r="12" spans="1:4" ht="16.5" thickTop="1" thickBot="1" x14ac:dyDescent="0.3">
      <c r="A12" s="8">
        <v>8</v>
      </c>
      <c r="B12" s="9" t="s">
        <v>92</v>
      </c>
      <c r="C12" s="10">
        <v>11713.035144638185</v>
      </c>
      <c r="D12" s="7">
        <f t="shared" si="0"/>
        <v>1.1009706798412145E-3</v>
      </c>
    </row>
    <row r="13" spans="1:4" ht="16.5" thickTop="1" thickBot="1" x14ac:dyDescent="0.3">
      <c r="A13" s="8">
        <v>9</v>
      </c>
      <c r="B13" s="9" t="s">
        <v>93</v>
      </c>
      <c r="C13" s="10">
        <v>4250.369174290282</v>
      </c>
      <c r="D13" s="7">
        <f t="shared" si="0"/>
        <v>3.9951488078106197E-4</v>
      </c>
    </row>
    <row r="14" spans="1:4" ht="16.5" thickTop="1" thickBot="1" x14ac:dyDescent="0.3">
      <c r="A14" s="8">
        <v>10</v>
      </c>
      <c r="B14" s="9" t="s">
        <v>94</v>
      </c>
      <c r="C14" s="10">
        <v>868593.04696037597</v>
      </c>
      <c r="D14" s="7">
        <f t="shared" si="0"/>
        <v>8.164369572946048E-2</v>
      </c>
    </row>
    <row r="15" spans="1:4" ht="16.5" thickTop="1" thickBot="1" x14ac:dyDescent="0.3">
      <c r="A15" s="8">
        <v>11</v>
      </c>
      <c r="B15" s="9" t="s">
        <v>95</v>
      </c>
      <c r="C15" s="10">
        <v>61793.862336362778</v>
      </c>
      <c r="D15" s="7">
        <f t="shared" si="0"/>
        <v>5.8083348838599679E-3</v>
      </c>
    </row>
    <row r="16" spans="1:4" ht="16.5" thickTop="1" thickBot="1" x14ac:dyDescent="0.3">
      <c r="A16" s="8">
        <v>12</v>
      </c>
      <c r="B16" s="9" t="s">
        <v>96</v>
      </c>
      <c r="C16" s="10">
        <v>19737.965704136244</v>
      </c>
      <c r="D16" s="7">
        <f t="shared" si="0"/>
        <v>1.8552767281598322E-3</v>
      </c>
    </row>
    <row r="17" spans="1:4" ht="16.5" thickTop="1" thickBot="1" x14ac:dyDescent="0.3">
      <c r="A17" s="8">
        <v>13</v>
      </c>
      <c r="B17" s="9" t="s">
        <v>97</v>
      </c>
      <c r="C17" s="10">
        <v>214538.76556611282</v>
      </c>
      <c r="D17" s="7">
        <f t="shared" si="0"/>
        <v>2.0165643461399724E-2</v>
      </c>
    </row>
    <row r="18" spans="1:4" ht="16.5" thickTop="1" thickBot="1" x14ac:dyDescent="0.3">
      <c r="A18" s="8">
        <v>14</v>
      </c>
      <c r="B18" s="9" t="s">
        <v>98</v>
      </c>
      <c r="C18" s="10">
        <v>2627031.5949293301</v>
      </c>
      <c r="D18" s="7">
        <f t="shared" si="0"/>
        <v>0.2469287187580651</v>
      </c>
    </row>
    <row r="19" spans="1:4" ht="16.5" thickTop="1" thickBot="1" x14ac:dyDescent="0.3">
      <c r="A19" s="8">
        <v>15</v>
      </c>
      <c r="B19" s="9" t="s">
        <v>99</v>
      </c>
      <c r="C19" s="10">
        <v>21289.419453282131</v>
      </c>
      <c r="D19" s="7">
        <f t="shared" si="0"/>
        <v>2.0011061453729497E-3</v>
      </c>
    </row>
    <row r="20" spans="1:4" ht="16.5" thickTop="1" thickBot="1" x14ac:dyDescent="0.3">
      <c r="A20" s="8">
        <v>16</v>
      </c>
      <c r="B20" s="9" t="s">
        <v>100</v>
      </c>
      <c r="C20" s="10">
        <v>2594629.8589507709</v>
      </c>
      <c r="D20" s="7">
        <f t="shared" si="0"/>
        <v>0.24388310668161883</v>
      </c>
    </row>
    <row r="21" spans="1:4" ht="16.5" thickTop="1" thickBot="1" x14ac:dyDescent="0.3">
      <c r="A21" s="8">
        <v>17</v>
      </c>
      <c r="B21" s="9" t="s">
        <v>101</v>
      </c>
      <c r="C21" s="10">
        <v>2342083.0086576003</v>
      </c>
      <c r="D21" s="7">
        <f t="shared" si="0"/>
        <v>0.2201448805066287</v>
      </c>
    </row>
    <row r="22" spans="1:4" ht="16.5" thickTop="1" thickBot="1" x14ac:dyDescent="0.3">
      <c r="A22" s="8">
        <v>18</v>
      </c>
      <c r="B22" s="9" t="s">
        <v>102</v>
      </c>
      <c r="C22" s="10">
        <v>827803.20900631149</v>
      </c>
      <c r="D22" s="7">
        <f t="shared" si="0"/>
        <v>7.7809641185241279E-2</v>
      </c>
    </row>
    <row r="23" spans="1:4" ht="16.5" thickTop="1" thickBot="1" x14ac:dyDescent="0.3">
      <c r="A23" s="11"/>
      <c r="B23" s="12" t="s">
        <v>103</v>
      </c>
      <c r="C23" s="13">
        <f>SUM(C5:C22)</f>
        <v>10638825.682739776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37038.031420347215</v>
      </c>
      <c r="D5" s="7">
        <f>C5/C$23</f>
        <v>6.8978216252651645E-3</v>
      </c>
    </row>
    <row r="6" spans="1:4" ht="16.5" thickTop="1" thickBot="1" x14ac:dyDescent="0.3">
      <c r="A6" s="8">
        <v>2</v>
      </c>
      <c r="B6" s="9" t="s">
        <v>86</v>
      </c>
      <c r="C6" s="10">
        <v>154840.86940720605</v>
      </c>
      <c r="D6" s="7">
        <f t="shared" ref="D6:D23" si="0">C6/C$23</f>
        <v>2.883697260662544E-2</v>
      </c>
    </row>
    <row r="7" spans="1:4" ht="16.5" thickTop="1" thickBot="1" x14ac:dyDescent="0.3">
      <c r="A7" s="8">
        <v>3</v>
      </c>
      <c r="B7" s="9" t="s">
        <v>87</v>
      </c>
      <c r="C7" s="10">
        <v>94896.003732542958</v>
      </c>
      <c r="D7" s="7">
        <f t="shared" si="0"/>
        <v>1.7673069588087793E-2</v>
      </c>
    </row>
    <row r="8" spans="1:4" ht="16.5" thickTop="1" thickBot="1" x14ac:dyDescent="0.3">
      <c r="A8" s="8">
        <v>4</v>
      </c>
      <c r="B8" s="9" t="s">
        <v>88</v>
      </c>
      <c r="C8" s="10">
        <v>15598.330113846763</v>
      </c>
      <c r="D8" s="7">
        <f t="shared" si="0"/>
        <v>2.9049734732448256E-3</v>
      </c>
    </row>
    <row r="9" spans="1:4" ht="16.5" thickTop="1" thickBot="1" x14ac:dyDescent="0.3">
      <c r="A9" s="8">
        <v>5</v>
      </c>
      <c r="B9" s="9" t="s">
        <v>89</v>
      </c>
      <c r="C9" s="10">
        <v>20206.368466323089</v>
      </c>
      <c r="D9" s="7">
        <f t="shared" si="0"/>
        <v>3.7631569505745849E-3</v>
      </c>
    </row>
    <row r="10" spans="1:4" ht="16.5" thickTop="1" thickBot="1" x14ac:dyDescent="0.3">
      <c r="A10" s="8">
        <v>6</v>
      </c>
      <c r="B10" s="9" t="s">
        <v>90</v>
      </c>
      <c r="C10" s="10">
        <v>93268.937935196984</v>
      </c>
      <c r="D10" s="7">
        <f t="shared" si="0"/>
        <v>1.737005106328313E-2</v>
      </c>
    </row>
    <row r="11" spans="1:4" ht="16.5" thickTop="1" thickBot="1" x14ac:dyDescent="0.3">
      <c r="A11" s="8">
        <v>7</v>
      </c>
      <c r="B11" s="9" t="s">
        <v>91</v>
      </c>
      <c r="C11" s="10">
        <v>22130.678054749693</v>
      </c>
      <c r="D11" s="7">
        <f t="shared" si="0"/>
        <v>4.1215330246729019E-3</v>
      </c>
    </row>
    <row r="12" spans="1:4" ht="16.5" thickTop="1" thickBot="1" x14ac:dyDescent="0.3">
      <c r="A12" s="8">
        <v>8</v>
      </c>
      <c r="B12" s="9" t="s">
        <v>92</v>
      </c>
      <c r="C12" s="10">
        <v>1116.3705642119455</v>
      </c>
      <c r="D12" s="7">
        <f t="shared" si="0"/>
        <v>2.0790859352746996E-4</v>
      </c>
    </row>
    <row r="13" spans="1:4" ht="16.5" thickTop="1" thickBot="1" x14ac:dyDescent="0.3">
      <c r="A13" s="8">
        <v>9</v>
      </c>
      <c r="B13" s="9" t="s">
        <v>93</v>
      </c>
      <c r="C13" s="10">
        <v>21286.203669804217</v>
      </c>
      <c r="D13" s="7">
        <f t="shared" si="0"/>
        <v>3.96426133794769E-3</v>
      </c>
    </row>
    <row r="14" spans="1:4" ht="16.5" thickTop="1" thickBot="1" x14ac:dyDescent="0.3">
      <c r="A14" s="8">
        <v>10</v>
      </c>
      <c r="B14" s="9" t="s">
        <v>94</v>
      </c>
      <c r="C14" s="10">
        <v>562715.42915422947</v>
      </c>
      <c r="D14" s="7">
        <f t="shared" si="0"/>
        <v>0.10479797406181972</v>
      </c>
    </row>
    <row r="15" spans="1:4" ht="16.5" thickTop="1" thickBot="1" x14ac:dyDescent="0.3">
      <c r="A15" s="8">
        <v>11</v>
      </c>
      <c r="B15" s="9" t="s">
        <v>95</v>
      </c>
      <c r="C15" s="10">
        <v>131115.19862970302</v>
      </c>
      <c r="D15" s="7">
        <f t="shared" si="0"/>
        <v>2.4418394224161078E-2</v>
      </c>
    </row>
    <row r="16" spans="1:4" ht="16.5" thickTop="1" thickBot="1" x14ac:dyDescent="0.3">
      <c r="A16" s="8">
        <v>12</v>
      </c>
      <c r="B16" s="9" t="s">
        <v>96</v>
      </c>
      <c r="C16" s="10">
        <v>103798.11631416404</v>
      </c>
      <c r="D16" s="7">
        <f t="shared" si="0"/>
        <v>1.9330965062584245E-2</v>
      </c>
    </row>
    <row r="17" spans="1:4" ht="16.5" thickTop="1" thickBot="1" x14ac:dyDescent="0.3">
      <c r="A17" s="8">
        <v>13</v>
      </c>
      <c r="B17" s="9" t="s">
        <v>97</v>
      </c>
      <c r="C17" s="10">
        <v>295988.69492373924</v>
      </c>
      <c r="D17" s="7">
        <f t="shared" si="0"/>
        <v>5.5123804975157668E-2</v>
      </c>
    </row>
    <row r="18" spans="1:4" ht="16.5" thickTop="1" thickBot="1" x14ac:dyDescent="0.3">
      <c r="A18" s="8">
        <v>14</v>
      </c>
      <c r="B18" s="9" t="s">
        <v>98</v>
      </c>
      <c r="C18" s="10">
        <v>1570173.266151736</v>
      </c>
      <c r="D18" s="7">
        <f t="shared" si="0"/>
        <v>0.29242307691128216</v>
      </c>
    </row>
    <row r="19" spans="1:4" ht="16.5" thickTop="1" thickBot="1" x14ac:dyDescent="0.3">
      <c r="A19" s="8">
        <v>15</v>
      </c>
      <c r="B19" s="9" t="s">
        <v>99</v>
      </c>
      <c r="C19" s="10">
        <v>75950.289964233743</v>
      </c>
      <c r="D19" s="7">
        <f t="shared" si="0"/>
        <v>1.4144692157495342E-2</v>
      </c>
    </row>
    <row r="20" spans="1:4" ht="16.5" thickTop="1" thickBot="1" x14ac:dyDescent="0.3">
      <c r="A20" s="8">
        <v>16</v>
      </c>
      <c r="B20" s="9" t="s">
        <v>100</v>
      </c>
      <c r="C20" s="10">
        <v>1239282.2886024571</v>
      </c>
      <c r="D20" s="7">
        <f t="shared" si="0"/>
        <v>0.23079920401584875</v>
      </c>
    </row>
    <row r="21" spans="1:4" ht="16.5" thickTop="1" thickBot="1" x14ac:dyDescent="0.3">
      <c r="A21" s="8">
        <v>17</v>
      </c>
      <c r="B21" s="9" t="s">
        <v>101</v>
      </c>
      <c r="C21" s="10">
        <v>375024.1263777464</v>
      </c>
      <c r="D21" s="7">
        <f t="shared" si="0"/>
        <v>6.9843062110031134E-2</v>
      </c>
    </row>
    <row r="22" spans="1:4" ht="16.5" thickTop="1" thickBot="1" x14ac:dyDescent="0.3">
      <c r="A22" s="8">
        <v>18</v>
      </c>
      <c r="B22" s="9" t="s">
        <v>102</v>
      </c>
      <c r="C22" s="10">
        <v>555096.63126612222</v>
      </c>
      <c r="D22" s="7">
        <f t="shared" si="0"/>
        <v>0.10337907821839107</v>
      </c>
    </row>
    <row r="23" spans="1:4" ht="16.5" thickTop="1" thickBot="1" x14ac:dyDescent="0.3">
      <c r="A23" s="11"/>
      <c r="B23" s="12" t="s">
        <v>103</v>
      </c>
      <c r="C23" s="13">
        <f>SUM(C5:C22)</f>
        <v>5369525.8347483594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107533.87357326383</v>
      </c>
      <c r="D5" s="7">
        <f>C5/C$23</f>
        <v>1.2169484267019332E-2</v>
      </c>
    </row>
    <row r="6" spans="1:4" ht="16.5" thickTop="1" thickBot="1" x14ac:dyDescent="0.3">
      <c r="A6" s="8">
        <v>2</v>
      </c>
      <c r="B6" s="9" t="s">
        <v>86</v>
      </c>
      <c r="C6" s="10">
        <v>17116.36684037673</v>
      </c>
      <c r="D6" s="7">
        <f t="shared" ref="D6:D23" si="0">C6/C$23</f>
        <v>1.9370394653418772E-3</v>
      </c>
    </row>
    <row r="7" spans="1:4" ht="16.5" thickTop="1" thickBot="1" x14ac:dyDescent="0.3">
      <c r="A7" s="8">
        <v>3</v>
      </c>
      <c r="B7" s="9" t="s">
        <v>87</v>
      </c>
      <c r="C7" s="10">
        <v>206684.53450639025</v>
      </c>
      <c r="D7" s="7">
        <f t="shared" si="0"/>
        <v>2.3390250042448914E-2</v>
      </c>
    </row>
    <row r="8" spans="1:4" ht="16.5" thickTop="1" thickBot="1" x14ac:dyDescent="0.3">
      <c r="A8" s="8">
        <v>4</v>
      </c>
      <c r="B8" s="9" t="s">
        <v>88</v>
      </c>
      <c r="C8" s="10">
        <v>22151.391266967155</v>
      </c>
      <c r="D8" s="7">
        <f t="shared" si="0"/>
        <v>2.5068473640753298E-3</v>
      </c>
    </row>
    <row r="9" spans="1:4" ht="16.5" thickTop="1" thickBot="1" x14ac:dyDescent="0.3">
      <c r="A9" s="8">
        <v>5</v>
      </c>
      <c r="B9" s="9" t="s">
        <v>89</v>
      </c>
      <c r="C9" s="10">
        <v>420319.4433483528</v>
      </c>
      <c r="D9" s="7">
        <f t="shared" si="0"/>
        <v>4.7567065920536722E-2</v>
      </c>
    </row>
    <row r="10" spans="1:4" ht="16.5" thickTop="1" thickBot="1" x14ac:dyDescent="0.3">
      <c r="A10" s="8">
        <v>6</v>
      </c>
      <c r="B10" s="9" t="s">
        <v>90</v>
      </c>
      <c r="C10" s="10">
        <v>152234.14635282624</v>
      </c>
      <c r="D10" s="7">
        <f t="shared" si="0"/>
        <v>1.7228162507153023E-2</v>
      </c>
    </row>
    <row r="11" spans="1:4" ht="16.5" thickTop="1" thickBot="1" x14ac:dyDescent="0.3">
      <c r="A11" s="8">
        <v>7</v>
      </c>
      <c r="B11" s="9" t="s">
        <v>91</v>
      </c>
      <c r="C11" s="10">
        <v>86503.334875705172</v>
      </c>
      <c r="D11" s="7">
        <f t="shared" si="0"/>
        <v>9.7894824936012714E-3</v>
      </c>
    </row>
    <row r="12" spans="1:4" ht="16.5" thickTop="1" thickBot="1" x14ac:dyDescent="0.3">
      <c r="A12" s="8">
        <v>8</v>
      </c>
      <c r="B12" s="9" t="s">
        <v>92</v>
      </c>
      <c r="C12" s="10">
        <v>1651.2710688858756</v>
      </c>
      <c r="D12" s="7">
        <f t="shared" si="0"/>
        <v>1.8687243959178936E-4</v>
      </c>
    </row>
    <row r="13" spans="1:4" ht="16.5" thickTop="1" thickBot="1" x14ac:dyDescent="0.3">
      <c r="A13" s="8">
        <v>9</v>
      </c>
      <c r="B13" s="9" t="s">
        <v>93</v>
      </c>
      <c r="C13" s="10">
        <v>14864.72727250032</v>
      </c>
      <c r="D13" s="7">
        <f t="shared" si="0"/>
        <v>1.6822240161652846E-3</v>
      </c>
    </row>
    <row r="14" spans="1:4" ht="16.5" thickTop="1" thickBot="1" x14ac:dyDescent="0.3">
      <c r="A14" s="8">
        <v>10</v>
      </c>
      <c r="B14" s="9" t="s">
        <v>94</v>
      </c>
      <c r="C14" s="10">
        <v>1012173.712543859</v>
      </c>
      <c r="D14" s="7">
        <f t="shared" si="0"/>
        <v>0.11454652995366081</v>
      </c>
    </row>
    <row r="15" spans="1:4" ht="16.5" thickTop="1" thickBot="1" x14ac:dyDescent="0.3">
      <c r="A15" s="8">
        <v>11</v>
      </c>
      <c r="B15" s="9" t="s">
        <v>95</v>
      </c>
      <c r="C15" s="10">
        <v>24402.27910353904</v>
      </c>
      <c r="D15" s="7">
        <f t="shared" si="0"/>
        <v>2.7615777406884649E-3</v>
      </c>
    </row>
    <row r="16" spans="1:4" ht="16.5" thickTop="1" thickBot="1" x14ac:dyDescent="0.3">
      <c r="A16" s="8">
        <v>12</v>
      </c>
      <c r="B16" s="9" t="s">
        <v>96</v>
      </c>
      <c r="C16" s="10">
        <v>94087.712164794546</v>
      </c>
      <c r="D16" s="7">
        <f t="shared" si="0"/>
        <v>1.064779771119481E-2</v>
      </c>
    </row>
    <row r="17" spans="1:4" ht="16.5" thickTop="1" thickBot="1" x14ac:dyDescent="0.3">
      <c r="A17" s="8">
        <v>13</v>
      </c>
      <c r="B17" s="9" t="s">
        <v>97</v>
      </c>
      <c r="C17" s="10">
        <v>595729.53795633186</v>
      </c>
      <c r="D17" s="7">
        <f t="shared" si="0"/>
        <v>6.7418023722720016E-2</v>
      </c>
    </row>
    <row r="18" spans="1:4" ht="16.5" thickTop="1" thickBot="1" x14ac:dyDescent="0.3">
      <c r="A18" s="8">
        <v>14</v>
      </c>
      <c r="B18" s="9" t="s">
        <v>98</v>
      </c>
      <c r="C18" s="10">
        <v>2988791.2388457046</v>
      </c>
      <c r="D18" s="7">
        <f t="shared" si="0"/>
        <v>0.33823805234503529</v>
      </c>
    </row>
    <row r="19" spans="1:4" ht="16.5" thickTop="1" thickBot="1" x14ac:dyDescent="0.3">
      <c r="A19" s="8">
        <v>15</v>
      </c>
      <c r="B19" s="9" t="s">
        <v>99</v>
      </c>
      <c r="C19" s="10">
        <v>21114.518850309323</v>
      </c>
      <c r="D19" s="7">
        <f t="shared" si="0"/>
        <v>2.3895057103049309E-3</v>
      </c>
    </row>
    <row r="20" spans="1:4" ht="16.5" thickTop="1" thickBot="1" x14ac:dyDescent="0.3">
      <c r="A20" s="8">
        <v>16</v>
      </c>
      <c r="B20" s="9" t="s">
        <v>100</v>
      </c>
      <c r="C20" s="10">
        <v>2014815.3758146418</v>
      </c>
      <c r="D20" s="7">
        <f t="shared" si="0"/>
        <v>0.2280143289009274</v>
      </c>
    </row>
    <row r="21" spans="1:4" ht="16.5" thickTop="1" thickBot="1" x14ac:dyDescent="0.3">
      <c r="A21" s="8">
        <v>17</v>
      </c>
      <c r="B21" s="9" t="s">
        <v>101</v>
      </c>
      <c r="C21" s="10">
        <v>698480.89286130748</v>
      </c>
      <c r="D21" s="7">
        <f t="shared" si="0"/>
        <v>7.9046275876020256E-2</v>
      </c>
    </row>
    <row r="22" spans="1:4" ht="16.5" thickTop="1" thickBot="1" x14ac:dyDescent="0.3">
      <c r="A22" s="8">
        <v>18</v>
      </c>
      <c r="B22" s="9" t="s">
        <v>102</v>
      </c>
      <c r="C22" s="10">
        <v>357699.85578303307</v>
      </c>
      <c r="D22" s="7">
        <f t="shared" si="0"/>
        <v>4.0480479523514509E-2</v>
      </c>
    </row>
    <row r="23" spans="1:4" ht="16.5" thickTop="1" thickBot="1" x14ac:dyDescent="0.3">
      <c r="A23" s="11"/>
      <c r="B23" s="12" t="s">
        <v>103</v>
      </c>
      <c r="C23" s="13">
        <f>SUM(C5:C22)</f>
        <v>8836354.2130287886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29536.702872014968</v>
      </c>
      <c r="D7" s="7">
        <f t="shared" si="0"/>
        <v>2.7375032322377542E-2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13853.18484289066</v>
      </c>
      <c r="D9" s="7">
        <f t="shared" si="0"/>
        <v>1.283932687020769E-2</v>
      </c>
    </row>
    <row r="10" spans="1:4" ht="16.5" thickTop="1" thickBot="1" x14ac:dyDescent="0.3">
      <c r="A10" s="8">
        <v>6</v>
      </c>
      <c r="B10" s="9" t="s">
        <v>90</v>
      </c>
      <c r="C10" s="10">
        <v>1718.9547563574515</v>
      </c>
      <c r="D10" s="7">
        <f t="shared" si="0"/>
        <v>1.5931514841006252E-3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171931.25556484194</v>
      </c>
      <c r="D14" s="7">
        <f t="shared" si="0"/>
        <v>0.15934830975240194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117208.02484763629</v>
      </c>
      <c r="D17" s="7">
        <f t="shared" si="0"/>
        <v>0.10863004860593593</v>
      </c>
    </row>
    <row r="18" spans="1:4" ht="16.5" thickTop="1" thickBot="1" x14ac:dyDescent="0.3">
      <c r="A18" s="8">
        <v>14</v>
      </c>
      <c r="B18" s="9" t="s">
        <v>98</v>
      </c>
      <c r="C18" s="10">
        <v>180558.57333076664</v>
      </c>
      <c r="D18" s="7">
        <f t="shared" si="0"/>
        <v>0.16734422939586957</v>
      </c>
    </row>
    <row r="19" spans="1:4" ht="16.5" thickTop="1" thickBot="1" x14ac:dyDescent="0.3">
      <c r="A19" s="8">
        <v>15</v>
      </c>
      <c r="B19" s="9" t="s">
        <v>99</v>
      </c>
      <c r="C19" s="10">
        <v>252.82403513525117</v>
      </c>
      <c r="D19" s="7">
        <f t="shared" si="0"/>
        <v>2.3432087744156756E-4</v>
      </c>
    </row>
    <row r="20" spans="1:4" ht="16.5" thickTop="1" thickBot="1" x14ac:dyDescent="0.3">
      <c r="A20" s="8">
        <v>16</v>
      </c>
      <c r="B20" s="9" t="s">
        <v>100</v>
      </c>
      <c r="C20" s="10">
        <v>449533.85867859132</v>
      </c>
      <c r="D20" s="7">
        <f t="shared" si="0"/>
        <v>0.41663431306644111</v>
      </c>
    </row>
    <row r="21" spans="1:4" ht="16.5" thickTop="1" thickBot="1" x14ac:dyDescent="0.3">
      <c r="A21" s="8">
        <v>17</v>
      </c>
      <c r="B21" s="9" t="s">
        <v>101</v>
      </c>
      <c r="C21" s="10">
        <v>90753.120104144822</v>
      </c>
      <c r="D21" s="7">
        <f t="shared" si="0"/>
        <v>8.4111270204144287E-2</v>
      </c>
    </row>
    <row r="22" spans="1:4" ht="16.5" thickTop="1" thickBot="1" x14ac:dyDescent="0.3">
      <c r="A22" s="8">
        <v>18</v>
      </c>
      <c r="B22" s="9" t="s">
        <v>102</v>
      </c>
      <c r="C22" s="10">
        <v>23618.541964864722</v>
      </c>
      <c r="D22" s="7">
        <f t="shared" si="0"/>
        <v>2.1889997421079603E-2</v>
      </c>
    </row>
    <row r="23" spans="1:4" ht="16.5" thickTop="1" thickBot="1" x14ac:dyDescent="0.3">
      <c r="A23" s="11"/>
      <c r="B23" s="12" t="s">
        <v>103</v>
      </c>
      <c r="C23" s="13">
        <f>SUM(C5:C22)</f>
        <v>1078965.0409972442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6096.4251789386135</v>
      </c>
      <c r="D5" s="7">
        <f>C5/C$23</f>
        <v>6.3165258004380575E-4</v>
      </c>
    </row>
    <row r="6" spans="1:4" ht="16.5" thickTop="1" thickBot="1" x14ac:dyDescent="0.3">
      <c r="A6" s="8">
        <v>2</v>
      </c>
      <c r="B6" s="9" t="s">
        <v>86</v>
      </c>
      <c r="C6" s="10">
        <v>58505.484022416131</v>
      </c>
      <c r="D6" s="7">
        <f t="shared" ref="D6:D23" si="0">C6/C$23</f>
        <v>6.0617720786831156E-3</v>
      </c>
    </row>
    <row r="7" spans="1:4" ht="16.5" thickTop="1" thickBot="1" x14ac:dyDescent="0.3">
      <c r="A7" s="8">
        <v>3</v>
      </c>
      <c r="B7" s="9" t="s">
        <v>87</v>
      </c>
      <c r="C7" s="10">
        <v>356309.76033414417</v>
      </c>
      <c r="D7" s="7">
        <f t="shared" si="0"/>
        <v>3.6917369245731621E-2</v>
      </c>
    </row>
    <row r="8" spans="1:4" ht="16.5" thickTop="1" thickBot="1" x14ac:dyDescent="0.3">
      <c r="A8" s="8">
        <v>4</v>
      </c>
      <c r="B8" s="9" t="s">
        <v>88</v>
      </c>
      <c r="C8" s="10">
        <v>76001.991387559436</v>
      </c>
      <c r="D8" s="7">
        <f t="shared" si="0"/>
        <v>7.8745908527293705E-3</v>
      </c>
    </row>
    <row r="9" spans="1:4" ht="16.5" thickTop="1" thickBot="1" x14ac:dyDescent="0.3">
      <c r="A9" s="8">
        <v>5</v>
      </c>
      <c r="B9" s="9" t="s">
        <v>89</v>
      </c>
      <c r="C9" s="10">
        <v>89509.058586179686</v>
      </c>
      <c r="D9" s="7">
        <f t="shared" si="0"/>
        <v>9.274062443770683E-3</v>
      </c>
    </row>
    <row r="10" spans="1:4" ht="16.5" thickTop="1" thickBot="1" x14ac:dyDescent="0.3">
      <c r="A10" s="8">
        <v>6</v>
      </c>
      <c r="B10" s="9" t="s">
        <v>90</v>
      </c>
      <c r="C10" s="10">
        <v>182350.92605285757</v>
      </c>
      <c r="D10" s="7">
        <f t="shared" si="0"/>
        <v>1.889343829111308E-2</v>
      </c>
    </row>
    <row r="11" spans="1:4" ht="16.5" thickTop="1" thickBot="1" x14ac:dyDescent="0.3">
      <c r="A11" s="8">
        <v>7</v>
      </c>
      <c r="B11" s="9" t="s">
        <v>91</v>
      </c>
      <c r="C11" s="10">
        <v>11702.985159307998</v>
      </c>
      <c r="D11" s="7">
        <f t="shared" si="0"/>
        <v>1.2125500687893706E-3</v>
      </c>
    </row>
    <row r="12" spans="1:4" ht="16.5" thickTop="1" thickBot="1" x14ac:dyDescent="0.3">
      <c r="A12" s="8">
        <v>8</v>
      </c>
      <c r="B12" s="9" t="s">
        <v>92</v>
      </c>
      <c r="C12" s="10">
        <v>963.36039023160413</v>
      </c>
      <c r="D12" s="7">
        <f t="shared" si="0"/>
        <v>9.981408089842933E-5</v>
      </c>
    </row>
    <row r="13" spans="1:4" ht="16.5" thickTop="1" thickBot="1" x14ac:dyDescent="0.3">
      <c r="A13" s="8">
        <v>9</v>
      </c>
      <c r="B13" s="9" t="s">
        <v>93</v>
      </c>
      <c r="C13" s="10">
        <v>12298.641349161664</v>
      </c>
      <c r="D13" s="7">
        <f t="shared" si="0"/>
        <v>1.2742661988322617E-3</v>
      </c>
    </row>
    <row r="14" spans="1:4" ht="16.5" thickTop="1" thickBot="1" x14ac:dyDescent="0.3">
      <c r="A14" s="8">
        <v>10</v>
      </c>
      <c r="B14" s="9" t="s">
        <v>94</v>
      </c>
      <c r="C14" s="10">
        <v>1521913.4830612128</v>
      </c>
      <c r="D14" s="7">
        <f t="shared" si="0"/>
        <v>0.15768594708586839</v>
      </c>
    </row>
    <row r="15" spans="1:4" ht="16.5" thickTop="1" thickBot="1" x14ac:dyDescent="0.3">
      <c r="A15" s="8">
        <v>11</v>
      </c>
      <c r="B15" s="9" t="s">
        <v>95</v>
      </c>
      <c r="C15" s="10">
        <v>206237.4589076619</v>
      </c>
      <c r="D15" s="7">
        <f t="shared" si="0"/>
        <v>2.1368329668138907E-2</v>
      </c>
    </row>
    <row r="16" spans="1:4" ht="16.5" thickTop="1" thickBot="1" x14ac:dyDescent="0.3">
      <c r="A16" s="8">
        <v>12</v>
      </c>
      <c r="B16" s="9" t="s">
        <v>96</v>
      </c>
      <c r="C16" s="10">
        <v>611763.45886581275</v>
      </c>
      <c r="D16" s="7">
        <f t="shared" si="0"/>
        <v>6.3385009382890392E-2</v>
      </c>
    </row>
    <row r="17" spans="1:4" ht="16.5" thickTop="1" thickBot="1" x14ac:dyDescent="0.3">
      <c r="A17" s="8">
        <v>13</v>
      </c>
      <c r="B17" s="9" t="s">
        <v>97</v>
      </c>
      <c r="C17" s="10">
        <v>216827.40150430161</v>
      </c>
      <c r="D17" s="7">
        <f t="shared" si="0"/>
        <v>2.2465557037842778E-2</v>
      </c>
    </row>
    <row r="18" spans="1:4" ht="16.5" thickTop="1" thickBot="1" x14ac:dyDescent="0.3">
      <c r="A18" s="8">
        <v>14</v>
      </c>
      <c r="B18" s="9" t="s">
        <v>98</v>
      </c>
      <c r="C18" s="10">
        <v>2704900.7981700655</v>
      </c>
      <c r="D18" s="7">
        <f t="shared" si="0"/>
        <v>0.28025564454218904</v>
      </c>
    </row>
    <row r="19" spans="1:4" ht="16.5" thickTop="1" thickBot="1" x14ac:dyDescent="0.3">
      <c r="A19" s="8">
        <v>15</v>
      </c>
      <c r="B19" s="9" t="s">
        <v>99</v>
      </c>
      <c r="C19" s="10">
        <v>54819.352874309443</v>
      </c>
      <c r="D19" s="7">
        <f t="shared" si="0"/>
        <v>5.6798508409510069E-3</v>
      </c>
    </row>
    <row r="20" spans="1:4" ht="16.5" thickTop="1" thickBot="1" x14ac:dyDescent="0.3">
      <c r="A20" s="8">
        <v>16</v>
      </c>
      <c r="B20" s="9" t="s">
        <v>100</v>
      </c>
      <c r="C20" s="10">
        <v>2030972.1478517614</v>
      </c>
      <c r="D20" s="7">
        <f t="shared" si="0"/>
        <v>0.21042967961283535</v>
      </c>
    </row>
    <row r="21" spans="1:4" ht="16.5" thickTop="1" thickBot="1" x14ac:dyDescent="0.3">
      <c r="A21" s="8">
        <v>17</v>
      </c>
      <c r="B21" s="9" t="s">
        <v>101</v>
      </c>
      <c r="C21" s="10">
        <v>533956.3209289175</v>
      </c>
      <c r="D21" s="7">
        <f t="shared" si="0"/>
        <v>5.5323386713682032E-2</v>
      </c>
    </row>
    <row r="22" spans="1:4" ht="16.5" thickTop="1" thickBot="1" x14ac:dyDescent="0.3">
      <c r="A22" s="8">
        <v>18</v>
      </c>
      <c r="B22" s="9" t="s">
        <v>102</v>
      </c>
      <c r="C22" s="10">
        <v>976418.91897137288</v>
      </c>
      <c r="D22" s="7">
        <f t="shared" si="0"/>
        <v>0.10116707927501027</v>
      </c>
    </row>
    <row r="23" spans="1:4" ht="16.5" thickTop="1" thickBot="1" x14ac:dyDescent="0.3">
      <c r="A23" s="11"/>
      <c r="B23" s="12" t="s">
        <v>103</v>
      </c>
      <c r="C23" s="13">
        <f>SUM(C5:C22)</f>
        <v>9651547.9735962134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64980.503097438399</v>
      </c>
      <c r="D7" s="7">
        <f t="shared" si="0"/>
        <v>2.4492555686322307E-2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5818.495356772356</v>
      </c>
      <c r="D9" s="7">
        <f t="shared" si="0"/>
        <v>2.1931166233456357E-3</v>
      </c>
    </row>
    <row r="10" spans="1:4" ht="16.5" thickTop="1" thickBot="1" x14ac:dyDescent="0.3">
      <c r="A10" s="8">
        <v>6</v>
      </c>
      <c r="B10" s="9" t="s">
        <v>90</v>
      </c>
      <c r="C10" s="10">
        <v>9946.1748110270037</v>
      </c>
      <c r="D10" s="7">
        <f t="shared" si="0"/>
        <v>3.7489281986580743E-3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2250.8048826680406</v>
      </c>
      <c r="D13" s="7">
        <f t="shared" si="0"/>
        <v>8.4837699463681646E-4</v>
      </c>
    </row>
    <row r="14" spans="1:4" ht="16.5" thickTop="1" thickBot="1" x14ac:dyDescent="0.3">
      <c r="A14" s="8">
        <v>10</v>
      </c>
      <c r="B14" s="9" t="s">
        <v>94</v>
      </c>
      <c r="C14" s="10">
        <v>351349.8057607066</v>
      </c>
      <c r="D14" s="7">
        <f t="shared" si="0"/>
        <v>0.13243133359661338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49193.407277697639</v>
      </c>
      <c r="D17" s="7">
        <f t="shared" si="0"/>
        <v>1.8542058151538688E-2</v>
      </c>
    </row>
    <row r="18" spans="1:4" ht="16.5" thickTop="1" thickBot="1" x14ac:dyDescent="0.3">
      <c r="A18" s="8">
        <v>14</v>
      </c>
      <c r="B18" s="9" t="s">
        <v>98</v>
      </c>
      <c r="C18" s="10">
        <v>295948.7732735122</v>
      </c>
      <c r="D18" s="7">
        <f t="shared" si="0"/>
        <v>0.1115494873720979</v>
      </c>
    </row>
    <row r="19" spans="1:4" ht="16.5" thickTop="1" thickBot="1" x14ac:dyDescent="0.3">
      <c r="A19" s="8">
        <v>15</v>
      </c>
      <c r="B19" s="9" t="s">
        <v>99</v>
      </c>
      <c r="C19" s="10">
        <v>4029.4788266480409</v>
      </c>
      <c r="D19" s="7">
        <f t="shared" si="0"/>
        <v>1.5187976368934018E-3</v>
      </c>
    </row>
    <row r="20" spans="1:4" ht="16.5" thickTop="1" thickBot="1" x14ac:dyDescent="0.3">
      <c r="A20" s="8">
        <v>16</v>
      </c>
      <c r="B20" s="9" t="s">
        <v>100</v>
      </c>
      <c r="C20" s="10">
        <v>742958.40038240841</v>
      </c>
      <c r="D20" s="7">
        <f t="shared" si="0"/>
        <v>0.28003707460837474</v>
      </c>
    </row>
    <row r="21" spans="1:4" ht="16.5" thickTop="1" thickBot="1" x14ac:dyDescent="0.3">
      <c r="A21" s="8">
        <v>17</v>
      </c>
      <c r="B21" s="9" t="s">
        <v>101</v>
      </c>
      <c r="C21" s="10">
        <v>425943.60667018499</v>
      </c>
      <c r="D21" s="7">
        <f t="shared" si="0"/>
        <v>0.16054734894802208</v>
      </c>
    </row>
    <row r="22" spans="1:4" ht="16.5" thickTop="1" thickBot="1" x14ac:dyDescent="0.3">
      <c r="A22" s="8">
        <v>18</v>
      </c>
      <c r="B22" s="9" t="s">
        <v>102</v>
      </c>
      <c r="C22" s="10">
        <v>700652.11677903379</v>
      </c>
      <c r="D22" s="7">
        <f t="shared" si="0"/>
        <v>0.26409092218349695</v>
      </c>
    </row>
    <row r="23" spans="1:4" ht="16.5" thickTop="1" thickBot="1" x14ac:dyDescent="0.3">
      <c r="A23" s="11"/>
      <c r="B23" s="12" t="s">
        <v>103</v>
      </c>
      <c r="C23" s="13">
        <f>SUM(C5:C22)</f>
        <v>2653071.5671180976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2293.6879495292701</v>
      </c>
      <c r="D6" s="7">
        <f t="shared" ref="D6:D23" si="0">C6/C$23</f>
        <v>3.4931717643161094E-4</v>
      </c>
    </row>
    <row r="7" spans="1:4" ht="16.5" thickTop="1" thickBot="1" x14ac:dyDescent="0.3">
      <c r="A7" s="8">
        <v>3</v>
      </c>
      <c r="B7" s="9" t="s">
        <v>87</v>
      </c>
      <c r="C7" s="10">
        <v>104245.59549724718</v>
      </c>
      <c r="D7" s="7">
        <f t="shared" si="0"/>
        <v>1.5876081609969478E-2</v>
      </c>
    </row>
    <row r="8" spans="1:4" ht="16.5" thickTop="1" thickBot="1" x14ac:dyDescent="0.3">
      <c r="A8" s="8">
        <v>4</v>
      </c>
      <c r="B8" s="9" t="s">
        <v>88</v>
      </c>
      <c r="C8" s="10">
        <v>31024.126616870901</v>
      </c>
      <c r="D8" s="7">
        <f t="shared" si="0"/>
        <v>4.724818959478007E-3</v>
      </c>
    </row>
    <row r="9" spans="1:4" ht="16.5" thickTop="1" thickBot="1" x14ac:dyDescent="0.3">
      <c r="A9" s="8">
        <v>5</v>
      </c>
      <c r="B9" s="9" t="s">
        <v>89</v>
      </c>
      <c r="C9" s="10">
        <v>61822.708598704819</v>
      </c>
      <c r="D9" s="7">
        <f t="shared" si="0"/>
        <v>9.4152886016974982E-3</v>
      </c>
    </row>
    <row r="10" spans="1:4" ht="16.5" thickTop="1" thickBot="1" x14ac:dyDescent="0.3">
      <c r="A10" s="8">
        <v>6</v>
      </c>
      <c r="B10" s="9" t="s">
        <v>90</v>
      </c>
      <c r="C10" s="10">
        <v>25532.205131842318</v>
      </c>
      <c r="D10" s="7">
        <f t="shared" si="0"/>
        <v>3.8884268483680372E-3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12832.177940393873</v>
      </c>
      <c r="D13" s="7">
        <f t="shared" si="0"/>
        <v>1.9542763724796691E-3</v>
      </c>
    </row>
    <row r="14" spans="1:4" ht="16.5" thickTop="1" thickBot="1" x14ac:dyDescent="0.3">
      <c r="A14" s="8">
        <v>10</v>
      </c>
      <c r="B14" s="9" t="s">
        <v>94</v>
      </c>
      <c r="C14" s="10">
        <v>508561.41244418989</v>
      </c>
      <c r="D14" s="7">
        <f t="shared" si="0"/>
        <v>7.7451353691566902E-2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2313092.1497331006</v>
      </c>
      <c r="D16" s="7">
        <f t="shared" si="0"/>
        <v>0.35227233884919562</v>
      </c>
    </row>
    <row r="17" spans="1:4" ht="16.5" thickTop="1" thickBot="1" x14ac:dyDescent="0.3">
      <c r="A17" s="8">
        <v>13</v>
      </c>
      <c r="B17" s="9" t="s">
        <v>97</v>
      </c>
      <c r="C17" s="10">
        <v>92470.235835122527</v>
      </c>
      <c r="D17" s="7">
        <f t="shared" si="0"/>
        <v>1.408275336342912E-2</v>
      </c>
    </row>
    <row r="18" spans="1:4" ht="16.5" thickTop="1" thickBot="1" x14ac:dyDescent="0.3">
      <c r="A18" s="8">
        <v>14</v>
      </c>
      <c r="B18" s="9" t="s">
        <v>98</v>
      </c>
      <c r="C18" s="10">
        <v>1355378.1410729385</v>
      </c>
      <c r="D18" s="7">
        <f t="shared" si="0"/>
        <v>0.20641729636060185</v>
      </c>
    </row>
    <row r="19" spans="1:4" ht="16.5" thickTop="1" thickBot="1" x14ac:dyDescent="0.3">
      <c r="A19" s="8">
        <v>15</v>
      </c>
      <c r="B19" s="9" t="s">
        <v>99</v>
      </c>
      <c r="C19" s="10">
        <v>4320.7742524630403</v>
      </c>
      <c r="D19" s="7">
        <f t="shared" si="0"/>
        <v>6.5803225856357194E-4</v>
      </c>
    </row>
    <row r="20" spans="1:4" ht="16.5" thickTop="1" thickBot="1" x14ac:dyDescent="0.3">
      <c r="A20" s="8">
        <v>16</v>
      </c>
      <c r="B20" s="9" t="s">
        <v>100</v>
      </c>
      <c r="C20" s="10">
        <v>671810.44759166334</v>
      </c>
      <c r="D20" s="7">
        <f t="shared" si="0"/>
        <v>0.10231336337540534</v>
      </c>
    </row>
    <row r="21" spans="1:4" ht="16.5" thickTop="1" thickBot="1" x14ac:dyDescent="0.3">
      <c r="A21" s="8">
        <v>17</v>
      </c>
      <c r="B21" s="9" t="s">
        <v>101</v>
      </c>
      <c r="C21" s="10">
        <v>356481.88408087398</v>
      </c>
      <c r="D21" s="7">
        <f t="shared" si="0"/>
        <v>5.4290403898101247E-2</v>
      </c>
    </row>
    <row r="22" spans="1:4" ht="16.5" thickTop="1" thickBot="1" x14ac:dyDescent="0.3">
      <c r="A22" s="8">
        <v>18</v>
      </c>
      <c r="B22" s="9" t="s">
        <v>102</v>
      </c>
      <c r="C22" s="10">
        <v>1026338.7635041061</v>
      </c>
      <c r="D22" s="7">
        <f t="shared" si="0"/>
        <v>0.15630624863471218</v>
      </c>
    </row>
    <row r="23" spans="1:4" ht="16.5" thickTop="1" thickBot="1" x14ac:dyDescent="0.3">
      <c r="A23" s="11"/>
      <c r="B23" s="12" t="s">
        <v>103</v>
      </c>
      <c r="C23" s="13">
        <f>SUM(C5:C22)</f>
        <v>6566204.3102490455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903180.13158944948</v>
      </c>
      <c r="D5" s="7">
        <f>C5/C$23</f>
        <v>2.3318504085304847E-2</v>
      </c>
    </row>
    <row r="6" spans="1:4" ht="16.5" thickTop="1" thickBot="1" x14ac:dyDescent="0.3">
      <c r="A6" s="8">
        <v>2</v>
      </c>
      <c r="B6" s="9" t="s">
        <v>86</v>
      </c>
      <c r="C6" s="10">
        <v>257240.24213363416</v>
      </c>
      <c r="D6" s="7">
        <f t="shared" ref="D6:D23" si="0">C6/C$23</f>
        <v>6.6414853773871787E-3</v>
      </c>
    </row>
    <row r="7" spans="1:4" ht="16.5" thickTop="1" thickBot="1" x14ac:dyDescent="0.3">
      <c r="A7" s="8">
        <v>3</v>
      </c>
      <c r="B7" s="9" t="s">
        <v>87</v>
      </c>
      <c r="C7" s="10">
        <v>581843.1013613356</v>
      </c>
      <c r="D7" s="7">
        <f t="shared" si="0"/>
        <v>1.5022153678495775E-2</v>
      </c>
    </row>
    <row r="8" spans="1:4" ht="16.5" thickTop="1" thickBot="1" x14ac:dyDescent="0.3">
      <c r="A8" s="8">
        <v>4</v>
      </c>
      <c r="B8" s="9" t="s">
        <v>88</v>
      </c>
      <c r="C8" s="10">
        <v>235867.60192255728</v>
      </c>
      <c r="D8" s="7">
        <f t="shared" si="0"/>
        <v>6.0896818327291673E-3</v>
      </c>
    </row>
    <row r="9" spans="1:4" ht="16.5" thickTop="1" thickBot="1" x14ac:dyDescent="0.3">
      <c r="A9" s="8">
        <v>5</v>
      </c>
      <c r="B9" s="9" t="s">
        <v>89</v>
      </c>
      <c r="C9" s="10">
        <v>29353.355095711766</v>
      </c>
      <c r="D9" s="7">
        <f t="shared" si="0"/>
        <v>7.5785140391894151E-4</v>
      </c>
    </row>
    <row r="10" spans="1:4" ht="16.5" thickTop="1" thickBot="1" x14ac:dyDescent="0.3">
      <c r="A10" s="8">
        <v>6</v>
      </c>
      <c r="B10" s="9" t="s">
        <v>90</v>
      </c>
      <c r="C10" s="10">
        <v>1819336.935930274</v>
      </c>
      <c r="D10" s="7">
        <f t="shared" si="0"/>
        <v>4.6972042773324084E-2</v>
      </c>
    </row>
    <row r="11" spans="1:4" ht="16.5" thickTop="1" thickBot="1" x14ac:dyDescent="0.3">
      <c r="A11" s="8">
        <v>7</v>
      </c>
      <c r="B11" s="9" t="s">
        <v>91</v>
      </c>
      <c r="C11" s="10">
        <v>240134.76813753622</v>
      </c>
      <c r="D11" s="7">
        <f t="shared" si="0"/>
        <v>6.199852472379478E-3</v>
      </c>
    </row>
    <row r="12" spans="1:4" ht="16.5" thickTop="1" thickBot="1" x14ac:dyDescent="0.3">
      <c r="A12" s="8">
        <v>8</v>
      </c>
      <c r="B12" s="9" t="s">
        <v>92</v>
      </c>
      <c r="C12" s="10">
        <v>22335.689047592008</v>
      </c>
      <c r="D12" s="7">
        <f t="shared" si="0"/>
        <v>5.7666775218780412E-4</v>
      </c>
    </row>
    <row r="13" spans="1:4" ht="16.5" thickTop="1" thickBot="1" x14ac:dyDescent="0.3">
      <c r="A13" s="8">
        <v>9</v>
      </c>
      <c r="B13" s="9" t="s">
        <v>93</v>
      </c>
      <c r="C13" s="10">
        <v>100089.86123757628</v>
      </c>
      <c r="D13" s="7">
        <f t="shared" si="0"/>
        <v>2.5841421401273015E-3</v>
      </c>
    </row>
    <row r="14" spans="1:4" ht="16.5" thickTop="1" thickBot="1" x14ac:dyDescent="0.3">
      <c r="A14" s="8">
        <v>10</v>
      </c>
      <c r="B14" s="9" t="s">
        <v>94</v>
      </c>
      <c r="C14" s="10">
        <v>2227942.7127950885</v>
      </c>
      <c r="D14" s="7">
        <f t="shared" si="0"/>
        <v>5.7521516952227333E-2</v>
      </c>
    </row>
    <row r="15" spans="1:4" ht="16.5" thickTop="1" thickBot="1" x14ac:dyDescent="0.3">
      <c r="A15" s="8">
        <v>11</v>
      </c>
      <c r="B15" s="9" t="s">
        <v>95</v>
      </c>
      <c r="C15" s="10">
        <v>5334.3016462562191</v>
      </c>
      <c r="D15" s="7">
        <f t="shared" si="0"/>
        <v>1.3772217786896127E-4</v>
      </c>
    </row>
    <row r="16" spans="1:4" ht="16.5" thickTop="1" thickBot="1" x14ac:dyDescent="0.3">
      <c r="A16" s="8">
        <v>12</v>
      </c>
      <c r="B16" s="9" t="s">
        <v>96</v>
      </c>
      <c r="C16" s="10">
        <v>835452.21856352687</v>
      </c>
      <c r="D16" s="7">
        <f t="shared" si="0"/>
        <v>2.1569889870547029E-2</v>
      </c>
    </row>
    <row r="17" spans="1:4" ht="16.5" thickTop="1" thickBot="1" x14ac:dyDescent="0.3">
      <c r="A17" s="8">
        <v>13</v>
      </c>
      <c r="B17" s="9" t="s">
        <v>97</v>
      </c>
      <c r="C17" s="10">
        <v>656988.02112950769</v>
      </c>
      <c r="D17" s="7">
        <f t="shared" si="0"/>
        <v>1.6962261811211583E-2</v>
      </c>
    </row>
    <row r="18" spans="1:4" ht="16.5" thickTop="1" thickBot="1" x14ac:dyDescent="0.3">
      <c r="A18" s="8">
        <v>14</v>
      </c>
      <c r="B18" s="9" t="s">
        <v>98</v>
      </c>
      <c r="C18" s="10">
        <v>4041209.3976124157</v>
      </c>
      <c r="D18" s="7">
        <f t="shared" si="0"/>
        <v>0.10433683664183281</v>
      </c>
    </row>
    <row r="19" spans="1:4" ht="16.5" thickTop="1" thickBot="1" x14ac:dyDescent="0.3">
      <c r="A19" s="8">
        <v>15</v>
      </c>
      <c r="B19" s="9" t="s">
        <v>99</v>
      </c>
      <c r="C19" s="10">
        <v>247940.03405384917</v>
      </c>
      <c r="D19" s="7">
        <f t="shared" si="0"/>
        <v>6.4013705514321378E-3</v>
      </c>
    </row>
    <row r="20" spans="1:4" ht="16.5" thickTop="1" thickBot="1" x14ac:dyDescent="0.3">
      <c r="A20" s="8">
        <v>16</v>
      </c>
      <c r="B20" s="9" t="s">
        <v>100</v>
      </c>
      <c r="C20" s="10">
        <v>2735497.6013536728</v>
      </c>
      <c r="D20" s="7">
        <f t="shared" si="0"/>
        <v>7.0625681147625866E-2</v>
      </c>
    </row>
    <row r="21" spans="1:4" ht="16.5" thickTop="1" thickBot="1" x14ac:dyDescent="0.3">
      <c r="A21" s="8">
        <v>17</v>
      </c>
      <c r="B21" s="9" t="s">
        <v>101</v>
      </c>
      <c r="C21" s="10">
        <v>21924782.29286477</v>
      </c>
      <c r="D21" s="7">
        <f t="shared" si="0"/>
        <v>0.56605887085432727</v>
      </c>
    </row>
    <row r="22" spans="1:4" ht="16.5" thickTop="1" thickBot="1" x14ac:dyDescent="0.3">
      <c r="A22" s="8">
        <v>18</v>
      </c>
      <c r="B22" s="9" t="s">
        <v>102</v>
      </c>
      <c r="C22" s="10">
        <v>1867807.5765704752</v>
      </c>
      <c r="D22" s="7">
        <f t="shared" si="0"/>
        <v>4.8223468477072456E-2</v>
      </c>
    </row>
    <row r="23" spans="1:4" ht="16.5" thickTop="1" thickBot="1" x14ac:dyDescent="0.3">
      <c r="A23" s="11"/>
      <c r="B23" s="12" t="s">
        <v>103</v>
      </c>
      <c r="C23" s="13">
        <f>SUM(C5:C22)</f>
        <v>38732335.843045227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6245.4775100541265</v>
      </c>
      <c r="D7" s="7">
        <f t="shared" si="0"/>
        <v>1.4316516310522847E-2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291.50303952956392</v>
      </c>
      <c r="D9" s="7">
        <f t="shared" si="0"/>
        <v>6.6821280090652671E-4</v>
      </c>
    </row>
    <row r="10" spans="1:4" ht="16.5" thickTop="1" thickBot="1" x14ac:dyDescent="0.3">
      <c r="A10" s="8">
        <v>6</v>
      </c>
      <c r="B10" s="9" t="s">
        <v>90</v>
      </c>
      <c r="C10" s="10">
        <v>85.477610957605734</v>
      </c>
      <c r="D10" s="7">
        <f t="shared" si="0"/>
        <v>1.9594044002065159E-4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2897.9271675798827</v>
      </c>
      <c r="D14" s="7">
        <f t="shared" si="0"/>
        <v>6.6429222576777974E-3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14490.604987284805</v>
      </c>
      <c r="D17" s="7">
        <f t="shared" si="0"/>
        <v>3.3216832870799774E-2</v>
      </c>
    </row>
    <row r="18" spans="1:4" ht="16.5" thickTop="1" thickBot="1" x14ac:dyDescent="0.3">
      <c r="A18" s="8">
        <v>14</v>
      </c>
      <c r="B18" s="9" t="s">
        <v>98</v>
      </c>
      <c r="C18" s="10">
        <v>255794.50442467074</v>
      </c>
      <c r="D18" s="7">
        <f t="shared" si="0"/>
        <v>0.58635807892072123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107055.78360146344</v>
      </c>
      <c r="D20" s="7">
        <f t="shared" si="0"/>
        <v>0.24540411355237957</v>
      </c>
    </row>
    <row r="21" spans="1:4" ht="16.5" thickTop="1" thickBot="1" x14ac:dyDescent="0.3">
      <c r="A21" s="8">
        <v>17</v>
      </c>
      <c r="B21" s="9" t="s">
        <v>101</v>
      </c>
      <c r="C21" s="10">
        <v>27254.1936772179</v>
      </c>
      <c r="D21" s="7">
        <f t="shared" si="0"/>
        <v>6.2474824011760341E-2</v>
      </c>
    </row>
    <row r="22" spans="1:4" ht="16.5" thickTop="1" thickBot="1" x14ac:dyDescent="0.3">
      <c r="A22" s="8">
        <v>18</v>
      </c>
      <c r="B22" s="9" t="s">
        <v>102</v>
      </c>
      <c r="C22" s="10">
        <v>22127.352324173109</v>
      </c>
      <c r="D22" s="7">
        <f t="shared" si="0"/>
        <v>5.0722558835211387E-2</v>
      </c>
    </row>
    <row r="23" spans="1:4" ht="16.5" thickTop="1" thickBot="1" x14ac:dyDescent="0.3">
      <c r="A23" s="11"/>
      <c r="B23" s="12" t="s">
        <v>103</v>
      </c>
      <c r="C23" s="13">
        <f>SUM(C5:C22)</f>
        <v>436242.8243429311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39419.469963232026</v>
      </c>
      <c r="D5" s="7">
        <f>C5/C$23</f>
        <v>7.4530512232433409E-3</v>
      </c>
    </row>
    <row r="6" spans="1:4" ht="16.5" thickTop="1" thickBot="1" x14ac:dyDescent="0.3">
      <c r="A6" s="8">
        <v>2</v>
      </c>
      <c r="B6" s="9" t="s">
        <v>86</v>
      </c>
      <c r="C6" s="10">
        <v>11667.518369383433</v>
      </c>
      <c r="D6" s="7">
        <f t="shared" ref="D6:D23" si="0">C6/C$23</f>
        <v>2.2059812609417835E-3</v>
      </c>
    </row>
    <row r="7" spans="1:4" ht="16.5" thickTop="1" thickBot="1" x14ac:dyDescent="0.3">
      <c r="A7" s="8">
        <v>3</v>
      </c>
      <c r="B7" s="9" t="s">
        <v>87</v>
      </c>
      <c r="C7" s="10">
        <v>87280.388299930448</v>
      </c>
      <c r="D7" s="7">
        <f t="shared" si="0"/>
        <v>1.6502129668174135E-2</v>
      </c>
    </row>
    <row r="8" spans="1:4" ht="16.5" thickTop="1" thickBot="1" x14ac:dyDescent="0.3">
      <c r="A8" s="8">
        <v>4</v>
      </c>
      <c r="B8" s="9" t="s">
        <v>88</v>
      </c>
      <c r="C8" s="10">
        <v>426498.18278290628</v>
      </c>
      <c r="D8" s="7">
        <f t="shared" si="0"/>
        <v>8.063814165604212E-2</v>
      </c>
    </row>
    <row r="9" spans="1:4" ht="16.5" thickTop="1" thickBot="1" x14ac:dyDescent="0.3">
      <c r="A9" s="8">
        <v>5</v>
      </c>
      <c r="B9" s="9" t="s">
        <v>89</v>
      </c>
      <c r="C9" s="10">
        <v>28275.186127324596</v>
      </c>
      <c r="D9" s="7">
        <f t="shared" si="0"/>
        <v>5.3459980753229625E-3</v>
      </c>
    </row>
    <row r="10" spans="1:4" ht="16.5" thickTop="1" thickBot="1" x14ac:dyDescent="0.3">
      <c r="A10" s="8">
        <v>6</v>
      </c>
      <c r="B10" s="9" t="s">
        <v>90</v>
      </c>
      <c r="C10" s="10">
        <v>44275.120223827209</v>
      </c>
      <c r="D10" s="7">
        <f t="shared" si="0"/>
        <v>8.3711105007558476E-3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1235.9557006526952</v>
      </c>
      <c r="D12" s="7">
        <f t="shared" si="0"/>
        <v>2.3368252173903363E-4</v>
      </c>
    </row>
    <row r="13" spans="1:4" ht="16.5" thickTop="1" thickBot="1" x14ac:dyDescent="0.3">
      <c r="A13" s="8">
        <v>9</v>
      </c>
      <c r="B13" s="9" t="s">
        <v>93</v>
      </c>
      <c r="C13" s="10">
        <v>2069.497239645299</v>
      </c>
      <c r="D13" s="7">
        <f t="shared" si="0"/>
        <v>3.9128047505011365E-4</v>
      </c>
    </row>
    <row r="14" spans="1:4" ht="16.5" thickTop="1" thickBot="1" x14ac:dyDescent="0.3">
      <c r="A14" s="8">
        <v>10</v>
      </c>
      <c r="B14" s="9" t="s">
        <v>94</v>
      </c>
      <c r="C14" s="10">
        <v>403680.55977833102</v>
      </c>
      <c r="D14" s="7">
        <f t="shared" si="0"/>
        <v>7.6324006706881803E-2</v>
      </c>
    </row>
    <row r="15" spans="1:4" ht="16.5" thickTop="1" thickBot="1" x14ac:dyDescent="0.3">
      <c r="A15" s="8">
        <v>11</v>
      </c>
      <c r="B15" s="9" t="s">
        <v>95</v>
      </c>
      <c r="C15" s="10">
        <v>93599.227225829702</v>
      </c>
      <c r="D15" s="7">
        <f t="shared" si="0"/>
        <v>1.7696834473441125E-2</v>
      </c>
    </row>
    <row r="16" spans="1:4" ht="16.5" thickTop="1" thickBot="1" x14ac:dyDescent="0.3">
      <c r="A16" s="8">
        <v>12</v>
      </c>
      <c r="B16" s="9" t="s">
        <v>96</v>
      </c>
      <c r="C16" s="10">
        <v>226009.33084900645</v>
      </c>
      <c r="D16" s="7">
        <f t="shared" si="0"/>
        <v>4.2731653198781028E-2</v>
      </c>
    </row>
    <row r="17" spans="1:4" ht="16.5" thickTop="1" thickBot="1" x14ac:dyDescent="0.3">
      <c r="A17" s="8">
        <v>13</v>
      </c>
      <c r="B17" s="9" t="s">
        <v>97</v>
      </c>
      <c r="C17" s="10">
        <v>168177.15475798518</v>
      </c>
      <c r="D17" s="7">
        <f t="shared" si="0"/>
        <v>3.1797306005375225E-2</v>
      </c>
    </row>
    <row r="18" spans="1:4" ht="16.5" thickTop="1" thickBot="1" x14ac:dyDescent="0.3">
      <c r="A18" s="8">
        <v>14</v>
      </c>
      <c r="B18" s="9" t="s">
        <v>98</v>
      </c>
      <c r="C18" s="10">
        <v>2582106.8521017521</v>
      </c>
      <c r="D18" s="7">
        <f t="shared" si="0"/>
        <v>0.48819973100988145</v>
      </c>
    </row>
    <row r="19" spans="1:4" ht="16.5" thickTop="1" thickBot="1" x14ac:dyDescent="0.3">
      <c r="A19" s="8">
        <v>15</v>
      </c>
      <c r="B19" s="9" t="s">
        <v>99</v>
      </c>
      <c r="C19" s="10">
        <v>429.03472629012322</v>
      </c>
      <c r="D19" s="7">
        <f t="shared" si="0"/>
        <v>8.1117726711521217E-5</v>
      </c>
    </row>
    <row r="20" spans="1:4" ht="16.5" thickTop="1" thickBot="1" x14ac:dyDescent="0.3">
      <c r="A20" s="8">
        <v>16</v>
      </c>
      <c r="B20" s="9" t="s">
        <v>100</v>
      </c>
      <c r="C20" s="10">
        <v>640615.13308832026</v>
      </c>
      <c r="D20" s="7">
        <f t="shared" si="0"/>
        <v>0.12112129883393881</v>
      </c>
    </row>
    <row r="21" spans="1:4" ht="16.5" thickTop="1" thickBot="1" x14ac:dyDescent="0.3">
      <c r="A21" s="8">
        <v>17</v>
      </c>
      <c r="B21" s="9" t="s">
        <v>101</v>
      </c>
      <c r="C21" s="10">
        <v>290798.91958177439</v>
      </c>
      <c r="D21" s="7">
        <f t="shared" si="0"/>
        <v>5.4981440524906645E-2</v>
      </c>
    </row>
    <row r="22" spans="1:4" ht="16.5" thickTop="1" thickBot="1" x14ac:dyDescent="0.3">
      <c r="A22" s="8">
        <v>18</v>
      </c>
      <c r="B22" s="9" t="s">
        <v>102</v>
      </c>
      <c r="C22" s="10">
        <v>242900.31187260032</v>
      </c>
      <c r="D22" s="7">
        <f t="shared" si="0"/>
        <v>4.5925236138812893E-2</v>
      </c>
    </row>
    <row r="23" spans="1:4" ht="16.5" thickTop="1" thickBot="1" x14ac:dyDescent="0.3">
      <c r="A23" s="11"/>
      <c r="B23" s="12" t="s">
        <v>103</v>
      </c>
      <c r="C23" s="13">
        <f>SUM(C5:C22)</f>
        <v>5289037.8426887924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8695.4905302739353</v>
      </c>
      <c r="D5" s="7">
        <f>C5/C$23</f>
        <v>5.4355215744421514E-3</v>
      </c>
    </row>
    <row r="6" spans="1:4" ht="16.5" thickTop="1" thickBot="1" x14ac:dyDescent="0.3">
      <c r="A6" s="8">
        <v>2</v>
      </c>
      <c r="B6" s="9" t="s">
        <v>86</v>
      </c>
      <c r="C6" s="10">
        <v>1223.7017957625171</v>
      </c>
      <c r="D6" s="7">
        <f t="shared" ref="D6:D23" si="0">C6/C$23</f>
        <v>7.6493183316033385E-4</v>
      </c>
    </row>
    <row r="7" spans="1:4" ht="16.5" thickTop="1" thickBot="1" x14ac:dyDescent="0.3">
      <c r="A7" s="8">
        <v>3</v>
      </c>
      <c r="B7" s="9" t="s">
        <v>87</v>
      </c>
      <c r="C7" s="10">
        <v>63071.302449893155</v>
      </c>
      <c r="D7" s="7">
        <f t="shared" si="0"/>
        <v>3.9425656781637633E-2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9326.1223487617608</v>
      </c>
      <c r="D9" s="7">
        <f t="shared" si="0"/>
        <v>5.8297273806570049E-3</v>
      </c>
    </row>
    <row r="10" spans="1:4" ht="16.5" thickTop="1" thickBot="1" x14ac:dyDescent="0.3">
      <c r="A10" s="8">
        <v>6</v>
      </c>
      <c r="B10" s="9" t="s">
        <v>90</v>
      </c>
      <c r="C10" s="10">
        <v>3844.7829408731063</v>
      </c>
      <c r="D10" s="7">
        <f t="shared" si="0"/>
        <v>2.4033607478961337E-3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264291.64766148018</v>
      </c>
      <c r="D14" s="7">
        <f t="shared" si="0"/>
        <v>0.16520781062406412</v>
      </c>
    </row>
    <row r="15" spans="1:4" ht="16.5" thickTop="1" thickBot="1" x14ac:dyDescent="0.3">
      <c r="A15" s="8">
        <v>11</v>
      </c>
      <c r="B15" s="9" t="s">
        <v>95</v>
      </c>
      <c r="C15" s="10">
        <v>34678.961790017471</v>
      </c>
      <c r="D15" s="7">
        <f t="shared" si="0"/>
        <v>2.1677701140910412E-2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70216.573120966394</v>
      </c>
      <c r="D17" s="7">
        <f t="shared" si="0"/>
        <v>4.3892141191301387E-2</v>
      </c>
    </row>
    <row r="18" spans="1:4" ht="16.5" thickTop="1" thickBot="1" x14ac:dyDescent="0.3">
      <c r="A18" s="8">
        <v>14</v>
      </c>
      <c r="B18" s="9" t="s">
        <v>98</v>
      </c>
      <c r="C18" s="10">
        <v>482986.76289767766</v>
      </c>
      <c r="D18" s="7">
        <f t="shared" si="0"/>
        <v>0.30191338381201116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323160.99275434006</v>
      </c>
      <c r="D20" s="7">
        <f t="shared" si="0"/>
        <v>0.20200683814430218</v>
      </c>
    </row>
    <row r="21" spans="1:4" ht="16.5" thickTop="1" thickBot="1" x14ac:dyDescent="0.3">
      <c r="A21" s="8">
        <v>17</v>
      </c>
      <c r="B21" s="9" t="s">
        <v>101</v>
      </c>
      <c r="C21" s="10">
        <v>148303.45252776076</v>
      </c>
      <c r="D21" s="7">
        <f t="shared" si="0"/>
        <v>9.2703984090648672E-2</v>
      </c>
    </row>
    <row r="22" spans="1:4" ht="16.5" thickTop="1" thickBot="1" x14ac:dyDescent="0.3">
      <c r="A22" s="8">
        <v>18</v>
      </c>
      <c r="B22" s="9" t="s">
        <v>102</v>
      </c>
      <c r="C22" s="10">
        <v>189952.94885673912</v>
      </c>
      <c r="D22" s="7">
        <f t="shared" si="0"/>
        <v>0.11873894267896873</v>
      </c>
    </row>
    <row r="23" spans="1:4" ht="16.5" thickTop="1" thickBot="1" x14ac:dyDescent="0.3">
      <c r="A23" s="11"/>
      <c r="B23" s="12" t="s">
        <v>103</v>
      </c>
      <c r="C23" s="13">
        <f>SUM(C5:C22)</f>
        <v>1599752.7396745463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2267850.2298719999</v>
      </c>
      <c r="D5" s="7">
        <f>C5/C$23</f>
        <v>2.1835838549100199E-2</v>
      </c>
    </row>
    <row r="6" spans="1:4" ht="16.5" thickTop="1" thickBot="1" x14ac:dyDescent="0.3">
      <c r="A6" s="8">
        <v>2</v>
      </c>
      <c r="B6" s="9" t="s">
        <v>86</v>
      </c>
      <c r="C6" s="10">
        <v>1377919.4337246742</v>
      </c>
      <c r="D6" s="7">
        <f t="shared" ref="D6:D23" si="0">C6/C$23</f>
        <v>1.3267201639756325E-2</v>
      </c>
    </row>
    <row r="7" spans="1:4" ht="16.5" thickTop="1" thickBot="1" x14ac:dyDescent="0.3">
      <c r="A7" s="8">
        <v>3</v>
      </c>
      <c r="B7" s="9" t="s">
        <v>87</v>
      </c>
      <c r="C7" s="10">
        <v>1745984.5398937126</v>
      </c>
      <c r="D7" s="7">
        <f t="shared" si="0"/>
        <v>1.6811090970718964E-2</v>
      </c>
    </row>
    <row r="8" spans="1:4" ht="16.5" thickTop="1" thickBot="1" x14ac:dyDescent="0.3">
      <c r="A8" s="8">
        <v>4</v>
      </c>
      <c r="B8" s="9" t="s">
        <v>88</v>
      </c>
      <c r="C8" s="10">
        <v>3494.0890013301073</v>
      </c>
      <c r="D8" s="7">
        <f t="shared" si="0"/>
        <v>3.3642593458888694E-5</v>
      </c>
    </row>
    <row r="9" spans="1:4" ht="16.5" thickTop="1" thickBot="1" x14ac:dyDescent="0.3">
      <c r="A9" s="8">
        <v>5</v>
      </c>
      <c r="B9" s="9" t="s">
        <v>89</v>
      </c>
      <c r="C9" s="10">
        <v>349873.80430389999</v>
      </c>
      <c r="D9" s="7">
        <f t="shared" si="0"/>
        <v>3.3687356434338421E-3</v>
      </c>
    </row>
    <row r="10" spans="1:4" ht="16.5" thickTop="1" thickBot="1" x14ac:dyDescent="0.3">
      <c r="A10" s="8">
        <v>6</v>
      </c>
      <c r="B10" s="9" t="s">
        <v>90</v>
      </c>
      <c r="C10" s="10">
        <v>2324105.9925219906</v>
      </c>
      <c r="D10" s="7">
        <f t="shared" si="0"/>
        <v>2.2377493255615378E-2</v>
      </c>
    </row>
    <row r="11" spans="1:4" ht="16.5" thickTop="1" thickBot="1" x14ac:dyDescent="0.3">
      <c r="A11" s="8">
        <v>7</v>
      </c>
      <c r="B11" s="9" t="s">
        <v>91</v>
      </c>
      <c r="C11" s="10">
        <v>3184452.3781129597</v>
      </c>
      <c r="D11" s="7">
        <f t="shared" si="0"/>
        <v>3.0661278721080897E-2</v>
      </c>
    </row>
    <row r="12" spans="1:4" ht="16.5" thickTop="1" thickBot="1" x14ac:dyDescent="0.3">
      <c r="A12" s="8">
        <v>8</v>
      </c>
      <c r="B12" s="9" t="s">
        <v>92</v>
      </c>
      <c r="C12" s="10">
        <v>804909.78473548929</v>
      </c>
      <c r="D12" s="7">
        <f t="shared" si="0"/>
        <v>7.7500180014388083E-3</v>
      </c>
    </row>
    <row r="13" spans="1:4" ht="16.5" thickTop="1" thickBot="1" x14ac:dyDescent="0.3">
      <c r="A13" s="8">
        <v>9</v>
      </c>
      <c r="B13" s="9" t="s">
        <v>93</v>
      </c>
      <c r="C13" s="10">
        <v>494991.71302307013</v>
      </c>
      <c r="D13" s="7">
        <f t="shared" si="0"/>
        <v>4.7659933563268617E-3</v>
      </c>
    </row>
    <row r="14" spans="1:4" ht="16.5" thickTop="1" thickBot="1" x14ac:dyDescent="0.3">
      <c r="A14" s="8">
        <v>10</v>
      </c>
      <c r="B14" s="9" t="s">
        <v>94</v>
      </c>
      <c r="C14" s="10">
        <v>2816375.5229597795</v>
      </c>
      <c r="D14" s="7">
        <f t="shared" si="0"/>
        <v>2.7117276265839829E-2</v>
      </c>
    </row>
    <row r="15" spans="1:4" ht="16.5" thickTop="1" thickBot="1" x14ac:dyDescent="0.3">
      <c r="A15" s="8">
        <v>11</v>
      </c>
      <c r="B15" s="9" t="s">
        <v>95</v>
      </c>
      <c r="C15" s="10">
        <v>551606.62541099347</v>
      </c>
      <c r="D15" s="7">
        <f t="shared" si="0"/>
        <v>5.3111061111686666E-3</v>
      </c>
    </row>
    <row r="16" spans="1:4" ht="16.5" thickTop="1" thickBot="1" x14ac:dyDescent="0.3">
      <c r="A16" s="8">
        <v>12</v>
      </c>
      <c r="B16" s="9" t="s">
        <v>96</v>
      </c>
      <c r="C16" s="10">
        <v>10503751.216769863</v>
      </c>
      <c r="D16" s="7">
        <f t="shared" si="0"/>
        <v>0.10113463962840559</v>
      </c>
    </row>
    <row r="17" spans="1:4" ht="16.5" thickTop="1" thickBot="1" x14ac:dyDescent="0.3">
      <c r="A17" s="8">
        <v>13</v>
      </c>
      <c r="B17" s="9" t="s">
        <v>97</v>
      </c>
      <c r="C17" s="10">
        <v>3596121.5838886662</v>
      </c>
      <c r="D17" s="7">
        <f t="shared" si="0"/>
        <v>3.4625007098973822E-2</v>
      </c>
    </row>
    <row r="18" spans="1:4" ht="16.5" thickTop="1" thickBot="1" x14ac:dyDescent="0.3">
      <c r="A18" s="8">
        <v>14</v>
      </c>
      <c r="B18" s="9" t="s">
        <v>98</v>
      </c>
      <c r="C18" s="10">
        <v>7201710.6900546802</v>
      </c>
      <c r="D18" s="7">
        <f t="shared" si="0"/>
        <v>6.9341171579147293E-2</v>
      </c>
    </row>
    <row r="19" spans="1:4" ht="16.5" thickTop="1" thickBot="1" x14ac:dyDescent="0.3">
      <c r="A19" s="8">
        <v>15</v>
      </c>
      <c r="B19" s="9" t="s">
        <v>99</v>
      </c>
      <c r="C19" s="10">
        <v>463184.6148906399</v>
      </c>
      <c r="D19" s="7">
        <f t="shared" si="0"/>
        <v>4.4597409193772074E-3</v>
      </c>
    </row>
    <row r="20" spans="1:4" ht="16.5" thickTop="1" thickBot="1" x14ac:dyDescent="0.3">
      <c r="A20" s="8">
        <v>16</v>
      </c>
      <c r="B20" s="9" t="s">
        <v>100</v>
      </c>
      <c r="C20" s="10">
        <v>3738060.6653637323</v>
      </c>
      <c r="D20" s="7">
        <f t="shared" si="0"/>
        <v>3.5991657694358178E-2</v>
      </c>
    </row>
    <row r="21" spans="1:4" ht="16.5" thickTop="1" thickBot="1" x14ac:dyDescent="0.3">
      <c r="A21" s="8">
        <v>17</v>
      </c>
      <c r="B21" s="9" t="s">
        <v>101</v>
      </c>
      <c r="C21" s="10">
        <v>57658360.520565845</v>
      </c>
      <c r="D21" s="7">
        <f t="shared" si="0"/>
        <v>0.55515952277146152</v>
      </c>
    </row>
    <row r="22" spans="1:4" ht="16.5" thickTop="1" thickBot="1" x14ac:dyDescent="0.3">
      <c r="A22" s="8">
        <v>18</v>
      </c>
      <c r="B22" s="9" t="s">
        <v>102</v>
      </c>
      <c r="C22" s="10">
        <v>4776332.4171661725</v>
      </c>
      <c r="D22" s="7">
        <f t="shared" si="0"/>
        <v>4.5988585200337759E-2</v>
      </c>
    </row>
    <row r="23" spans="1:4" ht="16.5" thickTop="1" thickBot="1" x14ac:dyDescent="0.3">
      <c r="A23" s="11"/>
      <c r="B23" s="12" t="s">
        <v>103</v>
      </c>
      <c r="C23" s="13">
        <f>SUM(C5:C22)</f>
        <v>103859085.8222595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768164.08495628706</v>
      </c>
      <c r="D5" s="7">
        <f>C5/C$23</f>
        <v>7.7221298039691841E-2</v>
      </c>
    </row>
    <row r="6" spans="1:4" ht="16.5" thickTop="1" thickBot="1" x14ac:dyDescent="0.3">
      <c r="A6" s="8">
        <v>2</v>
      </c>
      <c r="B6" s="9" t="s">
        <v>86</v>
      </c>
      <c r="C6" s="10">
        <v>23393.072826296557</v>
      </c>
      <c r="D6" s="7">
        <f t="shared" ref="D6:D23" si="0">C6/C$23</f>
        <v>2.3516374745461577E-3</v>
      </c>
    </row>
    <row r="7" spans="1:4" ht="16.5" thickTop="1" thickBot="1" x14ac:dyDescent="0.3">
      <c r="A7" s="8">
        <v>3</v>
      </c>
      <c r="B7" s="9" t="s">
        <v>87</v>
      </c>
      <c r="C7" s="10">
        <v>353537.3439707536</v>
      </c>
      <c r="D7" s="7">
        <f t="shared" si="0"/>
        <v>3.5540079446021194E-2</v>
      </c>
    </row>
    <row r="8" spans="1:4" ht="16.5" thickTop="1" thickBot="1" x14ac:dyDescent="0.3">
      <c r="A8" s="8">
        <v>4</v>
      </c>
      <c r="B8" s="9" t="s">
        <v>88</v>
      </c>
      <c r="C8" s="10">
        <v>32497.858897977687</v>
      </c>
      <c r="D8" s="7">
        <f t="shared" si="0"/>
        <v>3.2669150989471122E-3</v>
      </c>
    </row>
    <row r="9" spans="1:4" ht="16.5" thickTop="1" thickBot="1" x14ac:dyDescent="0.3">
      <c r="A9" s="8">
        <v>5</v>
      </c>
      <c r="B9" s="9" t="s">
        <v>89</v>
      </c>
      <c r="C9" s="10">
        <v>83829.943615454336</v>
      </c>
      <c r="D9" s="7">
        <f t="shared" si="0"/>
        <v>8.4271800613379879E-3</v>
      </c>
    </row>
    <row r="10" spans="1:4" ht="16.5" thickTop="1" thickBot="1" x14ac:dyDescent="0.3">
      <c r="A10" s="8">
        <v>6</v>
      </c>
      <c r="B10" s="9" t="s">
        <v>90</v>
      </c>
      <c r="C10" s="10">
        <v>112235.41971864148</v>
      </c>
      <c r="D10" s="7">
        <f t="shared" si="0"/>
        <v>1.128269983775188E-2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428.16017343626851</v>
      </c>
      <c r="D12" s="7">
        <f t="shared" si="0"/>
        <v>4.3041695139300509E-5</v>
      </c>
    </row>
    <row r="13" spans="1:4" ht="16.5" thickTop="1" thickBot="1" x14ac:dyDescent="0.3">
      <c r="A13" s="8">
        <v>9</v>
      </c>
      <c r="B13" s="9" t="s">
        <v>93</v>
      </c>
      <c r="C13" s="10">
        <v>20720.821686129661</v>
      </c>
      <c r="D13" s="7">
        <f t="shared" si="0"/>
        <v>2.0830038508543171E-3</v>
      </c>
    </row>
    <row r="14" spans="1:4" ht="16.5" thickTop="1" thickBot="1" x14ac:dyDescent="0.3">
      <c r="A14" s="8">
        <v>10</v>
      </c>
      <c r="B14" s="9" t="s">
        <v>94</v>
      </c>
      <c r="C14" s="10">
        <v>910195.0103496121</v>
      </c>
      <c r="D14" s="7">
        <f t="shared" si="0"/>
        <v>9.1499253277960144E-2</v>
      </c>
    </row>
    <row r="15" spans="1:4" ht="16.5" thickTop="1" thickBot="1" x14ac:dyDescent="0.3">
      <c r="A15" s="8">
        <v>11</v>
      </c>
      <c r="B15" s="9" t="s">
        <v>95</v>
      </c>
      <c r="C15" s="10">
        <v>539027.95496206626</v>
      </c>
      <c r="D15" s="7">
        <f t="shared" si="0"/>
        <v>5.418691029302676E-2</v>
      </c>
    </row>
    <row r="16" spans="1:4" ht="16.5" thickTop="1" thickBot="1" x14ac:dyDescent="0.3">
      <c r="A16" s="8">
        <v>12</v>
      </c>
      <c r="B16" s="9" t="s">
        <v>96</v>
      </c>
      <c r="C16" s="10">
        <v>634109.21891647473</v>
      </c>
      <c r="D16" s="7">
        <f t="shared" si="0"/>
        <v>6.3745152816473818E-2</v>
      </c>
    </row>
    <row r="17" spans="1:4" ht="16.5" thickTop="1" thickBot="1" x14ac:dyDescent="0.3">
      <c r="A17" s="8">
        <v>13</v>
      </c>
      <c r="B17" s="9" t="s">
        <v>97</v>
      </c>
      <c r="C17" s="10">
        <v>370957.17046623881</v>
      </c>
      <c r="D17" s="7">
        <f t="shared" si="0"/>
        <v>3.7291243865123308E-2</v>
      </c>
    </row>
    <row r="18" spans="1:4" ht="16.5" thickTop="1" thickBot="1" x14ac:dyDescent="0.3">
      <c r="A18" s="8">
        <v>14</v>
      </c>
      <c r="B18" s="9" t="s">
        <v>98</v>
      </c>
      <c r="C18" s="10">
        <v>2689214.9230032675</v>
      </c>
      <c r="D18" s="7">
        <f t="shared" si="0"/>
        <v>0.27033894337020403</v>
      </c>
    </row>
    <row r="19" spans="1:4" ht="16.5" thickTop="1" thickBot="1" x14ac:dyDescent="0.3">
      <c r="A19" s="8">
        <v>15</v>
      </c>
      <c r="B19" s="9" t="s">
        <v>99</v>
      </c>
      <c r="C19" s="10">
        <v>13824.893243928213</v>
      </c>
      <c r="D19" s="7">
        <f t="shared" si="0"/>
        <v>1.3897762502357214E-3</v>
      </c>
    </row>
    <row r="20" spans="1:4" ht="16.5" thickTop="1" thickBot="1" x14ac:dyDescent="0.3">
      <c r="A20" s="8">
        <v>16</v>
      </c>
      <c r="B20" s="9" t="s">
        <v>100</v>
      </c>
      <c r="C20" s="10">
        <v>1755944.0091455765</v>
      </c>
      <c r="D20" s="7">
        <f t="shared" si="0"/>
        <v>0.17651993672544344</v>
      </c>
    </row>
    <row r="21" spans="1:4" ht="16.5" thickTop="1" thickBot="1" x14ac:dyDescent="0.3">
      <c r="A21" s="8">
        <v>17</v>
      </c>
      <c r="B21" s="9" t="s">
        <v>101</v>
      </c>
      <c r="C21" s="10">
        <v>1017421.7841571707</v>
      </c>
      <c r="D21" s="7">
        <f t="shared" si="0"/>
        <v>0.1022784485308849</v>
      </c>
    </row>
    <row r="22" spans="1:4" ht="16.5" thickTop="1" thickBot="1" x14ac:dyDescent="0.3">
      <c r="A22" s="8">
        <v>18</v>
      </c>
      <c r="B22" s="9" t="s">
        <v>102</v>
      </c>
      <c r="C22" s="10">
        <v>622065.96288999612</v>
      </c>
      <c r="D22" s="7">
        <f t="shared" si="0"/>
        <v>6.2534479366358101E-2</v>
      </c>
    </row>
    <row r="23" spans="1:4" ht="16.5" thickTop="1" thickBot="1" x14ac:dyDescent="0.3">
      <c r="A23" s="11"/>
      <c r="B23" s="12" t="s">
        <v>103</v>
      </c>
      <c r="C23" s="13">
        <f>SUM(C5:C22)</f>
        <v>9947567.6329793073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6752.9967779562921</v>
      </c>
      <c r="D5" s="7">
        <f>C5/C$23</f>
        <v>1.0233848839491337E-3</v>
      </c>
    </row>
    <row r="6" spans="1:4" ht="16.5" thickTop="1" thickBot="1" x14ac:dyDescent="0.3">
      <c r="A6" s="8">
        <v>2</v>
      </c>
      <c r="B6" s="9" t="s">
        <v>86</v>
      </c>
      <c r="C6" s="10">
        <v>11720.668323339964</v>
      </c>
      <c r="D6" s="7">
        <f t="shared" ref="D6:D23" si="0">C6/C$23</f>
        <v>1.7762121301526247E-3</v>
      </c>
    </row>
    <row r="7" spans="1:4" ht="16.5" thickTop="1" thickBot="1" x14ac:dyDescent="0.3">
      <c r="A7" s="8">
        <v>3</v>
      </c>
      <c r="B7" s="9" t="s">
        <v>87</v>
      </c>
      <c r="C7" s="10">
        <v>370957.6669663107</v>
      </c>
      <c r="D7" s="7">
        <f t="shared" si="0"/>
        <v>5.6216888803736431E-2</v>
      </c>
    </row>
    <row r="8" spans="1:4" ht="16.5" thickTop="1" thickBot="1" x14ac:dyDescent="0.3">
      <c r="A8" s="8">
        <v>4</v>
      </c>
      <c r="B8" s="9" t="s">
        <v>88</v>
      </c>
      <c r="C8" s="10">
        <v>2409.4074910904947</v>
      </c>
      <c r="D8" s="7">
        <f t="shared" si="0"/>
        <v>3.6513436726413591E-4</v>
      </c>
    </row>
    <row r="9" spans="1:4" ht="16.5" thickTop="1" thickBot="1" x14ac:dyDescent="0.3">
      <c r="A9" s="8">
        <v>5</v>
      </c>
      <c r="B9" s="9" t="s">
        <v>89</v>
      </c>
      <c r="C9" s="10">
        <v>40161.814362656696</v>
      </c>
      <c r="D9" s="7">
        <f t="shared" si="0"/>
        <v>6.0863339761806851E-3</v>
      </c>
    </row>
    <row r="10" spans="1:4" ht="16.5" thickTop="1" thickBot="1" x14ac:dyDescent="0.3">
      <c r="A10" s="8">
        <v>6</v>
      </c>
      <c r="B10" s="9" t="s">
        <v>90</v>
      </c>
      <c r="C10" s="10">
        <v>193805.8148883307</v>
      </c>
      <c r="D10" s="7">
        <f t="shared" si="0"/>
        <v>2.9370359249332567E-2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1137.1363326236044</v>
      </c>
      <c r="D12" s="7">
        <f t="shared" si="0"/>
        <v>1.7232766015750096E-4</v>
      </c>
    </row>
    <row r="13" spans="1:4" ht="16.5" thickTop="1" thickBot="1" x14ac:dyDescent="0.3">
      <c r="A13" s="8">
        <v>9</v>
      </c>
      <c r="B13" s="9" t="s">
        <v>93</v>
      </c>
      <c r="C13" s="10">
        <v>169.6521516855658</v>
      </c>
      <c r="D13" s="7">
        <f t="shared" si="0"/>
        <v>2.5709985251465984E-5</v>
      </c>
    </row>
    <row r="14" spans="1:4" ht="16.5" thickTop="1" thickBot="1" x14ac:dyDescent="0.3">
      <c r="A14" s="8">
        <v>10</v>
      </c>
      <c r="B14" s="9" t="s">
        <v>94</v>
      </c>
      <c r="C14" s="10">
        <v>1030512.8454771271</v>
      </c>
      <c r="D14" s="7">
        <f t="shared" si="0"/>
        <v>0.15616937242133053</v>
      </c>
    </row>
    <row r="15" spans="1:4" ht="16.5" thickTop="1" thickBot="1" x14ac:dyDescent="0.3">
      <c r="A15" s="8">
        <v>11</v>
      </c>
      <c r="B15" s="9" t="s">
        <v>95</v>
      </c>
      <c r="C15" s="10">
        <v>634115.83951425646</v>
      </c>
      <c r="D15" s="7">
        <f t="shared" si="0"/>
        <v>9.609727150321544E-2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337879.05230896076</v>
      </c>
      <c r="D17" s="7">
        <f t="shared" si="0"/>
        <v>5.1203980411300462E-2</v>
      </c>
    </row>
    <row r="18" spans="1:4" ht="16.5" thickTop="1" thickBot="1" x14ac:dyDescent="0.3">
      <c r="A18" s="8">
        <v>14</v>
      </c>
      <c r="B18" s="9" t="s">
        <v>98</v>
      </c>
      <c r="C18" s="10">
        <v>2034156.108849661</v>
      </c>
      <c r="D18" s="7">
        <f t="shared" si="0"/>
        <v>0.30826678611559161</v>
      </c>
    </row>
    <row r="19" spans="1:4" ht="16.5" thickTop="1" thickBot="1" x14ac:dyDescent="0.3">
      <c r="A19" s="8">
        <v>15</v>
      </c>
      <c r="B19" s="9" t="s">
        <v>99</v>
      </c>
      <c r="C19" s="10">
        <v>10968.617537654913</v>
      </c>
      <c r="D19" s="7">
        <f t="shared" si="0"/>
        <v>1.6622423725267265E-3</v>
      </c>
    </row>
    <row r="20" spans="1:4" ht="16.5" thickTop="1" thickBot="1" x14ac:dyDescent="0.3">
      <c r="A20" s="8">
        <v>16</v>
      </c>
      <c r="B20" s="9" t="s">
        <v>100</v>
      </c>
      <c r="C20" s="10">
        <v>942681.29596690647</v>
      </c>
      <c r="D20" s="7">
        <f t="shared" si="0"/>
        <v>0.14285891440423187</v>
      </c>
    </row>
    <row r="21" spans="1:4" ht="16.5" thickTop="1" thickBot="1" x14ac:dyDescent="0.3">
      <c r="A21" s="8">
        <v>17</v>
      </c>
      <c r="B21" s="9" t="s">
        <v>101</v>
      </c>
      <c r="C21" s="10">
        <v>446946.25676194904</v>
      </c>
      <c r="D21" s="7">
        <f t="shared" si="0"/>
        <v>6.7732602005809425E-2</v>
      </c>
    </row>
    <row r="22" spans="1:4" ht="16.5" thickTop="1" thickBot="1" x14ac:dyDescent="0.3">
      <c r="A22" s="8">
        <v>18</v>
      </c>
      <c r="B22" s="9" t="s">
        <v>102</v>
      </c>
      <c r="C22" s="10">
        <v>534312.0688616035</v>
      </c>
      <c r="D22" s="7">
        <f t="shared" si="0"/>
        <v>8.0972479709969264E-2</v>
      </c>
    </row>
    <row r="23" spans="1:4" ht="16.5" thickTop="1" thickBot="1" x14ac:dyDescent="0.3">
      <c r="A23" s="11"/>
      <c r="B23" s="12" t="s">
        <v>103</v>
      </c>
      <c r="C23" s="13">
        <f>SUM(C5:C22)</f>
        <v>6598687.2425721139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92296.763121612879</v>
      </c>
      <c r="D5" s="7">
        <f>C5/C$23</f>
        <v>1.5124784323531662E-2</v>
      </c>
    </row>
    <row r="6" spans="1:4" ht="16.5" thickTop="1" thickBot="1" x14ac:dyDescent="0.3">
      <c r="A6" s="8">
        <v>2</v>
      </c>
      <c r="B6" s="9" t="s">
        <v>86</v>
      </c>
      <c r="C6" s="10">
        <v>3343.1851092594716</v>
      </c>
      <c r="D6" s="7">
        <f t="shared" ref="D6:D23" si="0">C6/C$23</f>
        <v>5.4785186415006013E-4</v>
      </c>
    </row>
    <row r="7" spans="1:4" ht="16.5" thickTop="1" thickBot="1" x14ac:dyDescent="0.3">
      <c r="A7" s="8">
        <v>3</v>
      </c>
      <c r="B7" s="9" t="s">
        <v>87</v>
      </c>
      <c r="C7" s="10">
        <v>47614.768150600379</v>
      </c>
      <c r="D7" s="7">
        <f t="shared" si="0"/>
        <v>7.8026907394779122E-3</v>
      </c>
    </row>
    <row r="8" spans="1:4" ht="16.5" thickTop="1" thickBot="1" x14ac:dyDescent="0.3">
      <c r="A8" s="8">
        <v>4</v>
      </c>
      <c r="B8" s="9" t="s">
        <v>88</v>
      </c>
      <c r="C8" s="10">
        <v>198921.31513160613</v>
      </c>
      <c r="D8" s="7">
        <f t="shared" si="0"/>
        <v>3.2597481070430874E-2</v>
      </c>
    </row>
    <row r="9" spans="1:4" ht="16.5" thickTop="1" thickBot="1" x14ac:dyDescent="0.3">
      <c r="A9" s="8">
        <v>5</v>
      </c>
      <c r="B9" s="9" t="s">
        <v>89</v>
      </c>
      <c r="C9" s="10">
        <v>70952.597323593945</v>
      </c>
      <c r="D9" s="7">
        <f t="shared" si="0"/>
        <v>1.1627089568674738E-2</v>
      </c>
    </row>
    <row r="10" spans="1:4" ht="16.5" thickTop="1" thickBot="1" x14ac:dyDescent="0.3">
      <c r="A10" s="8">
        <v>6</v>
      </c>
      <c r="B10" s="9" t="s">
        <v>90</v>
      </c>
      <c r="C10" s="10">
        <v>39956.295548105409</v>
      </c>
      <c r="D10" s="7">
        <f t="shared" si="0"/>
        <v>6.547687395451772E-3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256.89610406176109</v>
      </c>
      <c r="D12" s="7">
        <f t="shared" si="0"/>
        <v>4.2097881183222405E-5</v>
      </c>
    </row>
    <row r="13" spans="1:4" ht="16.5" thickTop="1" thickBot="1" x14ac:dyDescent="0.3">
      <c r="A13" s="8">
        <v>9</v>
      </c>
      <c r="B13" s="9" t="s">
        <v>93</v>
      </c>
      <c r="C13" s="10">
        <v>11308.921777538304</v>
      </c>
      <c r="D13" s="7">
        <f t="shared" si="0"/>
        <v>1.8532069493226249E-3</v>
      </c>
    </row>
    <row r="14" spans="1:4" ht="16.5" thickTop="1" thickBot="1" x14ac:dyDescent="0.3">
      <c r="A14" s="8">
        <v>10</v>
      </c>
      <c r="B14" s="9" t="s">
        <v>94</v>
      </c>
      <c r="C14" s="10">
        <v>717405.66239500581</v>
      </c>
      <c r="D14" s="7">
        <f t="shared" si="0"/>
        <v>0.11756215006053636</v>
      </c>
    </row>
    <row r="15" spans="1:4" ht="16.5" thickTop="1" thickBot="1" x14ac:dyDescent="0.3">
      <c r="A15" s="8">
        <v>11</v>
      </c>
      <c r="B15" s="9" t="s">
        <v>95</v>
      </c>
      <c r="C15" s="10">
        <v>137803.44497647093</v>
      </c>
      <c r="D15" s="7">
        <f t="shared" si="0"/>
        <v>2.2582020363623379E-2</v>
      </c>
    </row>
    <row r="16" spans="1:4" ht="16.5" thickTop="1" thickBot="1" x14ac:dyDescent="0.3">
      <c r="A16" s="8">
        <v>12</v>
      </c>
      <c r="B16" s="9" t="s">
        <v>96</v>
      </c>
      <c r="C16" s="10">
        <v>1513791.5187147087</v>
      </c>
      <c r="D16" s="7">
        <f t="shared" si="0"/>
        <v>0.24806688183835099</v>
      </c>
    </row>
    <row r="17" spans="1:4" ht="16.5" thickTop="1" thickBot="1" x14ac:dyDescent="0.3">
      <c r="A17" s="8">
        <v>13</v>
      </c>
      <c r="B17" s="9" t="s">
        <v>97</v>
      </c>
      <c r="C17" s="10">
        <v>201450.76327543185</v>
      </c>
      <c r="D17" s="7">
        <f t="shared" si="0"/>
        <v>3.3011984855168292E-2</v>
      </c>
    </row>
    <row r="18" spans="1:4" ht="16.5" thickTop="1" thickBot="1" x14ac:dyDescent="0.3">
      <c r="A18" s="8">
        <v>14</v>
      </c>
      <c r="B18" s="9" t="s">
        <v>98</v>
      </c>
      <c r="C18" s="10">
        <v>1859434.1715780636</v>
      </c>
      <c r="D18" s="7">
        <f t="shared" si="0"/>
        <v>0.30470776934903548</v>
      </c>
    </row>
    <row r="19" spans="1:4" ht="16.5" thickTop="1" thickBot="1" x14ac:dyDescent="0.3">
      <c r="A19" s="8">
        <v>15</v>
      </c>
      <c r="B19" s="9" t="s">
        <v>99</v>
      </c>
      <c r="C19" s="10">
        <v>5129.3323314959671</v>
      </c>
      <c r="D19" s="7">
        <f t="shared" si="0"/>
        <v>8.4055001078827221E-4</v>
      </c>
    </row>
    <row r="20" spans="1:4" ht="16.5" thickTop="1" thickBot="1" x14ac:dyDescent="0.3">
      <c r="A20" s="8">
        <v>16</v>
      </c>
      <c r="B20" s="9" t="s">
        <v>100</v>
      </c>
      <c r="C20" s="10">
        <v>603460.39070451283</v>
      </c>
      <c r="D20" s="7">
        <f t="shared" si="0"/>
        <v>9.8889797957200667E-2</v>
      </c>
    </row>
    <row r="21" spans="1:4" ht="16.5" thickTop="1" thickBot="1" x14ac:dyDescent="0.3">
      <c r="A21" s="8">
        <v>17</v>
      </c>
      <c r="B21" s="9" t="s">
        <v>101</v>
      </c>
      <c r="C21" s="10">
        <v>69264.180215503104</v>
      </c>
      <c r="D21" s="7">
        <f t="shared" si="0"/>
        <v>1.1350406576288679E-2</v>
      </c>
    </row>
    <row r="22" spans="1:4" ht="16.5" thickTop="1" thickBot="1" x14ac:dyDescent="0.3">
      <c r="A22" s="8">
        <v>18</v>
      </c>
      <c r="B22" s="9" t="s">
        <v>102</v>
      </c>
      <c r="C22" s="10">
        <v>529962.14100793155</v>
      </c>
      <c r="D22" s="7">
        <f t="shared" si="0"/>
        <v>8.6845549196784957E-2</v>
      </c>
    </row>
    <row r="23" spans="1:4" ht="16.5" thickTop="1" thickBot="1" x14ac:dyDescent="0.3">
      <c r="A23" s="11"/>
      <c r="B23" s="12" t="s">
        <v>103</v>
      </c>
      <c r="C23" s="13">
        <f>SUM(C5:C22)</f>
        <v>6102352.347465503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94161.764003777804</v>
      </c>
      <c r="D5" s="7">
        <f>C5/C$23</f>
        <v>1.0128892415144742E-2</v>
      </c>
    </row>
    <row r="6" spans="1:4" ht="16.5" thickTop="1" thickBot="1" x14ac:dyDescent="0.3">
      <c r="A6" s="8">
        <v>2</v>
      </c>
      <c r="B6" s="9" t="s">
        <v>86</v>
      </c>
      <c r="C6" s="10">
        <v>28991.608529357454</v>
      </c>
      <c r="D6" s="7">
        <f t="shared" ref="D6:D23" si="0">C6/C$23</f>
        <v>3.1186000691753486E-3</v>
      </c>
    </row>
    <row r="7" spans="1:4" ht="16.5" thickTop="1" thickBot="1" x14ac:dyDescent="0.3">
      <c r="A7" s="8">
        <v>3</v>
      </c>
      <c r="B7" s="9" t="s">
        <v>87</v>
      </c>
      <c r="C7" s="10">
        <v>266828.75644663099</v>
      </c>
      <c r="D7" s="7">
        <f t="shared" si="0"/>
        <v>2.8702518436319348E-2</v>
      </c>
    </row>
    <row r="8" spans="1:4" ht="16.5" thickTop="1" thickBot="1" x14ac:dyDescent="0.3">
      <c r="A8" s="8">
        <v>4</v>
      </c>
      <c r="B8" s="9" t="s">
        <v>88</v>
      </c>
      <c r="C8" s="10">
        <v>3203.5629623880027</v>
      </c>
      <c r="D8" s="7">
        <f t="shared" si="0"/>
        <v>3.4460425560707011E-4</v>
      </c>
    </row>
    <row r="9" spans="1:4" ht="16.5" thickTop="1" thickBot="1" x14ac:dyDescent="0.3">
      <c r="A9" s="8">
        <v>5</v>
      </c>
      <c r="B9" s="9" t="s">
        <v>89</v>
      </c>
      <c r="C9" s="10">
        <v>15798.125587007542</v>
      </c>
      <c r="D9" s="7">
        <f t="shared" si="0"/>
        <v>1.6993895146794912E-3</v>
      </c>
    </row>
    <row r="10" spans="1:4" ht="16.5" thickTop="1" thickBot="1" x14ac:dyDescent="0.3">
      <c r="A10" s="8">
        <v>6</v>
      </c>
      <c r="B10" s="9" t="s">
        <v>90</v>
      </c>
      <c r="C10" s="10">
        <v>649995.56778404699</v>
      </c>
      <c r="D10" s="7">
        <f t="shared" si="0"/>
        <v>6.9919412046501081E-2</v>
      </c>
    </row>
    <row r="11" spans="1:4" ht="16.5" thickTop="1" thickBot="1" x14ac:dyDescent="0.3">
      <c r="A11" s="8">
        <v>7</v>
      </c>
      <c r="B11" s="9" t="s">
        <v>91</v>
      </c>
      <c r="C11" s="10">
        <v>103303.58705167004</v>
      </c>
      <c r="D11" s="7">
        <f t="shared" si="0"/>
        <v>1.1112269724502242E-2</v>
      </c>
    </row>
    <row r="12" spans="1:4" ht="16.5" thickTop="1" thickBot="1" x14ac:dyDescent="0.3">
      <c r="A12" s="8">
        <v>8</v>
      </c>
      <c r="B12" s="9" t="s">
        <v>92</v>
      </c>
      <c r="C12" s="10">
        <v>68404.853116981845</v>
      </c>
      <c r="D12" s="7">
        <f t="shared" si="0"/>
        <v>7.3582457298473035E-3</v>
      </c>
    </row>
    <row r="13" spans="1:4" ht="16.5" thickTop="1" thickBot="1" x14ac:dyDescent="0.3">
      <c r="A13" s="8">
        <v>9</v>
      </c>
      <c r="B13" s="9" t="s">
        <v>93</v>
      </c>
      <c r="C13" s="10">
        <v>3918.2265228185479</v>
      </c>
      <c r="D13" s="7">
        <f t="shared" si="0"/>
        <v>4.2147994281631633E-4</v>
      </c>
    </row>
    <row r="14" spans="1:4" ht="16.5" thickTop="1" thickBot="1" x14ac:dyDescent="0.3">
      <c r="A14" s="8">
        <v>10</v>
      </c>
      <c r="B14" s="9" t="s">
        <v>94</v>
      </c>
      <c r="C14" s="10">
        <v>996872.63047487836</v>
      </c>
      <c r="D14" s="7">
        <f t="shared" si="0"/>
        <v>0.10723265151741718</v>
      </c>
    </row>
    <row r="15" spans="1:4" ht="16.5" thickTop="1" thickBot="1" x14ac:dyDescent="0.3">
      <c r="A15" s="8">
        <v>11</v>
      </c>
      <c r="B15" s="9" t="s">
        <v>95</v>
      </c>
      <c r="C15" s="10">
        <v>81662.673337570639</v>
      </c>
      <c r="D15" s="7">
        <f t="shared" si="0"/>
        <v>8.784376984868043E-3</v>
      </c>
    </row>
    <row r="16" spans="1:4" ht="16.5" thickTop="1" thickBot="1" x14ac:dyDescent="0.3">
      <c r="A16" s="8">
        <v>12</v>
      </c>
      <c r="B16" s="9" t="s">
        <v>96</v>
      </c>
      <c r="C16" s="10">
        <v>1339470.1213782269</v>
      </c>
      <c r="D16" s="7">
        <f t="shared" si="0"/>
        <v>0.14408554147516398</v>
      </c>
    </row>
    <row r="17" spans="1:4" ht="16.5" thickTop="1" thickBot="1" x14ac:dyDescent="0.3">
      <c r="A17" s="8">
        <v>13</v>
      </c>
      <c r="B17" s="9" t="s">
        <v>97</v>
      </c>
      <c r="C17" s="10">
        <v>399711.9116248996</v>
      </c>
      <c r="D17" s="7">
        <f t="shared" si="0"/>
        <v>4.2996634491023533E-2</v>
      </c>
    </row>
    <row r="18" spans="1:4" ht="16.5" thickTop="1" thickBot="1" x14ac:dyDescent="0.3">
      <c r="A18" s="8">
        <v>14</v>
      </c>
      <c r="B18" s="9" t="s">
        <v>98</v>
      </c>
      <c r="C18" s="10">
        <v>2368839.7338059531</v>
      </c>
      <c r="D18" s="7">
        <f t="shared" si="0"/>
        <v>0.254813862784877</v>
      </c>
    </row>
    <row r="19" spans="1:4" ht="16.5" thickTop="1" thickBot="1" x14ac:dyDescent="0.3">
      <c r="A19" s="8">
        <v>15</v>
      </c>
      <c r="B19" s="9" t="s">
        <v>99</v>
      </c>
      <c r="C19" s="10">
        <v>56179.25888329716</v>
      </c>
      <c r="D19" s="7">
        <f t="shared" si="0"/>
        <v>6.0431500536528987E-3</v>
      </c>
    </row>
    <row r="20" spans="1:4" ht="16.5" thickTop="1" thickBot="1" x14ac:dyDescent="0.3">
      <c r="A20" s="8">
        <v>16</v>
      </c>
      <c r="B20" s="9" t="s">
        <v>100</v>
      </c>
      <c r="C20" s="10">
        <v>1379220.8574631945</v>
      </c>
      <c r="D20" s="7">
        <f t="shared" si="0"/>
        <v>0.14836149077886748</v>
      </c>
    </row>
    <row r="21" spans="1:4" ht="16.5" thickTop="1" thickBot="1" x14ac:dyDescent="0.3">
      <c r="A21" s="8">
        <v>17</v>
      </c>
      <c r="B21" s="9" t="s">
        <v>101</v>
      </c>
      <c r="C21" s="10">
        <v>579549.79481358419</v>
      </c>
      <c r="D21" s="7">
        <f t="shared" si="0"/>
        <v>6.2341626487057843E-2</v>
      </c>
    </row>
    <row r="22" spans="1:4" ht="16.5" thickTop="1" thickBot="1" x14ac:dyDescent="0.3">
      <c r="A22" s="8">
        <v>18</v>
      </c>
      <c r="B22" s="9" t="s">
        <v>102</v>
      </c>
      <c r="C22" s="10">
        <v>860240.42169982067</v>
      </c>
      <c r="D22" s="7">
        <f t="shared" si="0"/>
        <v>9.2535253292479178E-2</v>
      </c>
    </row>
    <row r="23" spans="1:4" ht="16.5" thickTop="1" thickBot="1" x14ac:dyDescent="0.3">
      <c r="A23" s="11"/>
      <c r="B23" s="12" t="s">
        <v>103</v>
      </c>
      <c r="C23" s="13">
        <f>SUM(C5:C22)</f>
        <v>9296353.4554861039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48211.344768705036</v>
      </c>
      <c r="D5" s="7">
        <f>C5/C$23</f>
        <v>9.5029666606899141E-3</v>
      </c>
    </row>
    <row r="6" spans="1:4" ht="16.5" thickTop="1" thickBot="1" x14ac:dyDescent="0.3">
      <c r="A6" s="8">
        <v>2</v>
      </c>
      <c r="B6" s="9" t="s">
        <v>86</v>
      </c>
      <c r="C6" s="10">
        <v>75355.368654841455</v>
      </c>
      <c r="D6" s="7">
        <f t="shared" ref="D6:D23" si="0">C6/C$23</f>
        <v>1.4853341251244063E-2</v>
      </c>
    </row>
    <row r="7" spans="1:4" ht="16.5" thickTop="1" thickBot="1" x14ac:dyDescent="0.3">
      <c r="A7" s="8">
        <v>3</v>
      </c>
      <c r="B7" s="9" t="s">
        <v>87</v>
      </c>
      <c r="C7" s="10">
        <v>140053.85691260514</v>
      </c>
      <c r="D7" s="7">
        <f t="shared" si="0"/>
        <v>2.7606098509109712E-2</v>
      </c>
    </row>
    <row r="8" spans="1:4" ht="16.5" thickTop="1" thickBot="1" x14ac:dyDescent="0.3">
      <c r="A8" s="8">
        <v>4</v>
      </c>
      <c r="B8" s="9" t="s">
        <v>88</v>
      </c>
      <c r="C8" s="10">
        <v>15641.931426650523</v>
      </c>
      <c r="D8" s="7">
        <f t="shared" si="0"/>
        <v>3.083190348026676E-3</v>
      </c>
    </row>
    <row r="9" spans="1:4" ht="16.5" thickTop="1" thickBot="1" x14ac:dyDescent="0.3">
      <c r="A9" s="8">
        <v>5</v>
      </c>
      <c r="B9" s="9" t="s">
        <v>89</v>
      </c>
      <c r="C9" s="10">
        <v>178122.49944619826</v>
      </c>
      <c r="D9" s="7">
        <f t="shared" si="0"/>
        <v>3.5109831137810132E-2</v>
      </c>
    </row>
    <row r="10" spans="1:4" ht="16.5" thickTop="1" thickBot="1" x14ac:dyDescent="0.3">
      <c r="A10" s="8">
        <v>6</v>
      </c>
      <c r="B10" s="9" t="s">
        <v>90</v>
      </c>
      <c r="C10" s="10">
        <v>130432.49188257332</v>
      </c>
      <c r="D10" s="7">
        <f t="shared" si="0"/>
        <v>2.5709625561728448E-2</v>
      </c>
    </row>
    <row r="11" spans="1:4" ht="16.5" thickTop="1" thickBot="1" x14ac:dyDescent="0.3">
      <c r="A11" s="8">
        <v>7</v>
      </c>
      <c r="B11" s="9" t="s">
        <v>91</v>
      </c>
      <c r="C11" s="10">
        <v>30579.989101044659</v>
      </c>
      <c r="D11" s="7">
        <f t="shared" si="0"/>
        <v>6.0276397247504927E-3</v>
      </c>
    </row>
    <row r="12" spans="1:4" ht="16.5" thickTop="1" thickBot="1" x14ac:dyDescent="0.3">
      <c r="A12" s="8">
        <v>8</v>
      </c>
      <c r="B12" s="9" t="s">
        <v>92</v>
      </c>
      <c r="C12" s="10">
        <v>2093.703248103353</v>
      </c>
      <c r="D12" s="7">
        <f t="shared" si="0"/>
        <v>4.1269108463075891E-4</v>
      </c>
    </row>
    <row r="13" spans="1:4" ht="16.5" thickTop="1" thickBot="1" x14ac:dyDescent="0.3">
      <c r="A13" s="8">
        <v>9</v>
      </c>
      <c r="B13" s="9" t="s">
        <v>93</v>
      </c>
      <c r="C13" s="10">
        <v>2195.3117933571521</v>
      </c>
      <c r="D13" s="7">
        <f t="shared" si="0"/>
        <v>4.327192050372827E-4</v>
      </c>
    </row>
    <row r="14" spans="1:4" ht="16.5" thickTop="1" thickBot="1" x14ac:dyDescent="0.3">
      <c r="A14" s="8">
        <v>10</v>
      </c>
      <c r="B14" s="9" t="s">
        <v>94</v>
      </c>
      <c r="C14" s="10">
        <v>424408.79377197527</v>
      </c>
      <c r="D14" s="7">
        <f t="shared" si="0"/>
        <v>8.3655468169738692E-2</v>
      </c>
    </row>
    <row r="15" spans="1:4" ht="16.5" thickTop="1" thickBot="1" x14ac:dyDescent="0.3">
      <c r="A15" s="8">
        <v>11</v>
      </c>
      <c r="B15" s="9" t="s">
        <v>95</v>
      </c>
      <c r="C15" s="10">
        <v>127071.53987047085</v>
      </c>
      <c r="D15" s="7">
        <f t="shared" si="0"/>
        <v>2.5047146324270613E-2</v>
      </c>
    </row>
    <row r="16" spans="1:4" ht="16.5" thickTop="1" thickBot="1" x14ac:dyDescent="0.3">
      <c r="A16" s="8">
        <v>12</v>
      </c>
      <c r="B16" s="9" t="s">
        <v>96</v>
      </c>
      <c r="C16" s="10">
        <v>3579.4238323563141</v>
      </c>
      <c r="D16" s="7">
        <f t="shared" si="0"/>
        <v>7.0554234706684431E-4</v>
      </c>
    </row>
    <row r="17" spans="1:4" ht="16.5" thickTop="1" thickBot="1" x14ac:dyDescent="0.3">
      <c r="A17" s="8">
        <v>13</v>
      </c>
      <c r="B17" s="9" t="s">
        <v>97</v>
      </c>
      <c r="C17" s="10">
        <v>260498.54578328016</v>
      </c>
      <c r="D17" s="7">
        <f t="shared" si="0"/>
        <v>5.134702231628311E-2</v>
      </c>
    </row>
    <row r="18" spans="1:4" ht="16.5" thickTop="1" thickBot="1" x14ac:dyDescent="0.3">
      <c r="A18" s="8">
        <v>14</v>
      </c>
      <c r="B18" s="9" t="s">
        <v>98</v>
      </c>
      <c r="C18" s="10">
        <v>1773176.6326634854</v>
      </c>
      <c r="D18" s="7">
        <f t="shared" si="0"/>
        <v>0.34951189402734667</v>
      </c>
    </row>
    <row r="19" spans="1:4" ht="16.5" thickTop="1" thickBot="1" x14ac:dyDescent="0.3">
      <c r="A19" s="8">
        <v>15</v>
      </c>
      <c r="B19" s="9" t="s">
        <v>99</v>
      </c>
      <c r="C19" s="10">
        <v>5150.1060397162455</v>
      </c>
      <c r="D19" s="7">
        <f t="shared" si="0"/>
        <v>1.015140445246614E-3</v>
      </c>
    </row>
    <row r="20" spans="1:4" ht="16.5" thickTop="1" thickBot="1" x14ac:dyDescent="0.3">
      <c r="A20" s="8">
        <v>16</v>
      </c>
      <c r="B20" s="9" t="s">
        <v>100</v>
      </c>
      <c r="C20" s="10">
        <v>1035132.1907165573</v>
      </c>
      <c r="D20" s="7">
        <f t="shared" si="0"/>
        <v>0.20403551788440555</v>
      </c>
    </row>
    <row r="21" spans="1:4" ht="16.5" thickTop="1" thickBot="1" x14ac:dyDescent="0.3">
      <c r="A21" s="8">
        <v>17</v>
      </c>
      <c r="B21" s="9" t="s">
        <v>101</v>
      </c>
      <c r="C21" s="10">
        <v>283802.15615568671</v>
      </c>
      <c r="D21" s="7">
        <f t="shared" si="0"/>
        <v>5.5940410729427667E-2</v>
      </c>
    </row>
    <row r="22" spans="1:4" ht="16.5" thickTop="1" thickBot="1" x14ac:dyDescent="0.3">
      <c r="A22" s="8">
        <v>18</v>
      </c>
      <c r="B22" s="9" t="s">
        <v>102</v>
      </c>
      <c r="C22" s="10">
        <v>537788.22198568715</v>
      </c>
      <c r="D22" s="7">
        <f t="shared" si="0"/>
        <v>0.10600375427318666</v>
      </c>
    </row>
    <row r="23" spans="1:4" ht="16.5" thickTop="1" thickBot="1" x14ac:dyDescent="0.3">
      <c r="A23" s="11"/>
      <c r="B23" s="12" t="s">
        <v>103</v>
      </c>
      <c r="C23" s="13">
        <f>SUM(C5:C22)</f>
        <v>5073294.1080532949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62631.268568981606</v>
      </c>
      <c r="D5" s="7">
        <f>C5/C$23</f>
        <v>2.3456404340138091E-2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45398.174879345759</v>
      </c>
      <c r="D7" s="7">
        <f t="shared" si="0"/>
        <v>1.7002337180850573E-2</v>
      </c>
    </row>
    <row r="8" spans="1:4" ht="16.5" thickTop="1" thickBot="1" x14ac:dyDescent="0.3">
      <c r="A8" s="8">
        <v>4</v>
      </c>
      <c r="B8" s="9" t="s">
        <v>88</v>
      </c>
      <c r="C8" s="10">
        <v>395.41698431463254</v>
      </c>
      <c r="D8" s="7">
        <f t="shared" si="0"/>
        <v>1.4808993780521276E-4</v>
      </c>
    </row>
    <row r="9" spans="1:4" ht="16.5" thickTop="1" thickBot="1" x14ac:dyDescent="0.3">
      <c r="A9" s="8">
        <v>5</v>
      </c>
      <c r="B9" s="9" t="s">
        <v>89</v>
      </c>
      <c r="C9" s="10">
        <v>13899.784748745851</v>
      </c>
      <c r="D9" s="7">
        <f t="shared" si="0"/>
        <v>5.205690045194767E-3</v>
      </c>
    </row>
    <row r="10" spans="1:4" ht="16.5" thickTop="1" thickBot="1" x14ac:dyDescent="0.3">
      <c r="A10" s="8">
        <v>6</v>
      </c>
      <c r="B10" s="9" t="s">
        <v>90</v>
      </c>
      <c r="C10" s="10">
        <v>51927.887994056167</v>
      </c>
      <c r="D10" s="7">
        <f t="shared" si="0"/>
        <v>1.9447818400427926E-2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628609.44359824841</v>
      </c>
      <c r="D14" s="7">
        <f t="shared" si="0"/>
        <v>0.23542421569874167</v>
      </c>
    </row>
    <row r="15" spans="1:4" ht="16.5" thickTop="1" thickBot="1" x14ac:dyDescent="0.3">
      <c r="A15" s="8">
        <v>11</v>
      </c>
      <c r="B15" s="9" t="s">
        <v>95</v>
      </c>
      <c r="C15" s="10">
        <v>46497.236142983114</v>
      </c>
      <c r="D15" s="7">
        <f t="shared" si="0"/>
        <v>1.741395307149898E-2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58352.022202307548</v>
      </c>
      <c r="D17" s="7">
        <f t="shared" si="0"/>
        <v>2.1853758643488652E-2</v>
      </c>
    </row>
    <row r="18" spans="1:4" ht="16.5" thickTop="1" thickBot="1" x14ac:dyDescent="0.3">
      <c r="A18" s="8">
        <v>14</v>
      </c>
      <c r="B18" s="9" t="s">
        <v>98</v>
      </c>
      <c r="C18" s="10">
        <v>632526.90800191101</v>
      </c>
      <c r="D18" s="7">
        <f t="shared" si="0"/>
        <v>0.23689136830701432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530185.44496464357</v>
      </c>
      <c r="D20" s="7">
        <f t="shared" si="0"/>
        <v>0.19856286574571813</v>
      </c>
    </row>
    <row r="21" spans="1:4" ht="16.5" thickTop="1" thickBot="1" x14ac:dyDescent="0.3">
      <c r="A21" s="8">
        <v>17</v>
      </c>
      <c r="B21" s="9" t="s">
        <v>101</v>
      </c>
      <c r="C21" s="10">
        <v>269574.90183171205</v>
      </c>
      <c r="D21" s="7">
        <f t="shared" si="0"/>
        <v>0.10096008019306334</v>
      </c>
    </row>
    <row r="22" spans="1:4" ht="16.5" thickTop="1" thickBot="1" x14ac:dyDescent="0.3">
      <c r="A22" s="8">
        <v>18</v>
      </c>
      <c r="B22" s="9" t="s">
        <v>102</v>
      </c>
      <c r="C22" s="10">
        <v>330115.29482035118</v>
      </c>
      <c r="D22" s="7">
        <f t="shared" si="0"/>
        <v>0.12363341843605832</v>
      </c>
    </row>
    <row r="23" spans="1:4" ht="16.5" thickTop="1" thickBot="1" x14ac:dyDescent="0.3">
      <c r="A23" s="11"/>
      <c r="B23" s="12" t="s">
        <v>103</v>
      </c>
      <c r="C23" s="13">
        <f>SUM(C5:C22)</f>
        <v>2670113.7847376009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106303.798115343</v>
      </c>
      <c r="D5" s="7">
        <f>C5/C$23</f>
        <v>8.14010261907867E-3</v>
      </c>
    </row>
    <row r="6" spans="1:4" ht="16.5" thickTop="1" thickBot="1" x14ac:dyDescent="0.3">
      <c r="A6" s="8">
        <v>2</v>
      </c>
      <c r="B6" s="9" t="s">
        <v>86</v>
      </c>
      <c r="C6" s="10">
        <v>11551.34018353648</v>
      </c>
      <c r="D6" s="7">
        <f t="shared" ref="D6:D23" si="0">C6/C$23</f>
        <v>8.8453184316001048E-4</v>
      </c>
    </row>
    <row r="7" spans="1:4" ht="16.5" thickTop="1" thickBot="1" x14ac:dyDescent="0.3">
      <c r="A7" s="8">
        <v>3</v>
      </c>
      <c r="B7" s="9" t="s">
        <v>87</v>
      </c>
      <c r="C7" s="10">
        <v>63759.079243524946</v>
      </c>
      <c r="D7" s="7">
        <f t="shared" si="0"/>
        <v>4.8822850842744538E-3</v>
      </c>
    </row>
    <row r="8" spans="1:4" ht="16.5" thickTop="1" thickBot="1" x14ac:dyDescent="0.3">
      <c r="A8" s="8">
        <v>4</v>
      </c>
      <c r="B8" s="9" t="s">
        <v>88</v>
      </c>
      <c r="C8" s="10">
        <v>31994.21628505614</v>
      </c>
      <c r="D8" s="7">
        <f t="shared" si="0"/>
        <v>2.4499237881865084E-3</v>
      </c>
    </row>
    <row r="9" spans="1:4" ht="16.5" thickTop="1" thickBot="1" x14ac:dyDescent="0.3">
      <c r="A9" s="8">
        <v>5</v>
      </c>
      <c r="B9" s="9" t="s">
        <v>89</v>
      </c>
      <c r="C9" s="10">
        <v>51245.07780591544</v>
      </c>
      <c r="D9" s="7">
        <f t="shared" si="0"/>
        <v>3.9240384582516245E-3</v>
      </c>
    </row>
    <row r="10" spans="1:4" ht="16.5" thickTop="1" thickBot="1" x14ac:dyDescent="0.3">
      <c r="A10" s="8">
        <v>6</v>
      </c>
      <c r="B10" s="9" t="s">
        <v>90</v>
      </c>
      <c r="C10" s="10">
        <v>120296.3943677596</v>
      </c>
      <c r="D10" s="7">
        <f t="shared" si="0"/>
        <v>9.2115711030026446E-3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2254.9769134310141</v>
      </c>
      <c r="D12" s="7">
        <f t="shared" si="0"/>
        <v>1.7267250845604942E-4</v>
      </c>
    </row>
    <row r="13" spans="1:4" ht="16.5" thickTop="1" thickBot="1" x14ac:dyDescent="0.3">
      <c r="A13" s="8">
        <v>9</v>
      </c>
      <c r="B13" s="9" t="s">
        <v>93</v>
      </c>
      <c r="C13" s="10">
        <v>24305.55870069973</v>
      </c>
      <c r="D13" s="7">
        <f t="shared" si="0"/>
        <v>1.8611728418495733E-3</v>
      </c>
    </row>
    <row r="14" spans="1:4" ht="16.5" thickTop="1" thickBot="1" x14ac:dyDescent="0.3">
      <c r="A14" s="8">
        <v>10</v>
      </c>
      <c r="B14" s="9" t="s">
        <v>94</v>
      </c>
      <c r="C14" s="10">
        <v>601223.67000105442</v>
      </c>
      <c r="D14" s="7">
        <f t="shared" si="0"/>
        <v>4.6038076320824434E-2</v>
      </c>
    </row>
    <row r="15" spans="1:4" ht="16.5" thickTop="1" thickBot="1" x14ac:dyDescent="0.3">
      <c r="A15" s="8">
        <v>11</v>
      </c>
      <c r="B15" s="9" t="s">
        <v>95</v>
      </c>
      <c r="C15" s="10">
        <v>8673407.7153583262</v>
      </c>
      <c r="D15" s="7">
        <f t="shared" si="0"/>
        <v>0.6641571619437302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188978.37750551393</v>
      </c>
      <c r="D17" s="7">
        <f t="shared" si="0"/>
        <v>1.4470822425486281E-2</v>
      </c>
    </row>
    <row r="18" spans="1:4" ht="16.5" thickTop="1" thickBot="1" x14ac:dyDescent="0.3">
      <c r="A18" s="8">
        <v>14</v>
      </c>
      <c r="B18" s="9" t="s">
        <v>98</v>
      </c>
      <c r="C18" s="10">
        <v>976598.01672517811</v>
      </c>
      <c r="D18" s="7">
        <f t="shared" si="0"/>
        <v>7.4781975946956097E-2</v>
      </c>
    </row>
    <row r="19" spans="1:4" ht="16.5" thickTop="1" thickBot="1" x14ac:dyDescent="0.3">
      <c r="A19" s="8">
        <v>15</v>
      </c>
      <c r="B19" s="9" t="s">
        <v>99</v>
      </c>
      <c r="C19" s="10">
        <v>3125.8244343994693</v>
      </c>
      <c r="D19" s="7">
        <f t="shared" si="0"/>
        <v>2.3935675033574151E-4</v>
      </c>
    </row>
    <row r="20" spans="1:4" ht="16.5" thickTop="1" thickBot="1" x14ac:dyDescent="0.3">
      <c r="A20" s="8">
        <v>16</v>
      </c>
      <c r="B20" s="9" t="s">
        <v>100</v>
      </c>
      <c r="C20" s="10">
        <v>1202828.335997452</v>
      </c>
      <c r="D20" s="7">
        <f t="shared" si="0"/>
        <v>9.2105327013162722E-2</v>
      </c>
    </row>
    <row r="21" spans="1:4" ht="16.5" thickTop="1" thickBot="1" x14ac:dyDescent="0.3">
      <c r="A21" s="8">
        <v>17</v>
      </c>
      <c r="B21" s="9" t="s">
        <v>101</v>
      </c>
      <c r="C21" s="10">
        <v>591031.86480034597</v>
      </c>
      <c r="D21" s="7">
        <f t="shared" si="0"/>
        <v>4.5257649452939523E-2</v>
      </c>
    </row>
    <row r="22" spans="1:4" ht="16.5" thickTop="1" thickBot="1" x14ac:dyDescent="0.3">
      <c r="A22" s="8">
        <v>18</v>
      </c>
      <c r="B22" s="9" t="s">
        <v>102</v>
      </c>
      <c r="C22" s="10">
        <v>410365.77630019549</v>
      </c>
      <c r="D22" s="7">
        <f t="shared" si="0"/>
        <v>3.1423331900305308E-2</v>
      </c>
    </row>
    <row r="23" spans="1:4" ht="16.5" thickTop="1" thickBot="1" x14ac:dyDescent="0.3">
      <c r="A23" s="11"/>
      <c r="B23" s="12" t="s">
        <v>103</v>
      </c>
      <c r="C23" s="13">
        <f>SUM(C5:C22)</f>
        <v>13059270.022737734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2961453.2268680767</v>
      </c>
      <c r="D5" s="7">
        <f>C5/C$23</f>
        <v>1.9451323090917422E-2</v>
      </c>
    </row>
    <row r="6" spans="1:4" ht="16.5" thickTop="1" thickBot="1" x14ac:dyDescent="0.3">
      <c r="A6" s="8">
        <v>2</v>
      </c>
      <c r="B6" s="9" t="s">
        <v>86</v>
      </c>
      <c r="C6" s="10">
        <v>2461460.4237184059</v>
      </c>
      <c r="D6" s="7">
        <f t="shared" ref="D6:D23" si="0">C6/C$23</f>
        <v>1.6167286230580759E-2</v>
      </c>
    </row>
    <row r="7" spans="1:4" ht="16.5" thickTop="1" thickBot="1" x14ac:dyDescent="0.3">
      <c r="A7" s="8">
        <v>3</v>
      </c>
      <c r="B7" s="9" t="s">
        <v>87</v>
      </c>
      <c r="C7" s="10">
        <v>2494158.6341061918</v>
      </c>
      <c r="D7" s="7">
        <f t="shared" si="0"/>
        <v>1.6382053578238735E-2</v>
      </c>
    </row>
    <row r="8" spans="1:4" ht="16.5" thickTop="1" thickBot="1" x14ac:dyDescent="0.3">
      <c r="A8" s="8">
        <v>4</v>
      </c>
      <c r="B8" s="9" t="s">
        <v>88</v>
      </c>
      <c r="C8" s="10">
        <v>50425.155507739197</v>
      </c>
      <c r="D8" s="7">
        <f t="shared" si="0"/>
        <v>3.312009059579459E-4</v>
      </c>
    </row>
    <row r="9" spans="1:4" ht="16.5" thickTop="1" thickBot="1" x14ac:dyDescent="0.3">
      <c r="A9" s="8">
        <v>5</v>
      </c>
      <c r="B9" s="9" t="s">
        <v>89</v>
      </c>
      <c r="C9" s="10">
        <v>76825.477272961594</v>
      </c>
      <c r="D9" s="7">
        <f t="shared" si="0"/>
        <v>5.0460266145438545E-4</v>
      </c>
    </row>
    <row r="10" spans="1:4" ht="16.5" thickTop="1" thickBot="1" x14ac:dyDescent="0.3">
      <c r="A10" s="8">
        <v>6</v>
      </c>
      <c r="B10" s="9" t="s">
        <v>90</v>
      </c>
      <c r="C10" s="10">
        <v>4878000.8716589026</v>
      </c>
      <c r="D10" s="7">
        <f t="shared" si="0"/>
        <v>3.2039530501975708E-2</v>
      </c>
    </row>
    <row r="11" spans="1:4" ht="16.5" thickTop="1" thickBot="1" x14ac:dyDescent="0.3">
      <c r="A11" s="8">
        <v>7</v>
      </c>
      <c r="B11" s="9" t="s">
        <v>91</v>
      </c>
      <c r="C11" s="10">
        <v>4052859.9547128752</v>
      </c>
      <c r="D11" s="7">
        <f t="shared" si="0"/>
        <v>2.6619866120503433E-2</v>
      </c>
    </row>
    <row r="12" spans="1:4" ht="16.5" thickTop="1" thickBot="1" x14ac:dyDescent="0.3">
      <c r="A12" s="8">
        <v>8</v>
      </c>
      <c r="B12" s="9" t="s">
        <v>92</v>
      </c>
      <c r="C12" s="10">
        <v>1299538.9421525709</v>
      </c>
      <c r="D12" s="7">
        <f t="shared" si="0"/>
        <v>8.5355904336775618E-3</v>
      </c>
    </row>
    <row r="13" spans="1:4" ht="16.5" thickTop="1" thickBot="1" x14ac:dyDescent="0.3">
      <c r="A13" s="8">
        <v>9</v>
      </c>
      <c r="B13" s="9" t="s">
        <v>93</v>
      </c>
      <c r="C13" s="10">
        <v>678531.38263688132</v>
      </c>
      <c r="D13" s="7">
        <f t="shared" si="0"/>
        <v>4.4567082914745079E-3</v>
      </c>
    </row>
    <row r="14" spans="1:4" ht="16.5" thickTop="1" thickBot="1" x14ac:dyDescent="0.3">
      <c r="A14" s="8">
        <v>10</v>
      </c>
      <c r="B14" s="9" t="s">
        <v>94</v>
      </c>
      <c r="C14" s="10">
        <v>6114473.9284096565</v>
      </c>
      <c r="D14" s="7">
        <f t="shared" si="0"/>
        <v>4.0160893588810163E-2</v>
      </c>
    </row>
    <row r="15" spans="1:4" ht="16.5" thickTop="1" thickBot="1" x14ac:dyDescent="0.3">
      <c r="A15" s="8">
        <v>11</v>
      </c>
      <c r="B15" s="9" t="s">
        <v>95</v>
      </c>
      <c r="C15" s="10">
        <v>2249173.0999604948</v>
      </c>
      <c r="D15" s="7">
        <f t="shared" si="0"/>
        <v>1.4772947368478154E-2</v>
      </c>
    </row>
    <row r="16" spans="1:4" ht="16.5" thickTop="1" thickBot="1" x14ac:dyDescent="0.3">
      <c r="A16" s="8">
        <v>12</v>
      </c>
      <c r="B16" s="9" t="s">
        <v>96</v>
      </c>
      <c r="C16" s="10">
        <v>22403427.421913456</v>
      </c>
      <c r="D16" s="7">
        <f t="shared" si="0"/>
        <v>0.1471494809284625</v>
      </c>
    </row>
    <row r="17" spans="1:4" ht="16.5" thickTop="1" thickBot="1" x14ac:dyDescent="0.3">
      <c r="A17" s="8">
        <v>13</v>
      </c>
      <c r="B17" s="9" t="s">
        <v>97</v>
      </c>
      <c r="C17" s="10">
        <v>5130146.9846786242</v>
      </c>
      <c r="D17" s="7">
        <f t="shared" si="0"/>
        <v>3.369566859862648E-2</v>
      </c>
    </row>
    <row r="18" spans="1:4" ht="16.5" thickTop="1" thickBot="1" x14ac:dyDescent="0.3">
      <c r="A18" s="8">
        <v>14</v>
      </c>
      <c r="B18" s="9" t="s">
        <v>98</v>
      </c>
      <c r="C18" s="10">
        <v>15248876.918377422</v>
      </c>
      <c r="D18" s="7">
        <f t="shared" si="0"/>
        <v>0.10015718938997968</v>
      </c>
    </row>
    <row r="19" spans="1:4" ht="16.5" thickTop="1" thickBot="1" x14ac:dyDescent="0.3">
      <c r="A19" s="8">
        <v>15</v>
      </c>
      <c r="B19" s="9" t="s">
        <v>99</v>
      </c>
      <c r="C19" s="10">
        <v>785443.68758869241</v>
      </c>
      <c r="D19" s="7">
        <f t="shared" si="0"/>
        <v>5.1589262995609163E-3</v>
      </c>
    </row>
    <row r="20" spans="1:4" ht="16.5" thickTop="1" thickBot="1" x14ac:dyDescent="0.3">
      <c r="A20" s="8">
        <v>16</v>
      </c>
      <c r="B20" s="9" t="s">
        <v>100</v>
      </c>
      <c r="C20" s="10">
        <v>6362514.9580670344</v>
      </c>
      <c r="D20" s="7">
        <f t="shared" si="0"/>
        <v>4.179006880721195E-2</v>
      </c>
    </row>
    <row r="21" spans="1:4" ht="16.5" thickTop="1" thickBot="1" x14ac:dyDescent="0.3">
      <c r="A21" s="8">
        <v>17</v>
      </c>
      <c r="B21" s="9" t="s">
        <v>101</v>
      </c>
      <c r="C21" s="10">
        <v>66876395.942150861</v>
      </c>
      <c r="D21" s="7">
        <f t="shared" si="0"/>
        <v>0.43925542123203126</v>
      </c>
    </row>
    <row r="22" spans="1:4" ht="16.5" thickTop="1" thickBot="1" x14ac:dyDescent="0.3">
      <c r="A22" s="8">
        <v>18</v>
      </c>
      <c r="B22" s="9" t="s">
        <v>102</v>
      </c>
      <c r="C22" s="10">
        <v>8125742.1935432134</v>
      </c>
      <c r="D22" s="7">
        <f t="shared" si="0"/>
        <v>5.3371241972058336E-2</v>
      </c>
    </row>
    <row r="23" spans="1:4" ht="16.5" thickTop="1" thickBot="1" x14ac:dyDescent="0.3">
      <c r="A23" s="11"/>
      <c r="B23" s="12" t="s">
        <v>103</v>
      </c>
      <c r="C23" s="13">
        <f>SUM(C5:C22)</f>
        <v>152249449.20332408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261020.64229894543</v>
      </c>
      <c r="D5" s="7">
        <f>C5/C$23</f>
        <v>2.9425741897119665E-2</v>
      </c>
    </row>
    <row r="6" spans="1:4" ht="16.5" thickTop="1" thickBot="1" x14ac:dyDescent="0.3">
      <c r="A6" s="8">
        <v>2</v>
      </c>
      <c r="B6" s="9" t="s">
        <v>86</v>
      </c>
      <c r="C6" s="10">
        <v>24760.505975333355</v>
      </c>
      <c r="D6" s="7">
        <f t="shared" ref="D6:D23" si="0">C6/C$23</f>
        <v>2.7913357796345907E-3</v>
      </c>
    </row>
    <row r="7" spans="1:4" ht="16.5" thickTop="1" thickBot="1" x14ac:dyDescent="0.3">
      <c r="A7" s="8">
        <v>3</v>
      </c>
      <c r="B7" s="9" t="s">
        <v>87</v>
      </c>
      <c r="C7" s="10">
        <v>226407.46638287435</v>
      </c>
      <c r="D7" s="7">
        <f t="shared" si="0"/>
        <v>2.5523681233352684E-2</v>
      </c>
    </row>
    <row r="8" spans="1:4" ht="16.5" thickTop="1" thickBot="1" x14ac:dyDescent="0.3">
      <c r="A8" s="8">
        <v>4</v>
      </c>
      <c r="B8" s="9" t="s">
        <v>88</v>
      </c>
      <c r="C8" s="10">
        <v>52032.696896338057</v>
      </c>
      <c r="D8" s="7">
        <f t="shared" si="0"/>
        <v>5.8658223181028814E-3</v>
      </c>
    </row>
    <row r="9" spans="1:4" ht="16.5" thickTop="1" thickBot="1" x14ac:dyDescent="0.3">
      <c r="A9" s="8">
        <v>5</v>
      </c>
      <c r="B9" s="9" t="s">
        <v>89</v>
      </c>
      <c r="C9" s="10">
        <v>87432.407164758901</v>
      </c>
      <c r="D9" s="7">
        <f t="shared" si="0"/>
        <v>9.8565516658544582E-3</v>
      </c>
    </row>
    <row r="10" spans="1:4" ht="16.5" thickTop="1" thickBot="1" x14ac:dyDescent="0.3">
      <c r="A10" s="8">
        <v>6</v>
      </c>
      <c r="B10" s="9" t="s">
        <v>90</v>
      </c>
      <c r="C10" s="10">
        <v>189621.34392151202</v>
      </c>
      <c r="D10" s="7">
        <f t="shared" si="0"/>
        <v>2.137665693898998E-2</v>
      </c>
    </row>
    <row r="11" spans="1:4" ht="16.5" thickTop="1" thickBot="1" x14ac:dyDescent="0.3">
      <c r="A11" s="8">
        <v>7</v>
      </c>
      <c r="B11" s="9" t="s">
        <v>91</v>
      </c>
      <c r="C11" s="10">
        <v>105019.56883428559</v>
      </c>
      <c r="D11" s="7">
        <f t="shared" si="0"/>
        <v>1.1839212023412315E-2</v>
      </c>
    </row>
    <row r="12" spans="1:4" ht="16.5" thickTop="1" thickBot="1" x14ac:dyDescent="0.3">
      <c r="A12" s="8">
        <v>8</v>
      </c>
      <c r="B12" s="9" t="s">
        <v>92</v>
      </c>
      <c r="C12" s="10">
        <v>95882.317687370014</v>
      </c>
      <c r="D12" s="7">
        <f t="shared" si="0"/>
        <v>1.0809138725261579E-2</v>
      </c>
    </row>
    <row r="13" spans="1:4" ht="16.5" thickTop="1" thickBot="1" x14ac:dyDescent="0.3">
      <c r="A13" s="8">
        <v>9</v>
      </c>
      <c r="B13" s="9" t="s">
        <v>93</v>
      </c>
      <c r="C13" s="10">
        <v>29188.044021842878</v>
      </c>
      <c r="D13" s="7">
        <f t="shared" si="0"/>
        <v>3.2904671534937265E-3</v>
      </c>
    </row>
    <row r="14" spans="1:4" ht="16.5" thickTop="1" thickBot="1" x14ac:dyDescent="0.3">
      <c r="A14" s="8">
        <v>10</v>
      </c>
      <c r="B14" s="9" t="s">
        <v>94</v>
      </c>
      <c r="C14" s="10">
        <v>959292.93528347241</v>
      </c>
      <c r="D14" s="7">
        <f t="shared" si="0"/>
        <v>0.10814434471068583</v>
      </c>
    </row>
    <row r="15" spans="1:4" ht="16.5" thickTop="1" thickBot="1" x14ac:dyDescent="0.3">
      <c r="A15" s="8">
        <v>11</v>
      </c>
      <c r="B15" s="9" t="s">
        <v>95</v>
      </c>
      <c r="C15" s="10">
        <v>223602.39603653495</v>
      </c>
      <c r="D15" s="7">
        <f t="shared" si="0"/>
        <v>2.5207456143690569E-2</v>
      </c>
    </row>
    <row r="16" spans="1:4" ht="16.5" thickTop="1" thickBot="1" x14ac:dyDescent="0.3">
      <c r="A16" s="8">
        <v>12</v>
      </c>
      <c r="B16" s="9" t="s">
        <v>96</v>
      </c>
      <c r="C16" s="10">
        <v>556477.68282858317</v>
      </c>
      <c r="D16" s="7">
        <f t="shared" si="0"/>
        <v>6.2733615710236362E-2</v>
      </c>
    </row>
    <row r="17" spans="1:4" ht="16.5" thickTop="1" thickBot="1" x14ac:dyDescent="0.3">
      <c r="A17" s="8">
        <v>13</v>
      </c>
      <c r="B17" s="9" t="s">
        <v>97</v>
      </c>
      <c r="C17" s="10">
        <v>351154.20004565676</v>
      </c>
      <c r="D17" s="7">
        <f t="shared" si="0"/>
        <v>3.9586803425296642E-2</v>
      </c>
    </row>
    <row r="18" spans="1:4" ht="16.5" thickTop="1" thickBot="1" x14ac:dyDescent="0.3">
      <c r="A18" s="8">
        <v>14</v>
      </c>
      <c r="B18" s="9" t="s">
        <v>98</v>
      </c>
      <c r="C18" s="10">
        <v>2879625.0588513794</v>
      </c>
      <c r="D18" s="7">
        <f t="shared" si="0"/>
        <v>0.32462989515285956</v>
      </c>
    </row>
    <row r="19" spans="1:4" ht="16.5" thickTop="1" thickBot="1" x14ac:dyDescent="0.3">
      <c r="A19" s="8">
        <v>15</v>
      </c>
      <c r="B19" s="9" t="s">
        <v>99</v>
      </c>
      <c r="C19" s="10">
        <v>11727.426741774178</v>
      </c>
      <c r="D19" s="7">
        <f t="shared" si="0"/>
        <v>1.3220725739598726E-3</v>
      </c>
    </row>
    <row r="20" spans="1:4" ht="16.5" thickTop="1" thickBot="1" x14ac:dyDescent="0.3">
      <c r="A20" s="8">
        <v>16</v>
      </c>
      <c r="B20" s="9" t="s">
        <v>100</v>
      </c>
      <c r="C20" s="10">
        <v>1130708.9831525271</v>
      </c>
      <c r="D20" s="7">
        <f t="shared" si="0"/>
        <v>0.12746865690758172</v>
      </c>
    </row>
    <row r="21" spans="1:4" ht="16.5" thickTop="1" thickBot="1" x14ac:dyDescent="0.3">
      <c r="A21" s="8">
        <v>17</v>
      </c>
      <c r="B21" s="9" t="s">
        <v>101</v>
      </c>
      <c r="C21" s="10">
        <v>895458.50726048718</v>
      </c>
      <c r="D21" s="7">
        <f t="shared" si="0"/>
        <v>0.10094807323341572</v>
      </c>
    </row>
    <row r="22" spans="1:4" ht="16.5" thickTop="1" thickBot="1" x14ac:dyDescent="0.3">
      <c r="A22" s="8">
        <v>18</v>
      </c>
      <c r="B22" s="9" t="s">
        <v>102</v>
      </c>
      <c r="C22" s="10">
        <v>791074.18231422291</v>
      </c>
      <c r="D22" s="7">
        <f t="shared" si="0"/>
        <v>8.9180474407051735E-2</v>
      </c>
    </row>
    <row r="23" spans="1:4" ht="16.5" thickTop="1" thickBot="1" x14ac:dyDescent="0.3">
      <c r="A23" s="11"/>
      <c r="B23" s="12" t="s">
        <v>103</v>
      </c>
      <c r="C23" s="13">
        <f>SUM(C5:C22)</f>
        <v>8870486.3656978998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25913.280415797341</v>
      </c>
      <c r="D5" s="7">
        <f>C5/C$23</f>
        <v>2.8687439394629193E-3</v>
      </c>
    </row>
    <row r="6" spans="1:4" ht="16.5" thickTop="1" thickBot="1" x14ac:dyDescent="0.3">
      <c r="A6" s="8">
        <v>2</v>
      </c>
      <c r="B6" s="9" t="s">
        <v>86</v>
      </c>
      <c r="C6" s="10">
        <v>52741.66786416855</v>
      </c>
      <c r="D6" s="7">
        <f t="shared" ref="D6:D23" si="0">C6/C$23</f>
        <v>5.8387953055245873E-3</v>
      </c>
    </row>
    <row r="7" spans="1:4" ht="16.5" thickTop="1" thickBot="1" x14ac:dyDescent="0.3">
      <c r="A7" s="8">
        <v>3</v>
      </c>
      <c r="B7" s="9" t="s">
        <v>87</v>
      </c>
      <c r="C7" s="10">
        <v>268498.28342314804</v>
      </c>
      <c r="D7" s="7">
        <f t="shared" si="0"/>
        <v>2.9724249920005844E-2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5131.4003733429263</v>
      </c>
      <c r="D9" s="7">
        <f t="shared" si="0"/>
        <v>5.6807449638877883E-4</v>
      </c>
    </row>
    <row r="10" spans="1:4" ht="16.5" thickTop="1" thickBot="1" x14ac:dyDescent="0.3">
      <c r="A10" s="8">
        <v>6</v>
      </c>
      <c r="B10" s="9" t="s">
        <v>90</v>
      </c>
      <c r="C10" s="10">
        <v>96170.996852579759</v>
      </c>
      <c r="D10" s="7">
        <f t="shared" si="0"/>
        <v>1.0646663021666555E-2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5677.346811741796</v>
      </c>
      <c r="D12" s="7">
        <f t="shared" si="0"/>
        <v>6.2851379667410064E-4</v>
      </c>
    </row>
    <row r="13" spans="1:4" ht="16.5" thickTop="1" thickBot="1" x14ac:dyDescent="0.3">
      <c r="A13" s="8">
        <v>9</v>
      </c>
      <c r="B13" s="9" t="s">
        <v>93</v>
      </c>
      <c r="C13" s="10">
        <v>45507.402514314665</v>
      </c>
      <c r="D13" s="7">
        <f t="shared" si="0"/>
        <v>5.0379219870616623E-3</v>
      </c>
    </row>
    <row r="14" spans="1:4" ht="16.5" thickTop="1" thickBot="1" x14ac:dyDescent="0.3">
      <c r="A14" s="8">
        <v>10</v>
      </c>
      <c r="B14" s="9" t="s">
        <v>94</v>
      </c>
      <c r="C14" s="10">
        <v>1321082.6173655493</v>
      </c>
      <c r="D14" s="7">
        <f t="shared" si="0"/>
        <v>0.1462511766664189</v>
      </c>
    </row>
    <row r="15" spans="1:4" ht="16.5" thickTop="1" thickBot="1" x14ac:dyDescent="0.3">
      <c r="A15" s="8">
        <v>11</v>
      </c>
      <c r="B15" s="9" t="s">
        <v>95</v>
      </c>
      <c r="C15" s="10">
        <v>98970.460307273912</v>
      </c>
      <c r="D15" s="7">
        <f t="shared" si="0"/>
        <v>1.0956579160825297E-2</v>
      </c>
    </row>
    <row r="16" spans="1:4" ht="16.5" thickTop="1" thickBot="1" x14ac:dyDescent="0.3">
      <c r="A16" s="8">
        <v>12</v>
      </c>
      <c r="B16" s="9" t="s">
        <v>96</v>
      </c>
      <c r="C16" s="10">
        <v>1695747.0907469902</v>
      </c>
      <c r="D16" s="7">
        <f t="shared" si="0"/>
        <v>0.18772861295001045</v>
      </c>
    </row>
    <row r="17" spans="1:4" ht="16.5" thickTop="1" thickBot="1" x14ac:dyDescent="0.3">
      <c r="A17" s="8">
        <v>13</v>
      </c>
      <c r="B17" s="9" t="s">
        <v>97</v>
      </c>
      <c r="C17" s="10">
        <v>219814.92523806039</v>
      </c>
      <c r="D17" s="7">
        <f t="shared" si="0"/>
        <v>2.4334732016242776E-2</v>
      </c>
    </row>
    <row r="18" spans="1:4" ht="16.5" thickTop="1" thickBot="1" x14ac:dyDescent="0.3">
      <c r="A18" s="8">
        <v>14</v>
      </c>
      <c r="B18" s="9" t="s">
        <v>98</v>
      </c>
      <c r="C18" s="10">
        <v>1459408.3196336264</v>
      </c>
      <c r="D18" s="7">
        <f t="shared" si="0"/>
        <v>0.16156459950159138</v>
      </c>
    </row>
    <row r="19" spans="1:4" ht="16.5" thickTop="1" thickBot="1" x14ac:dyDescent="0.3">
      <c r="A19" s="8">
        <v>15</v>
      </c>
      <c r="B19" s="9" t="s">
        <v>99</v>
      </c>
      <c r="C19" s="10">
        <v>12964.755231060497</v>
      </c>
      <c r="D19" s="7">
        <f t="shared" si="0"/>
        <v>1.4352703478271907E-3</v>
      </c>
    </row>
    <row r="20" spans="1:4" ht="16.5" thickTop="1" thickBot="1" x14ac:dyDescent="0.3">
      <c r="A20" s="8">
        <v>16</v>
      </c>
      <c r="B20" s="9" t="s">
        <v>100</v>
      </c>
      <c r="C20" s="10">
        <v>1315063.3399460982</v>
      </c>
      <c r="D20" s="7">
        <f t="shared" si="0"/>
        <v>0.14558480925403722</v>
      </c>
    </row>
    <row r="21" spans="1:4" ht="16.5" thickTop="1" thickBot="1" x14ac:dyDescent="0.3">
      <c r="A21" s="8">
        <v>17</v>
      </c>
      <c r="B21" s="9" t="s">
        <v>101</v>
      </c>
      <c r="C21" s="10">
        <v>1878372.2466161689</v>
      </c>
      <c r="D21" s="7">
        <f t="shared" si="0"/>
        <v>0.20794623112442703</v>
      </c>
    </row>
    <row r="22" spans="1:4" ht="16.5" thickTop="1" thickBot="1" x14ac:dyDescent="0.3">
      <c r="A22" s="8">
        <v>18</v>
      </c>
      <c r="B22" s="9" t="s">
        <v>102</v>
      </c>
      <c r="C22" s="10">
        <v>531906.7286913495</v>
      </c>
      <c r="D22" s="7">
        <f t="shared" si="0"/>
        <v>5.8885026511835581E-2</v>
      </c>
    </row>
    <row r="23" spans="1:4" ht="16.5" thickTop="1" thickBot="1" x14ac:dyDescent="0.3">
      <c r="A23" s="11"/>
      <c r="B23" s="12" t="s">
        <v>103</v>
      </c>
      <c r="C23" s="13">
        <f>SUM(C5:C22)</f>
        <v>9032970.862031268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55578.132551772862</v>
      </c>
      <c r="D5" s="7">
        <f>C5/C$23</f>
        <v>1.2649010183976897E-2</v>
      </c>
    </row>
    <row r="6" spans="1:4" ht="16.5" thickTop="1" thickBot="1" x14ac:dyDescent="0.3">
      <c r="A6" s="8">
        <v>2</v>
      </c>
      <c r="B6" s="9" t="s">
        <v>86</v>
      </c>
      <c r="C6" s="10">
        <v>55979.95048044221</v>
      </c>
      <c r="D6" s="7">
        <f t="shared" ref="D6:D23" si="0">C6/C$23</f>
        <v>1.2740459803431248E-2</v>
      </c>
    </row>
    <row r="7" spans="1:4" ht="16.5" thickTop="1" thickBot="1" x14ac:dyDescent="0.3">
      <c r="A7" s="8">
        <v>3</v>
      </c>
      <c r="B7" s="9" t="s">
        <v>87</v>
      </c>
      <c r="C7" s="10">
        <v>44621.799157689318</v>
      </c>
      <c r="D7" s="7">
        <f t="shared" si="0"/>
        <v>1.015546161877977E-2</v>
      </c>
    </row>
    <row r="8" spans="1:4" ht="16.5" thickTop="1" thickBot="1" x14ac:dyDescent="0.3">
      <c r="A8" s="8">
        <v>4</v>
      </c>
      <c r="B8" s="9" t="s">
        <v>88</v>
      </c>
      <c r="C8" s="10">
        <v>13075.121614670516</v>
      </c>
      <c r="D8" s="7">
        <f t="shared" si="0"/>
        <v>2.9757629281019836E-3</v>
      </c>
    </row>
    <row r="9" spans="1:4" ht="16.5" thickTop="1" thickBot="1" x14ac:dyDescent="0.3">
      <c r="A9" s="8">
        <v>5</v>
      </c>
      <c r="B9" s="9" t="s">
        <v>89</v>
      </c>
      <c r="C9" s="10">
        <v>3371.5606776215222</v>
      </c>
      <c r="D9" s="7">
        <f t="shared" si="0"/>
        <v>7.6733246313023709E-4</v>
      </c>
    </row>
    <row r="10" spans="1:4" ht="16.5" thickTop="1" thickBot="1" x14ac:dyDescent="0.3">
      <c r="A10" s="8">
        <v>6</v>
      </c>
      <c r="B10" s="9" t="s">
        <v>90</v>
      </c>
      <c r="C10" s="10">
        <v>96961.151888271866</v>
      </c>
      <c r="D10" s="7">
        <f t="shared" si="0"/>
        <v>2.2067358894118854E-2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2599.8456611281472</v>
      </c>
      <c r="D12" s="7">
        <f t="shared" si="0"/>
        <v>5.9169807862371364E-4</v>
      </c>
    </row>
    <row r="13" spans="1:4" ht="16.5" thickTop="1" thickBot="1" x14ac:dyDescent="0.3">
      <c r="A13" s="8">
        <v>9</v>
      </c>
      <c r="B13" s="9" t="s">
        <v>93</v>
      </c>
      <c r="C13" s="10">
        <v>7741.8363570710871</v>
      </c>
      <c r="D13" s="7">
        <f t="shared" si="0"/>
        <v>1.761962167981318E-3</v>
      </c>
    </row>
    <row r="14" spans="1:4" ht="16.5" thickTop="1" thickBot="1" x14ac:dyDescent="0.3">
      <c r="A14" s="8">
        <v>10</v>
      </c>
      <c r="B14" s="9" t="s">
        <v>94</v>
      </c>
      <c r="C14" s="10">
        <v>154014.39209920404</v>
      </c>
      <c r="D14" s="7">
        <f t="shared" si="0"/>
        <v>3.5052088378951844E-2</v>
      </c>
    </row>
    <row r="15" spans="1:4" ht="16.5" thickTop="1" thickBot="1" x14ac:dyDescent="0.3">
      <c r="A15" s="8">
        <v>11</v>
      </c>
      <c r="B15" s="9" t="s">
        <v>95</v>
      </c>
      <c r="C15" s="10">
        <v>3226.3921247517455</v>
      </c>
      <c r="D15" s="7">
        <f t="shared" si="0"/>
        <v>7.3429359659522928E-4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188466.46222996994</v>
      </c>
      <c r="D17" s="7">
        <f t="shared" si="0"/>
        <v>4.2893024479804032E-2</v>
      </c>
    </row>
    <row r="18" spans="1:4" ht="16.5" thickTop="1" thickBot="1" x14ac:dyDescent="0.3">
      <c r="A18" s="8">
        <v>14</v>
      </c>
      <c r="B18" s="9" t="s">
        <v>98</v>
      </c>
      <c r="C18" s="10">
        <v>1494874.0370367125</v>
      </c>
      <c r="D18" s="7">
        <f t="shared" si="0"/>
        <v>0.34021792474991808</v>
      </c>
    </row>
    <row r="19" spans="1:4" ht="16.5" thickTop="1" thickBot="1" x14ac:dyDescent="0.3">
      <c r="A19" s="8">
        <v>15</v>
      </c>
      <c r="B19" s="9" t="s">
        <v>99</v>
      </c>
      <c r="C19" s="10">
        <v>1647.0451608917879</v>
      </c>
      <c r="D19" s="7">
        <f t="shared" si="0"/>
        <v>3.748505042731151E-4</v>
      </c>
    </row>
    <row r="20" spans="1:4" ht="16.5" thickTop="1" thickBot="1" x14ac:dyDescent="0.3">
      <c r="A20" s="8">
        <v>16</v>
      </c>
      <c r="B20" s="9" t="s">
        <v>100</v>
      </c>
      <c r="C20" s="10">
        <v>778654.13256957731</v>
      </c>
      <c r="D20" s="7">
        <f t="shared" si="0"/>
        <v>0.1772136558113647</v>
      </c>
    </row>
    <row r="21" spans="1:4" ht="16.5" thickTop="1" thickBot="1" x14ac:dyDescent="0.3">
      <c r="A21" s="8">
        <v>17</v>
      </c>
      <c r="B21" s="9" t="s">
        <v>101</v>
      </c>
      <c r="C21" s="10">
        <v>859608.55518194009</v>
      </c>
      <c r="D21" s="7">
        <f t="shared" si="0"/>
        <v>0.19563804808665142</v>
      </c>
    </row>
    <row r="22" spans="1:4" ht="16.5" thickTop="1" thickBot="1" x14ac:dyDescent="0.3">
      <c r="A22" s="8">
        <v>18</v>
      </c>
      <c r="B22" s="9" t="s">
        <v>102</v>
      </c>
      <c r="C22" s="10">
        <v>633451.65451662755</v>
      </c>
      <c r="D22" s="7">
        <f t="shared" si="0"/>
        <v>0.14416706825429759</v>
      </c>
    </row>
    <row r="23" spans="1:4" ht="16.5" thickTop="1" thickBot="1" x14ac:dyDescent="0.3">
      <c r="A23" s="11"/>
      <c r="B23" s="12" t="s">
        <v>103</v>
      </c>
      <c r="C23" s="13">
        <f>SUM(C5:C22)</f>
        <v>4393872.0693083424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231520.41117315402</v>
      </c>
      <c r="D5" s="7">
        <f>C5/C$23</f>
        <v>1.5472106955252791E-2</v>
      </c>
    </row>
    <row r="6" spans="1:4" ht="16.5" thickTop="1" thickBot="1" x14ac:dyDescent="0.3">
      <c r="A6" s="8">
        <v>2</v>
      </c>
      <c r="B6" s="9" t="s">
        <v>86</v>
      </c>
      <c r="C6" s="10">
        <v>94360.42368680198</v>
      </c>
      <c r="D6" s="7">
        <f t="shared" ref="D6:D23" si="0">C6/C$23</f>
        <v>6.3059432221432505E-3</v>
      </c>
    </row>
    <row r="7" spans="1:4" ht="16.5" thickTop="1" thickBot="1" x14ac:dyDescent="0.3">
      <c r="A7" s="8">
        <v>3</v>
      </c>
      <c r="B7" s="9" t="s">
        <v>87</v>
      </c>
      <c r="C7" s="10">
        <v>1900208.0730614942</v>
      </c>
      <c r="D7" s="7">
        <f t="shared" si="0"/>
        <v>0.1269876050870255</v>
      </c>
    </row>
    <row r="8" spans="1:4" ht="16.5" thickTop="1" thickBot="1" x14ac:dyDescent="0.3">
      <c r="A8" s="8">
        <v>4</v>
      </c>
      <c r="B8" s="9" t="s">
        <v>88</v>
      </c>
      <c r="C8" s="10">
        <v>101486.73465173281</v>
      </c>
      <c r="D8" s="7">
        <f t="shared" si="0"/>
        <v>6.7821822063740527E-3</v>
      </c>
    </row>
    <row r="9" spans="1:4" ht="16.5" thickTop="1" thickBot="1" x14ac:dyDescent="0.3">
      <c r="A9" s="8">
        <v>5</v>
      </c>
      <c r="B9" s="9" t="s">
        <v>89</v>
      </c>
      <c r="C9" s="10">
        <v>78554.97630429019</v>
      </c>
      <c r="D9" s="7">
        <f t="shared" si="0"/>
        <v>5.2496926257543704E-3</v>
      </c>
    </row>
    <row r="10" spans="1:4" ht="16.5" thickTop="1" thickBot="1" x14ac:dyDescent="0.3">
      <c r="A10" s="8">
        <v>6</v>
      </c>
      <c r="B10" s="9" t="s">
        <v>90</v>
      </c>
      <c r="C10" s="10">
        <v>142203.09227411839</v>
      </c>
      <c r="D10" s="7">
        <f t="shared" si="0"/>
        <v>9.5031856668020796E-3</v>
      </c>
    </row>
    <row r="11" spans="1:4" ht="16.5" thickTop="1" thickBot="1" x14ac:dyDescent="0.3">
      <c r="A11" s="8">
        <v>7</v>
      </c>
      <c r="B11" s="9" t="s">
        <v>91</v>
      </c>
      <c r="C11" s="10">
        <v>162109.8650792327</v>
      </c>
      <c r="D11" s="7">
        <f t="shared" si="0"/>
        <v>1.0833520717668474E-2</v>
      </c>
    </row>
    <row r="12" spans="1:4" ht="16.5" thickTop="1" thickBot="1" x14ac:dyDescent="0.3">
      <c r="A12" s="8">
        <v>8</v>
      </c>
      <c r="B12" s="9" t="s">
        <v>92</v>
      </c>
      <c r="C12" s="10">
        <v>2852.9311396463258</v>
      </c>
      <c r="D12" s="7">
        <f t="shared" si="0"/>
        <v>1.9065643286010866E-4</v>
      </c>
    </row>
    <row r="13" spans="1:4" ht="16.5" thickTop="1" thickBot="1" x14ac:dyDescent="0.3">
      <c r="A13" s="8">
        <v>9</v>
      </c>
      <c r="B13" s="9" t="s">
        <v>93</v>
      </c>
      <c r="C13" s="10">
        <v>4128.6858447301611</v>
      </c>
      <c r="D13" s="7">
        <f t="shared" si="0"/>
        <v>2.75912903966501E-4</v>
      </c>
    </row>
    <row r="14" spans="1:4" ht="16.5" thickTop="1" thickBot="1" x14ac:dyDescent="0.3">
      <c r="A14" s="8">
        <v>10</v>
      </c>
      <c r="B14" s="9" t="s">
        <v>94</v>
      </c>
      <c r="C14" s="10">
        <v>1243106.0113269528</v>
      </c>
      <c r="D14" s="7">
        <f t="shared" si="0"/>
        <v>8.3074615609522215E-2</v>
      </c>
    </row>
    <row r="15" spans="1:4" ht="16.5" thickTop="1" thickBot="1" x14ac:dyDescent="0.3">
      <c r="A15" s="8">
        <v>11</v>
      </c>
      <c r="B15" s="9" t="s">
        <v>95</v>
      </c>
      <c r="C15" s="10">
        <v>91533.475894755305</v>
      </c>
      <c r="D15" s="7">
        <f t="shared" si="0"/>
        <v>6.1170232112732386E-3</v>
      </c>
    </row>
    <row r="16" spans="1:4" ht="16.5" thickTop="1" thickBot="1" x14ac:dyDescent="0.3">
      <c r="A16" s="8">
        <v>12</v>
      </c>
      <c r="B16" s="9" t="s">
        <v>96</v>
      </c>
      <c r="C16" s="10">
        <v>1889770.2913799761</v>
      </c>
      <c r="D16" s="7">
        <f t="shared" si="0"/>
        <v>0.12629006626643638</v>
      </c>
    </row>
    <row r="17" spans="1:4" ht="16.5" thickTop="1" thickBot="1" x14ac:dyDescent="0.3">
      <c r="A17" s="8">
        <v>13</v>
      </c>
      <c r="B17" s="9" t="s">
        <v>97</v>
      </c>
      <c r="C17" s="10">
        <v>314452.88221913547</v>
      </c>
      <c r="D17" s="7">
        <f t="shared" si="0"/>
        <v>2.1014339951406075E-2</v>
      </c>
    </row>
    <row r="18" spans="1:4" ht="16.5" thickTop="1" thickBot="1" x14ac:dyDescent="0.3">
      <c r="A18" s="8">
        <v>14</v>
      </c>
      <c r="B18" s="9" t="s">
        <v>98</v>
      </c>
      <c r="C18" s="10">
        <v>2950440.5987042943</v>
      </c>
      <c r="D18" s="7">
        <f t="shared" si="0"/>
        <v>0.19717282064660663</v>
      </c>
    </row>
    <row r="19" spans="1:4" ht="16.5" thickTop="1" thickBot="1" x14ac:dyDescent="0.3">
      <c r="A19" s="8">
        <v>15</v>
      </c>
      <c r="B19" s="9" t="s">
        <v>99</v>
      </c>
      <c r="C19" s="10">
        <v>29443.630477149029</v>
      </c>
      <c r="D19" s="7">
        <f t="shared" si="0"/>
        <v>1.9676666846996965E-3</v>
      </c>
    </row>
    <row r="20" spans="1:4" ht="16.5" thickTop="1" thickBot="1" x14ac:dyDescent="0.3">
      <c r="A20" s="8">
        <v>16</v>
      </c>
      <c r="B20" s="9" t="s">
        <v>100</v>
      </c>
      <c r="C20" s="10">
        <v>2116935.8908839696</v>
      </c>
      <c r="D20" s="7">
        <f t="shared" si="0"/>
        <v>0.14147114872162969</v>
      </c>
    </row>
    <row r="21" spans="1:4" ht="16.5" thickTop="1" thickBot="1" x14ac:dyDescent="0.3">
      <c r="A21" s="8">
        <v>17</v>
      </c>
      <c r="B21" s="9" t="s">
        <v>101</v>
      </c>
      <c r="C21" s="10">
        <v>2565261.2263435242</v>
      </c>
      <c r="D21" s="7">
        <f t="shared" si="0"/>
        <v>0.17143195220254603</v>
      </c>
    </row>
    <row r="22" spans="1:4" ht="16.5" thickTop="1" thickBot="1" x14ac:dyDescent="0.3">
      <c r="A22" s="8">
        <v>18</v>
      </c>
      <c r="B22" s="9" t="s">
        <v>102</v>
      </c>
      <c r="C22" s="10">
        <v>1045359.5174820281</v>
      </c>
      <c r="D22" s="7">
        <f t="shared" si="0"/>
        <v>6.9859560888032995E-2</v>
      </c>
    </row>
    <row r="23" spans="1:4" ht="16.5" thickTop="1" thickBot="1" x14ac:dyDescent="0.3">
      <c r="A23" s="11"/>
      <c r="B23" s="12" t="s">
        <v>103</v>
      </c>
      <c r="C23" s="13">
        <f>SUM(C5:C22)</f>
        <v>14963728.717926985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58010.322010462332</v>
      </c>
      <c r="D5" s="7">
        <f>C5/C$23</f>
        <v>1.1891229321206976E-2</v>
      </c>
    </row>
    <row r="6" spans="1:4" ht="16.5" thickTop="1" thickBot="1" x14ac:dyDescent="0.3">
      <c r="A6" s="8">
        <v>2</v>
      </c>
      <c r="B6" s="9" t="s">
        <v>86</v>
      </c>
      <c r="C6" s="10">
        <v>26386.268139021973</v>
      </c>
      <c r="D6" s="7">
        <f t="shared" ref="D6:D23" si="0">C6/C$23</f>
        <v>5.4087816529509881E-3</v>
      </c>
    </row>
    <row r="7" spans="1:4" ht="16.5" thickTop="1" thickBot="1" x14ac:dyDescent="0.3">
      <c r="A7" s="8">
        <v>3</v>
      </c>
      <c r="B7" s="9" t="s">
        <v>87</v>
      </c>
      <c r="C7" s="10">
        <v>89886.72427902848</v>
      </c>
      <c r="D7" s="7">
        <f t="shared" si="0"/>
        <v>1.842540455371473E-2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7185.77311698622</v>
      </c>
      <c r="D9" s="7">
        <f t="shared" si="0"/>
        <v>1.4729736540479235E-3</v>
      </c>
    </row>
    <row r="10" spans="1:4" ht="16.5" thickTop="1" thickBot="1" x14ac:dyDescent="0.3">
      <c r="A10" s="8">
        <v>6</v>
      </c>
      <c r="B10" s="9" t="s">
        <v>90</v>
      </c>
      <c r="C10" s="10">
        <v>61205.875772466483</v>
      </c>
      <c r="D10" s="7">
        <f t="shared" si="0"/>
        <v>1.254626899820418E-2</v>
      </c>
    </row>
    <row r="11" spans="1:4" ht="16.5" thickTop="1" thickBot="1" x14ac:dyDescent="0.3">
      <c r="A11" s="8">
        <v>7</v>
      </c>
      <c r="B11" s="9" t="s">
        <v>91</v>
      </c>
      <c r="C11" s="10">
        <v>39402.378413403632</v>
      </c>
      <c r="D11" s="7">
        <f t="shared" si="0"/>
        <v>8.0768853072433391E-3</v>
      </c>
    </row>
    <row r="12" spans="1:4" ht="16.5" thickTop="1" thickBot="1" x14ac:dyDescent="0.3">
      <c r="A12" s="8">
        <v>8</v>
      </c>
      <c r="B12" s="9" t="s">
        <v>92</v>
      </c>
      <c r="C12" s="10">
        <v>1068.9732330125505</v>
      </c>
      <c r="D12" s="7">
        <f t="shared" si="0"/>
        <v>2.1912317345336779E-4</v>
      </c>
    </row>
    <row r="13" spans="1:4" ht="16.5" thickTop="1" thickBot="1" x14ac:dyDescent="0.3">
      <c r="A13" s="8">
        <v>9</v>
      </c>
      <c r="B13" s="9" t="s">
        <v>93</v>
      </c>
      <c r="C13" s="10">
        <v>14124.68127586521</v>
      </c>
      <c r="D13" s="7">
        <f t="shared" si="0"/>
        <v>2.8953437650282221E-3</v>
      </c>
    </row>
    <row r="14" spans="1:4" ht="16.5" thickTop="1" thickBot="1" x14ac:dyDescent="0.3">
      <c r="A14" s="8">
        <v>10</v>
      </c>
      <c r="B14" s="9" t="s">
        <v>94</v>
      </c>
      <c r="C14" s="10">
        <v>684839.88687503268</v>
      </c>
      <c r="D14" s="7">
        <f t="shared" si="0"/>
        <v>0.14038170899433616</v>
      </c>
    </row>
    <row r="15" spans="1:4" ht="16.5" thickTop="1" thickBot="1" x14ac:dyDescent="0.3">
      <c r="A15" s="8">
        <v>11</v>
      </c>
      <c r="B15" s="9" t="s">
        <v>95</v>
      </c>
      <c r="C15" s="10">
        <v>98380.56828046513</v>
      </c>
      <c r="D15" s="7">
        <f t="shared" si="0"/>
        <v>2.0166512745140135E-2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149576.12371639651</v>
      </c>
      <c r="D17" s="7">
        <f t="shared" si="0"/>
        <v>3.066081908264727E-2</v>
      </c>
    </row>
    <row r="18" spans="1:4" ht="16.5" thickTop="1" thickBot="1" x14ac:dyDescent="0.3">
      <c r="A18" s="8">
        <v>14</v>
      </c>
      <c r="B18" s="9" t="s">
        <v>98</v>
      </c>
      <c r="C18" s="10">
        <v>2174007.7247984749</v>
      </c>
      <c r="D18" s="7">
        <f t="shared" si="0"/>
        <v>0.44563835375696892</v>
      </c>
    </row>
    <row r="19" spans="1:4" ht="16.5" thickTop="1" thickBot="1" x14ac:dyDescent="0.3">
      <c r="A19" s="8">
        <v>15</v>
      </c>
      <c r="B19" s="9" t="s">
        <v>99</v>
      </c>
      <c r="C19" s="10">
        <v>19822.687628115364</v>
      </c>
      <c r="D19" s="7">
        <f t="shared" si="0"/>
        <v>4.0633479729014444E-3</v>
      </c>
    </row>
    <row r="20" spans="1:4" ht="16.5" thickTop="1" thickBot="1" x14ac:dyDescent="0.3">
      <c r="A20" s="8">
        <v>16</v>
      </c>
      <c r="B20" s="9" t="s">
        <v>100</v>
      </c>
      <c r="C20" s="10">
        <v>681827.19530505396</v>
      </c>
      <c r="D20" s="7">
        <f t="shared" si="0"/>
        <v>0.1397641532716456</v>
      </c>
    </row>
    <row r="21" spans="1:4" ht="16.5" thickTop="1" thickBot="1" x14ac:dyDescent="0.3">
      <c r="A21" s="8">
        <v>17</v>
      </c>
      <c r="B21" s="9" t="s">
        <v>101</v>
      </c>
      <c r="C21" s="10">
        <v>424255.28476495511</v>
      </c>
      <c r="D21" s="7">
        <f t="shared" si="0"/>
        <v>8.6965848611634741E-2</v>
      </c>
    </row>
    <row r="22" spans="1:4" ht="16.5" thickTop="1" thickBot="1" x14ac:dyDescent="0.3">
      <c r="A22" s="8">
        <v>18</v>
      </c>
      <c r="B22" s="9" t="s">
        <v>102</v>
      </c>
      <c r="C22" s="10">
        <v>348432.05337476754</v>
      </c>
      <c r="D22" s="7">
        <f t="shared" si="0"/>
        <v>7.1423245138876088E-2</v>
      </c>
    </row>
    <row r="23" spans="1:4" ht="16.5" thickTop="1" thickBot="1" x14ac:dyDescent="0.3">
      <c r="A23" s="11"/>
      <c r="B23" s="12" t="s">
        <v>103</v>
      </c>
      <c r="C23" s="13">
        <f>SUM(C5:C22)</f>
        <v>4878412.5209835079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97066.979001043146</v>
      </c>
      <c r="D5" s="7">
        <f>C5/C$23</f>
        <v>1.2741487669393346E-2</v>
      </c>
    </row>
    <row r="6" spans="1:4" ht="16.5" thickTop="1" thickBot="1" x14ac:dyDescent="0.3">
      <c r="A6" s="8">
        <v>2</v>
      </c>
      <c r="B6" s="9" t="s">
        <v>86</v>
      </c>
      <c r="C6" s="10">
        <v>23906.126488822356</v>
      </c>
      <c r="D6" s="7">
        <f t="shared" ref="D6:D23" si="0">C6/C$23</f>
        <v>3.1380353959199066E-3</v>
      </c>
    </row>
    <row r="7" spans="1:4" ht="16.5" thickTop="1" thickBot="1" x14ac:dyDescent="0.3">
      <c r="A7" s="8">
        <v>3</v>
      </c>
      <c r="B7" s="9" t="s">
        <v>87</v>
      </c>
      <c r="C7" s="10">
        <v>238105.94760747018</v>
      </c>
      <c r="D7" s="7">
        <f t="shared" si="0"/>
        <v>3.1254954328157218E-2</v>
      </c>
    </row>
    <row r="8" spans="1:4" ht="16.5" thickTop="1" thickBot="1" x14ac:dyDescent="0.3">
      <c r="A8" s="8">
        <v>4</v>
      </c>
      <c r="B8" s="9" t="s">
        <v>88</v>
      </c>
      <c r="C8" s="10">
        <v>53893.977363771592</v>
      </c>
      <c r="D8" s="7">
        <f t="shared" si="0"/>
        <v>7.0743877588657642E-3</v>
      </c>
    </row>
    <row r="9" spans="1:4" ht="16.5" thickTop="1" thickBot="1" x14ac:dyDescent="0.3">
      <c r="A9" s="8">
        <v>5</v>
      </c>
      <c r="B9" s="9" t="s">
        <v>89</v>
      </c>
      <c r="C9" s="10">
        <v>147145.33715207502</v>
      </c>
      <c r="D9" s="7">
        <f t="shared" si="0"/>
        <v>1.9315018539020793E-2</v>
      </c>
    </row>
    <row r="10" spans="1:4" ht="16.5" thickTop="1" thickBot="1" x14ac:dyDescent="0.3">
      <c r="A10" s="8">
        <v>6</v>
      </c>
      <c r="B10" s="9" t="s">
        <v>90</v>
      </c>
      <c r="C10" s="10">
        <v>59169.952939156028</v>
      </c>
      <c r="D10" s="7">
        <f t="shared" si="0"/>
        <v>7.7669381856907182E-3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30788.42719157082</v>
      </c>
      <c r="D12" s="7">
        <f t="shared" si="0"/>
        <v>4.041439936203213E-3</v>
      </c>
    </row>
    <row r="13" spans="1:4" ht="16.5" thickTop="1" thickBot="1" x14ac:dyDescent="0.3">
      <c r="A13" s="8">
        <v>9</v>
      </c>
      <c r="B13" s="9" t="s">
        <v>93</v>
      </c>
      <c r="C13" s="10">
        <v>15405.114702529603</v>
      </c>
      <c r="D13" s="7">
        <f t="shared" si="0"/>
        <v>2.0221509008306695E-3</v>
      </c>
    </row>
    <row r="14" spans="1:4" ht="16.5" thickTop="1" thickBot="1" x14ac:dyDescent="0.3">
      <c r="A14" s="8">
        <v>10</v>
      </c>
      <c r="B14" s="9" t="s">
        <v>94</v>
      </c>
      <c r="C14" s="10">
        <v>986606.58928484248</v>
      </c>
      <c r="D14" s="7">
        <f t="shared" si="0"/>
        <v>0.12950681911899153</v>
      </c>
    </row>
    <row r="15" spans="1:4" ht="16.5" thickTop="1" thickBot="1" x14ac:dyDescent="0.3">
      <c r="A15" s="8">
        <v>11</v>
      </c>
      <c r="B15" s="9" t="s">
        <v>95</v>
      </c>
      <c r="C15" s="10">
        <v>51751.329681018004</v>
      </c>
      <c r="D15" s="7">
        <f t="shared" si="0"/>
        <v>6.7931333167205558E-3</v>
      </c>
    </row>
    <row r="16" spans="1:4" ht="16.5" thickTop="1" thickBot="1" x14ac:dyDescent="0.3">
      <c r="A16" s="8">
        <v>12</v>
      </c>
      <c r="B16" s="9" t="s">
        <v>96</v>
      </c>
      <c r="C16" s="10">
        <v>380566.60200660035</v>
      </c>
      <c r="D16" s="7">
        <f t="shared" si="0"/>
        <v>4.9955038435861007E-2</v>
      </c>
    </row>
    <row r="17" spans="1:4" ht="16.5" thickTop="1" thickBot="1" x14ac:dyDescent="0.3">
      <c r="A17" s="8">
        <v>13</v>
      </c>
      <c r="B17" s="9" t="s">
        <v>97</v>
      </c>
      <c r="C17" s="10">
        <v>449420.2332088644</v>
      </c>
      <c r="D17" s="7">
        <f t="shared" si="0"/>
        <v>5.8993103718053171E-2</v>
      </c>
    </row>
    <row r="18" spans="1:4" ht="16.5" thickTop="1" thickBot="1" x14ac:dyDescent="0.3">
      <c r="A18" s="8">
        <v>14</v>
      </c>
      <c r="B18" s="9" t="s">
        <v>98</v>
      </c>
      <c r="C18" s="10">
        <v>2214007.0177511377</v>
      </c>
      <c r="D18" s="7">
        <f t="shared" si="0"/>
        <v>0.2906214183952639</v>
      </c>
    </row>
    <row r="19" spans="1:4" ht="16.5" thickTop="1" thickBot="1" x14ac:dyDescent="0.3">
      <c r="A19" s="8">
        <v>15</v>
      </c>
      <c r="B19" s="9" t="s">
        <v>99</v>
      </c>
      <c r="C19" s="10">
        <v>15117.164992850059</v>
      </c>
      <c r="D19" s="7">
        <f t="shared" si="0"/>
        <v>1.9843532098646421E-3</v>
      </c>
    </row>
    <row r="20" spans="1:4" ht="16.5" thickTop="1" thickBot="1" x14ac:dyDescent="0.3">
      <c r="A20" s="8">
        <v>16</v>
      </c>
      <c r="B20" s="9" t="s">
        <v>100</v>
      </c>
      <c r="C20" s="10">
        <v>1192639.2816925817</v>
      </c>
      <c r="D20" s="7">
        <f t="shared" si="0"/>
        <v>0.15655168068594016</v>
      </c>
    </row>
    <row r="21" spans="1:4" ht="16.5" thickTop="1" thickBot="1" x14ac:dyDescent="0.3">
      <c r="A21" s="8">
        <v>17</v>
      </c>
      <c r="B21" s="9" t="s">
        <v>101</v>
      </c>
      <c r="C21" s="10">
        <v>715116.68311454088</v>
      </c>
      <c r="D21" s="7">
        <f t="shared" si="0"/>
        <v>9.3869722678641021E-2</v>
      </c>
    </row>
    <row r="22" spans="1:4" ht="16.5" thickTop="1" thickBot="1" x14ac:dyDescent="0.3">
      <c r="A22" s="8">
        <v>18</v>
      </c>
      <c r="B22" s="9" t="s">
        <v>102</v>
      </c>
      <c r="C22" s="10">
        <v>947475.78401839954</v>
      </c>
      <c r="D22" s="7">
        <f t="shared" si="0"/>
        <v>0.12437031772658233</v>
      </c>
    </row>
    <row r="23" spans="1:4" ht="16.5" thickTop="1" thickBot="1" x14ac:dyDescent="0.3">
      <c r="A23" s="11"/>
      <c r="B23" s="12" t="s">
        <v>103</v>
      </c>
      <c r="C23" s="13">
        <f>SUM(C5:C22)</f>
        <v>7618182.5481972741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169925.92360111079</v>
      </c>
      <c r="D5" s="7">
        <f>C5/C$23</f>
        <v>1.2763650442976067E-2</v>
      </c>
    </row>
    <row r="6" spans="1:4" ht="16.5" thickTop="1" thickBot="1" x14ac:dyDescent="0.3">
      <c r="A6" s="8">
        <v>2</v>
      </c>
      <c r="B6" s="9" t="s">
        <v>86</v>
      </c>
      <c r="C6" s="10">
        <v>190356.64384383112</v>
      </c>
      <c r="D6" s="7">
        <f t="shared" ref="D6:D23" si="0">C6/C$23</f>
        <v>1.4298263678849706E-2</v>
      </c>
    </row>
    <row r="7" spans="1:4" ht="16.5" thickTop="1" thickBot="1" x14ac:dyDescent="0.3">
      <c r="A7" s="8">
        <v>3</v>
      </c>
      <c r="B7" s="9" t="s">
        <v>87</v>
      </c>
      <c r="C7" s="10">
        <v>600021.17010780342</v>
      </c>
      <c r="D7" s="7">
        <f t="shared" si="0"/>
        <v>4.5069406193837633E-2</v>
      </c>
    </row>
    <row r="8" spans="1:4" ht="16.5" thickTop="1" thickBot="1" x14ac:dyDescent="0.3">
      <c r="A8" s="8">
        <v>4</v>
      </c>
      <c r="B8" s="9" t="s">
        <v>88</v>
      </c>
      <c r="C8" s="10">
        <v>12824.98083039308</v>
      </c>
      <c r="D8" s="7">
        <f t="shared" si="0"/>
        <v>9.633231280311615E-4</v>
      </c>
    </row>
    <row r="9" spans="1:4" ht="16.5" thickTop="1" thickBot="1" x14ac:dyDescent="0.3">
      <c r="A9" s="8">
        <v>5</v>
      </c>
      <c r="B9" s="9" t="s">
        <v>89</v>
      </c>
      <c r="C9" s="10">
        <v>98240.602658651798</v>
      </c>
      <c r="D9" s="7">
        <f t="shared" si="0"/>
        <v>7.3791490142834223E-3</v>
      </c>
    </row>
    <row r="10" spans="1:4" ht="16.5" thickTop="1" thickBot="1" x14ac:dyDescent="0.3">
      <c r="A10" s="8">
        <v>6</v>
      </c>
      <c r="B10" s="9" t="s">
        <v>90</v>
      </c>
      <c r="C10" s="10">
        <v>305585.98085101211</v>
      </c>
      <c r="D10" s="7">
        <f t="shared" si="0"/>
        <v>2.2953487950503629E-2</v>
      </c>
    </row>
    <row r="11" spans="1:4" ht="16.5" thickTop="1" thickBot="1" x14ac:dyDescent="0.3">
      <c r="A11" s="8">
        <v>7</v>
      </c>
      <c r="B11" s="9" t="s">
        <v>91</v>
      </c>
      <c r="C11" s="10">
        <v>104854.88834457811</v>
      </c>
      <c r="D11" s="7">
        <f t="shared" si="0"/>
        <v>7.8759680318649852E-3</v>
      </c>
    </row>
    <row r="12" spans="1:4" ht="16.5" thickTop="1" thickBot="1" x14ac:dyDescent="0.3">
      <c r="A12" s="8">
        <v>8</v>
      </c>
      <c r="B12" s="9" t="s">
        <v>92</v>
      </c>
      <c r="C12" s="10">
        <v>1372.2533558632404</v>
      </c>
      <c r="D12" s="7">
        <f t="shared" si="0"/>
        <v>1.0307410301064122E-4</v>
      </c>
    </row>
    <row r="13" spans="1:4" ht="16.5" thickTop="1" thickBot="1" x14ac:dyDescent="0.3">
      <c r="A13" s="8">
        <v>9</v>
      </c>
      <c r="B13" s="9" t="s">
        <v>93</v>
      </c>
      <c r="C13" s="10">
        <v>48965.755151151956</v>
      </c>
      <c r="D13" s="7">
        <f t="shared" si="0"/>
        <v>3.6779660759282337E-3</v>
      </c>
    </row>
    <row r="14" spans="1:4" ht="16.5" thickTop="1" thickBot="1" x14ac:dyDescent="0.3">
      <c r="A14" s="8">
        <v>10</v>
      </c>
      <c r="B14" s="9" t="s">
        <v>94</v>
      </c>
      <c r="C14" s="10">
        <v>2298035.5820438177</v>
      </c>
      <c r="D14" s="7">
        <f t="shared" si="0"/>
        <v>0.17261240811956136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2576210.8401293783</v>
      </c>
      <c r="D16" s="7">
        <f t="shared" si="0"/>
        <v>0.1935069937180682</v>
      </c>
    </row>
    <row r="17" spans="1:4" ht="16.5" thickTop="1" thickBot="1" x14ac:dyDescent="0.3">
      <c r="A17" s="8">
        <v>13</v>
      </c>
      <c r="B17" s="9" t="s">
        <v>97</v>
      </c>
      <c r="C17" s="10">
        <v>596658.82245813182</v>
      </c>
      <c r="D17" s="7">
        <f t="shared" si="0"/>
        <v>4.4816850084924482E-2</v>
      </c>
    </row>
    <row r="18" spans="1:4" ht="16.5" thickTop="1" thickBot="1" x14ac:dyDescent="0.3">
      <c r="A18" s="8">
        <v>14</v>
      </c>
      <c r="B18" s="9" t="s">
        <v>98</v>
      </c>
      <c r="C18" s="10">
        <v>1739544.9568052723</v>
      </c>
      <c r="D18" s="7">
        <f t="shared" si="0"/>
        <v>0.13066248685294338</v>
      </c>
    </row>
    <row r="19" spans="1:4" ht="16.5" thickTop="1" thickBot="1" x14ac:dyDescent="0.3">
      <c r="A19" s="8">
        <v>15</v>
      </c>
      <c r="B19" s="9" t="s">
        <v>99</v>
      </c>
      <c r="C19" s="10">
        <v>132385.71705513087</v>
      </c>
      <c r="D19" s="7">
        <f t="shared" si="0"/>
        <v>9.943891904927565E-3</v>
      </c>
    </row>
    <row r="20" spans="1:4" ht="16.5" thickTop="1" thickBot="1" x14ac:dyDescent="0.3">
      <c r="A20" s="8">
        <v>16</v>
      </c>
      <c r="B20" s="9" t="s">
        <v>100</v>
      </c>
      <c r="C20" s="10">
        <v>1368311.6285211204</v>
      </c>
      <c r="D20" s="7">
        <f t="shared" si="0"/>
        <v>0.10277802793939757</v>
      </c>
    </row>
    <row r="21" spans="1:4" ht="16.5" thickTop="1" thickBot="1" x14ac:dyDescent="0.3">
      <c r="A21" s="8">
        <v>17</v>
      </c>
      <c r="B21" s="9" t="s">
        <v>101</v>
      </c>
      <c r="C21" s="10">
        <v>1188611.3184441046</v>
      </c>
      <c r="D21" s="7">
        <f t="shared" si="0"/>
        <v>8.9280193743706632E-2</v>
      </c>
    </row>
    <row r="22" spans="1:4" ht="16.5" thickTop="1" thickBot="1" x14ac:dyDescent="0.3">
      <c r="A22" s="8">
        <v>18</v>
      </c>
      <c r="B22" s="9" t="s">
        <v>102</v>
      </c>
      <c r="C22" s="10">
        <v>1881362.8627906018</v>
      </c>
      <c r="D22" s="7">
        <f t="shared" si="0"/>
        <v>0.14131485901718538</v>
      </c>
    </row>
    <row r="23" spans="1:4" ht="16.5" thickTop="1" thickBot="1" x14ac:dyDescent="0.3">
      <c r="A23" s="11"/>
      <c r="B23" s="12" t="s">
        <v>103</v>
      </c>
      <c r="C23" s="13">
        <f>SUM(C5:C22)</f>
        <v>13313269.926991953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16643059.531056369</v>
      </c>
      <c r="D5" s="7">
        <f>C5/C$23</f>
        <v>2.900756753522209E-2</v>
      </c>
    </row>
    <row r="6" spans="1:4" ht="16.5" thickTop="1" thickBot="1" x14ac:dyDescent="0.3">
      <c r="A6" s="8">
        <v>2</v>
      </c>
      <c r="B6" s="9" t="s">
        <v>86</v>
      </c>
      <c r="C6" s="10">
        <v>53384078.355418049</v>
      </c>
      <c r="D6" s="7">
        <f t="shared" ref="D6:D23" si="0">C6/C$23</f>
        <v>9.3044326093454033E-2</v>
      </c>
    </row>
    <row r="7" spans="1:4" ht="16.5" thickTop="1" thickBot="1" x14ac:dyDescent="0.3">
      <c r="A7" s="8">
        <v>3</v>
      </c>
      <c r="B7" s="9" t="s">
        <v>87</v>
      </c>
      <c r="C7" s="10">
        <v>3425009.8272094578</v>
      </c>
      <c r="D7" s="7">
        <f t="shared" si="0"/>
        <v>5.9695276392051503E-3</v>
      </c>
    </row>
    <row r="8" spans="1:4" ht="16.5" thickTop="1" thickBot="1" x14ac:dyDescent="0.3">
      <c r="A8" s="8">
        <v>4</v>
      </c>
      <c r="B8" s="9" t="s">
        <v>88</v>
      </c>
      <c r="C8" s="10">
        <v>703400.94672555069</v>
      </c>
      <c r="D8" s="7">
        <f t="shared" si="0"/>
        <v>1.2259735313934486E-3</v>
      </c>
    </row>
    <row r="9" spans="1:4" ht="16.5" thickTop="1" thickBot="1" x14ac:dyDescent="0.3">
      <c r="A9" s="8">
        <v>5</v>
      </c>
      <c r="B9" s="9" t="s">
        <v>89</v>
      </c>
      <c r="C9" s="10">
        <v>983915.59299976274</v>
      </c>
      <c r="D9" s="7">
        <f t="shared" si="0"/>
        <v>1.7148888976597416E-3</v>
      </c>
    </row>
    <row r="10" spans="1:4" ht="16.5" thickTop="1" thickBot="1" x14ac:dyDescent="0.3">
      <c r="A10" s="8">
        <v>6</v>
      </c>
      <c r="B10" s="9" t="s">
        <v>90</v>
      </c>
      <c r="C10" s="10">
        <v>20430928.781627242</v>
      </c>
      <c r="D10" s="7">
        <f t="shared" si="0"/>
        <v>3.5609531128243714E-2</v>
      </c>
    </row>
    <row r="11" spans="1:4" ht="16.5" thickTop="1" thickBot="1" x14ac:dyDescent="0.3">
      <c r="A11" s="8">
        <v>7</v>
      </c>
      <c r="B11" s="9" t="s">
        <v>91</v>
      </c>
      <c r="C11" s="10">
        <v>12833071.912812574</v>
      </c>
      <c r="D11" s="7">
        <f t="shared" si="0"/>
        <v>2.2367053335393836E-2</v>
      </c>
    </row>
    <row r="12" spans="1:4" ht="16.5" thickTop="1" thickBot="1" x14ac:dyDescent="0.3">
      <c r="A12" s="8">
        <v>8</v>
      </c>
      <c r="B12" s="9" t="s">
        <v>92</v>
      </c>
      <c r="C12" s="10">
        <v>9334590.1957855616</v>
      </c>
      <c r="D12" s="7">
        <f t="shared" si="0"/>
        <v>1.62694698659583E-2</v>
      </c>
    </row>
    <row r="13" spans="1:4" ht="16.5" thickTop="1" thickBot="1" x14ac:dyDescent="0.3">
      <c r="A13" s="8">
        <v>9</v>
      </c>
      <c r="B13" s="9" t="s">
        <v>93</v>
      </c>
      <c r="C13" s="10">
        <v>6152046.8163013225</v>
      </c>
      <c r="D13" s="7">
        <f t="shared" si="0"/>
        <v>1.0722542521145552E-2</v>
      </c>
    </row>
    <row r="14" spans="1:4" ht="16.5" thickTop="1" thickBot="1" x14ac:dyDescent="0.3">
      <c r="A14" s="8">
        <v>10</v>
      </c>
      <c r="B14" s="9" t="s">
        <v>94</v>
      </c>
      <c r="C14" s="10">
        <v>58872569.292441934</v>
      </c>
      <c r="D14" s="7">
        <f t="shared" si="0"/>
        <v>0.10261034195881154</v>
      </c>
    </row>
    <row r="15" spans="1:4" ht="16.5" thickTop="1" thickBot="1" x14ac:dyDescent="0.3">
      <c r="A15" s="8">
        <v>11</v>
      </c>
      <c r="B15" s="9" t="s">
        <v>95</v>
      </c>
      <c r="C15" s="10">
        <v>1249666.8896870064</v>
      </c>
      <c r="D15" s="7">
        <f t="shared" si="0"/>
        <v>2.1780728856664691E-3</v>
      </c>
    </row>
    <row r="16" spans="1:4" ht="16.5" thickTop="1" thickBot="1" x14ac:dyDescent="0.3">
      <c r="A16" s="8">
        <v>12</v>
      </c>
      <c r="B16" s="9" t="s">
        <v>96</v>
      </c>
      <c r="C16" s="10">
        <v>127034292.75330897</v>
      </c>
      <c r="D16" s="7">
        <f t="shared" si="0"/>
        <v>0.22141096229659959</v>
      </c>
    </row>
    <row r="17" spans="1:4" ht="16.5" thickTop="1" thickBot="1" x14ac:dyDescent="0.3">
      <c r="A17" s="8">
        <v>13</v>
      </c>
      <c r="B17" s="9" t="s">
        <v>97</v>
      </c>
      <c r="C17" s="10">
        <v>11294335.923613047</v>
      </c>
      <c r="D17" s="7">
        <f t="shared" si="0"/>
        <v>1.968515533206746E-2</v>
      </c>
    </row>
    <row r="18" spans="1:4" ht="16.5" thickTop="1" thickBot="1" x14ac:dyDescent="0.3">
      <c r="A18" s="8">
        <v>14</v>
      </c>
      <c r="B18" s="9" t="s">
        <v>98</v>
      </c>
      <c r="C18" s="10">
        <v>31152479.98629678</v>
      </c>
      <c r="D18" s="7">
        <f t="shared" si="0"/>
        <v>5.4296366927361547E-2</v>
      </c>
    </row>
    <row r="19" spans="1:4" ht="16.5" thickTop="1" thickBot="1" x14ac:dyDescent="0.3">
      <c r="A19" s="8">
        <v>15</v>
      </c>
      <c r="B19" s="9" t="s">
        <v>99</v>
      </c>
      <c r="C19" s="10">
        <v>6091815.1954493281</v>
      </c>
      <c r="D19" s="7">
        <f t="shared" si="0"/>
        <v>1.0617563457268515E-2</v>
      </c>
    </row>
    <row r="20" spans="1:4" ht="16.5" thickTop="1" thickBot="1" x14ac:dyDescent="0.3">
      <c r="A20" s="8">
        <v>16</v>
      </c>
      <c r="B20" s="9" t="s">
        <v>100</v>
      </c>
      <c r="C20" s="10">
        <v>19113014.956229523</v>
      </c>
      <c r="D20" s="7">
        <f t="shared" si="0"/>
        <v>3.3312509103868328E-2</v>
      </c>
    </row>
    <row r="21" spans="1:4" ht="16.5" thickTop="1" thickBot="1" x14ac:dyDescent="0.3">
      <c r="A21" s="8">
        <v>17</v>
      </c>
      <c r="B21" s="9" t="s">
        <v>101</v>
      </c>
      <c r="C21" s="10">
        <v>157013722.74684349</v>
      </c>
      <c r="D21" s="7">
        <f t="shared" si="0"/>
        <v>0.27366279367304591</v>
      </c>
    </row>
    <row r="22" spans="1:4" ht="16.5" thickTop="1" thickBot="1" x14ac:dyDescent="0.3">
      <c r="A22" s="8">
        <v>18</v>
      </c>
      <c r="B22" s="9" t="s">
        <v>102</v>
      </c>
      <c r="C22" s="10">
        <v>38036885.336200669</v>
      </c>
      <c r="D22" s="7">
        <f t="shared" si="0"/>
        <v>6.6295353817634725E-2</v>
      </c>
    </row>
    <row r="23" spans="1:4" ht="16.5" thickTop="1" thickBot="1" x14ac:dyDescent="0.3">
      <c r="A23" s="11"/>
      <c r="B23" s="12" t="s">
        <v>103</v>
      </c>
      <c r="C23" s="13">
        <f>SUM(C5:C22)</f>
        <v>573748885.04000664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12275.2647929181</v>
      </c>
      <c r="D5" s="7">
        <f>C5/C$23</f>
        <v>1.3445313908737962E-3</v>
      </c>
    </row>
    <row r="6" spans="1:4" ht="16.5" thickTop="1" thickBot="1" x14ac:dyDescent="0.3">
      <c r="A6" s="8">
        <v>2</v>
      </c>
      <c r="B6" s="9" t="s">
        <v>86</v>
      </c>
      <c r="C6" s="10">
        <v>86814.855309609193</v>
      </c>
      <c r="D6" s="7">
        <f t="shared" ref="D6:D23" si="0">C6/C$23</f>
        <v>9.5089841341164296E-3</v>
      </c>
    </row>
    <row r="7" spans="1:4" ht="16.5" thickTop="1" thickBot="1" x14ac:dyDescent="0.3">
      <c r="A7" s="8">
        <v>3</v>
      </c>
      <c r="B7" s="9" t="s">
        <v>87</v>
      </c>
      <c r="C7" s="10">
        <v>374417.71486401249</v>
      </c>
      <c r="D7" s="7">
        <f t="shared" si="0"/>
        <v>4.1010632310297071E-2</v>
      </c>
    </row>
    <row r="8" spans="1:4" ht="16.5" thickTop="1" thickBot="1" x14ac:dyDescent="0.3">
      <c r="A8" s="8">
        <v>4</v>
      </c>
      <c r="B8" s="9" t="s">
        <v>88</v>
      </c>
      <c r="C8" s="10">
        <v>46165.413613980621</v>
      </c>
      <c r="D8" s="7">
        <f t="shared" si="0"/>
        <v>5.0565791307801058E-3</v>
      </c>
    </row>
    <row r="9" spans="1:4" ht="16.5" thickTop="1" thickBot="1" x14ac:dyDescent="0.3">
      <c r="A9" s="8">
        <v>5</v>
      </c>
      <c r="B9" s="9" t="s">
        <v>89</v>
      </c>
      <c r="C9" s="10">
        <v>57687.220581991314</v>
      </c>
      <c r="D9" s="7">
        <f t="shared" si="0"/>
        <v>6.3185829579412277E-3</v>
      </c>
    </row>
    <row r="10" spans="1:4" ht="16.5" thickTop="1" thickBot="1" x14ac:dyDescent="0.3">
      <c r="A10" s="8">
        <v>6</v>
      </c>
      <c r="B10" s="9" t="s">
        <v>90</v>
      </c>
      <c r="C10" s="10">
        <v>184497.51674907483</v>
      </c>
      <c r="D10" s="7">
        <f t="shared" si="0"/>
        <v>2.0208338230757229E-2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20428.949075222488</v>
      </c>
      <c r="D12" s="7">
        <f t="shared" si="0"/>
        <v>2.2376188031434916E-3</v>
      </c>
    </row>
    <row r="13" spans="1:4" ht="16.5" thickTop="1" thickBot="1" x14ac:dyDescent="0.3">
      <c r="A13" s="8">
        <v>9</v>
      </c>
      <c r="B13" s="9" t="s">
        <v>93</v>
      </c>
      <c r="C13" s="10">
        <v>2152.0181183125069</v>
      </c>
      <c r="D13" s="7">
        <f t="shared" si="0"/>
        <v>2.357143379481011E-4</v>
      </c>
    </row>
    <row r="14" spans="1:4" ht="16.5" thickTop="1" thickBot="1" x14ac:dyDescent="0.3">
      <c r="A14" s="8">
        <v>10</v>
      </c>
      <c r="B14" s="9" t="s">
        <v>94</v>
      </c>
      <c r="C14" s="10">
        <v>880966.5121750515</v>
      </c>
      <c r="D14" s="7">
        <f t="shared" si="0"/>
        <v>9.6493814993817359E-2</v>
      </c>
    </row>
    <row r="15" spans="1:4" ht="16.5" thickTop="1" thickBot="1" x14ac:dyDescent="0.3">
      <c r="A15" s="8">
        <v>11</v>
      </c>
      <c r="B15" s="9" t="s">
        <v>95</v>
      </c>
      <c r="C15" s="10">
        <v>31986.451524788812</v>
      </c>
      <c r="D15" s="7">
        <f t="shared" si="0"/>
        <v>3.5035324193212697E-3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432420.40789184987</v>
      </c>
      <c r="D17" s="7">
        <f t="shared" si="0"/>
        <v>4.7363769521327849E-2</v>
      </c>
    </row>
    <row r="18" spans="1:4" ht="16.5" thickTop="1" thickBot="1" x14ac:dyDescent="0.3">
      <c r="A18" s="8">
        <v>14</v>
      </c>
      <c r="B18" s="9" t="s">
        <v>98</v>
      </c>
      <c r="C18" s="10">
        <v>3945824.3957547951</v>
      </c>
      <c r="D18" s="7">
        <f t="shared" si="0"/>
        <v>0.43219310153119456</v>
      </c>
    </row>
    <row r="19" spans="1:4" ht="16.5" thickTop="1" thickBot="1" x14ac:dyDescent="0.3">
      <c r="A19" s="8">
        <v>15</v>
      </c>
      <c r="B19" s="9" t="s">
        <v>99</v>
      </c>
      <c r="C19" s="10">
        <v>70487.103494341703</v>
      </c>
      <c r="D19" s="7">
        <f t="shared" si="0"/>
        <v>7.7205766962020091E-3</v>
      </c>
    </row>
    <row r="20" spans="1:4" ht="16.5" thickTop="1" thickBot="1" x14ac:dyDescent="0.3">
      <c r="A20" s="8">
        <v>16</v>
      </c>
      <c r="B20" s="9" t="s">
        <v>100</v>
      </c>
      <c r="C20" s="10">
        <v>1544827.9332890818</v>
      </c>
      <c r="D20" s="7">
        <f t="shared" si="0"/>
        <v>0.16920772666380063</v>
      </c>
    </row>
    <row r="21" spans="1:4" ht="16.5" thickTop="1" thickBot="1" x14ac:dyDescent="0.3">
      <c r="A21" s="8">
        <v>17</v>
      </c>
      <c r="B21" s="9" t="s">
        <v>101</v>
      </c>
      <c r="C21" s="10">
        <v>511915.42861624766</v>
      </c>
      <c r="D21" s="7">
        <f t="shared" si="0"/>
        <v>5.6070999270357746E-2</v>
      </c>
    </row>
    <row r="22" spans="1:4" ht="16.5" thickTop="1" thickBot="1" x14ac:dyDescent="0.3">
      <c r="A22" s="8">
        <v>18</v>
      </c>
      <c r="B22" s="9" t="s">
        <v>102</v>
      </c>
      <c r="C22" s="10">
        <v>926904.62627468572</v>
      </c>
      <c r="D22" s="7">
        <f t="shared" si="0"/>
        <v>0.10152549760812107</v>
      </c>
    </row>
    <row r="23" spans="1:4" ht="16.5" thickTop="1" thickBot="1" x14ac:dyDescent="0.3">
      <c r="A23" s="11"/>
      <c r="B23" s="12" t="s">
        <v>103</v>
      </c>
      <c r="C23" s="13">
        <f>SUM(C5:C22)</f>
        <v>9129771.8121259641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364081.44491711049</v>
      </c>
      <c r="D5" s="7">
        <f>C5/C$23</f>
        <v>1.6270285070400688E-2</v>
      </c>
    </row>
    <row r="6" spans="1:4" ht="16.5" thickTop="1" thickBot="1" x14ac:dyDescent="0.3">
      <c r="A6" s="8">
        <v>2</v>
      </c>
      <c r="B6" s="9" t="s">
        <v>86</v>
      </c>
      <c r="C6" s="10">
        <v>285368.27204220142</v>
      </c>
      <c r="D6" s="7">
        <f t="shared" ref="D6:D23" si="0">C6/C$23</f>
        <v>1.2752704651651053E-2</v>
      </c>
    </row>
    <row r="7" spans="1:4" ht="16.5" thickTop="1" thickBot="1" x14ac:dyDescent="0.3">
      <c r="A7" s="8">
        <v>3</v>
      </c>
      <c r="B7" s="9" t="s">
        <v>87</v>
      </c>
      <c r="C7" s="10">
        <v>525486.41521454381</v>
      </c>
      <c r="D7" s="7">
        <f t="shared" si="0"/>
        <v>2.3483245014340359E-2</v>
      </c>
    </row>
    <row r="8" spans="1:4" ht="16.5" thickTop="1" thickBot="1" x14ac:dyDescent="0.3">
      <c r="A8" s="8">
        <v>4</v>
      </c>
      <c r="B8" s="9" t="s">
        <v>88</v>
      </c>
      <c r="C8" s="10">
        <v>27091.506999369725</v>
      </c>
      <c r="D8" s="7">
        <f t="shared" si="0"/>
        <v>1.2106811484635085E-3</v>
      </c>
    </row>
    <row r="9" spans="1:4" ht="16.5" thickTop="1" thickBot="1" x14ac:dyDescent="0.3">
      <c r="A9" s="8">
        <v>5</v>
      </c>
      <c r="B9" s="9" t="s">
        <v>89</v>
      </c>
      <c r="C9" s="10">
        <v>288268.89108521672</v>
      </c>
      <c r="D9" s="7">
        <f t="shared" si="0"/>
        <v>1.2882329216070248E-2</v>
      </c>
    </row>
    <row r="10" spans="1:4" ht="16.5" thickTop="1" thickBot="1" x14ac:dyDescent="0.3">
      <c r="A10" s="8">
        <v>6</v>
      </c>
      <c r="B10" s="9" t="s">
        <v>90</v>
      </c>
      <c r="C10" s="10">
        <v>392176.9547868626</v>
      </c>
      <c r="D10" s="7">
        <f t="shared" si="0"/>
        <v>1.7525833687779952E-2</v>
      </c>
    </row>
    <row r="11" spans="1:4" ht="16.5" thickTop="1" thickBot="1" x14ac:dyDescent="0.3">
      <c r="A11" s="8">
        <v>7</v>
      </c>
      <c r="B11" s="9" t="s">
        <v>91</v>
      </c>
      <c r="C11" s="10">
        <v>132733.99216379112</v>
      </c>
      <c r="D11" s="7">
        <f t="shared" si="0"/>
        <v>5.9316944633882335E-3</v>
      </c>
    </row>
    <row r="12" spans="1:4" ht="16.5" thickTop="1" thickBot="1" x14ac:dyDescent="0.3">
      <c r="A12" s="8">
        <v>8</v>
      </c>
      <c r="B12" s="9" t="s">
        <v>92</v>
      </c>
      <c r="C12" s="10">
        <v>87481.886444579315</v>
      </c>
      <c r="D12" s="7">
        <f t="shared" si="0"/>
        <v>3.9094418318235879E-3</v>
      </c>
    </row>
    <row r="13" spans="1:4" ht="16.5" thickTop="1" thickBot="1" x14ac:dyDescent="0.3">
      <c r="A13" s="8">
        <v>9</v>
      </c>
      <c r="B13" s="9" t="s">
        <v>93</v>
      </c>
      <c r="C13" s="10">
        <v>88229.518164876165</v>
      </c>
      <c r="D13" s="7">
        <f t="shared" si="0"/>
        <v>3.9428524364746248E-3</v>
      </c>
    </row>
    <row r="14" spans="1:4" ht="16.5" thickTop="1" thickBot="1" x14ac:dyDescent="0.3">
      <c r="A14" s="8">
        <v>10</v>
      </c>
      <c r="B14" s="9" t="s">
        <v>94</v>
      </c>
      <c r="C14" s="10">
        <v>1261279.1885673746</v>
      </c>
      <c r="D14" s="7">
        <f t="shared" si="0"/>
        <v>5.6364783863200985E-2</v>
      </c>
    </row>
    <row r="15" spans="1:4" ht="16.5" thickTop="1" thickBot="1" x14ac:dyDescent="0.3">
      <c r="A15" s="8">
        <v>11</v>
      </c>
      <c r="B15" s="9" t="s">
        <v>95</v>
      </c>
      <c r="C15" s="10">
        <v>386622.9777115722</v>
      </c>
      <c r="D15" s="7">
        <f t="shared" si="0"/>
        <v>1.7277634303957966E-2</v>
      </c>
    </row>
    <row r="16" spans="1:4" ht="16.5" thickTop="1" thickBot="1" x14ac:dyDescent="0.3">
      <c r="A16" s="8">
        <v>12</v>
      </c>
      <c r="B16" s="9" t="s">
        <v>96</v>
      </c>
      <c r="C16" s="10">
        <v>7753625.346178228</v>
      </c>
      <c r="D16" s="7">
        <f t="shared" si="0"/>
        <v>0.3464985553991225</v>
      </c>
    </row>
    <row r="17" spans="1:4" ht="16.5" thickTop="1" thickBot="1" x14ac:dyDescent="0.3">
      <c r="A17" s="8">
        <v>13</v>
      </c>
      <c r="B17" s="9" t="s">
        <v>97</v>
      </c>
      <c r="C17" s="10">
        <v>750592.46864485438</v>
      </c>
      <c r="D17" s="7">
        <f t="shared" si="0"/>
        <v>3.3542916309091023E-2</v>
      </c>
    </row>
    <row r="18" spans="1:4" ht="16.5" thickTop="1" thickBot="1" x14ac:dyDescent="0.3">
      <c r="A18" s="8">
        <v>14</v>
      </c>
      <c r="B18" s="9" t="s">
        <v>98</v>
      </c>
      <c r="C18" s="10">
        <v>4106761.7516901987</v>
      </c>
      <c r="D18" s="7">
        <f t="shared" si="0"/>
        <v>0.18352537694259574</v>
      </c>
    </row>
    <row r="19" spans="1:4" ht="16.5" thickTop="1" thickBot="1" x14ac:dyDescent="0.3">
      <c r="A19" s="8">
        <v>15</v>
      </c>
      <c r="B19" s="9" t="s">
        <v>99</v>
      </c>
      <c r="C19" s="10">
        <v>131787.20978128898</v>
      </c>
      <c r="D19" s="7">
        <f t="shared" si="0"/>
        <v>5.8893840971830837E-3</v>
      </c>
    </row>
    <row r="20" spans="1:4" ht="16.5" thickTop="1" thickBot="1" x14ac:dyDescent="0.3">
      <c r="A20" s="8">
        <v>16</v>
      </c>
      <c r="B20" s="9" t="s">
        <v>100</v>
      </c>
      <c r="C20" s="10">
        <v>1970476.8778509202</v>
      </c>
      <c r="D20" s="7">
        <f t="shared" si="0"/>
        <v>8.8057826002549119E-2</v>
      </c>
    </row>
    <row r="21" spans="1:4" ht="16.5" thickTop="1" thickBot="1" x14ac:dyDescent="0.3">
      <c r="A21" s="8">
        <v>17</v>
      </c>
      <c r="B21" s="9" t="s">
        <v>101</v>
      </c>
      <c r="C21" s="10">
        <v>2824733.0091323336</v>
      </c>
      <c r="D21" s="7">
        <f t="shared" si="0"/>
        <v>0.12623332484526156</v>
      </c>
    </row>
    <row r="22" spans="1:4" ht="16.5" thickTop="1" thickBot="1" x14ac:dyDescent="0.3">
      <c r="A22" s="8">
        <v>18</v>
      </c>
      <c r="B22" s="9" t="s">
        <v>102</v>
      </c>
      <c r="C22" s="10">
        <v>1000280.7074568481</v>
      </c>
      <c r="D22" s="7">
        <f t="shared" si="0"/>
        <v>4.4701130716645686E-2</v>
      </c>
    </row>
    <row r="23" spans="1:4" ht="16.5" thickTop="1" thickBot="1" x14ac:dyDescent="0.3">
      <c r="A23" s="11"/>
      <c r="B23" s="12" t="s">
        <v>103</v>
      </c>
      <c r="C23" s="13">
        <f>SUM(C5:C22)</f>
        <v>22377078.418832172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140155.45381156195</v>
      </c>
      <c r="D5" s="7">
        <f>C5/C$23</f>
        <v>5.9235008668696342E-3</v>
      </c>
    </row>
    <row r="6" spans="1:4" ht="16.5" thickTop="1" thickBot="1" x14ac:dyDescent="0.3">
      <c r="A6" s="8">
        <v>2</v>
      </c>
      <c r="B6" s="9" t="s">
        <v>86</v>
      </c>
      <c r="C6" s="10">
        <v>179550.63977608338</v>
      </c>
      <c r="D6" s="7">
        <f t="shared" ref="D6:D23" si="0">C6/C$23</f>
        <v>7.5884907895955858E-3</v>
      </c>
    </row>
    <row r="7" spans="1:4" ht="16.5" thickTop="1" thickBot="1" x14ac:dyDescent="0.3">
      <c r="A7" s="8">
        <v>3</v>
      </c>
      <c r="B7" s="9" t="s">
        <v>87</v>
      </c>
      <c r="C7" s="10">
        <v>255964.16719644977</v>
      </c>
      <c r="D7" s="7">
        <f t="shared" si="0"/>
        <v>1.0818016174484798E-2</v>
      </c>
    </row>
    <row r="8" spans="1:4" ht="16.5" thickTop="1" thickBot="1" x14ac:dyDescent="0.3">
      <c r="A8" s="8">
        <v>4</v>
      </c>
      <c r="B8" s="9" t="s">
        <v>88</v>
      </c>
      <c r="C8" s="10">
        <v>346165.30779124383</v>
      </c>
      <c r="D8" s="7">
        <f t="shared" si="0"/>
        <v>1.4630258366816921E-2</v>
      </c>
    </row>
    <row r="9" spans="1:4" ht="16.5" thickTop="1" thickBot="1" x14ac:dyDescent="0.3">
      <c r="A9" s="8">
        <v>5</v>
      </c>
      <c r="B9" s="9" t="s">
        <v>89</v>
      </c>
      <c r="C9" s="10">
        <v>15841.864569760155</v>
      </c>
      <c r="D9" s="7">
        <f t="shared" si="0"/>
        <v>6.6953725994831374E-4</v>
      </c>
    </row>
    <row r="10" spans="1:4" ht="16.5" thickTop="1" thickBot="1" x14ac:dyDescent="0.3">
      <c r="A10" s="8">
        <v>6</v>
      </c>
      <c r="B10" s="9" t="s">
        <v>90</v>
      </c>
      <c r="C10" s="10">
        <v>206342.90156509363</v>
      </c>
      <c r="D10" s="7">
        <f t="shared" si="0"/>
        <v>8.7208333536314946E-3</v>
      </c>
    </row>
    <row r="11" spans="1:4" ht="16.5" thickTop="1" thickBot="1" x14ac:dyDescent="0.3">
      <c r="A11" s="8">
        <v>7</v>
      </c>
      <c r="B11" s="9" t="s">
        <v>91</v>
      </c>
      <c r="C11" s="10">
        <v>363210.27487097407</v>
      </c>
      <c r="D11" s="7">
        <f t="shared" si="0"/>
        <v>1.5350643300308659E-2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80655.287773233664</v>
      </c>
      <c r="D13" s="7">
        <f t="shared" si="0"/>
        <v>3.4087982597146502E-3</v>
      </c>
    </row>
    <row r="14" spans="1:4" ht="16.5" thickTop="1" thickBot="1" x14ac:dyDescent="0.3">
      <c r="A14" s="8">
        <v>10</v>
      </c>
      <c r="B14" s="9" t="s">
        <v>94</v>
      </c>
      <c r="C14" s="10">
        <v>619635.82250170503</v>
      </c>
      <c r="D14" s="7">
        <f t="shared" si="0"/>
        <v>2.618815916123517E-2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3649715.7189682582</v>
      </c>
      <c r="D16" s="7">
        <f t="shared" si="0"/>
        <v>0.15425082390445494</v>
      </c>
    </row>
    <row r="17" spans="1:4" ht="16.5" thickTop="1" thickBot="1" x14ac:dyDescent="0.3">
      <c r="A17" s="8">
        <v>13</v>
      </c>
      <c r="B17" s="9" t="s">
        <v>97</v>
      </c>
      <c r="C17" s="10">
        <v>46068.822405074556</v>
      </c>
      <c r="D17" s="7">
        <f t="shared" si="0"/>
        <v>1.9470431012910804E-3</v>
      </c>
    </row>
    <row r="18" spans="1:4" ht="16.5" thickTop="1" thickBot="1" x14ac:dyDescent="0.3">
      <c r="A18" s="8">
        <v>14</v>
      </c>
      <c r="B18" s="9" t="s">
        <v>98</v>
      </c>
      <c r="C18" s="10">
        <v>1011443.3837339886</v>
      </c>
      <c r="D18" s="7">
        <f t="shared" si="0"/>
        <v>4.2747432207619125E-2</v>
      </c>
    </row>
    <row r="19" spans="1:4" ht="16.5" thickTop="1" thickBot="1" x14ac:dyDescent="0.3">
      <c r="A19" s="8">
        <v>15</v>
      </c>
      <c r="B19" s="9" t="s">
        <v>99</v>
      </c>
      <c r="C19" s="10">
        <v>52212.426788021876</v>
      </c>
      <c r="D19" s="7">
        <f t="shared" si="0"/>
        <v>2.2066951155253669E-3</v>
      </c>
    </row>
    <row r="20" spans="1:4" ht="16.5" thickTop="1" thickBot="1" x14ac:dyDescent="0.3">
      <c r="A20" s="8">
        <v>16</v>
      </c>
      <c r="B20" s="9" t="s">
        <v>100</v>
      </c>
      <c r="C20" s="10">
        <v>1107310.5150106074</v>
      </c>
      <c r="D20" s="7">
        <f t="shared" si="0"/>
        <v>4.6799140648339899E-2</v>
      </c>
    </row>
    <row r="21" spans="1:4" ht="16.5" thickTop="1" thickBot="1" x14ac:dyDescent="0.3">
      <c r="A21" s="8">
        <v>17</v>
      </c>
      <c r="B21" s="9" t="s">
        <v>101</v>
      </c>
      <c r="C21" s="10">
        <v>14173775.861455755</v>
      </c>
      <c r="D21" s="7">
        <f t="shared" si="0"/>
        <v>0.59903750670331046</v>
      </c>
    </row>
    <row r="22" spans="1:4" ht="16.5" thickTop="1" thickBot="1" x14ac:dyDescent="0.3">
      <c r="A22" s="8">
        <v>18</v>
      </c>
      <c r="B22" s="9" t="s">
        <v>102</v>
      </c>
      <c r="C22" s="10">
        <v>1412867.1085700251</v>
      </c>
      <c r="D22" s="7">
        <f t="shared" si="0"/>
        <v>5.9713120786854014E-2</v>
      </c>
    </row>
    <row r="23" spans="1:4" ht="16.5" thickTop="1" thickBot="1" x14ac:dyDescent="0.3">
      <c r="A23" s="11"/>
      <c r="B23" s="12" t="s">
        <v>103</v>
      </c>
      <c r="C23" s="13">
        <f>SUM(C5:C22)</f>
        <v>23660915.556787834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19008.760414425957</v>
      </c>
      <c r="D5" s="7">
        <f>C5/C$23</f>
        <v>2.5902006066804567E-3</v>
      </c>
    </row>
    <row r="6" spans="1:4" ht="16.5" thickTop="1" thickBot="1" x14ac:dyDescent="0.3">
      <c r="A6" s="8">
        <v>2</v>
      </c>
      <c r="B6" s="9" t="s">
        <v>86</v>
      </c>
      <c r="C6" s="10">
        <v>257501.68208303439</v>
      </c>
      <c r="D6" s="7">
        <f t="shared" ref="D6:D23" si="0">C6/C$23</f>
        <v>3.5088085630588232E-2</v>
      </c>
    </row>
    <row r="7" spans="1:4" ht="16.5" thickTop="1" thickBot="1" x14ac:dyDescent="0.3">
      <c r="A7" s="8">
        <v>3</v>
      </c>
      <c r="B7" s="9" t="s">
        <v>87</v>
      </c>
      <c r="C7" s="10">
        <v>128376.20680875533</v>
      </c>
      <c r="D7" s="7">
        <f t="shared" si="0"/>
        <v>1.7492993835990518E-2</v>
      </c>
    </row>
    <row r="8" spans="1:4" ht="16.5" thickTop="1" thickBot="1" x14ac:dyDescent="0.3">
      <c r="A8" s="8">
        <v>4</v>
      </c>
      <c r="B8" s="9" t="s">
        <v>88</v>
      </c>
      <c r="C8" s="10">
        <v>35046.374084150069</v>
      </c>
      <c r="D8" s="7">
        <f t="shared" si="0"/>
        <v>4.7755422992139971E-3</v>
      </c>
    </row>
    <row r="9" spans="1:4" ht="16.5" thickTop="1" thickBot="1" x14ac:dyDescent="0.3">
      <c r="A9" s="8">
        <v>5</v>
      </c>
      <c r="B9" s="9" t="s">
        <v>89</v>
      </c>
      <c r="C9" s="10">
        <v>3837.559736173424</v>
      </c>
      <c r="D9" s="7">
        <f t="shared" si="0"/>
        <v>5.2291939821942754E-4</v>
      </c>
    </row>
    <row r="10" spans="1:4" ht="16.5" thickTop="1" thickBot="1" x14ac:dyDescent="0.3">
      <c r="A10" s="8">
        <v>6</v>
      </c>
      <c r="B10" s="9" t="s">
        <v>90</v>
      </c>
      <c r="C10" s="10">
        <v>170216.51585355474</v>
      </c>
      <c r="D10" s="7">
        <f t="shared" si="0"/>
        <v>2.3194301628227745E-2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3579.4190499272045</v>
      </c>
      <c r="D12" s="7">
        <f t="shared" si="0"/>
        <v>4.8774423963220939E-4</v>
      </c>
    </row>
    <row r="13" spans="1:4" ht="16.5" thickTop="1" thickBot="1" x14ac:dyDescent="0.3">
      <c r="A13" s="8">
        <v>9</v>
      </c>
      <c r="B13" s="9" t="s">
        <v>93</v>
      </c>
      <c r="C13" s="10">
        <v>30992.508339026714</v>
      </c>
      <c r="D13" s="7">
        <f t="shared" si="0"/>
        <v>4.2231482827977127E-3</v>
      </c>
    </row>
    <row r="14" spans="1:4" ht="16.5" thickTop="1" thickBot="1" x14ac:dyDescent="0.3">
      <c r="A14" s="8">
        <v>10</v>
      </c>
      <c r="B14" s="9" t="s">
        <v>94</v>
      </c>
      <c r="C14" s="10">
        <v>1112245.3890678301</v>
      </c>
      <c r="D14" s="7">
        <f t="shared" si="0"/>
        <v>0.15155847192195965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964298.20197939873</v>
      </c>
      <c r="D16" s="7">
        <f t="shared" si="0"/>
        <v>0.13139866742138329</v>
      </c>
    </row>
    <row r="17" spans="1:4" ht="16.5" thickTop="1" thickBot="1" x14ac:dyDescent="0.3">
      <c r="A17" s="8">
        <v>13</v>
      </c>
      <c r="B17" s="9" t="s">
        <v>97</v>
      </c>
      <c r="C17" s="10">
        <v>250704.54148625306</v>
      </c>
      <c r="D17" s="7">
        <f t="shared" si="0"/>
        <v>3.4161883326301518E-2</v>
      </c>
    </row>
    <row r="18" spans="1:4" ht="16.5" thickTop="1" thickBot="1" x14ac:dyDescent="0.3">
      <c r="A18" s="8">
        <v>14</v>
      </c>
      <c r="B18" s="9" t="s">
        <v>98</v>
      </c>
      <c r="C18" s="10">
        <v>2192793.1923571047</v>
      </c>
      <c r="D18" s="7">
        <f t="shared" si="0"/>
        <v>0.298797719227273</v>
      </c>
    </row>
    <row r="19" spans="1:4" ht="16.5" thickTop="1" thickBot="1" x14ac:dyDescent="0.3">
      <c r="A19" s="8">
        <v>15</v>
      </c>
      <c r="B19" s="9" t="s">
        <v>99</v>
      </c>
      <c r="C19" s="10">
        <v>31078.444317674337</v>
      </c>
      <c r="D19" s="7">
        <f t="shared" si="0"/>
        <v>4.2348582217509026E-3</v>
      </c>
    </row>
    <row r="20" spans="1:4" ht="16.5" thickTop="1" thickBot="1" x14ac:dyDescent="0.3">
      <c r="A20" s="8">
        <v>16</v>
      </c>
      <c r="B20" s="9" t="s">
        <v>100</v>
      </c>
      <c r="C20" s="10">
        <v>920498.26774050505</v>
      </c>
      <c r="D20" s="7">
        <f t="shared" si="0"/>
        <v>0.1254303342021352</v>
      </c>
    </row>
    <row r="21" spans="1:4" ht="16.5" thickTop="1" thickBot="1" x14ac:dyDescent="0.3">
      <c r="A21" s="8">
        <v>17</v>
      </c>
      <c r="B21" s="9" t="s">
        <v>101</v>
      </c>
      <c r="C21" s="10">
        <v>395262.29249119188</v>
      </c>
      <c r="D21" s="7">
        <f t="shared" si="0"/>
        <v>5.3859831335009822E-2</v>
      </c>
    </row>
    <row r="22" spans="1:4" ht="16.5" thickTop="1" thickBot="1" x14ac:dyDescent="0.3">
      <c r="A22" s="8">
        <v>18</v>
      </c>
      <c r="B22" s="9" t="s">
        <v>102</v>
      </c>
      <c r="C22" s="10">
        <v>823281.96384474891</v>
      </c>
      <c r="D22" s="7">
        <f t="shared" si="0"/>
        <v>0.11218329842283641</v>
      </c>
    </row>
    <row r="23" spans="1:4" ht="16.5" thickTop="1" thickBot="1" x14ac:dyDescent="0.3">
      <c r="A23" s="11"/>
      <c r="B23" s="12" t="s">
        <v>103</v>
      </c>
      <c r="C23" s="13">
        <f>SUM(C5:C22)</f>
        <v>7338721.3196537541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544.42089470785982</v>
      </c>
      <c r="D5" s="7">
        <f>C5/C$23</f>
        <v>4.0850726584252545E-5</v>
      </c>
    </row>
    <row r="6" spans="1:4" ht="16.5" thickTop="1" thickBot="1" x14ac:dyDescent="0.3">
      <c r="A6" s="8">
        <v>2</v>
      </c>
      <c r="B6" s="9" t="s">
        <v>86</v>
      </c>
      <c r="C6" s="10">
        <v>137404.50418583705</v>
      </c>
      <c r="D6" s="7">
        <f t="shared" ref="D6:D23" si="0">C6/C$23</f>
        <v>1.0310173409035724E-2</v>
      </c>
    </row>
    <row r="7" spans="1:4" ht="16.5" thickTop="1" thickBot="1" x14ac:dyDescent="0.3">
      <c r="A7" s="8">
        <v>3</v>
      </c>
      <c r="B7" s="9" t="s">
        <v>87</v>
      </c>
      <c r="C7" s="10">
        <v>189267.80310223898</v>
      </c>
      <c r="D7" s="7">
        <f t="shared" si="0"/>
        <v>1.4201746022037987E-2</v>
      </c>
    </row>
    <row r="8" spans="1:4" ht="16.5" thickTop="1" thickBot="1" x14ac:dyDescent="0.3">
      <c r="A8" s="8">
        <v>4</v>
      </c>
      <c r="B8" s="9" t="s">
        <v>88</v>
      </c>
      <c r="C8" s="10">
        <v>18211.799129975894</v>
      </c>
      <c r="D8" s="7">
        <f t="shared" si="0"/>
        <v>1.3665258517772188E-3</v>
      </c>
    </row>
    <row r="9" spans="1:4" ht="16.5" thickTop="1" thickBot="1" x14ac:dyDescent="0.3">
      <c r="A9" s="8">
        <v>5</v>
      </c>
      <c r="B9" s="9" t="s">
        <v>89</v>
      </c>
      <c r="C9" s="10">
        <v>26233.041631836044</v>
      </c>
      <c r="D9" s="7">
        <f t="shared" si="0"/>
        <v>1.9684013262395036E-3</v>
      </c>
    </row>
    <row r="10" spans="1:4" ht="16.5" thickTop="1" thickBot="1" x14ac:dyDescent="0.3">
      <c r="A10" s="8">
        <v>6</v>
      </c>
      <c r="B10" s="9" t="s">
        <v>90</v>
      </c>
      <c r="C10" s="10">
        <v>135316.62273836322</v>
      </c>
      <c r="D10" s="7">
        <f t="shared" si="0"/>
        <v>1.0153508822903601E-2</v>
      </c>
    </row>
    <row r="11" spans="1:4" ht="16.5" thickTop="1" thickBot="1" x14ac:dyDescent="0.3">
      <c r="A11" s="8">
        <v>7</v>
      </c>
      <c r="B11" s="9" t="s">
        <v>91</v>
      </c>
      <c r="C11" s="10">
        <v>36587.177846483261</v>
      </c>
      <c r="D11" s="7">
        <f t="shared" si="0"/>
        <v>2.7453259293035211E-3</v>
      </c>
    </row>
    <row r="12" spans="1:4" ht="16.5" thickTop="1" thickBot="1" x14ac:dyDescent="0.3">
      <c r="A12" s="8">
        <v>8</v>
      </c>
      <c r="B12" s="9" t="s">
        <v>92</v>
      </c>
      <c r="C12" s="10">
        <v>21039.790922658234</v>
      </c>
      <c r="D12" s="7">
        <f t="shared" si="0"/>
        <v>1.5787247600637354E-3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1577621.5459560198</v>
      </c>
      <c r="D14" s="7">
        <f t="shared" si="0"/>
        <v>0.11837713624466581</v>
      </c>
    </row>
    <row r="15" spans="1:4" ht="16.5" thickTop="1" thickBot="1" x14ac:dyDescent="0.3">
      <c r="A15" s="8">
        <v>11</v>
      </c>
      <c r="B15" s="9" t="s">
        <v>95</v>
      </c>
      <c r="C15" s="10">
        <v>547990.07644123584</v>
      </c>
      <c r="D15" s="7">
        <f t="shared" si="0"/>
        <v>4.1118540822348407E-2</v>
      </c>
    </row>
    <row r="16" spans="1:4" ht="16.5" thickTop="1" thickBot="1" x14ac:dyDescent="0.3">
      <c r="A16" s="8">
        <v>12</v>
      </c>
      <c r="B16" s="9" t="s">
        <v>96</v>
      </c>
      <c r="C16" s="10">
        <v>234553.87574847654</v>
      </c>
      <c r="D16" s="7">
        <f t="shared" si="0"/>
        <v>1.7599795196360651E-2</v>
      </c>
    </row>
    <row r="17" spans="1:4" ht="16.5" thickTop="1" thickBot="1" x14ac:dyDescent="0.3">
      <c r="A17" s="8">
        <v>13</v>
      </c>
      <c r="B17" s="9" t="s">
        <v>97</v>
      </c>
      <c r="C17" s="10">
        <v>568698.11297417677</v>
      </c>
      <c r="D17" s="7">
        <f t="shared" si="0"/>
        <v>4.2672372327948169E-2</v>
      </c>
    </row>
    <row r="18" spans="1:4" ht="16.5" thickTop="1" thickBot="1" x14ac:dyDescent="0.3">
      <c r="A18" s="8">
        <v>14</v>
      </c>
      <c r="B18" s="9" t="s">
        <v>98</v>
      </c>
      <c r="C18" s="10">
        <v>3728060.310506104</v>
      </c>
      <c r="D18" s="7">
        <f t="shared" si="0"/>
        <v>0.27973572270000868</v>
      </c>
    </row>
    <row r="19" spans="1:4" ht="16.5" thickTop="1" thickBot="1" x14ac:dyDescent="0.3">
      <c r="A19" s="8">
        <v>15</v>
      </c>
      <c r="B19" s="9" t="s">
        <v>99</v>
      </c>
      <c r="C19" s="10">
        <v>48428.528204835748</v>
      </c>
      <c r="D19" s="7">
        <f t="shared" si="0"/>
        <v>3.6338439317893921E-3</v>
      </c>
    </row>
    <row r="20" spans="1:4" ht="16.5" thickTop="1" thickBot="1" x14ac:dyDescent="0.3">
      <c r="A20" s="8">
        <v>16</v>
      </c>
      <c r="B20" s="9" t="s">
        <v>100</v>
      </c>
      <c r="C20" s="10">
        <v>1770505.0802932368</v>
      </c>
      <c r="D20" s="7">
        <f t="shared" si="0"/>
        <v>0.13285018935560877</v>
      </c>
    </row>
    <row r="21" spans="1:4" ht="16.5" thickTop="1" thickBot="1" x14ac:dyDescent="0.3">
      <c r="A21" s="8">
        <v>17</v>
      </c>
      <c r="B21" s="9" t="s">
        <v>101</v>
      </c>
      <c r="C21" s="10">
        <v>2409445.7796691461</v>
      </c>
      <c r="D21" s="7">
        <f t="shared" si="0"/>
        <v>0.18079322766930622</v>
      </c>
    </row>
    <row r="22" spans="1:4" ht="16.5" thickTop="1" thickBot="1" x14ac:dyDescent="0.3">
      <c r="A22" s="8">
        <v>18</v>
      </c>
      <c r="B22" s="9" t="s">
        <v>102</v>
      </c>
      <c r="C22" s="10">
        <v>1877171.3696938537</v>
      </c>
      <c r="D22" s="7">
        <f t="shared" si="0"/>
        <v>0.14085391490401844</v>
      </c>
    </row>
    <row r="23" spans="1:4" ht="16.5" thickTop="1" thickBot="1" x14ac:dyDescent="0.3">
      <c r="A23" s="11"/>
      <c r="B23" s="12" t="s">
        <v>103</v>
      </c>
      <c r="C23" s="13">
        <f>SUM(C5:C22)</f>
        <v>13327079.839939184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2964982.8950270233</v>
      </c>
      <c r="D5" s="7">
        <f>C5/C$23</f>
        <v>4.0753826388992546E-2</v>
      </c>
    </row>
    <row r="6" spans="1:4" ht="16.5" thickTop="1" thickBot="1" x14ac:dyDescent="0.3">
      <c r="A6" s="8">
        <v>2</v>
      </c>
      <c r="B6" s="9" t="s">
        <v>86</v>
      </c>
      <c r="C6" s="10">
        <v>574237.89603588171</v>
      </c>
      <c r="D6" s="7">
        <f t="shared" ref="D6:D23" si="0">C6/C$23</f>
        <v>7.892926316802034E-3</v>
      </c>
    </row>
    <row r="7" spans="1:4" ht="16.5" thickTop="1" thickBot="1" x14ac:dyDescent="0.3">
      <c r="A7" s="8">
        <v>3</v>
      </c>
      <c r="B7" s="9" t="s">
        <v>87</v>
      </c>
      <c r="C7" s="10">
        <v>2023193.0539937592</v>
      </c>
      <c r="D7" s="7">
        <f t="shared" si="0"/>
        <v>2.7808881667469382E-2</v>
      </c>
    </row>
    <row r="8" spans="1:4" ht="16.5" thickTop="1" thickBot="1" x14ac:dyDescent="0.3">
      <c r="A8" s="8">
        <v>4</v>
      </c>
      <c r="B8" s="9" t="s">
        <v>88</v>
      </c>
      <c r="C8" s="10">
        <v>29558.671731302453</v>
      </c>
      <c r="D8" s="7">
        <f t="shared" si="0"/>
        <v>4.0628530371867211E-4</v>
      </c>
    </row>
    <row r="9" spans="1:4" ht="16.5" thickTop="1" thickBot="1" x14ac:dyDescent="0.3">
      <c r="A9" s="8">
        <v>5</v>
      </c>
      <c r="B9" s="9" t="s">
        <v>89</v>
      </c>
      <c r="C9" s="10">
        <v>55219.305800088252</v>
      </c>
      <c r="D9" s="7">
        <f t="shared" si="0"/>
        <v>7.5899190031481628E-4</v>
      </c>
    </row>
    <row r="10" spans="1:4" ht="16.5" thickTop="1" thickBot="1" x14ac:dyDescent="0.3">
      <c r="A10" s="8">
        <v>6</v>
      </c>
      <c r="B10" s="9" t="s">
        <v>90</v>
      </c>
      <c r="C10" s="10">
        <v>132580.00573698891</v>
      </c>
      <c r="D10" s="7">
        <f t="shared" si="0"/>
        <v>1.8223182823480122E-3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6496.6170316063135</v>
      </c>
      <c r="D12" s="7">
        <f t="shared" si="0"/>
        <v>8.929630017964833E-5</v>
      </c>
    </row>
    <row r="13" spans="1:4" ht="16.5" thickTop="1" thickBot="1" x14ac:dyDescent="0.3">
      <c r="A13" s="8">
        <v>9</v>
      </c>
      <c r="B13" s="9" t="s">
        <v>93</v>
      </c>
      <c r="C13" s="10">
        <v>419569.18398675357</v>
      </c>
      <c r="D13" s="7">
        <f t="shared" si="0"/>
        <v>5.7669977493113277E-3</v>
      </c>
    </row>
    <row r="14" spans="1:4" ht="16.5" thickTop="1" thickBot="1" x14ac:dyDescent="0.3">
      <c r="A14" s="8">
        <v>10</v>
      </c>
      <c r="B14" s="9" t="s">
        <v>94</v>
      </c>
      <c r="C14" s="10">
        <v>2557644.3229948264</v>
      </c>
      <c r="D14" s="7">
        <f t="shared" si="0"/>
        <v>3.515493896404874E-2</v>
      </c>
    </row>
    <row r="15" spans="1:4" ht="16.5" thickTop="1" thickBot="1" x14ac:dyDescent="0.3">
      <c r="A15" s="8">
        <v>11</v>
      </c>
      <c r="B15" s="9" t="s">
        <v>95</v>
      </c>
      <c r="C15" s="10">
        <v>55198.579101349416</v>
      </c>
      <c r="D15" s="7">
        <f t="shared" si="0"/>
        <v>7.5870701088647039E-4</v>
      </c>
    </row>
    <row r="16" spans="1:4" ht="16.5" thickTop="1" thickBot="1" x14ac:dyDescent="0.3">
      <c r="A16" s="8">
        <v>12</v>
      </c>
      <c r="B16" s="9" t="s">
        <v>96</v>
      </c>
      <c r="C16" s="10">
        <v>29155482.281419083</v>
      </c>
      <c r="D16" s="7">
        <f t="shared" si="0"/>
        <v>0.40074344616867419</v>
      </c>
    </row>
    <row r="17" spans="1:4" ht="16.5" thickTop="1" thickBot="1" x14ac:dyDescent="0.3">
      <c r="A17" s="8">
        <v>13</v>
      </c>
      <c r="B17" s="9" t="s">
        <v>97</v>
      </c>
      <c r="C17" s="10">
        <v>2912370.0396598722</v>
      </c>
      <c r="D17" s="7">
        <f t="shared" si="0"/>
        <v>4.0030660269869789E-2</v>
      </c>
    </row>
    <row r="18" spans="1:4" ht="16.5" thickTop="1" thickBot="1" x14ac:dyDescent="0.3">
      <c r="A18" s="8">
        <v>14</v>
      </c>
      <c r="B18" s="9" t="s">
        <v>98</v>
      </c>
      <c r="C18" s="10">
        <v>7294538.0869645951</v>
      </c>
      <c r="D18" s="7">
        <f t="shared" si="0"/>
        <v>0.10026376181888208</v>
      </c>
    </row>
    <row r="19" spans="1:4" ht="16.5" thickTop="1" thickBot="1" x14ac:dyDescent="0.3">
      <c r="A19" s="8">
        <v>15</v>
      </c>
      <c r="B19" s="9" t="s">
        <v>99</v>
      </c>
      <c r="C19" s="10">
        <v>43161.755364906181</v>
      </c>
      <c r="D19" s="7">
        <f t="shared" si="0"/>
        <v>5.9326031449821303E-4</v>
      </c>
    </row>
    <row r="20" spans="1:4" ht="16.5" thickTop="1" thickBot="1" x14ac:dyDescent="0.3">
      <c r="A20" s="8">
        <v>16</v>
      </c>
      <c r="B20" s="9" t="s">
        <v>100</v>
      </c>
      <c r="C20" s="10">
        <v>4231148.8621725868</v>
      </c>
      <c r="D20" s="7">
        <f t="shared" si="0"/>
        <v>5.8157335897006363E-2</v>
      </c>
    </row>
    <row r="21" spans="1:4" ht="16.5" thickTop="1" thickBot="1" x14ac:dyDescent="0.3">
      <c r="A21" s="8">
        <v>17</v>
      </c>
      <c r="B21" s="9" t="s">
        <v>101</v>
      </c>
      <c r="C21" s="10">
        <v>17831666.924046796</v>
      </c>
      <c r="D21" s="7">
        <f t="shared" si="0"/>
        <v>0.24509708277501566</v>
      </c>
    </row>
    <row r="22" spans="1:4" ht="16.5" thickTop="1" thickBot="1" x14ac:dyDescent="0.3">
      <c r="A22" s="8">
        <v>18</v>
      </c>
      <c r="B22" s="9" t="s">
        <v>102</v>
      </c>
      <c r="C22" s="10">
        <v>2466436.473362626</v>
      </c>
      <c r="D22" s="7">
        <f t="shared" si="0"/>
        <v>3.3901282871982089E-2</v>
      </c>
    </row>
    <row r="23" spans="1:4" ht="16.5" thickTop="1" thickBot="1" x14ac:dyDescent="0.3">
      <c r="A23" s="11"/>
      <c r="B23" s="12" t="s">
        <v>103</v>
      </c>
      <c r="C23" s="13">
        <f>SUM(C5:C22)</f>
        <v>72753484.954430044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1631535.3019551786</v>
      </c>
      <c r="D5" s="7">
        <f>C5/C$23</f>
        <v>7.8539969827909326E-2</v>
      </c>
    </row>
    <row r="6" spans="1:4" ht="16.5" thickTop="1" thickBot="1" x14ac:dyDescent="0.3">
      <c r="A6" s="8">
        <v>2</v>
      </c>
      <c r="B6" s="9" t="s">
        <v>86</v>
      </c>
      <c r="C6" s="10">
        <v>287299.37553539104</v>
      </c>
      <c r="D6" s="7">
        <f t="shared" ref="D6:D23" si="0">C6/C$23</f>
        <v>1.383021517161551E-2</v>
      </c>
    </row>
    <row r="7" spans="1:4" ht="16.5" thickTop="1" thickBot="1" x14ac:dyDescent="0.3">
      <c r="A7" s="8">
        <v>3</v>
      </c>
      <c r="B7" s="9" t="s">
        <v>87</v>
      </c>
      <c r="C7" s="10">
        <v>667955.88581634942</v>
      </c>
      <c r="D7" s="7">
        <f t="shared" si="0"/>
        <v>3.2154520380602673E-2</v>
      </c>
    </row>
    <row r="8" spans="1:4" ht="16.5" thickTop="1" thickBot="1" x14ac:dyDescent="0.3">
      <c r="A8" s="8">
        <v>4</v>
      </c>
      <c r="B8" s="9" t="s">
        <v>88</v>
      </c>
      <c r="C8" s="10">
        <v>180766.00790812261</v>
      </c>
      <c r="D8" s="7">
        <f t="shared" si="0"/>
        <v>8.7018385627340832E-3</v>
      </c>
    </row>
    <row r="9" spans="1:4" ht="16.5" thickTop="1" thickBot="1" x14ac:dyDescent="0.3">
      <c r="A9" s="8">
        <v>5</v>
      </c>
      <c r="B9" s="9" t="s">
        <v>89</v>
      </c>
      <c r="C9" s="10">
        <v>60255.24061883815</v>
      </c>
      <c r="D9" s="7">
        <f t="shared" si="0"/>
        <v>2.9006082641949318E-3</v>
      </c>
    </row>
    <row r="10" spans="1:4" ht="16.5" thickTop="1" thickBot="1" x14ac:dyDescent="0.3">
      <c r="A10" s="8">
        <v>6</v>
      </c>
      <c r="B10" s="9" t="s">
        <v>90</v>
      </c>
      <c r="C10" s="10">
        <v>376355.4336478592</v>
      </c>
      <c r="D10" s="7">
        <f t="shared" si="0"/>
        <v>1.811725702033546E-2</v>
      </c>
    </row>
    <row r="11" spans="1:4" ht="16.5" thickTop="1" thickBot="1" x14ac:dyDescent="0.3">
      <c r="A11" s="8">
        <v>7</v>
      </c>
      <c r="B11" s="9" t="s">
        <v>91</v>
      </c>
      <c r="C11" s="10">
        <v>6253.1376236605456</v>
      </c>
      <c r="D11" s="7">
        <f t="shared" si="0"/>
        <v>3.0101784478921189E-4</v>
      </c>
    </row>
    <row r="12" spans="1:4" ht="16.5" thickTop="1" thickBot="1" x14ac:dyDescent="0.3">
      <c r="A12" s="8">
        <v>8</v>
      </c>
      <c r="B12" s="9" t="s">
        <v>92</v>
      </c>
      <c r="C12" s="10">
        <v>4345.683040320313</v>
      </c>
      <c r="D12" s="7">
        <f t="shared" si="0"/>
        <v>2.0919548259813939E-4</v>
      </c>
    </row>
    <row r="13" spans="1:4" ht="16.5" thickTop="1" thickBot="1" x14ac:dyDescent="0.3">
      <c r="A13" s="8">
        <v>9</v>
      </c>
      <c r="B13" s="9" t="s">
        <v>93</v>
      </c>
      <c r="C13" s="10">
        <v>23753.502828787343</v>
      </c>
      <c r="D13" s="7">
        <f t="shared" si="0"/>
        <v>1.143462475647596E-3</v>
      </c>
    </row>
    <row r="14" spans="1:4" ht="16.5" thickTop="1" thickBot="1" x14ac:dyDescent="0.3">
      <c r="A14" s="8">
        <v>10</v>
      </c>
      <c r="B14" s="9" t="s">
        <v>94</v>
      </c>
      <c r="C14" s="10">
        <v>1957166.8825515027</v>
      </c>
      <c r="D14" s="7">
        <f t="shared" si="0"/>
        <v>9.4215447082003287E-2</v>
      </c>
    </row>
    <row r="15" spans="1:4" ht="16.5" thickTop="1" thickBot="1" x14ac:dyDescent="0.3">
      <c r="A15" s="8">
        <v>11</v>
      </c>
      <c r="B15" s="9" t="s">
        <v>95</v>
      </c>
      <c r="C15" s="10">
        <v>170586.85837463508</v>
      </c>
      <c r="D15" s="7">
        <f t="shared" si="0"/>
        <v>8.2118276532086622E-3</v>
      </c>
    </row>
    <row r="16" spans="1:4" ht="16.5" thickTop="1" thickBot="1" x14ac:dyDescent="0.3">
      <c r="A16" s="8">
        <v>12</v>
      </c>
      <c r="B16" s="9" t="s">
        <v>96</v>
      </c>
      <c r="C16" s="10">
        <v>259770.03713185654</v>
      </c>
      <c r="D16" s="7">
        <f t="shared" si="0"/>
        <v>1.2504988923060022E-2</v>
      </c>
    </row>
    <row r="17" spans="1:4" ht="16.5" thickTop="1" thickBot="1" x14ac:dyDescent="0.3">
      <c r="A17" s="8">
        <v>13</v>
      </c>
      <c r="B17" s="9" t="s">
        <v>97</v>
      </c>
      <c r="C17" s="10">
        <v>639717.02809880488</v>
      </c>
      <c r="D17" s="7">
        <f t="shared" si="0"/>
        <v>3.0795138802739947E-2</v>
      </c>
    </row>
    <row r="18" spans="1:4" ht="16.5" thickTop="1" thickBot="1" x14ac:dyDescent="0.3">
      <c r="A18" s="8">
        <v>14</v>
      </c>
      <c r="B18" s="9" t="s">
        <v>98</v>
      </c>
      <c r="C18" s="10">
        <v>6279172.8769912617</v>
      </c>
      <c r="D18" s="7">
        <f t="shared" si="0"/>
        <v>0.30227114774171676</v>
      </c>
    </row>
    <row r="19" spans="1:4" ht="16.5" thickTop="1" thickBot="1" x14ac:dyDescent="0.3">
      <c r="A19" s="8">
        <v>15</v>
      </c>
      <c r="B19" s="9" t="s">
        <v>99</v>
      </c>
      <c r="C19" s="10">
        <v>65962.928474945147</v>
      </c>
      <c r="D19" s="7">
        <f t="shared" si="0"/>
        <v>3.1753688724812266E-3</v>
      </c>
    </row>
    <row r="20" spans="1:4" ht="16.5" thickTop="1" thickBot="1" x14ac:dyDescent="0.3">
      <c r="A20" s="8">
        <v>16</v>
      </c>
      <c r="B20" s="9" t="s">
        <v>100</v>
      </c>
      <c r="C20" s="10">
        <v>2091459.0949345429</v>
      </c>
      <c r="D20" s="7">
        <f t="shared" si="0"/>
        <v>0.10068009807426047</v>
      </c>
    </row>
    <row r="21" spans="1:4" ht="16.5" thickTop="1" thickBot="1" x14ac:dyDescent="0.3">
      <c r="A21" s="8">
        <v>17</v>
      </c>
      <c r="B21" s="9" t="s">
        <v>101</v>
      </c>
      <c r="C21" s="10">
        <v>4487081.7053503096</v>
      </c>
      <c r="D21" s="7">
        <f t="shared" si="0"/>
        <v>0.21600222890136322</v>
      </c>
    </row>
    <row r="22" spans="1:4" ht="16.5" thickTop="1" thickBot="1" x14ac:dyDescent="0.3">
      <c r="A22" s="8">
        <v>18</v>
      </c>
      <c r="B22" s="9" t="s">
        <v>102</v>
      </c>
      <c r="C22" s="10">
        <v>1583875.0732229741</v>
      </c>
      <c r="D22" s="7">
        <f t="shared" si="0"/>
        <v>7.6245668918739393E-2</v>
      </c>
    </row>
    <row r="23" spans="1:4" ht="16.5" thickTop="1" thickBot="1" x14ac:dyDescent="0.3">
      <c r="A23" s="11"/>
      <c r="B23" s="12" t="s">
        <v>103</v>
      </c>
      <c r="C23" s="13">
        <f>SUM(C5:C22)</f>
        <v>20773312.054105341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6994.7196552065825</v>
      </c>
      <c r="D5" s="7">
        <f>C5/C$23</f>
        <v>1.0202735160481256E-3</v>
      </c>
    </row>
    <row r="6" spans="1:4" ht="16.5" thickTop="1" thickBot="1" x14ac:dyDescent="0.3">
      <c r="A6" s="8">
        <v>2</v>
      </c>
      <c r="B6" s="9" t="s">
        <v>86</v>
      </c>
      <c r="C6" s="10">
        <v>5753.4078263757501</v>
      </c>
      <c r="D6" s="7">
        <f t="shared" ref="D6:D23" si="0">C6/C$23</f>
        <v>8.3921156552797165E-4</v>
      </c>
    </row>
    <row r="7" spans="1:4" ht="16.5" thickTop="1" thickBot="1" x14ac:dyDescent="0.3">
      <c r="A7" s="8">
        <v>3</v>
      </c>
      <c r="B7" s="9" t="s">
        <v>87</v>
      </c>
      <c r="C7" s="10">
        <v>161367.06860066182</v>
      </c>
      <c r="D7" s="7">
        <f t="shared" si="0"/>
        <v>2.3537547546030116E-2</v>
      </c>
    </row>
    <row r="8" spans="1:4" ht="16.5" thickTop="1" thickBot="1" x14ac:dyDescent="0.3">
      <c r="A8" s="8">
        <v>4</v>
      </c>
      <c r="B8" s="9" t="s">
        <v>88</v>
      </c>
      <c r="C8" s="10">
        <v>58891.929420413268</v>
      </c>
      <c r="D8" s="7">
        <f t="shared" si="0"/>
        <v>8.5901764271420992E-3</v>
      </c>
    </row>
    <row r="9" spans="1:4" ht="16.5" thickTop="1" thickBot="1" x14ac:dyDescent="0.3">
      <c r="A9" s="8">
        <v>5</v>
      </c>
      <c r="B9" s="9" t="s">
        <v>89</v>
      </c>
      <c r="C9" s="10">
        <v>56697.794337076703</v>
      </c>
      <c r="D9" s="7">
        <f t="shared" si="0"/>
        <v>8.2701324473245501E-3</v>
      </c>
    </row>
    <row r="10" spans="1:4" ht="16.5" thickTop="1" thickBot="1" x14ac:dyDescent="0.3">
      <c r="A10" s="8">
        <v>6</v>
      </c>
      <c r="B10" s="9" t="s">
        <v>90</v>
      </c>
      <c r="C10" s="10">
        <v>177152.40854396558</v>
      </c>
      <c r="D10" s="7">
        <f t="shared" si="0"/>
        <v>2.5840050731269465E-2</v>
      </c>
    </row>
    <row r="11" spans="1:4" ht="16.5" thickTop="1" thickBot="1" x14ac:dyDescent="0.3">
      <c r="A11" s="8">
        <v>7</v>
      </c>
      <c r="B11" s="9" t="s">
        <v>91</v>
      </c>
      <c r="C11" s="10">
        <v>45209.768319859671</v>
      </c>
      <c r="D11" s="7">
        <f t="shared" si="0"/>
        <v>6.5944500361912054E-3</v>
      </c>
    </row>
    <row r="12" spans="1:4" ht="16.5" thickTop="1" thickBot="1" x14ac:dyDescent="0.3">
      <c r="A12" s="8">
        <v>8</v>
      </c>
      <c r="B12" s="9" t="s">
        <v>92</v>
      </c>
      <c r="C12" s="10">
        <v>38894.15578698532</v>
      </c>
      <c r="D12" s="7">
        <f t="shared" si="0"/>
        <v>5.6732333866980509E-3</v>
      </c>
    </row>
    <row r="13" spans="1:4" ht="16.5" thickTop="1" thickBot="1" x14ac:dyDescent="0.3">
      <c r="A13" s="8">
        <v>9</v>
      </c>
      <c r="B13" s="9" t="s">
        <v>93</v>
      </c>
      <c r="C13" s="10">
        <v>36886.742110420477</v>
      </c>
      <c r="D13" s="7">
        <f t="shared" si="0"/>
        <v>5.3804252241253913E-3</v>
      </c>
    </row>
    <row r="14" spans="1:4" ht="16.5" thickTop="1" thickBot="1" x14ac:dyDescent="0.3">
      <c r="A14" s="8">
        <v>10</v>
      </c>
      <c r="B14" s="9" t="s">
        <v>94</v>
      </c>
      <c r="C14" s="10">
        <v>1012930.3401948567</v>
      </c>
      <c r="D14" s="7">
        <f t="shared" si="0"/>
        <v>0.14774945253640875</v>
      </c>
    </row>
    <row r="15" spans="1:4" ht="16.5" thickTop="1" thickBot="1" x14ac:dyDescent="0.3">
      <c r="A15" s="8">
        <v>11</v>
      </c>
      <c r="B15" s="9" t="s">
        <v>95</v>
      </c>
      <c r="C15" s="10">
        <v>80626.872409840347</v>
      </c>
      <c r="D15" s="7">
        <f t="shared" si="0"/>
        <v>1.1760508877624474E-2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367979.96300290804</v>
      </c>
      <c r="D17" s="7">
        <f t="shared" si="0"/>
        <v>5.36748045947451E-2</v>
      </c>
    </row>
    <row r="18" spans="1:4" ht="16.5" thickTop="1" thickBot="1" x14ac:dyDescent="0.3">
      <c r="A18" s="8">
        <v>14</v>
      </c>
      <c r="B18" s="9" t="s">
        <v>98</v>
      </c>
      <c r="C18" s="10">
        <v>2518541.5569497775</v>
      </c>
      <c r="D18" s="7">
        <f t="shared" si="0"/>
        <v>0.36736300756668128</v>
      </c>
    </row>
    <row r="19" spans="1:4" ht="16.5" thickTop="1" thickBot="1" x14ac:dyDescent="0.3">
      <c r="A19" s="8">
        <v>15</v>
      </c>
      <c r="B19" s="9" t="s">
        <v>99</v>
      </c>
      <c r="C19" s="10">
        <v>30327.093422591563</v>
      </c>
      <c r="D19" s="7">
        <f t="shared" si="0"/>
        <v>4.4236126339610438E-3</v>
      </c>
    </row>
    <row r="20" spans="1:4" ht="16.5" thickTop="1" thickBot="1" x14ac:dyDescent="0.3">
      <c r="A20" s="8">
        <v>16</v>
      </c>
      <c r="B20" s="9" t="s">
        <v>100</v>
      </c>
      <c r="C20" s="10">
        <v>1382393.7278457612</v>
      </c>
      <c r="D20" s="7">
        <f t="shared" si="0"/>
        <v>0.20164063447806829</v>
      </c>
    </row>
    <row r="21" spans="1:4" ht="16.5" thickTop="1" thickBot="1" x14ac:dyDescent="0.3">
      <c r="A21" s="8">
        <v>17</v>
      </c>
      <c r="B21" s="9" t="s">
        <v>101</v>
      </c>
      <c r="C21" s="10">
        <v>530685.53149804776</v>
      </c>
      <c r="D21" s="7">
        <f t="shared" si="0"/>
        <v>7.7407590271949281E-2</v>
      </c>
    </row>
    <row r="22" spans="1:4" ht="16.5" thickTop="1" thickBot="1" x14ac:dyDescent="0.3">
      <c r="A22" s="8">
        <v>18</v>
      </c>
      <c r="B22" s="9" t="s">
        <v>102</v>
      </c>
      <c r="C22" s="10">
        <v>344396.82503207767</v>
      </c>
      <c r="D22" s="7">
        <f t="shared" si="0"/>
        <v>5.0234888160204806E-2</v>
      </c>
    </row>
    <row r="23" spans="1:4" ht="16.5" thickTop="1" thickBot="1" x14ac:dyDescent="0.3">
      <c r="A23" s="11"/>
      <c r="B23" s="12" t="s">
        <v>103</v>
      </c>
      <c r="C23" s="13">
        <f>SUM(C5:C22)</f>
        <v>6855729.904956826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288616.26614025014</v>
      </c>
      <c r="D5" s="7">
        <f>C5/C$23</f>
        <v>1.5730989415996426E-2</v>
      </c>
    </row>
    <row r="6" spans="1:4" ht="16.5" thickTop="1" thickBot="1" x14ac:dyDescent="0.3">
      <c r="A6" s="8">
        <v>2</v>
      </c>
      <c r="B6" s="9" t="s">
        <v>86</v>
      </c>
      <c r="C6" s="10">
        <v>129300.60089105699</v>
      </c>
      <c r="D6" s="7">
        <f t="shared" ref="D6:D23" si="0">C6/C$23</f>
        <v>7.0475112553454664E-3</v>
      </c>
    </row>
    <row r="7" spans="1:4" ht="16.5" thickTop="1" thickBot="1" x14ac:dyDescent="0.3">
      <c r="A7" s="8">
        <v>3</v>
      </c>
      <c r="B7" s="9" t="s">
        <v>87</v>
      </c>
      <c r="C7" s="10">
        <v>154560.63426813748</v>
      </c>
      <c r="D7" s="7">
        <f t="shared" si="0"/>
        <v>8.4243058588397614E-3</v>
      </c>
    </row>
    <row r="8" spans="1:4" ht="16.5" thickTop="1" thickBot="1" x14ac:dyDescent="0.3">
      <c r="A8" s="8">
        <v>4</v>
      </c>
      <c r="B8" s="9" t="s">
        <v>88</v>
      </c>
      <c r="C8" s="10">
        <v>160594.8121763386</v>
      </c>
      <c r="D8" s="7">
        <f t="shared" si="0"/>
        <v>8.7531978858817298E-3</v>
      </c>
    </row>
    <row r="9" spans="1:4" ht="16.5" thickTop="1" thickBot="1" x14ac:dyDescent="0.3">
      <c r="A9" s="8">
        <v>5</v>
      </c>
      <c r="B9" s="9" t="s">
        <v>89</v>
      </c>
      <c r="C9" s="10">
        <v>66530.110699469835</v>
      </c>
      <c r="D9" s="7">
        <f t="shared" si="0"/>
        <v>3.6262144239294311E-3</v>
      </c>
    </row>
    <row r="10" spans="1:4" ht="16.5" thickTop="1" thickBot="1" x14ac:dyDescent="0.3">
      <c r="A10" s="8">
        <v>6</v>
      </c>
      <c r="B10" s="9" t="s">
        <v>90</v>
      </c>
      <c r="C10" s="10">
        <v>335528.49734558404</v>
      </c>
      <c r="D10" s="7">
        <f t="shared" si="0"/>
        <v>1.8287934048539321E-2</v>
      </c>
    </row>
    <row r="11" spans="1:4" ht="16.5" thickTop="1" thickBot="1" x14ac:dyDescent="0.3">
      <c r="A11" s="8">
        <v>7</v>
      </c>
      <c r="B11" s="9" t="s">
        <v>91</v>
      </c>
      <c r="C11" s="10">
        <v>622844.4462268363</v>
      </c>
      <c r="D11" s="7">
        <f t="shared" si="0"/>
        <v>3.3948049853313872E-2</v>
      </c>
    </row>
    <row r="12" spans="1:4" ht="16.5" thickTop="1" thickBot="1" x14ac:dyDescent="0.3">
      <c r="A12" s="8">
        <v>8</v>
      </c>
      <c r="B12" s="9" t="s">
        <v>92</v>
      </c>
      <c r="C12" s="10">
        <v>74394.400055187594</v>
      </c>
      <c r="D12" s="7">
        <f t="shared" si="0"/>
        <v>4.0548564207010624E-3</v>
      </c>
    </row>
    <row r="13" spans="1:4" ht="16.5" thickTop="1" thickBot="1" x14ac:dyDescent="0.3">
      <c r="A13" s="8">
        <v>9</v>
      </c>
      <c r="B13" s="9" t="s">
        <v>93</v>
      </c>
      <c r="C13" s="10">
        <v>6309.739087018168</v>
      </c>
      <c r="D13" s="7">
        <f t="shared" si="0"/>
        <v>3.4391145074043789E-4</v>
      </c>
    </row>
    <row r="14" spans="1:4" ht="16.5" thickTop="1" thickBot="1" x14ac:dyDescent="0.3">
      <c r="A14" s="8">
        <v>10</v>
      </c>
      <c r="B14" s="9" t="s">
        <v>94</v>
      </c>
      <c r="C14" s="10">
        <v>946028.09042632987</v>
      </c>
      <c r="D14" s="7">
        <f t="shared" si="0"/>
        <v>5.1563129399297851E-2</v>
      </c>
    </row>
    <row r="15" spans="1:4" ht="16.5" thickTop="1" thickBot="1" x14ac:dyDescent="0.3">
      <c r="A15" s="8">
        <v>11</v>
      </c>
      <c r="B15" s="9" t="s">
        <v>95</v>
      </c>
      <c r="C15" s="10">
        <v>41373.101679733219</v>
      </c>
      <c r="D15" s="7">
        <f t="shared" si="0"/>
        <v>2.2550351486931033E-3</v>
      </c>
    </row>
    <row r="16" spans="1:4" ht="16.5" thickTop="1" thickBot="1" x14ac:dyDescent="0.3">
      <c r="A16" s="8">
        <v>12</v>
      </c>
      <c r="B16" s="9" t="s">
        <v>96</v>
      </c>
      <c r="C16" s="10">
        <v>5983692.8352052597</v>
      </c>
      <c r="D16" s="7">
        <f t="shared" si="0"/>
        <v>0.32614034516490609</v>
      </c>
    </row>
    <row r="17" spans="1:4" ht="16.5" thickTop="1" thickBot="1" x14ac:dyDescent="0.3">
      <c r="A17" s="8">
        <v>13</v>
      </c>
      <c r="B17" s="9" t="s">
        <v>97</v>
      </c>
      <c r="C17" s="10">
        <v>284753.73294575303</v>
      </c>
      <c r="D17" s="7">
        <f t="shared" si="0"/>
        <v>1.5520462581822629E-2</v>
      </c>
    </row>
    <row r="18" spans="1:4" ht="16.5" thickTop="1" thickBot="1" x14ac:dyDescent="0.3">
      <c r="A18" s="8">
        <v>14</v>
      </c>
      <c r="B18" s="9" t="s">
        <v>98</v>
      </c>
      <c r="C18" s="10">
        <v>1963864.3266107934</v>
      </c>
      <c r="D18" s="7">
        <f t="shared" si="0"/>
        <v>0.10704015178879399</v>
      </c>
    </row>
    <row r="19" spans="1:4" ht="16.5" thickTop="1" thickBot="1" x14ac:dyDescent="0.3">
      <c r="A19" s="8">
        <v>15</v>
      </c>
      <c r="B19" s="9" t="s">
        <v>99</v>
      </c>
      <c r="C19" s="10">
        <v>156400.25783112634</v>
      </c>
      <c r="D19" s="7">
        <f t="shared" si="0"/>
        <v>8.5245742850993279E-3</v>
      </c>
    </row>
    <row r="20" spans="1:4" ht="16.5" thickTop="1" thickBot="1" x14ac:dyDescent="0.3">
      <c r="A20" s="8">
        <v>16</v>
      </c>
      <c r="B20" s="9" t="s">
        <v>100</v>
      </c>
      <c r="C20" s="10">
        <v>1226094.6564395083</v>
      </c>
      <c r="D20" s="7">
        <f t="shared" si="0"/>
        <v>6.6828118599826333E-2</v>
      </c>
    </row>
    <row r="21" spans="1:4" ht="16.5" thickTop="1" thickBot="1" x14ac:dyDescent="0.3">
      <c r="A21" s="8">
        <v>17</v>
      </c>
      <c r="B21" s="9" t="s">
        <v>101</v>
      </c>
      <c r="C21" s="10">
        <v>5114276.4526737668</v>
      </c>
      <c r="D21" s="7">
        <f t="shared" si="0"/>
        <v>0.27875292624150166</v>
      </c>
    </row>
    <row r="22" spans="1:4" ht="16.5" thickTop="1" thickBot="1" x14ac:dyDescent="0.3">
      <c r="A22" s="8">
        <v>18</v>
      </c>
      <c r="B22" s="9" t="s">
        <v>102</v>
      </c>
      <c r="C22" s="10">
        <v>791824.53690330428</v>
      </c>
      <c r="D22" s="7">
        <f t="shared" si="0"/>
        <v>4.3158286176771463E-2</v>
      </c>
    </row>
    <row r="23" spans="1:4" ht="16.5" thickTop="1" thickBot="1" x14ac:dyDescent="0.3">
      <c r="A23" s="11"/>
      <c r="B23" s="12" t="s">
        <v>103</v>
      </c>
      <c r="C23" s="13">
        <f>SUM(C5:C22)</f>
        <v>18346987.497605454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484354.69120761298</v>
      </c>
      <c r="D5" s="7">
        <f>C5/C$23</f>
        <v>2.6354716183867824E-2</v>
      </c>
    </row>
    <row r="6" spans="1:4" ht="16.5" thickTop="1" thickBot="1" x14ac:dyDescent="0.3">
      <c r="A6" s="8">
        <v>2</v>
      </c>
      <c r="B6" s="9" t="s">
        <v>86</v>
      </c>
      <c r="C6" s="10">
        <v>364577.91161949019</v>
      </c>
      <c r="D6" s="7">
        <f t="shared" ref="D6:D23" si="0">C6/C$23</f>
        <v>1.9837419895083468E-2</v>
      </c>
    </row>
    <row r="7" spans="1:4" ht="16.5" thickTop="1" thickBot="1" x14ac:dyDescent="0.3">
      <c r="A7" s="8">
        <v>3</v>
      </c>
      <c r="B7" s="9" t="s">
        <v>87</v>
      </c>
      <c r="C7" s="10">
        <v>675142.51495989051</v>
      </c>
      <c r="D7" s="7">
        <f t="shared" si="0"/>
        <v>3.6735866687009761E-2</v>
      </c>
    </row>
    <row r="8" spans="1:4" ht="16.5" thickTop="1" thickBot="1" x14ac:dyDescent="0.3">
      <c r="A8" s="8">
        <v>4</v>
      </c>
      <c r="B8" s="9" t="s">
        <v>88</v>
      </c>
      <c r="C8" s="10">
        <v>72438.00584396864</v>
      </c>
      <c r="D8" s="7">
        <f t="shared" si="0"/>
        <v>3.9414980789870087E-3</v>
      </c>
    </row>
    <row r="9" spans="1:4" ht="16.5" thickTop="1" thickBot="1" x14ac:dyDescent="0.3">
      <c r="A9" s="8">
        <v>5</v>
      </c>
      <c r="B9" s="9" t="s">
        <v>89</v>
      </c>
      <c r="C9" s="10">
        <v>62299.380320745768</v>
      </c>
      <c r="D9" s="7">
        <f t="shared" si="0"/>
        <v>3.3898350043652646E-3</v>
      </c>
    </row>
    <row r="10" spans="1:4" ht="16.5" thickTop="1" thickBot="1" x14ac:dyDescent="0.3">
      <c r="A10" s="8">
        <v>6</v>
      </c>
      <c r="B10" s="9" t="s">
        <v>90</v>
      </c>
      <c r="C10" s="10">
        <v>779723.45917173533</v>
      </c>
      <c r="D10" s="7">
        <f t="shared" si="0"/>
        <v>4.2426326907539912E-2</v>
      </c>
    </row>
    <row r="11" spans="1:4" ht="16.5" thickTop="1" thickBot="1" x14ac:dyDescent="0.3">
      <c r="A11" s="8">
        <v>7</v>
      </c>
      <c r="B11" s="9" t="s">
        <v>91</v>
      </c>
      <c r="C11" s="10">
        <v>338879.97900130844</v>
      </c>
      <c r="D11" s="7">
        <f t="shared" si="0"/>
        <v>1.8439143522502532E-2</v>
      </c>
    </row>
    <row r="12" spans="1:4" ht="16.5" thickTop="1" thickBot="1" x14ac:dyDescent="0.3">
      <c r="A12" s="8">
        <v>8</v>
      </c>
      <c r="B12" s="9" t="s">
        <v>92</v>
      </c>
      <c r="C12" s="10">
        <v>45355.478148294707</v>
      </c>
      <c r="D12" s="7">
        <f t="shared" si="0"/>
        <v>2.4678830941054341E-3</v>
      </c>
    </row>
    <row r="13" spans="1:4" ht="16.5" thickTop="1" thickBot="1" x14ac:dyDescent="0.3">
      <c r="A13" s="8">
        <v>9</v>
      </c>
      <c r="B13" s="9" t="s">
        <v>93</v>
      </c>
      <c r="C13" s="10">
        <v>109840.96184517129</v>
      </c>
      <c r="D13" s="7">
        <f t="shared" si="0"/>
        <v>5.976668394756416E-3</v>
      </c>
    </row>
    <row r="14" spans="1:4" ht="16.5" thickTop="1" thickBot="1" x14ac:dyDescent="0.3">
      <c r="A14" s="8">
        <v>10</v>
      </c>
      <c r="B14" s="9" t="s">
        <v>94</v>
      </c>
      <c r="C14" s="10">
        <v>2565346.1842980809</v>
      </c>
      <c r="D14" s="7">
        <f t="shared" si="0"/>
        <v>0.1395856627959538</v>
      </c>
    </row>
    <row r="15" spans="1:4" ht="16.5" thickTop="1" thickBot="1" x14ac:dyDescent="0.3">
      <c r="A15" s="8">
        <v>11</v>
      </c>
      <c r="B15" s="9" t="s">
        <v>95</v>
      </c>
      <c r="C15" s="10">
        <v>1968.099196098565</v>
      </c>
      <c r="D15" s="7">
        <f t="shared" si="0"/>
        <v>1.0708824891435437E-4</v>
      </c>
    </row>
    <row r="16" spans="1:4" ht="16.5" thickTop="1" thickBot="1" x14ac:dyDescent="0.3">
      <c r="A16" s="8">
        <v>12</v>
      </c>
      <c r="B16" s="9" t="s">
        <v>96</v>
      </c>
      <c r="C16" s="10">
        <v>1181435.9001791344</v>
      </c>
      <c r="D16" s="7">
        <f t="shared" si="0"/>
        <v>6.4284311484674408E-2</v>
      </c>
    </row>
    <row r="17" spans="1:4" ht="16.5" thickTop="1" thickBot="1" x14ac:dyDescent="0.3">
      <c r="A17" s="8">
        <v>13</v>
      </c>
      <c r="B17" s="9" t="s">
        <v>97</v>
      </c>
      <c r="C17" s="10">
        <v>821294.52406876395</v>
      </c>
      <c r="D17" s="7">
        <f t="shared" si="0"/>
        <v>4.4688292439639454E-2</v>
      </c>
    </row>
    <row r="18" spans="1:4" ht="16.5" thickTop="1" thickBot="1" x14ac:dyDescent="0.3">
      <c r="A18" s="8">
        <v>14</v>
      </c>
      <c r="B18" s="9" t="s">
        <v>98</v>
      </c>
      <c r="C18" s="10">
        <v>4239276.7918840917</v>
      </c>
      <c r="D18" s="7">
        <f t="shared" si="0"/>
        <v>0.23066760517257662</v>
      </c>
    </row>
    <row r="19" spans="1:4" ht="16.5" thickTop="1" thickBot="1" x14ac:dyDescent="0.3">
      <c r="A19" s="8">
        <v>15</v>
      </c>
      <c r="B19" s="9" t="s">
        <v>99</v>
      </c>
      <c r="C19" s="10">
        <v>147531.39370394323</v>
      </c>
      <c r="D19" s="7">
        <f t="shared" si="0"/>
        <v>8.027480852066898E-3</v>
      </c>
    </row>
    <row r="20" spans="1:4" ht="16.5" thickTop="1" thickBot="1" x14ac:dyDescent="0.3">
      <c r="A20" s="8">
        <v>16</v>
      </c>
      <c r="B20" s="9" t="s">
        <v>100</v>
      </c>
      <c r="C20" s="10">
        <v>3433559.1572397179</v>
      </c>
      <c r="D20" s="7">
        <f t="shared" si="0"/>
        <v>0.18682688272092213</v>
      </c>
    </row>
    <row r="21" spans="1:4" ht="16.5" thickTop="1" thickBot="1" x14ac:dyDescent="0.3">
      <c r="A21" s="8">
        <v>17</v>
      </c>
      <c r="B21" s="9" t="s">
        <v>101</v>
      </c>
      <c r="C21" s="10">
        <v>1422388.3010445547</v>
      </c>
      <c r="D21" s="7">
        <f t="shared" si="0"/>
        <v>7.7395017861435295E-2</v>
      </c>
    </row>
    <row r="22" spans="1:4" ht="16.5" thickTop="1" thickBot="1" x14ac:dyDescent="0.3">
      <c r="A22" s="8">
        <v>18</v>
      </c>
      <c r="B22" s="9" t="s">
        <v>102</v>
      </c>
      <c r="C22" s="10">
        <v>1632880.085982709</v>
      </c>
      <c r="D22" s="7">
        <f t="shared" si="0"/>
        <v>8.8848300655599358E-2</v>
      </c>
    </row>
    <row r="23" spans="1:4" ht="16.5" thickTop="1" thickBot="1" x14ac:dyDescent="0.3">
      <c r="A23" s="11"/>
      <c r="B23" s="12" t="s">
        <v>103</v>
      </c>
      <c r="C23" s="13">
        <f>SUM(C5:C22)</f>
        <v>18378292.819715314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17197.559205076064</v>
      </c>
      <c r="D5" s="7">
        <f>C5/C$23</f>
        <v>6.6511943421177708E-3</v>
      </c>
    </row>
    <row r="6" spans="1:4" ht="16.5" thickTop="1" thickBot="1" x14ac:dyDescent="0.3">
      <c r="A6" s="8">
        <v>2</v>
      </c>
      <c r="B6" s="9" t="s">
        <v>86</v>
      </c>
      <c r="C6" s="10">
        <v>8905.7156939193537</v>
      </c>
      <c r="D6" s="7">
        <f t="shared" ref="D6:D23" si="0">C6/C$23</f>
        <v>3.4443053883147748E-3</v>
      </c>
    </row>
    <row r="7" spans="1:4" ht="16.5" thickTop="1" thickBot="1" x14ac:dyDescent="0.3">
      <c r="A7" s="8">
        <v>3</v>
      </c>
      <c r="B7" s="9" t="s">
        <v>87</v>
      </c>
      <c r="C7" s="10">
        <v>21473.796456105913</v>
      </c>
      <c r="D7" s="7">
        <f t="shared" si="0"/>
        <v>8.305038627253767E-3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71301.582598227018</v>
      </c>
      <c r="D9" s="7">
        <f t="shared" si="0"/>
        <v>2.7576045943856538E-2</v>
      </c>
    </row>
    <row r="10" spans="1:4" ht="16.5" thickTop="1" thickBot="1" x14ac:dyDescent="0.3">
      <c r="A10" s="8">
        <v>6</v>
      </c>
      <c r="B10" s="9" t="s">
        <v>90</v>
      </c>
      <c r="C10" s="10">
        <v>10211.822130361052</v>
      </c>
      <c r="D10" s="7">
        <f t="shared" si="0"/>
        <v>3.9494449628714075E-3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8217.8466232813662</v>
      </c>
      <c r="D13" s="7">
        <f t="shared" si="0"/>
        <v>3.1782704925375428E-3</v>
      </c>
    </row>
    <row r="14" spans="1:4" ht="16.5" thickTop="1" thickBot="1" x14ac:dyDescent="0.3">
      <c r="A14" s="8">
        <v>10</v>
      </c>
      <c r="B14" s="9" t="s">
        <v>94</v>
      </c>
      <c r="C14" s="10">
        <v>113640.8898872368</v>
      </c>
      <c r="D14" s="7">
        <f t="shared" si="0"/>
        <v>4.3950867378210315E-2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30406.58949429313</v>
      </c>
      <c r="D17" s="7">
        <f t="shared" si="0"/>
        <v>1.1759816238797802E-2</v>
      </c>
    </row>
    <row r="18" spans="1:4" ht="16.5" thickTop="1" thickBot="1" x14ac:dyDescent="0.3">
      <c r="A18" s="8">
        <v>14</v>
      </c>
      <c r="B18" s="9" t="s">
        <v>98</v>
      </c>
      <c r="C18" s="10">
        <v>951106.13127576269</v>
      </c>
      <c r="D18" s="7">
        <f t="shared" si="0"/>
        <v>0.36784241552299368</v>
      </c>
    </row>
    <row r="19" spans="1:4" ht="16.5" thickTop="1" thickBot="1" x14ac:dyDescent="0.3">
      <c r="A19" s="8">
        <v>15</v>
      </c>
      <c r="B19" s="9" t="s">
        <v>99</v>
      </c>
      <c r="C19" s="10">
        <v>19489.588131157474</v>
      </c>
      <c r="D19" s="7">
        <f t="shared" si="0"/>
        <v>7.53764163637237E-3</v>
      </c>
    </row>
    <row r="20" spans="1:4" ht="16.5" thickTop="1" thickBot="1" x14ac:dyDescent="0.3">
      <c r="A20" s="8">
        <v>16</v>
      </c>
      <c r="B20" s="9" t="s">
        <v>100</v>
      </c>
      <c r="C20" s="10">
        <v>390378.1139920961</v>
      </c>
      <c r="D20" s="7">
        <f t="shared" si="0"/>
        <v>0.15097960542589403</v>
      </c>
    </row>
    <row r="21" spans="1:4" ht="16.5" thickTop="1" thickBot="1" x14ac:dyDescent="0.3">
      <c r="A21" s="8">
        <v>17</v>
      </c>
      <c r="B21" s="9" t="s">
        <v>101</v>
      </c>
      <c r="C21" s="10">
        <v>658245.67537535576</v>
      </c>
      <c r="D21" s="7">
        <f t="shared" si="0"/>
        <v>0.25457798165264073</v>
      </c>
    </row>
    <row r="22" spans="1:4" ht="16.5" thickTop="1" thickBot="1" x14ac:dyDescent="0.3">
      <c r="A22" s="8">
        <v>18</v>
      </c>
      <c r="B22" s="9" t="s">
        <v>102</v>
      </c>
      <c r="C22" s="10">
        <v>285059.43689587066</v>
      </c>
      <c r="D22" s="7">
        <f t="shared" si="0"/>
        <v>0.11024737238813924</v>
      </c>
    </row>
    <row r="23" spans="1:4" ht="16.5" thickTop="1" thickBot="1" x14ac:dyDescent="0.3">
      <c r="A23" s="11"/>
      <c r="B23" s="12" t="s">
        <v>103</v>
      </c>
      <c r="C23" s="13">
        <f>SUM(C5:C22)</f>
        <v>2585634.7477587434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202597.52523121468</v>
      </c>
      <c r="D5" s="7">
        <f>C5/C$23</f>
        <v>4.8519329490402309E-2</v>
      </c>
    </row>
    <row r="6" spans="1:4" ht="16.5" thickTop="1" thickBot="1" x14ac:dyDescent="0.3">
      <c r="A6" s="8">
        <v>2</v>
      </c>
      <c r="B6" s="9" t="s">
        <v>86</v>
      </c>
      <c r="C6" s="10">
        <v>25792.34752025878</v>
      </c>
      <c r="D6" s="7">
        <f t="shared" ref="D6:D23" si="0">C6/C$23</f>
        <v>6.1769135937776321E-3</v>
      </c>
    </row>
    <row r="7" spans="1:4" ht="16.5" thickTop="1" thickBot="1" x14ac:dyDescent="0.3">
      <c r="A7" s="8">
        <v>3</v>
      </c>
      <c r="B7" s="9" t="s">
        <v>87</v>
      </c>
      <c r="C7" s="10">
        <v>152620.60599073191</v>
      </c>
      <c r="D7" s="7">
        <f t="shared" si="0"/>
        <v>3.6550542562838163E-2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13641.591511297102</v>
      </c>
      <c r="D9" s="7">
        <f t="shared" si="0"/>
        <v>3.266974127915565E-3</v>
      </c>
    </row>
    <row r="10" spans="1:4" ht="16.5" thickTop="1" thickBot="1" x14ac:dyDescent="0.3">
      <c r="A10" s="8">
        <v>6</v>
      </c>
      <c r="B10" s="9" t="s">
        <v>90</v>
      </c>
      <c r="C10" s="10">
        <v>69489.237522012962</v>
      </c>
      <c r="D10" s="7">
        <f t="shared" si="0"/>
        <v>1.6641719623769168E-2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1911.1642941616903</v>
      </c>
      <c r="D12" s="7">
        <f t="shared" si="0"/>
        <v>4.5769764459312526E-4</v>
      </c>
    </row>
    <row r="13" spans="1:4" ht="16.5" thickTop="1" thickBot="1" x14ac:dyDescent="0.3">
      <c r="A13" s="8">
        <v>9</v>
      </c>
      <c r="B13" s="9" t="s">
        <v>93</v>
      </c>
      <c r="C13" s="10">
        <v>49877.136870443552</v>
      </c>
      <c r="D13" s="7">
        <f t="shared" si="0"/>
        <v>1.1944890418049827E-2</v>
      </c>
    </row>
    <row r="14" spans="1:4" ht="16.5" thickTop="1" thickBot="1" x14ac:dyDescent="0.3">
      <c r="A14" s="8">
        <v>10</v>
      </c>
      <c r="B14" s="9" t="s">
        <v>94</v>
      </c>
      <c r="C14" s="10">
        <v>1431253.6294104108</v>
      </c>
      <c r="D14" s="7">
        <f t="shared" si="0"/>
        <v>0.34276562041143122</v>
      </c>
    </row>
    <row r="15" spans="1:4" ht="16.5" thickTop="1" thickBot="1" x14ac:dyDescent="0.3">
      <c r="A15" s="8">
        <v>11</v>
      </c>
      <c r="B15" s="9" t="s">
        <v>95</v>
      </c>
      <c r="C15" s="10">
        <v>77734.540925685404</v>
      </c>
      <c r="D15" s="7">
        <f t="shared" si="0"/>
        <v>1.8616356738090055E-2</v>
      </c>
    </row>
    <row r="16" spans="1:4" ht="16.5" thickTop="1" thickBot="1" x14ac:dyDescent="0.3">
      <c r="A16" s="8">
        <v>12</v>
      </c>
      <c r="B16" s="9" t="s">
        <v>96</v>
      </c>
      <c r="C16" s="10">
        <v>6954.3091600065527</v>
      </c>
      <c r="D16" s="7">
        <f t="shared" si="0"/>
        <v>1.6654616937072735E-3</v>
      </c>
    </row>
    <row r="17" spans="1:4" ht="16.5" thickTop="1" thickBot="1" x14ac:dyDescent="0.3">
      <c r="A17" s="8">
        <v>13</v>
      </c>
      <c r="B17" s="9" t="s">
        <v>97</v>
      </c>
      <c r="C17" s="10">
        <v>132140.71759611563</v>
      </c>
      <c r="D17" s="7">
        <f t="shared" si="0"/>
        <v>3.1645890090844606E-2</v>
      </c>
    </row>
    <row r="18" spans="1:4" ht="16.5" thickTop="1" thickBot="1" x14ac:dyDescent="0.3">
      <c r="A18" s="8">
        <v>14</v>
      </c>
      <c r="B18" s="9" t="s">
        <v>98</v>
      </c>
      <c r="C18" s="10">
        <v>1007859.181692466</v>
      </c>
      <c r="D18" s="7">
        <f t="shared" si="0"/>
        <v>0.24136845531877094</v>
      </c>
    </row>
    <row r="19" spans="1:4" ht="16.5" thickTop="1" thickBot="1" x14ac:dyDescent="0.3">
      <c r="A19" s="8">
        <v>15</v>
      </c>
      <c r="B19" s="9" t="s">
        <v>99</v>
      </c>
      <c r="C19" s="10">
        <v>38673.933377228313</v>
      </c>
      <c r="D19" s="7">
        <f t="shared" si="0"/>
        <v>9.2618767878735256E-3</v>
      </c>
    </row>
    <row r="20" spans="1:4" ht="16.5" thickTop="1" thickBot="1" x14ac:dyDescent="0.3">
      <c r="A20" s="8">
        <v>16</v>
      </c>
      <c r="B20" s="9" t="s">
        <v>100</v>
      </c>
      <c r="C20" s="10">
        <v>474397.63232695579</v>
      </c>
      <c r="D20" s="7">
        <f t="shared" si="0"/>
        <v>0.11361172850492424</v>
      </c>
    </row>
    <row r="21" spans="1:4" ht="16.5" thickTop="1" thickBot="1" x14ac:dyDescent="0.3">
      <c r="A21" s="8">
        <v>17</v>
      </c>
      <c r="B21" s="9" t="s">
        <v>101</v>
      </c>
      <c r="C21" s="10">
        <v>129368.62964230271</v>
      </c>
      <c r="D21" s="7">
        <f t="shared" si="0"/>
        <v>3.0982013033837488E-2</v>
      </c>
    </row>
    <row r="22" spans="1:4" ht="16.5" thickTop="1" thickBot="1" x14ac:dyDescent="0.3">
      <c r="A22" s="8">
        <v>18</v>
      </c>
      <c r="B22" s="9" t="s">
        <v>102</v>
      </c>
      <c r="C22" s="10">
        <v>361292.20716025133</v>
      </c>
      <c r="D22" s="7">
        <f t="shared" si="0"/>
        <v>8.6524529959174881E-2</v>
      </c>
    </row>
    <row r="23" spans="1:4" ht="16.5" thickTop="1" thickBot="1" x14ac:dyDescent="0.3">
      <c r="A23" s="11"/>
      <c r="B23" s="12" t="s">
        <v>103</v>
      </c>
      <c r="C23" s="13">
        <f>SUM(C5:C22)</f>
        <v>4175604.3902315432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180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139760.40023352613</v>
      </c>
      <c r="D5" s="7">
        <f>C5/C$23</f>
        <v>1.8507658345084808E-2</v>
      </c>
    </row>
    <row r="6" spans="1:4" ht="16.5" thickTop="1" thickBot="1" x14ac:dyDescent="0.3">
      <c r="A6" s="8">
        <v>2</v>
      </c>
      <c r="B6" s="9" t="s">
        <v>86</v>
      </c>
      <c r="C6" s="10">
        <v>30623.528956070222</v>
      </c>
      <c r="D6" s="7">
        <f t="shared" ref="D6:D23" si="0">C6/C$23</f>
        <v>4.0552961374805858E-3</v>
      </c>
    </row>
    <row r="7" spans="1:4" ht="16.5" thickTop="1" thickBot="1" x14ac:dyDescent="0.3">
      <c r="A7" s="8">
        <v>3</v>
      </c>
      <c r="B7" s="9" t="s">
        <v>87</v>
      </c>
      <c r="C7" s="10">
        <v>298746.41191213817</v>
      </c>
      <c r="D7" s="7">
        <f t="shared" si="0"/>
        <v>3.9561252788710109E-2</v>
      </c>
    </row>
    <row r="8" spans="1:4" ht="16.5" thickTop="1" thickBot="1" x14ac:dyDescent="0.3">
      <c r="A8" s="8">
        <v>4</v>
      </c>
      <c r="B8" s="9" t="s">
        <v>88</v>
      </c>
      <c r="C8" s="10">
        <v>148090.29045060024</v>
      </c>
      <c r="D8" s="7">
        <f t="shared" si="0"/>
        <v>1.9610737342655463E-2</v>
      </c>
    </row>
    <row r="9" spans="1:4" ht="16.5" thickTop="1" thickBot="1" x14ac:dyDescent="0.3">
      <c r="A9" s="8">
        <v>5</v>
      </c>
      <c r="B9" s="9" t="s">
        <v>89</v>
      </c>
      <c r="C9" s="10">
        <v>30238.875048368991</v>
      </c>
      <c r="D9" s="7">
        <f t="shared" si="0"/>
        <v>4.0043586538089527E-3</v>
      </c>
    </row>
    <row r="10" spans="1:4" ht="16.5" thickTop="1" thickBot="1" x14ac:dyDescent="0.3">
      <c r="A10" s="8">
        <v>6</v>
      </c>
      <c r="B10" s="9" t="s">
        <v>90</v>
      </c>
      <c r="C10" s="10">
        <v>97381.069199862206</v>
      </c>
      <c r="D10" s="7">
        <f t="shared" si="0"/>
        <v>1.2895609593408783E-2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7231.8394094252926</v>
      </c>
      <c r="D12" s="7">
        <f t="shared" si="0"/>
        <v>9.5767050446708875E-4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1168698.0596966222</v>
      </c>
      <c r="D14" s="7">
        <f t="shared" si="0"/>
        <v>0.15476389850978672</v>
      </c>
    </row>
    <row r="15" spans="1:4" ht="16.5" thickTop="1" thickBot="1" x14ac:dyDescent="0.3">
      <c r="A15" s="8">
        <v>11</v>
      </c>
      <c r="B15" s="9" t="s">
        <v>95</v>
      </c>
      <c r="C15" s="10">
        <v>244282.34352718625</v>
      </c>
      <c r="D15" s="7">
        <f t="shared" si="0"/>
        <v>3.2348892434362599E-2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186224.81275335787</v>
      </c>
      <c r="D17" s="7">
        <f t="shared" si="0"/>
        <v>2.4660670719729109E-2</v>
      </c>
    </row>
    <row r="18" spans="1:4" ht="16.5" thickTop="1" thickBot="1" x14ac:dyDescent="0.3">
      <c r="A18" s="8">
        <v>14</v>
      </c>
      <c r="B18" s="9" t="s">
        <v>98</v>
      </c>
      <c r="C18" s="10">
        <v>2511202.0545922332</v>
      </c>
      <c r="D18" s="7">
        <f t="shared" si="0"/>
        <v>0.33254390788957644</v>
      </c>
    </row>
    <row r="19" spans="1:4" ht="16.5" thickTop="1" thickBot="1" x14ac:dyDescent="0.3">
      <c r="A19" s="8">
        <v>15</v>
      </c>
      <c r="B19" s="9" t="s">
        <v>99</v>
      </c>
      <c r="C19" s="10">
        <v>1374.8264577279037</v>
      </c>
      <c r="D19" s="7">
        <f t="shared" si="0"/>
        <v>1.8206028546637951E-4</v>
      </c>
    </row>
    <row r="20" spans="1:4" ht="16.5" thickTop="1" thickBot="1" x14ac:dyDescent="0.3">
      <c r="A20" s="8">
        <v>16</v>
      </c>
      <c r="B20" s="9" t="s">
        <v>100</v>
      </c>
      <c r="C20" s="10">
        <v>1455841.2394245216</v>
      </c>
      <c r="D20" s="7">
        <f t="shared" si="0"/>
        <v>0.1927886026294478</v>
      </c>
    </row>
    <row r="21" spans="1:4" ht="16.5" thickTop="1" thickBot="1" x14ac:dyDescent="0.3">
      <c r="A21" s="8">
        <v>17</v>
      </c>
      <c r="B21" s="9" t="s">
        <v>101</v>
      </c>
      <c r="C21" s="10">
        <v>634879.92141728103</v>
      </c>
      <c r="D21" s="7">
        <f t="shared" si="0"/>
        <v>8.4073461839777056E-2</v>
      </c>
    </row>
    <row r="22" spans="1:4" ht="16.5" thickTop="1" thickBot="1" x14ac:dyDescent="0.3">
      <c r="A22" s="8">
        <v>18</v>
      </c>
      <c r="B22" s="9" t="s">
        <v>102</v>
      </c>
      <c r="C22" s="10">
        <v>596914.50615508086</v>
      </c>
      <c r="D22" s="7">
        <f t="shared" si="0"/>
        <v>7.9045922326238111E-2</v>
      </c>
    </row>
    <row r="23" spans="1:4" ht="16.5" thickTop="1" thickBot="1" x14ac:dyDescent="0.3">
      <c r="A23" s="11"/>
      <c r="B23" s="12" t="s">
        <v>103</v>
      </c>
      <c r="C23" s="13">
        <f>SUM(C5:C22)</f>
        <v>7551490.1792340018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181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573845.56587544293</v>
      </c>
      <c r="D5" s="7">
        <f>C5/C$23</f>
        <v>2.9014791242077148E-2</v>
      </c>
    </row>
    <row r="6" spans="1:4" ht="16.5" thickTop="1" thickBot="1" x14ac:dyDescent="0.3">
      <c r="A6" s="8">
        <v>2</v>
      </c>
      <c r="B6" s="9" t="s">
        <v>86</v>
      </c>
      <c r="C6" s="10">
        <v>327202.74015738443</v>
      </c>
      <c r="D6" s="7">
        <f t="shared" ref="D6:D23" si="0">C6/C$23</f>
        <v>1.6544031642065173E-2</v>
      </c>
    </row>
    <row r="7" spans="1:4" ht="16.5" thickTop="1" thickBot="1" x14ac:dyDescent="0.3">
      <c r="A7" s="8">
        <v>3</v>
      </c>
      <c r="B7" s="9" t="s">
        <v>87</v>
      </c>
      <c r="C7" s="10">
        <v>677632.49620335316</v>
      </c>
      <c r="D7" s="7">
        <f t="shared" si="0"/>
        <v>3.4262468136689518E-2</v>
      </c>
    </row>
    <row r="8" spans="1:4" ht="16.5" thickTop="1" thickBot="1" x14ac:dyDescent="0.3">
      <c r="A8" s="8">
        <v>4</v>
      </c>
      <c r="B8" s="9" t="s">
        <v>88</v>
      </c>
      <c r="C8" s="10">
        <v>87969.101889915779</v>
      </c>
      <c r="D8" s="7">
        <f t="shared" si="0"/>
        <v>4.4478955295141854E-3</v>
      </c>
    </row>
    <row r="9" spans="1:4" ht="16.5" thickTop="1" thickBot="1" x14ac:dyDescent="0.3">
      <c r="A9" s="8">
        <v>5</v>
      </c>
      <c r="B9" s="9" t="s">
        <v>89</v>
      </c>
      <c r="C9" s="10">
        <v>86518.568807774267</v>
      </c>
      <c r="D9" s="7">
        <f t="shared" si="0"/>
        <v>4.3745536461385496E-3</v>
      </c>
    </row>
    <row r="10" spans="1:4" ht="16.5" thickTop="1" thickBot="1" x14ac:dyDescent="0.3">
      <c r="A10" s="8">
        <v>6</v>
      </c>
      <c r="B10" s="9" t="s">
        <v>90</v>
      </c>
      <c r="C10" s="10">
        <v>517309.27918559313</v>
      </c>
      <c r="D10" s="7">
        <f t="shared" si="0"/>
        <v>2.615620235779138E-2</v>
      </c>
    </row>
    <row r="11" spans="1:4" ht="16.5" thickTop="1" thickBot="1" x14ac:dyDescent="0.3">
      <c r="A11" s="8">
        <v>7</v>
      </c>
      <c r="B11" s="9" t="s">
        <v>91</v>
      </c>
      <c r="C11" s="10">
        <v>289848.59722854791</v>
      </c>
      <c r="D11" s="7">
        <f t="shared" si="0"/>
        <v>1.4655330703070455E-2</v>
      </c>
    </row>
    <row r="12" spans="1:4" ht="16.5" thickTop="1" thickBot="1" x14ac:dyDescent="0.3">
      <c r="A12" s="8">
        <v>8</v>
      </c>
      <c r="B12" s="9" t="s">
        <v>92</v>
      </c>
      <c r="C12" s="10">
        <v>102376.86527813804</v>
      </c>
      <c r="D12" s="7">
        <f t="shared" si="0"/>
        <v>5.1763811567173221E-3</v>
      </c>
    </row>
    <row r="13" spans="1:4" ht="16.5" thickTop="1" thickBot="1" x14ac:dyDescent="0.3">
      <c r="A13" s="8">
        <v>9</v>
      </c>
      <c r="B13" s="9" t="s">
        <v>93</v>
      </c>
      <c r="C13" s="10">
        <v>66359.193071436399</v>
      </c>
      <c r="D13" s="7">
        <f t="shared" si="0"/>
        <v>3.3552548777179888E-3</v>
      </c>
    </row>
    <row r="14" spans="1:4" ht="16.5" thickTop="1" thickBot="1" x14ac:dyDescent="0.3">
      <c r="A14" s="8">
        <v>10</v>
      </c>
      <c r="B14" s="9" t="s">
        <v>94</v>
      </c>
      <c r="C14" s="10">
        <v>1481500.7055279529</v>
      </c>
      <c r="D14" s="7">
        <f t="shared" si="0"/>
        <v>7.4907668982866799E-2</v>
      </c>
    </row>
    <row r="15" spans="1:4" ht="16.5" thickTop="1" thickBot="1" x14ac:dyDescent="0.3">
      <c r="A15" s="8">
        <v>11</v>
      </c>
      <c r="B15" s="9" t="s">
        <v>95</v>
      </c>
      <c r="C15" s="10">
        <v>84736.607679787456</v>
      </c>
      <c r="D15" s="7">
        <f t="shared" si="0"/>
        <v>4.2844540911282101E-3</v>
      </c>
    </row>
    <row r="16" spans="1:4" ht="16.5" thickTop="1" thickBot="1" x14ac:dyDescent="0.3">
      <c r="A16" s="8">
        <v>12</v>
      </c>
      <c r="B16" s="9" t="s">
        <v>96</v>
      </c>
      <c r="C16" s="10">
        <v>22494.122055050608</v>
      </c>
      <c r="D16" s="7">
        <f t="shared" si="0"/>
        <v>1.1373482595537934E-3</v>
      </c>
    </row>
    <row r="17" spans="1:4" ht="16.5" thickTop="1" thickBot="1" x14ac:dyDescent="0.3">
      <c r="A17" s="8">
        <v>13</v>
      </c>
      <c r="B17" s="9" t="s">
        <v>97</v>
      </c>
      <c r="C17" s="10">
        <v>569629.58622492256</v>
      </c>
      <c r="D17" s="7">
        <f t="shared" si="0"/>
        <v>2.8801622792732982E-2</v>
      </c>
    </row>
    <row r="18" spans="1:4" ht="16.5" thickTop="1" thickBot="1" x14ac:dyDescent="0.3">
      <c r="A18" s="8">
        <v>14</v>
      </c>
      <c r="B18" s="9" t="s">
        <v>98</v>
      </c>
      <c r="C18" s="10">
        <v>4540255.0248514581</v>
      </c>
      <c r="D18" s="7">
        <f t="shared" si="0"/>
        <v>0.2295644674554316</v>
      </c>
    </row>
    <row r="19" spans="1:4" ht="16.5" thickTop="1" thickBot="1" x14ac:dyDescent="0.3">
      <c r="A19" s="8">
        <v>15</v>
      </c>
      <c r="B19" s="9" t="s">
        <v>99</v>
      </c>
      <c r="C19" s="10">
        <v>83713.550755103177</v>
      </c>
      <c r="D19" s="7">
        <f t="shared" si="0"/>
        <v>4.232726265971644E-3</v>
      </c>
    </row>
    <row r="20" spans="1:4" ht="16.5" thickTop="1" thickBot="1" x14ac:dyDescent="0.3">
      <c r="A20" s="8">
        <v>16</v>
      </c>
      <c r="B20" s="9" t="s">
        <v>100</v>
      </c>
      <c r="C20" s="10">
        <v>1733933.7130677283</v>
      </c>
      <c r="D20" s="7">
        <f t="shared" si="0"/>
        <v>8.7671191874609519E-2</v>
      </c>
    </row>
    <row r="21" spans="1:4" ht="16.5" thickTop="1" thickBot="1" x14ac:dyDescent="0.3">
      <c r="A21" s="8">
        <v>17</v>
      </c>
      <c r="B21" s="9" t="s">
        <v>101</v>
      </c>
      <c r="C21" s="10">
        <v>7369587.5950966729</v>
      </c>
      <c r="D21" s="7">
        <f t="shared" si="0"/>
        <v>0.37262123875736969</v>
      </c>
    </row>
    <row r="22" spans="1:4" ht="16.5" thickTop="1" thickBot="1" x14ac:dyDescent="0.3">
      <c r="A22" s="8">
        <v>18</v>
      </c>
      <c r="B22" s="9" t="s">
        <v>102</v>
      </c>
      <c r="C22" s="10">
        <v>1162777.3513575345</v>
      </c>
      <c r="D22" s="7">
        <f t="shared" si="0"/>
        <v>5.8792372228554018E-2</v>
      </c>
    </row>
    <row r="23" spans="1:4" ht="16.5" thickTop="1" thickBot="1" x14ac:dyDescent="0.3">
      <c r="A23" s="11"/>
      <c r="B23" s="12" t="s">
        <v>103</v>
      </c>
      <c r="C23" s="13">
        <f>SUM(C5:C22)</f>
        <v>19777690.664313797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368187.90948364785</v>
      </c>
      <c r="D5" s="7">
        <f>C5/C$23</f>
        <v>1.0261365076070622E-2</v>
      </c>
    </row>
    <row r="6" spans="1:4" ht="16.5" thickTop="1" thickBot="1" x14ac:dyDescent="0.3">
      <c r="A6" s="8">
        <v>2</v>
      </c>
      <c r="B6" s="9" t="s">
        <v>86</v>
      </c>
      <c r="C6" s="10">
        <v>333767.60726819606</v>
      </c>
      <c r="D6" s="7">
        <f t="shared" ref="D6:D23" si="0">C6/C$23</f>
        <v>9.3020742412445543E-3</v>
      </c>
    </row>
    <row r="7" spans="1:4" ht="16.5" thickTop="1" thickBot="1" x14ac:dyDescent="0.3">
      <c r="A7" s="8">
        <v>3</v>
      </c>
      <c r="B7" s="9" t="s">
        <v>87</v>
      </c>
      <c r="C7" s="10">
        <v>647261.64631151746</v>
      </c>
      <c r="D7" s="7">
        <f t="shared" si="0"/>
        <v>1.8039125895946778E-2</v>
      </c>
    </row>
    <row r="8" spans="1:4" ht="16.5" thickTop="1" thickBot="1" x14ac:dyDescent="0.3">
      <c r="A8" s="8">
        <v>4</v>
      </c>
      <c r="B8" s="9" t="s">
        <v>88</v>
      </c>
      <c r="C8" s="10">
        <v>417699.98353454581</v>
      </c>
      <c r="D8" s="7">
        <f t="shared" si="0"/>
        <v>1.1641262281881153E-2</v>
      </c>
    </row>
    <row r="9" spans="1:4" ht="16.5" thickTop="1" thickBot="1" x14ac:dyDescent="0.3">
      <c r="A9" s="8">
        <v>5</v>
      </c>
      <c r="B9" s="9" t="s">
        <v>89</v>
      </c>
      <c r="C9" s="10">
        <v>244764.27407101923</v>
      </c>
      <c r="D9" s="7">
        <f t="shared" si="0"/>
        <v>6.8215590711396832E-3</v>
      </c>
    </row>
    <row r="10" spans="1:4" ht="16.5" thickTop="1" thickBot="1" x14ac:dyDescent="0.3">
      <c r="A10" s="8">
        <v>6</v>
      </c>
      <c r="B10" s="9" t="s">
        <v>90</v>
      </c>
      <c r="C10" s="10">
        <v>658104.21329679585</v>
      </c>
      <c r="D10" s="7">
        <f t="shared" si="0"/>
        <v>1.8341307296617222E-2</v>
      </c>
    </row>
    <row r="11" spans="1:4" ht="16.5" thickTop="1" thickBot="1" x14ac:dyDescent="0.3">
      <c r="A11" s="8">
        <v>7</v>
      </c>
      <c r="B11" s="9" t="s">
        <v>91</v>
      </c>
      <c r="C11" s="10">
        <v>173394.87443952152</v>
      </c>
      <c r="D11" s="7">
        <f t="shared" si="0"/>
        <v>4.8325000987637758E-3</v>
      </c>
    </row>
    <row r="12" spans="1:4" ht="16.5" thickTop="1" thickBot="1" x14ac:dyDescent="0.3">
      <c r="A12" s="8">
        <v>8</v>
      </c>
      <c r="B12" s="9" t="s">
        <v>92</v>
      </c>
      <c r="C12" s="10">
        <v>130052.51092080407</v>
      </c>
      <c r="D12" s="7">
        <f t="shared" si="0"/>
        <v>3.6245521899118775E-3</v>
      </c>
    </row>
    <row r="13" spans="1:4" ht="16.5" thickTop="1" thickBot="1" x14ac:dyDescent="0.3">
      <c r="A13" s="8">
        <v>9</v>
      </c>
      <c r="B13" s="9" t="s">
        <v>93</v>
      </c>
      <c r="C13" s="10">
        <v>262267.9291031778</v>
      </c>
      <c r="D13" s="7">
        <f t="shared" si="0"/>
        <v>7.3093844174484997E-3</v>
      </c>
    </row>
    <row r="14" spans="1:4" ht="16.5" thickTop="1" thickBot="1" x14ac:dyDescent="0.3">
      <c r="A14" s="8">
        <v>10</v>
      </c>
      <c r="B14" s="9" t="s">
        <v>94</v>
      </c>
      <c r="C14" s="10">
        <v>3367843.1872616233</v>
      </c>
      <c r="D14" s="7">
        <f t="shared" si="0"/>
        <v>9.3861497277068051E-2</v>
      </c>
    </row>
    <row r="15" spans="1:4" ht="16.5" thickTop="1" thickBot="1" x14ac:dyDescent="0.3">
      <c r="A15" s="8">
        <v>11</v>
      </c>
      <c r="B15" s="9" t="s">
        <v>95</v>
      </c>
      <c r="C15" s="10">
        <v>918293.98429509462</v>
      </c>
      <c r="D15" s="7">
        <f t="shared" si="0"/>
        <v>2.5592773628081138E-2</v>
      </c>
    </row>
    <row r="16" spans="1:4" ht="16.5" thickTop="1" thickBot="1" x14ac:dyDescent="0.3">
      <c r="A16" s="8">
        <v>12</v>
      </c>
      <c r="B16" s="9" t="s">
        <v>96</v>
      </c>
      <c r="C16" s="10">
        <v>6462168.2865869477</v>
      </c>
      <c r="D16" s="7">
        <f t="shared" si="0"/>
        <v>0.18010006918659954</v>
      </c>
    </row>
    <row r="17" spans="1:4" ht="16.5" thickTop="1" thickBot="1" x14ac:dyDescent="0.3">
      <c r="A17" s="8">
        <v>13</v>
      </c>
      <c r="B17" s="9" t="s">
        <v>97</v>
      </c>
      <c r="C17" s="10">
        <v>1383742.810178936</v>
      </c>
      <c r="D17" s="7">
        <f t="shared" si="0"/>
        <v>3.8564792001309779E-2</v>
      </c>
    </row>
    <row r="18" spans="1:4" ht="16.5" thickTop="1" thickBot="1" x14ac:dyDescent="0.3">
      <c r="A18" s="8">
        <v>14</v>
      </c>
      <c r="B18" s="9" t="s">
        <v>98</v>
      </c>
      <c r="C18" s="10">
        <v>4795721.2285044724</v>
      </c>
      <c r="D18" s="7">
        <f t="shared" si="0"/>
        <v>0.13365633433688798</v>
      </c>
    </row>
    <row r="19" spans="1:4" ht="16.5" thickTop="1" thickBot="1" x14ac:dyDescent="0.3">
      <c r="A19" s="8">
        <v>15</v>
      </c>
      <c r="B19" s="9" t="s">
        <v>99</v>
      </c>
      <c r="C19" s="10">
        <v>217439.5914485004</v>
      </c>
      <c r="D19" s="7">
        <f t="shared" si="0"/>
        <v>6.0600225384201557E-3</v>
      </c>
    </row>
    <row r="20" spans="1:4" ht="16.5" thickTop="1" thickBot="1" x14ac:dyDescent="0.3">
      <c r="A20" s="8">
        <v>16</v>
      </c>
      <c r="B20" s="9" t="s">
        <v>100</v>
      </c>
      <c r="C20" s="10">
        <v>3771191.5552881141</v>
      </c>
      <c r="D20" s="7">
        <f t="shared" si="0"/>
        <v>0.10510278128055849</v>
      </c>
    </row>
    <row r="21" spans="1:4" ht="16.5" thickTop="1" thickBot="1" x14ac:dyDescent="0.3">
      <c r="A21" s="8">
        <v>17</v>
      </c>
      <c r="B21" s="9" t="s">
        <v>101</v>
      </c>
      <c r="C21" s="10">
        <v>8800765.8878490776</v>
      </c>
      <c r="D21" s="7">
        <f t="shared" si="0"/>
        <v>0.24527658132744573</v>
      </c>
    </row>
    <row r="22" spans="1:4" ht="16.5" thickTop="1" thickBot="1" x14ac:dyDescent="0.3">
      <c r="A22" s="8">
        <v>18</v>
      </c>
      <c r="B22" s="9" t="s">
        <v>102</v>
      </c>
      <c r="C22" s="10">
        <v>2928319.7722593499</v>
      </c>
      <c r="D22" s="7">
        <f t="shared" si="0"/>
        <v>8.1612017854605035E-2</v>
      </c>
    </row>
    <row r="23" spans="1:4" ht="16.5" thickTop="1" thickBot="1" x14ac:dyDescent="0.3">
      <c r="A23" s="11"/>
      <c r="B23" s="12" t="s">
        <v>103</v>
      </c>
      <c r="C23" s="13">
        <f>SUM(C5:C22)</f>
        <v>35880987.252101339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4588.6188457915141</v>
      </c>
      <c r="D5" s="7">
        <f>C5/C$23</f>
        <v>1.3392479070703964E-3</v>
      </c>
    </row>
    <row r="6" spans="1:4" ht="16.5" thickTop="1" thickBot="1" x14ac:dyDescent="0.3">
      <c r="A6" s="8">
        <v>2</v>
      </c>
      <c r="B6" s="9" t="s">
        <v>86</v>
      </c>
      <c r="C6" s="10">
        <v>49390.011529246753</v>
      </c>
      <c r="D6" s="7">
        <f t="shared" ref="D6:D23" si="0">C6/C$23</f>
        <v>1.4415115265324832E-2</v>
      </c>
    </row>
    <row r="7" spans="1:4" ht="16.5" thickTop="1" thickBot="1" x14ac:dyDescent="0.3">
      <c r="A7" s="8">
        <v>3</v>
      </c>
      <c r="B7" s="9" t="s">
        <v>87</v>
      </c>
      <c r="C7" s="10">
        <v>812.13930699396735</v>
      </c>
      <c r="D7" s="7">
        <f t="shared" si="0"/>
        <v>2.3703338710270622E-4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40019.681268092565</v>
      </c>
      <c r="D9" s="7">
        <f t="shared" si="0"/>
        <v>1.1680262881078811E-2</v>
      </c>
    </row>
    <row r="10" spans="1:4" ht="16.5" thickTop="1" thickBot="1" x14ac:dyDescent="0.3">
      <c r="A10" s="8">
        <v>6</v>
      </c>
      <c r="B10" s="9" t="s">
        <v>90</v>
      </c>
      <c r="C10" s="10">
        <v>3869.6483779006735</v>
      </c>
      <c r="D10" s="7">
        <f t="shared" si="0"/>
        <v>1.1294070537052616E-3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4001.7186924305215</v>
      </c>
      <c r="D13" s="7">
        <f t="shared" si="0"/>
        <v>1.1679534874502325E-3</v>
      </c>
    </row>
    <row r="14" spans="1:4" ht="16.5" thickTop="1" thickBot="1" x14ac:dyDescent="0.3">
      <c r="A14" s="8">
        <v>10</v>
      </c>
      <c r="B14" s="9" t="s">
        <v>94</v>
      </c>
      <c r="C14" s="10">
        <v>391551.89620225428</v>
      </c>
      <c r="D14" s="7">
        <f t="shared" si="0"/>
        <v>0.11427949784481617</v>
      </c>
    </row>
    <row r="15" spans="1:4" ht="16.5" thickTop="1" thickBot="1" x14ac:dyDescent="0.3">
      <c r="A15" s="8">
        <v>11</v>
      </c>
      <c r="B15" s="9" t="s">
        <v>95</v>
      </c>
      <c r="C15" s="10">
        <v>10770.428227969604</v>
      </c>
      <c r="D15" s="7">
        <f t="shared" si="0"/>
        <v>3.1434891298041763E-3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216410.980900614</v>
      </c>
      <c r="D17" s="7">
        <f t="shared" si="0"/>
        <v>6.3162350802794767E-2</v>
      </c>
    </row>
    <row r="18" spans="1:4" ht="16.5" thickTop="1" thickBot="1" x14ac:dyDescent="0.3">
      <c r="A18" s="8">
        <v>14</v>
      </c>
      <c r="B18" s="9" t="s">
        <v>98</v>
      </c>
      <c r="C18" s="10">
        <v>1579576.9542121177</v>
      </c>
      <c r="D18" s="7">
        <f t="shared" si="0"/>
        <v>0.46102001518940855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570076.28943014808</v>
      </c>
      <c r="D20" s="7">
        <f t="shared" si="0"/>
        <v>0.1663841567904488</v>
      </c>
    </row>
    <row r="21" spans="1:4" ht="16.5" thickTop="1" thickBot="1" x14ac:dyDescent="0.3">
      <c r="A21" s="8">
        <v>17</v>
      </c>
      <c r="B21" s="9" t="s">
        <v>101</v>
      </c>
      <c r="C21" s="10">
        <v>285361.28134179185</v>
      </c>
      <c r="D21" s="7">
        <f t="shared" si="0"/>
        <v>8.328639000958446E-2</v>
      </c>
    </row>
    <row r="22" spans="1:4" ht="16.5" thickTop="1" thickBot="1" x14ac:dyDescent="0.3">
      <c r="A22" s="8">
        <v>18</v>
      </c>
      <c r="B22" s="9" t="s">
        <v>102</v>
      </c>
      <c r="C22" s="10">
        <v>269835.81123076665</v>
      </c>
      <c r="D22" s="7">
        <f t="shared" si="0"/>
        <v>7.8755080251410828E-2</v>
      </c>
    </row>
    <row r="23" spans="1:4" ht="16.5" thickTop="1" thickBot="1" x14ac:dyDescent="0.3">
      <c r="A23" s="11"/>
      <c r="B23" s="12" t="s">
        <v>103</v>
      </c>
      <c r="C23" s="13">
        <f>SUM(C5:C22)</f>
        <v>3426265.4595661182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purl.org/dc/terms/"/>
    <ds:schemaRef ds:uri="http://schemas.openxmlformats.org/package/2006/metadata/core-properties"/>
    <ds:schemaRef ds:uri="068eea12-5ea9-47fb-b203-35d1477fcc50"/>
    <ds:schemaRef ds:uri="http://schemas.microsoft.com/office/2006/documentManagement/types"/>
    <ds:schemaRef ds:uri="http://schemas.microsoft.com/office/infopath/2007/PartnerControls"/>
    <ds:schemaRef ds:uri="9fcfd058-392d-4a32-be80-df5923e8d08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5116F-FDF7-47AA-81A4-1D57B4BA6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2021-01-14T15:29:37Z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