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decpr-my.sharepoint.com/personal/angel_l_rivera_ddec_pr_gov/Documents/Documents/ALRM FILE C/Indicadores Mensuales Seleccionados/Ventas al Detal/Info Ventas Data - Municipios/"/>
    </mc:Choice>
  </mc:AlternateContent>
  <xr:revisionPtr revIDLastSave="0" documentId="8_{FF167C29-E282-4C09-A47A-6D8227B2B9CC}" xr6:coauthVersionLast="45" xr6:coauthVersionMax="45" xr10:uidLastSave="{00000000-0000-0000-0000-000000000000}"/>
  <bookViews>
    <workbookView xWindow="-120" yWindow="-120" windowWidth="29040" windowHeight="15840" tabRatio="869" xr2:uid="{EFE95271-E55B-4822-BEE4-93827FD0CA26}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60" l="1"/>
  <c r="C23" i="82" l="1"/>
  <c r="D23" i="82" s="1"/>
  <c r="C23" i="81"/>
  <c r="D23" i="81" s="1"/>
  <c r="C23" i="80"/>
  <c r="D23" i="80" s="1"/>
  <c r="C23" i="79"/>
  <c r="D23" i="79" s="1"/>
  <c r="C23" i="78"/>
  <c r="D23" i="78" s="1"/>
  <c r="C23" i="77"/>
  <c r="D23" i="77" s="1"/>
  <c r="C23" i="76"/>
  <c r="D15" i="76" s="1"/>
  <c r="C23" i="75"/>
  <c r="D19" i="75" s="1"/>
  <c r="C23" i="74"/>
  <c r="C23" i="73"/>
  <c r="D19" i="73" s="1"/>
  <c r="C23" i="72"/>
  <c r="D15" i="72" s="1"/>
  <c r="C23" i="71"/>
  <c r="C23" i="70"/>
  <c r="C23" i="69"/>
  <c r="D19" i="69" s="1"/>
  <c r="C23" i="68"/>
  <c r="D15" i="68" s="1"/>
  <c r="C23" i="67"/>
  <c r="D19" i="67" s="1"/>
  <c r="C23" i="66"/>
  <c r="D15" i="66" s="1"/>
  <c r="C23" i="65"/>
  <c r="D19" i="65" s="1"/>
  <c r="C23" i="64"/>
  <c r="D15" i="64" s="1"/>
  <c r="C23" i="63"/>
  <c r="D19" i="63" s="1"/>
  <c r="C23" i="62"/>
  <c r="D15" i="62" s="1"/>
  <c r="C23" i="61"/>
  <c r="D19" i="61" s="1"/>
  <c r="D15" i="60"/>
  <c r="D7" i="60"/>
  <c r="C23" i="59"/>
  <c r="D23" i="59" s="1"/>
  <c r="C23" i="58"/>
  <c r="D23" i="58" s="1"/>
  <c r="C23" i="57"/>
  <c r="D23" i="57" s="1"/>
  <c r="D5" i="71" l="1"/>
  <c r="D13" i="71"/>
  <c r="D21" i="71"/>
  <c r="D6" i="71"/>
  <c r="D14" i="71"/>
  <c r="D22" i="71"/>
  <c r="D15" i="71"/>
  <c r="D16" i="71"/>
  <c r="D17" i="71"/>
  <c r="D7" i="71"/>
  <c r="D8" i="71"/>
  <c r="D9" i="71"/>
  <c r="D10" i="71"/>
  <c r="D18" i="71"/>
  <c r="D19" i="71"/>
  <c r="D20" i="71"/>
  <c r="D11" i="71"/>
  <c r="D12" i="71"/>
  <c r="D5" i="70"/>
  <c r="D13" i="70"/>
  <c r="D21" i="70"/>
  <c r="D22" i="70"/>
  <c r="D16" i="70"/>
  <c r="D17" i="70"/>
  <c r="D11" i="70"/>
  <c r="D6" i="70"/>
  <c r="D14" i="70"/>
  <c r="D10" i="70"/>
  <c r="D20" i="70"/>
  <c r="D7" i="70"/>
  <c r="D15" i="70"/>
  <c r="D8" i="70"/>
  <c r="D9" i="70"/>
  <c r="D18" i="70"/>
  <c r="D12" i="70"/>
  <c r="D19" i="70"/>
  <c r="D5" i="74"/>
  <c r="D13" i="74"/>
  <c r="D21" i="74"/>
  <c r="D14" i="74"/>
  <c r="D22" i="74"/>
  <c r="D15" i="74"/>
  <c r="D8" i="74"/>
  <c r="D16" i="74"/>
  <c r="D17" i="74"/>
  <c r="D18" i="74"/>
  <c r="D6" i="74"/>
  <c r="D9" i="74"/>
  <c r="D19" i="74"/>
  <c r="D12" i="74"/>
  <c r="D7" i="74"/>
  <c r="D10" i="74"/>
  <c r="D20" i="74"/>
  <c r="D11" i="74"/>
  <c r="D7" i="81"/>
  <c r="D7" i="82"/>
  <c r="D9" i="82"/>
  <c r="D15" i="81"/>
  <c r="D11" i="81"/>
  <c r="D19" i="81"/>
  <c r="D11" i="82"/>
  <c r="D13" i="82"/>
  <c r="D17" i="82"/>
  <c r="D15" i="82"/>
  <c r="D19" i="82"/>
  <c r="D5" i="82"/>
  <c r="D21" i="82"/>
  <c r="D7" i="79"/>
  <c r="D15" i="79"/>
  <c r="D7" i="78"/>
  <c r="D7" i="75"/>
  <c r="D7" i="57"/>
  <c r="D15" i="57"/>
  <c r="D7" i="80"/>
  <c r="D11" i="79"/>
  <c r="D19" i="79"/>
  <c r="D7" i="68"/>
  <c r="D7" i="67"/>
  <c r="D7" i="66"/>
  <c r="D15" i="80"/>
  <c r="D15" i="78"/>
  <c r="D7" i="72"/>
  <c r="D7" i="58"/>
  <c r="D11" i="57"/>
  <c r="D19" i="57"/>
  <c r="D11" i="80"/>
  <c r="D19" i="80"/>
  <c r="D11" i="78"/>
  <c r="D19" i="78"/>
  <c r="D7" i="59"/>
  <c r="D15" i="58"/>
  <c r="D5" i="81"/>
  <c r="D9" i="81"/>
  <c r="D13" i="81"/>
  <c r="D17" i="81"/>
  <c r="D21" i="81"/>
  <c r="D5" i="79"/>
  <c r="D9" i="79"/>
  <c r="D13" i="79"/>
  <c r="D17" i="79"/>
  <c r="D21" i="79"/>
  <c r="D5" i="78"/>
  <c r="D9" i="78"/>
  <c r="D13" i="78"/>
  <c r="D17" i="78"/>
  <c r="D21" i="78"/>
  <c r="D7" i="64"/>
  <c r="D7" i="63"/>
  <c r="D7" i="62"/>
  <c r="D15" i="59"/>
  <c r="D11" i="58"/>
  <c r="D19" i="58"/>
  <c r="D5" i="80"/>
  <c r="D9" i="80"/>
  <c r="D13" i="80"/>
  <c r="D17" i="80"/>
  <c r="D21" i="80"/>
  <c r="D7" i="73"/>
  <c r="D7" i="69"/>
  <c r="D7" i="65"/>
  <c r="D7" i="61"/>
  <c r="D5" i="58"/>
  <c r="D9" i="58"/>
  <c r="D13" i="58"/>
  <c r="D17" i="58"/>
  <c r="D21" i="58"/>
  <c r="D5" i="57"/>
  <c r="D9" i="57"/>
  <c r="D13" i="57"/>
  <c r="D17" i="57"/>
  <c r="D21" i="57"/>
  <c r="D7" i="76"/>
  <c r="D15" i="75"/>
  <c r="D15" i="73"/>
  <c r="D15" i="69"/>
  <c r="D15" i="67"/>
  <c r="D15" i="65"/>
  <c r="D15" i="63"/>
  <c r="D15" i="61"/>
  <c r="D11" i="59"/>
  <c r="D19" i="59"/>
  <c r="D5" i="59"/>
  <c r="D9" i="59"/>
  <c r="D13" i="59"/>
  <c r="D17" i="59"/>
  <c r="D21" i="59"/>
  <c r="D11" i="61"/>
  <c r="D11" i="63"/>
  <c r="D11" i="65"/>
  <c r="D11" i="67"/>
  <c r="D11" i="69"/>
  <c r="D11" i="73"/>
  <c r="D11" i="75"/>
  <c r="D23" i="60"/>
  <c r="D21" i="60"/>
  <c r="D17" i="60"/>
  <c r="D13" i="60"/>
  <c r="D9" i="60"/>
  <c r="D5" i="60"/>
  <c r="D23" i="62"/>
  <c r="D21" i="62"/>
  <c r="D17" i="62"/>
  <c r="D13" i="62"/>
  <c r="D9" i="62"/>
  <c r="D5" i="62"/>
  <c r="D23" i="64"/>
  <c r="D21" i="64"/>
  <c r="D17" i="64"/>
  <c r="D13" i="64"/>
  <c r="D9" i="64"/>
  <c r="D5" i="64"/>
  <c r="D23" i="66"/>
  <c r="D21" i="66"/>
  <c r="D17" i="66"/>
  <c r="D13" i="66"/>
  <c r="D9" i="66"/>
  <c r="D5" i="66"/>
  <c r="D23" i="68"/>
  <c r="D21" i="68"/>
  <c r="D17" i="68"/>
  <c r="D13" i="68"/>
  <c r="D9" i="68"/>
  <c r="D5" i="68"/>
  <c r="D23" i="70"/>
  <c r="D23" i="72"/>
  <c r="D21" i="72"/>
  <c r="D17" i="72"/>
  <c r="D13" i="72"/>
  <c r="D9" i="72"/>
  <c r="D5" i="72"/>
  <c r="D23" i="74"/>
  <c r="D23" i="76"/>
  <c r="D21" i="76"/>
  <c r="D17" i="76"/>
  <c r="D13" i="76"/>
  <c r="D9" i="76"/>
  <c r="D5" i="76"/>
  <c r="D11" i="60"/>
  <c r="D19" i="60"/>
  <c r="D23" i="61"/>
  <c r="D21" i="61"/>
  <c r="D17" i="61"/>
  <c r="D13" i="61"/>
  <c r="D9" i="61"/>
  <c r="D5" i="61"/>
  <c r="D11" i="62"/>
  <c r="D19" i="62"/>
  <c r="D23" i="63"/>
  <c r="D21" i="63"/>
  <c r="D17" i="63"/>
  <c r="D13" i="63"/>
  <c r="D9" i="63"/>
  <c r="D5" i="63"/>
  <c r="D11" i="64"/>
  <c r="D19" i="64"/>
  <c r="D23" i="65"/>
  <c r="D21" i="65"/>
  <c r="D17" i="65"/>
  <c r="D13" i="65"/>
  <c r="D9" i="65"/>
  <c r="D5" i="65"/>
  <c r="D11" i="66"/>
  <c r="D19" i="66"/>
  <c r="D23" i="67"/>
  <c r="D21" i="67"/>
  <c r="D17" i="67"/>
  <c r="D13" i="67"/>
  <c r="D9" i="67"/>
  <c r="D5" i="67"/>
  <c r="D11" i="68"/>
  <c r="D19" i="68"/>
  <c r="D23" i="69"/>
  <c r="D21" i="69"/>
  <c r="D17" i="69"/>
  <c r="D13" i="69"/>
  <c r="D9" i="69"/>
  <c r="D5" i="69"/>
  <c r="D23" i="71"/>
  <c r="D11" i="72"/>
  <c r="D19" i="72"/>
  <c r="D23" i="73"/>
  <c r="D21" i="73"/>
  <c r="D17" i="73"/>
  <c r="D13" i="73"/>
  <c r="D9" i="73"/>
  <c r="D5" i="73"/>
  <c r="D23" i="75"/>
  <c r="D21" i="75"/>
  <c r="D17" i="75"/>
  <c r="D13" i="75"/>
  <c r="D9" i="75"/>
  <c r="D5" i="75"/>
  <c r="D11" i="76"/>
  <c r="D19" i="76"/>
  <c r="D6" i="82"/>
  <c r="D8" i="82"/>
  <c r="D10" i="82"/>
  <c r="D12" i="82"/>
  <c r="D14" i="82"/>
  <c r="D16" i="82"/>
  <c r="D18" i="82"/>
  <c r="D20" i="82"/>
  <c r="D22" i="82"/>
  <c r="D6" i="81"/>
  <c r="D8" i="81"/>
  <c r="D10" i="81"/>
  <c r="D12" i="81"/>
  <c r="D14" i="81"/>
  <c r="D16" i="81"/>
  <c r="D18" i="81"/>
  <c r="D20" i="81"/>
  <c r="D22" i="81"/>
  <c r="D6" i="80"/>
  <c r="D8" i="80"/>
  <c r="D10" i="80"/>
  <c r="D12" i="80"/>
  <c r="D14" i="80"/>
  <c r="D16" i="80"/>
  <c r="D18" i="80"/>
  <c r="D20" i="80"/>
  <c r="D22" i="80"/>
  <c r="D6" i="79"/>
  <c r="D8" i="79"/>
  <c r="D10" i="79"/>
  <c r="D12" i="79"/>
  <c r="D14" i="79"/>
  <c r="D16" i="79"/>
  <c r="D18" i="79"/>
  <c r="D20" i="79"/>
  <c r="D22" i="79"/>
  <c r="D6" i="78"/>
  <c r="D8" i="78"/>
  <c r="D10" i="78"/>
  <c r="D12" i="78"/>
  <c r="D14" i="78"/>
  <c r="D16" i="78"/>
  <c r="D18" i="78"/>
  <c r="D20" i="78"/>
  <c r="D22" i="78"/>
  <c r="D5" i="77"/>
  <c r="D7" i="77"/>
  <c r="D9" i="77"/>
  <c r="D11" i="77"/>
  <c r="D13" i="77"/>
  <c r="D15" i="77"/>
  <c r="D17" i="77"/>
  <c r="D19" i="77"/>
  <c r="D21" i="77"/>
  <c r="D6" i="77"/>
  <c r="D8" i="77"/>
  <c r="D10" i="77"/>
  <c r="D12" i="77"/>
  <c r="D14" i="77"/>
  <c r="D16" i="77"/>
  <c r="D18" i="77"/>
  <c r="D20" i="77"/>
  <c r="D22" i="77"/>
  <c r="D6" i="76"/>
  <c r="D8" i="76"/>
  <c r="D10" i="76"/>
  <c r="D12" i="76"/>
  <c r="D14" i="76"/>
  <c r="D16" i="76"/>
  <c r="D18" i="76"/>
  <c r="D20" i="76"/>
  <c r="D22" i="76"/>
  <c r="D6" i="75"/>
  <c r="D8" i="75"/>
  <c r="D10" i="75"/>
  <c r="D12" i="75"/>
  <c r="D14" i="75"/>
  <c r="D16" i="75"/>
  <c r="D18" i="75"/>
  <c r="D20" i="75"/>
  <c r="D22" i="75"/>
  <c r="D6" i="73"/>
  <c r="D8" i="73"/>
  <c r="D10" i="73"/>
  <c r="D12" i="73"/>
  <c r="D14" i="73"/>
  <c r="D16" i="73"/>
  <c r="D18" i="73"/>
  <c r="D20" i="73"/>
  <c r="D22" i="73"/>
  <c r="D6" i="72"/>
  <c r="D8" i="72"/>
  <c r="D10" i="72"/>
  <c r="D12" i="72"/>
  <c r="D14" i="72"/>
  <c r="D16" i="72"/>
  <c r="D18" i="72"/>
  <c r="D20" i="72"/>
  <c r="D22" i="72"/>
  <c r="D6" i="69"/>
  <c r="D8" i="69"/>
  <c r="D10" i="69"/>
  <c r="D12" i="69"/>
  <c r="D14" i="69"/>
  <c r="D16" i="69"/>
  <c r="D18" i="69"/>
  <c r="D20" i="69"/>
  <c r="D22" i="69"/>
  <c r="D6" i="68"/>
  <c r="D8" i="68"/>
  <c r="D10" i="68"/>
  <c r="D12" i="68"/>
  <c r="D14" i="68"/>
  <c r="D16" i="68"/>
  <c r="D18" i="68"/>
  <c r="D20" i="68"/>
  <c r="D22" i="68"/>
  <c r="D6" i="67"/>
  <c r="D8" i="67"/>
  <c r="D10" i="67"/>
  <c r="D12" i="67"/>
  <c r="D14" i="67"/>
  <c r="D16" i="67"/>
  <c r="D18" i="67"/>
  <c r="D20" i="67"/>
  <c r="D22" i="67"/>
  <c r="D6" i="66"/>
  <c r="D8" i="66"/>
  <c r="D10" i="66"/>
  <c r="D12" i="66"/>
  <c r="D14" i="66"/>
  <c r="D16" i="66"/>
  <c r="D18" i="66"/>
  <c r="D20" i="66"/>
  <c r="D22" i="66"/>
  <c r="D6" i="65"/>
  <c r="D8" i="65"/>
  <c r="D10" i="65"/>
  <c r="D12" i="65"/>
  <c r="D14" i="65"/>
  <c r="D16" i="65"/>
  <c r="D18" i="65"/>
  <c r="D20" i="65"/>
  <c r="D22" i="65"/>
  <c r="D6" i="64"/>
  <c r="D8" i="64"/>
  <c r="D10" i="64"/>
  <c r="D12" i="64"/>
  <c r="D14" i="64"/>
  <c r="D16" i="64"/>
  <c r="D18" i="64"/>
  <c r="D20" i="64"/>
  <c r="D22" i="64"/>
  <c r="D6" i="63"/>
  <c r="D8" i="63"/>
  <c r="D10" i="63"/>
  <c r="D12" i="63"/>
  <c r="D14" i="63"/>
  <c r="D16" i="63"/>
  <c r="D18" i="63"/>
  <c r="D20" i="63"/>
  <c r="D22" i="63"/>
  <c r="D6" i="62"/>
  <c r="D8" i="62"/>
  <c r="D10" i="62"/>
  <c r="D12" i="62"/>
  <c r="D14" i="62"/>
  <c r="D16" i="62"/>
  <c r="D18" i="62"/>
  <c r="D20" i="62"/>
  <c r="D22" i="62"/>
  <c r="D6" i="61"/>
  <c r="D8" i="61"/>
  <c r="D10" i="61"/>
  <c r="D12" i="61"/>
  <c r="D14" i="61"/>
  <c r="D16" i="61"/>
  <c r="D18" i="61"/>
  <c r="D20" i="61"/>
  <c r="D22" i="61"/>
  <c r="D6" i="60"/>
  <c r="D8" i="60"/>
  <c r="D10" i="60"/>
  <c r="D12" i="60"/>
  <c r="D14" i="60"/>
  <c r="D16" i="60"/>
  <c r="D18" i="60"/>
  <c r="D20" i="60"/>
  <c r="D22" i="60"/>
  <c r="D6" i="59"/>
  <c r="D8" i="59"/>
  <c r="D10" i="59"/>
  <c r="D12" i="59"/>
  <c r="D14" i="59"/>
  <c r="D16" i="59"/>
  <c r="D18" i="59"/>
  <c r="D20" i="59"/>
  <c r="D22" i="59"/>
  <c r="D6" i="58"/>
  <c r="D8" i="58"/>
  <c r="D10" i="58"/>
  <c r="D12" i="58"/>
  <c r="D14" i="58"/>
  <c r="D16" i="58"/>
  <c r="D18" i="58"/>
  <c r="D20" i="58"/>
  <c r="D22" i="58"/>
  <c r="D6" i="57"/>
  <c r="D8" i="57"/>
  <c r="D10" i="57"/>
  <c r="D12" i="57"/>
  <c r="D14" i="57"/>
  <c r="D16" i="57"/>
  <c r="D18" i="57"/>
  <c r="D20" i="57"/>
  <c r="D22" i="57"/>
  <c r="C23" i="56" l="1"/>
  <c r="C23" i="55"/>
  <c r="D23" i="55" s="1"/>
  <c r="C23" i="54"/>
  <c r="D23" i="54" s="1"/>
  <c r="C23" i="53"/>
  <c r="D23" i="53" s="1"/>
  <c r="C23" i="52"/>
  <c r="D23" i="52" s="1"/>
  <c r="C23" i="51"/>
  <c r="D23" i="51" s="1"/>
  <c r="C23" i="50"/>
  <c r="D23" i="50" s="1"/>
  <c r="C23" i="49"/>
  <c r="D23" i="49" s="1"/>
  <c r="C23" i="48"/>
  <c r="D23" i="48" s="1"/>
  <c r="C23" i="47"/>
  <c r="D23" i="47" s="1"/>
  <c r="C23" i="46"/>
  <c r="D23" i="46" s="1"/>
  <c r="C23" i="45"/>
  <c r="D23" i="45" s="1"/>
  <c r="C23" i="44"/>
  <c r="C23" i="43"/>
  <c r="D23" i="43" s="1"/>
  <c r="C23" i="42"/>
  <c r="D23" i="42" s="1"/>
  <c r="C23" i="41"/>
  <c r="D23" i="41" s="1"/>
  <c r="C23" i="40"/>
  <c r="D23" i="40" s="1"/>
  <c r="C23" i="39"/>
  <c r="D23" i="39" s="1"/>
  <c r="C23" i="38"/>
  <c r="D23" i="38" s="1"/>
  <c r="C23" i="37"/>
  <c r="D23" i="37" s="1"/>
  <c r="C23" i="36"/>
  <c r="D23" i="36" s="1"/>
  <c r="C23" i="35"/>
  <c r="D23" i="35" s="1"/>
  <c r="C23" i="34"/>
  <c r="D19" i="34" s="1"/>
  <c r="C23" i="33"/>
  <c r="D23" i="33" s="1"/>
  <c r="C23" i="32"/>
  <c r="D23" i="32" s="1"/>
  <c r="C23" i="31"/>
  <c r="D23" i="31" s="1"/>
  <c r="D23" i="56" l="1"/>
  <c r="D20" i="56"/>
  <c r="D23" i="44"/>
  <c r="D5" i="44"/>
  <c r="D13" i="44"/>
  <c r="D21" i="44"/>
  <c r="D14" i="44"/>
  <c r="D22" i="44"/>
  <c r="D15" i="44"/>
  <c r="D8" i="44"/>
  <c r="D16" i="44"/>
  <c r="D9" i="44"/>
  <c r="D17" i="44"/>
  <c r="D18" i="44"/>
  <c r="D11" i="44"/>
  <c r="D19" i="44"/>
  <c r="D6" i="44"/>
  <c r="D10" i="44"/>
  <c r="D20" i="44"/>
  <c r="D7" i="44"/>
  <c r="D12" i="44"/>
  <c r="D7" i="56"/>
  <c r="D11" i="56"/>
  <c r="D7" i="48"/>
  <c r="D15" i="56"/>
  <c r="D19" i="56"/>
  <c r="D15" i="54"/>
  <c r="D7" i="54"/>
  <c r="D7" i="53"/>
  <c r="D7" i="52"/>
  <c r="D7" i="50"/>
  <c r="D7" i="47"/>
  <c r="D7" i="46"/>
  <c r="D15" i="46"/>
  <c r="D7" i="41"/>
  <c r="D7" i="40"/>
  <c r="D15" i="37"/>
  <c r="D7" i="37"/>
  <c r="D7" i="36"/>
  <c r="D11" i="34"/>
  <c r="D7" i="32"/>
  <c r="D11" i="32"/>
  <c r="D15" i="32"/>
  <c r="D19" i="32"/>
  <c r="D7" i="31"/>
  <c r="D7" i="55"/>
  <c r="D11" i="54"/>
  <c r="D19" i="54"/>
  <c r="D15" i="52"/>
  <c r="D7" i="51"/>
  <c r="D15" i="50"/>
  <c r="D7" i="49"/>
  <c r="D15" i="48"/>
  <c r="D15" i="47"/>
  <c r="D15" i="41"/>
  <c r="D7" i="38"/>
  <c r="D11" i="37"/>
  <c r="D19" i="37"/>
  <c r="D7" i="34"/>
  <c r="D15" i="34"/>
  <c r="D7" i="33"/>
  <c r="D15" i="55"/>
  <c r="D15" i="53"/>
  <c r="D15" i="51"/>
  <c r="D15" i="49"/>
  <c r="D11" i="47"/>
  <c r="D19" i="47"/>
  <c r="D7" i="42"/>
  <c r="D15" i="40"/>
  <c r="D15" i="38"/>
  <c r="D15" i="36"/>
  <c r="D7" i="35"/>
  <c r="D15" i="31"/>
  <c r="D11" i="55"/>
  <c r="D19" i="55"/>
  <c r="D11" i="53"/>
  <c r="D19" i="53"/>
  <c r="D11" i="51"/>
  <c r="D19" i="51"/>
  <c r="D11" i="49"/>
  <c r="D19" i="49"/>
  <c r="D7" i="43"/>
  <c r="D15" i="42"/>
  <c r="D11" i="42"/>
  <c r="D19" i="42"/>
  <c r="D11" i="40"/>
  <c r="D19" i="40"/>
  <c r="D11" i="38"/>
  <c r="D19" i="38"/>
  <c r="D11" i="36"/>
  <c r="D19" i="36"/>
  <c r="D15" i="33"/>
  <c r="D11" i="31"/>
  <c r="D19" i="31"/>
  <c r="D5" i="56"/>
  <c r="D9" i="56"/>
  <c r="D13" i="56"/>
  <c r="D17" i="56"/>
  <c r="D21" i="56"/>
  <c r="D11" i="52"/>
  <c r="D19" i="52"/>
  <c r="D5" i="50"/>
  <c r="D11" i="50"/>
  <c r="D19" i="50"/>
  <c r="D5" i="49"/>
  <c r="D9" i="49"/>
  <c r="D13" i="49"/>
  <c r="D17" i="49"/>
  <c r="D21" i="49"/>
  <c r="D11" i="48"/>
  <c r="D19" i="48"/>
  <c r="D11" i="46"/>
  <c r="D19" i="46"/>
  <c r="D7" i="45"/>
  <c r="D15" i="43"/>
  <c r="D11" i="41"/>
  <c r="D19" i="41"/>
  <c r="D7" i="39"/>
  <c r="D5" i="38"/>
  <c r="D9" i="38"/>
  <c r="D13" i="38"/>
  <c r="D17" i="38"/>
  <c r="D21" i="38"/>
  <c r="D5" i="37"/>
  <c r="D9" i="37"/>
  <c r="D13" i="37"/>
  <c r="D17" i="37"/>
  <c r="D21" i="37"/>
  <c r="D11" i="33"/>
  <c r="D19" i="33"/>
  <c r="D5" i="54"/>
  <c r="D9" i="54"/>
  <c r="D13" i="54"/>
  <c r="D17" i="54"/>
  <c r="D21" i="54"/>
  <c r="D5" i="53"/>
  <c r="D9" i="53"/>
  <c r="D13" i="53"/>
  <c r="D17" i="53"/>
  <c r="D21" i="53"/>
  <c r="D5" i="52"/>
  <c r="D9" i="52"/>
  <c r="D13" i="52"/>
  <c r="D17" i="52"/>
  <c r="D21" i="52"/>
  <c r="D5" i="51"/>
  <c r="D9" i="51"/>
  <c r="D13" i="51"/>
  <c r="D17" i="51"/>
  <c r="D21" i="51"/>
  <c r="D5" i="48"/>
  <c r="D9" i="48"/>
  <c r="D13" i="48"/>
  <c r="D17" i="48"/>
  <c r="D21" i="48"/>
  <c r="D5" i="47"/>
  <c r="D9" i="47"/>
  <c r="D13" i="47"/>
  <c r="D17" i="47"/>
  <c r="D21" i="47"/>
  <c r="D5" i="46"/>
  <c r="D9" i="46"/>
  <c r="D13" i="46"/>
  <c r="D17" i="46"/>
  <c r="D21" i="46"/>
  <c r="D15" i="45"/>
  <c r="D11" i="45"/>
  <c r="D19" i="45"/>
  <c r="D5" i="45"/>
  <c r="D9" i="45"/>
  <c r="D13" i="45"/>
  <c r="D17" i="45"/>
  <c r="D21" i="45"/>
  <c r="D11" i="43"/>
  <c r="D19" i="43"/>
  <c r="D15" i="39"/>
  <c r="D15" i="35"/>
  <c r="D23" i="34"/>
  <c r="D5" i="34"/>
  <c r="D5" i="33"/>
  <c r="D9" i="33"/>
  <c r="D13" i="33"/>
  <c r="D17" i="33"/>
  <c r="D21" i="33"/>
  <c r="D5" i="32"/>
  <c r="D9" i="32"/>
  <c r="D13" i="32"/>
  <c r="D17" i="32"/>
  <c r="D21" i="32"/>
  <c r="D5" i="31"/>
  <c r="D9" i="31"/>
  <c r="D13" i="31"/>
  <c r="D17" i="31"/>
  <c r="D21" i="31"/>
  <c r="D5" i="55"/>
  <c r="D9" i="55"/>
  <c r="D13" i="55"/>
  <c r="D17" i="55"/>
  <c r="D21" i="55"/>
  <c r="D9" i="50"/>
  <c r="D13" i="50"/>
  <c r="D17" i="50"/>
  <c r="D21" i="50"/>
  <c r="D5" i="43"/>
  <c r="D9" i="43"/>
  <c r="D13" i="43"/>
  <c r="D17" i="43"/>
  <c r="D21" i="43"/>
  <c r="D5" i="41"/>
  <c r="D9" i="41"/>
  <c r="D13" i="41"/>
  <c r="D17" i="41"/>
  <c r="D21" i="41"/>
  <c r="D5" i="40"/>
  <c r="D9" i="40"/>
  <c r="D13" i="40"/>
  <c r="D17" i="40"/>
  <c r="D21" i="40"/>
  <c r="D11" i="39"/>
  <c r="D19" i="39"/>
  <c r="D11" i="35"/>
  <c r="D19" i="35"/>
  <c r="D9" i="34"/>
  <c r="D13" i="34"/>
  <c r="D17" i="34"/>
  <c r="D21" i="34"/>
  <c r="D5" i="35"/>
  <c r="D9" i="35"/>
  <c r="D13" i="35"/>
  <c r="D17" i="35"/>
  <c r="D21" i="35"/>
  <c r="D5" i="36"/>
  <c r="D9" i="36"/>
  <c r="D13" i="36"/>
  <c r="D17" i="36"/>
  <c r="D21" i="36"/>
  <c r="D5" i="39"/>
  <c r="D9" i="39"/>
  <c r="D13" i="39"/>
  <c r="D17" i="39"/>
  <c r="D21" i="39"/>
  <c r="D5" i="42"/>
  <c r="D9" i="42"/>
  <c r="D13" i="42"/>
  <c r="D17" i="42"/>
  <c r="D21" i="42"/>
  <c r="D6" i="56"/>
  <c r="D8" i="56"/>
  <c r="D10" i="56"/>
  <c r="D12" i="56"/>
  <c r="D14" i="56"/>
  <c r="D16" i="56"/>
  <c r="D18" i="56"/>
  <c r="D22" i="56"/>
  <c r="D6" i="55"/>
  <c r="D8" i="55"/>
  <c r="D10" i="55"/>
  <c r="D12" i="55"/>
  <c r="D14" i="55"/>
  <c r="D16" i="55"/>
  <c r="D18" i="55"/>
  <c r="D20" i="55"/>
  <c r="D22" i="55"/>
  <c r="D6" i="54"/>
  <c r="D8" i="54"/>
  <c r="D10" i="54"/>
  <c r="D12" i="54"/>
  <c r="D14" i="54"/>
  <c r="D16" i="54"/>
  <c r="D18" i="54"/>
  <c r="D20" i="54"/>
  <c r="D22" i="54"/>
  <c r="D6" i="53"/>
  <c r="D8" i="53"/>
  <c r="D10" i="53"/>
  <c r="D12" i="53"/>
  <c r="D14" i="53"/>
  <c r="D16" i="53"/>
  <c r="D18" i="53"/>
  <c r="D20" i="53"/>
  <c r="D22" i="53"/>
  <c r="D6" i="52"/>
  <c r="D8" i="52"/>
  <c r="D10" i="52"/>
  <c r="D12" i="52"/>
  <c r="D14" i="52"/>
  <c r="D16" i="52"/>
  <c r="D18" i="52"/>
  <c r="D20" i="52"/>
  <c r="D22" i="52"/>
  <c r="D6" i="51"/>
  <c r="D8" i="51"/>
  <c r="D10" i="51"/>
  <c r="D12" i="51"/>
  <c r="D14" i="51"/>
  <c r="D16" i="51"/>
  <c r="D18" i="51"/>
  <c r="D20" i="51"/>
  <c r="D22" i="51"/>
  <c r="D6" i="50"/>
  <c r="D8" i="50"/>
  <c r="D10" i="50"/>
  <c r="D12" i="50"/>
  <c r="D14" i="50"/>
  <c r="D16" i="50"/>
  <c r="D18" i="50"/>
  <c r="D20" i="50"/>
  <c r="D22" i="50"/>
  <c r="D6" i="49"/>
  <c r="D8" i="49"/>
  <c r="D10" i="49"/>
  <c r="D12" i="49"/>
  <c r="D14" i="49"/>
  <c r="D16" i="49"/>
  <c r="D18" i="49"/>
  <c r="D20" i="49"/>
  <c r="D22" i="49"/>
  <c r="D6" i="48"/>
  <c r="D8" i="48"/>
  <c r="D10" i="48"/>
  <c r="D12" i="48"/>
  <c r="D14" i="48"/>
  <c r="D16" i="48"/>
  <c r="D18" i="48"/>
  <c r="D20" i="48"/>
  <c r="D22" i="48"/>
  <c r="D6" i="47"/>
  <c r="D8" i="47"/>
  <c r="D10" i="47"/>
  <c r="D12" i="47"/>
  <c r="D14" i="47"/>
  <c r="D16" i="47"/>
  <c r="D18" i="47"/>
  <c r="D20" i="47"/>
  <c r="D22" i="47"/>
  <c r="D6" i="46"/>
  <c r="D8" i="46"/>
  <c r="D10" i="46"/>
  <c r="D12" i="46"/>
  <c r="D14" i="46"/>
  <c r="D16" i="46"/>
  <c r="D18" i="46"/>
  <c r="D20" i="46"/>
  <c r="D22" i="46"/>
  <c r="D6" i="45"/>
  <c r="D8" i="45"/>
  <c r="D10" i="45"/>
  <c r="D12" i="45"/>
  <c r="D14" i="45"/>
  <c r="D16" i="45"/>
  <c r="D18" i="45"/>
  <c r="D20" i="45"/>
  <c r="D22" i="45"/>
  <c r="D6" i="43"/>
  <c r="D8" i="43"/>
  <c r="D10" i="43"/>
  <c r="D12" i="43"/>
  <c r="D14" i="43"/>
  <c r="D16" i="43"/>
  <c r="D18" i="43"/>
  <c r="D20" i="43"/>
  <c r="D22" i="43"/>
  <c r="D6" i="42"/>
  <c r="D8" i="42"/>
  <c r="D10" i="42"/>
  <c r="D12" i="42"/>
  <c r="D14" i="42"/>
  <c r="D16" i="42"/>
  <c r="D18" i="42"/>
  <c r="D20" i="42"/>
  <c r="D22" i="42"/>
  <c r="D6" i="41"/>
  <c r="D8" i="41"/>
  <c r="D10" i="41"/>
  <c r="D12" i="41"/>
  <c r="D14" i="41"/>
  <c r="D16" i="41"/>
  <c r="D18" i="41"/>
  <c r="D20" i="41"/>
  <c r="D22" i="41"/>
  <c r="D6" i="40"/>
  <c r="D8" i="40"/>
  <c r="D10" i="40"/>
  <c r="D12" i="40"/>
  <c r="D14" i="40"/>
  <c r="D16" i="40"/>
  <c r="D18" i="40"/>
  <c r="D20" i="40"/>
  <c r="D22" i="40"/>
  <c r="D6" i="39"/>
  <c r="D8" i="39"/>
  <c r="D10" i="39"/>
  <c r="D12" i="39"/>
  <c r="D14" i="39"/>
  <c r="D16" i="39"/>
  <c r="D18" i="39"/>
  <c r="D20" i="39"/>
  <c r="D22" i="39"/>
  <c r="D6" i="38"/>
  <c r="D8" i="38"/>
  <c r="D10" i="38"/>
  <c r="D12" i="38"/>
  <c r="D14" i="38"/>
  <c r="D16" i="38"/>
  <c r="D18" i="38"/>
  <c r="D20" i="38"/>
  <c r="D22" i="38"/>
  <c r="D6" i="37"/>
  <c r="D8" i="37"/>
  <c r="D10" i="37"/>
  <c r="D12" i="37"/>
  <c r="D14" i="37"/>
  <c r="D16" i="37"/>
  <c r="D18" i="37"/>
  <c r="D20" i="37"/>
  <c r="D22" i="37"/>
  <c r="D6" i="36"/>
  <c r="D8" i="36"/>
  <c r="D10" i="36"/>
  <c r="D12" i="36"/>
  <c r="D14" i="36"/>
  <c r="D16" i="36"/>
  <c r="D18" i="36"/>
  <c r="D20" i="36"/>
  <c r="D22" i="36"/>
  <c r="D6" i="35"/>
  <c r="D8" i="35"/>
  <c r="D10" i="35"/>
  <c r="D12" i="35"/>
  <c r="D14" i="35"/>
  <c r="D16" i="35"/>
  <c r="D18" i="35"/>
  <c r="D20" i="35"/>
  <c r="D22" i="35"/>
  <c r="D6" i="34"/>
  <c r="D8" i="34"/>
  <c r="D10" i="34"/>
  <c r="D12" i="34"/>
  <c r="D14" i="34"/>
  <c r="D16" i="34"/>
  <c r="D18" i="34"/>
  <c r="D20" i="34"/>
  <c r="D22" i="34"/>
  <c r="D6" i="33"/>
  <c r="D8" i="33"/>
  <c r="D10" i="33"/>
  <c r="D12" i="33"/>
  <c r="D14" i="33"/>
  <c r="D16" i="33"/>
  <c r="D18" i="33"/>
  <c r="D20" i="33"/>
  <c r="D22" i="33"/>
  <c r="D6" i="32"/>
  <c r="D8" i="32"/>
  <c r="D10" i="32"/>
  <c r="D12" i="32"/>
  <c r="D14" i="32"/>
  <c r="D16" i="32"/>
  <c r="D18" i="32"/>
  <c r="D20" i="32"/>
  <c r="D22" i="32"/>
  <c r="D6" i="31"/>
  <c r="D8" i="31"/>
  <c r="D10" i="31"/>
  <c r="D12" i="31"/>
  <c r="D14" i="31"/>
  <c r="D16" i="31"/>
  <c r="D18" i="31"/>
  <c r="D20" i="31"/>
  <c r="D22" i="31"/>
  <c r="C23" i="30"/>
  <c r="D23" i="30" s="1"/>
  <c r="C23" i="29"/>
  <c r="D23" i="29" s="1"/>
  <c r="C23" i="28"/>
  <c r="D23" i="28" s="1"/>
  <c r="C23" i="27"/>
  <c r="D23" i="27" s="1"/>
  <c r="C23" i="26"/>
  <c r="D23" i="26" s="1"/>
  <c r="C23" i="25"/>
  <c r="D23" i="25" s="1"/>
  <c r="C23" i="24"/>
  <c r="D23" i="24" s="1"/>
  <c r="C23" i="23"/>
  <c r="D23" i="23" s="1"/>
  <c r="C23" i="22"/>
  <c r="D23" i="22" s="1"/>
  <c r="C23" i="21"/>
  <c r="D23" i="21" s="1"/>
  <c r="C23" i="20"/>
  <c r="D23" i="20" s="1"/>
  <c r="C23" i="19"/>
  <c r="D23" i="19" s="1"/>
  <c r="C23" i="18"/>
  <c r="D23" i="18" s="1"/>
  <c r="C23" i="17"/>
  <c r="D23" i="17" s="1"/>
  <c r="C23" i="16"/>
  <c r="D23" i="16" s="1"/>
  <c r="C23" i="15"/>
  <c r="D23" i="15" s="1"/>
  <c r="C23" i="14"/>
  <c r="D23" i="14" s="1"/>
  <c r="C23" i="13"/>
  <c r="D23" i="13" s="1"/>
  <c r="C23" i="12"/>
  <c r="D23" i="12" s="1"/>
  <c r="C23" i="11"/>
  <c r="D23" i="11" s="1"/>
  <c r="C23" i="10"/>
  <c r="D23" i="10" s="1"/>
  <c r="C23" i="9"/>
  <c r="C23" i="8"/>
  <c r="D23" i="8" s="1"/>
  <c r="C23" i="7"/>
  <c r="D23" i="7" s="1"/>
  <c r="C23" i="6"/>
  <c r="D23" i="6" s="1"/>
  <c r="C23" i="5"/>
  <c r="D23" i="9" l="1"/>
  <c r="D5" i="9"/>
  <c r="D13" i="9"/>
  <c r="D21" i="9"/>
  <c r="D6" i="9"/>
  <c r="D14" i="9"/>
  <c r="D22" i="9"/>
  <c r="D7" i="9"/>
  <c r="D15" i="9"/>
  <c r="D16" i="9"/>
  <c r="D9" i="9"/>
  <c r="D17" i="9"/>
  <c r="D10" i="9"/>
  <c r="D18" i="9"/>
  <c r="D19" i="9"/>
  <c r="D8" i="9"/>
  <c r="D12" i="9"/>
  <c r="D20" i="9"/>
  <c r="D11" i="9"/>
  <c r="D15" i="28"/>
  <c r="D11" i="28"/>
  <c r="D7" i="29"/>
  <c r="D19" i="28"/>
  <c r="D5" i="30"/>
  <c r="D7" i="28"/>
  <c r="D15" i="26"/>
  <c r="D7" i="26"/>
  <c r="D7" i="8"/>
  <c r="D13" i="30"/>
  <c r="D9" i="30"/>
  <c r="D17" i="30"/>
  <c r="D7" i="30"/>
  <c r="D11" i="30"/>
  <c r="D15" i="30"/>
  <c r="D19" i="30"/>
  <c r="D7" i="27"/>
  <c r="D5" i="26"/>
  <c r="D11" i="26"/>
  <c r="D19" i="26"/>
  <c r="D23" i="5"/>
  <c r="D5" i="5"/>
  <c r="D15" i="29"/>
  <c r="D15" i="27"/>
  <c r="D7" i="25"/>
  <c r="D11" i="29"/>
  <c r="D19" i="29"/>
  <c r="D11" i="27"/>
  <c r="D19" i="27"/>
  <c r="D7" i="5"/>
  <c r="D15" i="5"/>
  <c r="D7" i="6"/>
  <c r="D6" i="26"/>
  <c r="D9" i="26"/>
  <c r="D13" i="26"/>
  <c r="D17" i="26"/>
  <c r="D21" i="26"/>
  <c r="D5" i="27"/>
  <c r="D9" i="27"/>
  <c r="D13" i="27"/>
  <c r="D17" i="27"/>
  <c r="D21" i="27"/>
  <c r="D5" i="28"/>
  <c r="D9" i="28"/>
  <c r="D13" i="28"/>
  <c r="D17" i="28"/>
  <c r="D21" i="28"/>
  <c r="D5" i="29"/>
  <c r="D9" i="29"/>
  <c r="D13" i="29"/>
  <c r="D17" i="29"/>
  <c r="D21" i="29"/>
  <c r="D21" i="30"/>
  <c r="D15" i="25"/>
  <c r="D11" i="25"/>
  <c r="D19" i="25"/>
  <c r="D5" i="25"/>
  <c r="D9" i="25"/>
  <c r="D13" i="25"/>
  <c r="D17" i="25"/>
  <c r="D21" i="25"/>
  <c r="D7" i="24"/>
  <c r="D15" i="24"/>
  <c r="D11" i="24"/>
  <c r="D19" i="24"/>
  <c r="D5" i="24"/>
  <c r="D9" i="24"/>
  <c r="D13" i="24"/>
  <c r="D17" i="24"/>
  <c r="D21" i="24"/>
  <c r="D7" i="23"/>
  <c r="D15" i="23"/>
  <c r="D11" i="23"/>
  <c r="D19" i="23"/>
  <c r="D5" i="23"/>
  <c r="D9" i="23"/>
  <c r="D13" i="23"/>
  <c r="D17" i="23"/>
  <c r="D21" i="23"/>
  <c r="D7" i="22"/>
  <c r="D15" i="22"/>
  <c r="D11" i="22"/>
  <c r="D19" i="22"/>
  <c r="D5" i="22"/>
  <c r="D9" i="22"/>
  <c r="D13" i="22"/>
  <c r="D17" i="22"/>
  <c r="D21" i="22"/>
  <c r="D7" i="21"/>
  <c r="D15" i="21"/>
  <c r="D11" i="21"/>
  <c r="D19" i="21"/>
  <c r="D5" i="21"/>
  <c r="D9" i="21"/>
  <c r="D13" i="21"/>
  <c r="D17" i="21"/>
  <c r="D21" i="21"/>
  <c r="D7" i="20"/>
  <c r="D15" i="20"/>
  <c r="D11" i="20"/>
  <c r="D19" i="20"/>
  <c r="D5" i="20"/>
  <c r="D9" i="20"/>
  <c r="D13" i="20"/>
  <c r="D17" i="20"/>
  <c r="D21" i="20"/>
  <c r="D7" i="19"/>
  <c r="D11" i="19"/>
  <c r="D15" i="19"/>
  <c r="D19" i="19"/>
  <c r="D5" i="19"/>
  <c r="D9" i="19"/>
  <c r="D13" i="19"/>
  <c r="D17" i="19"/>
  <c r="D21" i="19"/>
  <c r="D7" i="18"/>
  <c r="D15" i="18"/>
  <c r="D11" i="18"/>
  <c r="D19" i="18"/>
  <c r="D5" i="18"/>
  <c r="D9" i="18"/>
  <c r="D13" i="18"/>
  <c r="D17" i="18"/>
  <c r="D21" i="18"/>
  <c r="D7" i="17"/>
  <c r="D15" i="17"/>
  <c r="D11" i="17"/>
  <c r="D19" i="17"/>
  <c r="D5" i="17"/>
  <c r="D9" i="17"/>
  <c r="D13" i="17"/>
  <c r="D17" i="17"/>
  <c r="D21" i="17"/>
  <c r="D7" i="16"/>
  <c r="D15" i="16"/>
  <c r="D11" i="16"/>
  <c r="D19" i="16"/>
  <c r="D5" i="16"/>
  <c r="D9" i="16"/>
  <c r="D13" i="16"/>
  <c r="D17" i="16"/>
  <c r="D21" i="16"/>
  <c r="D7" i="15"/>
  <c r="D15" i="15"/>
  <c r="D11" i="15"/>
  <c r="D19" i="15"/>
  <c r="D5" i="15"/>
  <c r="D9" i="15"/>
  <c r="D13" i="15"/>
  <c r="D17" i="15"/>
  <c r="D21" i="15"/>
  <c r="D7" i="14"/>
  <c r="D15" i="14"/>
  <c r="D11" i="14"/>
  <c r="D19" i="14"/>
  <c r="D5" i="14"/>
  <c r="D9" i="14"/>
  <c r="D13" i="14"/>
  <c r="D17" i="14"/>
  <c r="D21" i="14"/>
  <c r="D7" i="13"/>
  <c r="D15" i="13"/>
  <c r="D11" i="13"/>
  <c r="D19" i="13"/>
  <c r="D5" i="13"/>
  <c r="D9" i="13"/>
  <c r="D13" i="13"/>
  <c r="D17" i="13"/>
  <c r="D21" i="13"/>
  <c r="D11" i="12"/>
  <c r="D7" i="12"/>
  <c r="D15" i="12"/>
  <c r="D19" i="12"/>
  <c r="D5" i="12"/>
  <c r="D9" i="12"/>
  <c r="D13" i="12"/>
  <c r="D17" i="12"/>
  <c r="D21" i="12"/>
  <c r="D7" i="11"/>
  <c r="D15" i="11"/>
  <c r="D11" i="11"/>
  <c r="D19" i="11"/>
  <c r="D5" i="11"/>
  <c r="D9" i="11"/>
  <c r="D13" i="11"/>
  <c r="D17" i="11"/>
  <c r="D21" i="11"/>
  <c r="D7" i="10"/>
  <c r="D15" i="10"/>
  <c r="D11" i="10"/>
  <c r="D19" i="10"/>
  <c r="D5" i="10"/>
  <c r="D9" i="10"/>
  <c r="D13" i="10"/>
  <c r="D17" i="10"/>
  <c r="D21" i="10"/>
  <c r="D15" i="8"/>
  <c r="D11" i="8"/>
  <c r="D19" i="8"/>
  <c r="D5" i="8"/>
  <c r="D9" i="8"/>
  <c r="D13" i="8"/>
  <c r="D17" i="8"/>
  <c r="D21" i="8"/>
  <c r="D7" i="7"/>
  <c r="D11" i="7"/>
  <c r="D15" i="7"/>
  <c r="D19" i="7"/>
  <c r="D5" i="7"/>
  <c r="D9" i="7"/>
  <c r="D13" i="7"/>
  <c r="D17" i="7"/>
  <c r="D21" i="7"/>
  <c r="D15" i="6"/>
  <c r="D11" i="6"/>
  <c r="D19" i="6"/>
  <c r="D5" i="6"/>
  <c r="D9" i="6"/>
  <c r="D13" i="6"/>
  <c r="D17" i="6"/>
  <c r="D21" i="6"/>
  <c r="D11" i="5"/>
  <c r="D19" i="5"/>
  <c r="D9" i="5"/>
  <c r="D13" i="5"/>
  <c r="D17" i="5"/>
  <c r="D21" i="5"/>
  <c r="D6" i="30"/>
  <c r="D8" i="30"/>
  <c r="D10" i="30"/>
  <c r="D12" i="30"/>
  <c r="D14" i="30"/>
  <c r="D16" i="30"/>
  <c r="D18" i="30"/>
  <c r="D20" i="30"/>
  <c r="D22" i="30"/>
  <c r="D6" i="29"/>
  <c r="D8" i="29"/>
  <c r="D10" i="29"/>
  <c r="D12" i="29"/>
  <c r="D14" i="29"/>
  <c r="D16" i="29"/>
  <c r="D18" i="29"/>
  <c r="D20" i="29"/>
  <c r="D22" i="29"/>
  <c r="D6" i="28"/>
  <c r="D8" i="28"/>
  <c r="D10" i="28"/>
  <c r="D12" i="28"/>
  <c r="D14" i="28"/>
  <c r="D16" i="28"/>
  <c r="D18" i="28"/>
  <c r="D20" i="28"/>
  <c r="D22" i="28"/>
  <c r="D6" i="27"/>
  <c r="D8" i="27"/>
  <c r="D10" i="27"/>
  <c r="D12" i="27"/>
  <c r="D14" i="27"/>
  <c r="D16" i="27"/>
  <c r="D18" i="27"/>
  <c r="D20" i="27"/>
  <c r="D22" i="27"/>
  <c r="D8" i="26"/>
  <c r="D10" i="26"/>
  <c r="D12" i="26"/>
  <c r="D14" i="26"/>
  <c r="D16" i="26"/>
  <c r="D18" i="26"/>
  <c r="D20" i="26"/>
  <c r="D22" i="26"/>
  <c r="D6" i="25"/>
  <c r="D8" i="25"/>
  <c r="D10" i="25"/>
  <c r="D12" i="25"/>
  <c r="D14" i="25"/>
  <c r="D16" i="25"/>
  <c r="D18" i="25"/>
  <c r="D20" i="25"/>
  <c r="D22" i="25"/>
  <c r="D6" i="24"/>
  <c r="D8" i="24"/>
  <c r="D10" i="24"/>
  <c r="D12" i="24"/>
  <c r="D14" i="24"/>
  <c r="D16" i="24"/>
  <c r="D18" i="24"/>
  <c r="D20" i="24"/>
  <c r="D22" i="24"/>
  <c r="D6" i="23"/>
  <c r="D8" i="23"/>
  <c r="D10" i="23"/>
  <c r="D12" i="23"/>
  <c r="D14" i="23"/>
  <c r="D16" i="23"/>
  <c r="D18" i="23"/>
  <c r="D20" i="23"/>
  <c r="D22" i="23"/>
  <c r="D6" i="22"/>
  <c r="D8" i="22"/>
  <c r="D10" i="22"/>
  <c r="D12" i="22"/>
  <c r="D14" i="22"/>
  <c r="D16" i="22"/>
  <c r="D18" i="22"/>
  <c r="D20" i="22"/>
  <c r="D22" i="22"/>
  <c r="D6" i="21"/>
  <c r="D8" i="21"/>
  <c r="D10" i="21"/>
  <c r="D12" i="21"/>
  <c r="D14" i="21"/>
  <c r="D16" i="21"/>
  <c r="D18" i="21"/>
  <c r="D20" i="21"/>
  <c r="D22" i="21"/>
  <c r="D6" i="20"/>
  <c r="D8" i="20"/>
  <c r="D10" i="20"/>
  <c r="D12" i="20"/>
  <c r="D14" i="20"/>
  <c r="D16" i="20"/>
  <c r="D18" i="20"/>
  <c r="D20" i="20"/>
  <c r="D22" i="20"/>
  <c r="D6" i="19"/>
  <c r="D8" i="19"/>
  <c r="D10" i="19"/>
  <c r="D12" i="19"/>
  <c r="D14" i="19"/>
  <c r="D16" i="19"/>
  <c r="D18" i="19"/>
  <c r="D20" i="19"/>
  <c r="D22" i="19"/>
  <c r="D6" i="18"/>
  <c r="D8" i="18"/>
  <c r="D10" i="18"/>
  <c r="D12" i="18"/>
  <c r="D14" i="18"/>
  <c r="D16" i="18"/>
  <c r="D18" i="18"/>
  <c r="D20" i="18"/>
  <c r="D22" i="18"/>
  <c r="D6" i="17"/>
  <c r="D8" i="17"/>
  <c r="D10" i="17"/>
  <c r="D12" i="17"/>
  <c r="D14" i="17"/>
  <c r="D16" i="17"/>
  <c r="D18" i="17"/>
  <c r="D20" i="17"/>
  <c r="D22" i="17"/>
  <c r="D6" i="16"/>
  <c r="D8" i="16"/>
  <c r="D10" i="16"/>
  <c r="D12" i="16"/>
  <c r="D14" i="16"/>
  <c r="D16" i="16"/>
  <c r="D18" i="16"/>
  <c r="D20" i="16"/>
  <c r="D22" i="16"/>
  <c r="D6" i="15"/>
  <c r="D8" i="15"/>
  <c r="D10" i="15"/>
  <c r="D12" i="15"/>
  <c r="D14" i="15"/>
  <c r="D16" i="15"/>
  <c r="D18" i="15"/>
  <c r="D20" i="15"/>
  <c r="D22" i="15"/>
  <c r="D6" i="14"/>
  <c r="D8" i="14"/>
  <c r="D10" i="14"/>
  <c r="D12" i="14"/>
  <c r="D14" i="14"/>
  <c r="D16" i="14"/>
  <c r="D18" i="14"/>
  <c r="D20" i="14"/>
  <c r="D22" i="14"/>
  <c r="D6" i="13"/>
  <c r="D8" i="13"/>
  <c r="D10" i="13"/>
  <c r="D12" i="13"/>
  <c r="D14" i="13"/>
  <c r="D16" i="13"/>
  <c r="D18" i="13"/>
  <c r="D20" i="13"/>
  <c r="D22" i="13"/>
  <c r="D6" i="12"/>
  <c r="D8" i="12"/>
  <c r="D10" i="12"/>
  <c r="D12" i="12"/>
  <c r="D14" i="12"/>
  <c r="D16" i="12"/>
  <c r="D18" i="12"/>
  <c r="D20" i="12"/>
  <c r="D22" i="12"/>
  <c r="D6" i="11"/>
  <c r="D8" i="11"/>
  <c r="D10" i="11"/>
  <c r="D12" i="11"/>
  <c r="D14" i="11"/>
  <c r="D16" i="11"/>
  <c r="D18" i="11"/>
  <c r="D20" i="11"/>
  <c r="D22" i="11"/>
  <c r="D6" i="10"/>
  <c r="D8" i="10"/>
  <c r="D10" i="10"/>
  <c r="D12" i="10"/>
  <c r="D14" i="10"/>
  <c r="D16" i="10"/>
  <c r="D18" i="10"/>
  <c r="D20" i="10"/>
  <c r="D22" i="10"/>
  <c r="D6" i="8"/>
  <c r="D8" i="8"/>
  <c r="D10" i="8"/>
  <c r="D12" i="8"/>
  <c r="D14" i="8"/>
  <c r="D16" i="8"/>
  <c r="D18" i="8"/>
  <c r="D20" i="8"/>
  <c r="D22" i="8"/>
  <c r="D6" i="7"/>
  <c r="D8" i="7"/>
  <c r="D10" i="7"/>
  <c r="D12" i="7"/>
  <c r="D14" i="7"/>
  <c r="D16" i="7"/>
  <c r="D18" i="7"/>
  <c r="D20" i="7"/>
  <c r="D22" i="7"/>
  <c r="D6" i="6"/>
  <c r="D8" i="6"/>
  <c r="D10" i="6"/>
  <c r="D12" i="6"/>
  <c r="D14" i="6"/>
  <c r="D16" i="6"/>
  <c r="D18" i="6"/>
  <c r="D20" i="6"/>
  <c r="D22" i="6"/>
  <c r="D6" i="5"/>
  <c r="D8" i="5"/>
  <c r="D10" i="5"/>
  <c r="D12" i="5"/>
  <c r="D14" i="5"/>
  <c r="D16" i="5"/>
  <c r="D18" i="5"/>
  <c r="D20" i="5"/>
  <c r="D22" i="5"/>
</calcChain>
</file>

<file path=xl/sharedStrings.xml><?xml version="1.0" encoding="utf-8"?>
<sst xmlns="http://schemas.openxmlformats.org/spreadsheetml/2006/main" count="2113" uniqueCount="185">
  <si>
    <t>Informe Municipal de Ventas</t>
  </si>
  <si>
    <t>Id</t>
  </si>
  <si>
    <t>Municipios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</si>
  <si>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</si>
  <si>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</si>
  <si>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</si>
  <si>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</si>
  <si>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</si>
  <si>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</si>
  <si>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</si>
  <si>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</si>
  <si>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</si>
  <si>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</si>
  <si>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</si>
  <si>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</si>
  <si>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</si>
  <si>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</si>
  <si>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</si>
  <si>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</si>
  <si>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</si>
  <si>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</si>
  <si>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</si>
  <si>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</si>
  <si>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</si>
  <si>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</si>
  <si>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</si>
  <si>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</si>
  <si>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</si>
  <si>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</si>
  <si>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</si>
  <si>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</si>
  <si>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</si>
  <si>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</si>
  <si>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</si>
  <si>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</si>
  <si>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</si>
  <si>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</si>
  <si>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</si>
  <si>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</si>
  <si>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</si>
  <si>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</si>
  <si>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</si>
  <si>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</si>
  <si>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</si>
  <si>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</si>
  <si>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</si>
  <si>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</si>
  <si>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</si>
  <si>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</si>
  <si>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</si>
  <si>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</si>
  <si>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</si>
  <si>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</si>
  <si>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</si>
  <si>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</si>
  <si>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</si>
  <si>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</si>
  <si>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</si>
  <si>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</si>
  <si>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</si>
  <si>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</si>
  <si>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</si>
  <si>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</si>
  <si>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</si>
  <si>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</si>
  <si>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</si>
  <si>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</si>
  <si>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</si>
  <si>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</si>
  <si>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</si>
  <si>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</si>
  <si>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</si>
  <si>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</si>
  <si>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</si>
  <si>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</si>
  <si>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</si>
  <si>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</si>
  <si>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</si>
  <si>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</si>
  <si>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</si>
  <si>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</si>
  <si>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</si>
  <si>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</si>
  <si>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</si>
  <si>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</si>
  <si>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</si>
  <si>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</si>
  <si>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</si>
  <si>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</si>
  <si>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</si>
  <si>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</si>
  <si>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</si>
  <si>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</si>
  <si>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</si>
  <si>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</si>
  <si>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</si>
  <si>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</si>
  <si>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</si>
  <si>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</si>
  <si>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</si>
  <si>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</si>
  <si>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</si>
  <si>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</si>
  <si>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</si>
  <si>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</si>
  <si>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</si>
  <si>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Cabo Rojo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</si>
  <si>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</si>
  <si>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</si>
  <si>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</si>
  <si>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</si>
  <si>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</si>
  <si>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</si>
  <si>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</si>
  <si>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</si>
  <si>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</si>
  <si>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</si>
  <si>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</si>
  <si>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</si>
  <si>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</si>
  <si>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</si>
  <si>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</si>
  <si>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</si>
  <si>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</si>
  <si>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</si>
  <si>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</si>
  <si>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</si>
  <si>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</si>
  <si>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</si>
  <si>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</si>
  <si>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</si>
  <si>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</si>
  <si>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</si>
  <si>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</si>
  <si>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</si>
  <si>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</si>
  <si>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</si>
  <si>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</si>
  <si>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</si>
  <si>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</si>
  <si>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</si>
  <si>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</si>
  <si>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</si>
  <si>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</si>
  <si>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</si>
  <si>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</si>
  <si>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</si>
  <si>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</si>
  <si>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</si>
  <si>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</si>
  <si>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</si>
  <si>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</si>
  <si>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</si>
  <si>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</si>
  <si>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</si>
  <si>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</si>
  <si>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</si>
  <si>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</si>
  <si>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</si>
  <si>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</si>
  <si>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</si>
  <si>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</si>
  <si>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</si>
  <si>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</si>
  <si>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</si>
  <si>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</si>
  <si>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</si>
  <si>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</si>
  <si>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</si>
  <si>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</si>
  <si>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</si>
  <si>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</si>
  <si>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</si>
  <si>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</si>
  <si>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</si>
  <si>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</si>
  <si>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</si>
  <si>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</si>
  <si>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</si>
  <si>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</si>
  <si>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</si>
  <si>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</si>
  <si>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 xml:space="preserve">     </t>
  </si>
  <si>
    <t>Ventas</t>
  </si>
  <si>
    <t>Octubre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</si>
</sst>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4" borderId="11" xfId="2" applyNumberFormat="1" applyFont="1" applyFill="1" applyBorder="1" applyAlignment="1">
      <alignment horizontal="center" vertical="center" wrapText="1"/>
    </xf>
    <xf numFmtId="6" fontId="5" fillId="4" borderId="12" xfId="2" applyNumberFormat="1" applyFont="1" applyFill="1" applyBorder="1" applyAlignment="1">
      <alignment horizontal="left" vertical="center" wrapText="1"/>
    </xf>
    <xf numFmtId="6" fontId="5" fillId="5" borderId="12" xfId="2" applyNumberFormat="1" applyFont="1" applyFill="1" applyBorder="1" applyAlignment="1">
      <alignment horizontal="center" vertical="center" wrapText="1"/>
    </xf>
    <xf numFmtId="9" fontId="5" fillId="4" borderId="12" xfId="1" applyFont="1" applyFill="1" applyBorder="1" applyAlignment="1">
      <alignment horizontal="center" vertical="center" wrapText="1"/>
    </xf>
    <xf numFmtId="0" fontId="5" fillId="4" borderId="13" xfId="2" applyNumberFormat="1" applyFont="1" applyFill="1" applyBorder="1" applyAlignment="1">
      <alignment horizontal="center" vertical="center" wrapText="1"/>
    </xf>
    <xf numFmtId="6" fontId="5" fillId="4" borderId="14" xfId="2" applyNumberFormat="1" applyFont="1" applyFill="1" applyBorder="1" applyAlignment="1">
      <alignment horizontal="left" vertical="center" wrapText="1"/>
    </xf>
    <xf numFmtId="6" fontId="5" fillId="5" borderId="14" xfId="2" applyNumberFormat="1" applyFont="1" applyFill="1" applyBorder="1" applyAlignment="1">
      <alignment horizontal="center" vertical="center" wrapText="1"/>
    </xf>
    <xf numFmtId="0" fontId="5" fillId="4" borderId="15" xfId="2" applyNumberFormat="1" applyFont="1" applyFill="1" applyBorder="1" applyAlignment="1">
      <alignment horizontal="center" vertical="center" wrapText="1"/>
    </xf>
    <xf numFmtId="6" fontId="5" fillId="4" borderId="16" xfId="2" applyNumberFormat="1" applyFont="1" applyFill="1" applyBorder="1" applyAlignment="1">
      <alignment horizontal="right" vertical="center" wrapText="1"/>
    </xf>
    <xf numFmtId="6" fontId="5" fillId="5" borderId="16" xfId="2" applyNumberFormat="1" applyFont="1" applyFill="1" applyBorder="1" applyAlignment="1">
      <alignment horizontal="center" vertical="center" wrapText="1"/>
    </xf>
    <xf numFmtId="9" fontId="5" fillId="4" borderId="12" xfId="1" applyNumberFormat="1" applyFont="1" applyFill="1" applyBorder="1" applyAlignment="1">
      <alignment horizontal="center" vertical="center" wrapText="1"/>
    </xf>
    <xf numFmtId="164" fontId="7" fillId="4" borderId="12" xfId="4" applyNumberFormat="1" applyFont="1" applyFill="1" applyBorder="1" applyAlignment="1">
      <alignment horizontal="left" vertical="center" wrapText="1"/>
    </xf>
    <xf numFmtId="164" fontId="7" fillId="4" borderId="14" xfId="4" applyNumberFormat="1" applyFont="1" applyFill="1" applyBorder="1" applyAlignment="1">
      <alignment horizontal="left" vertical="center" wrapText="1"/>
    </xf>
    <xf numFmtId="164" fontId="7" fillId="4" borderId="16" xfId="4" applyNumberFormat="1" applyFont="1" applyFill="1" applyBorder="1" applyAlignment="1">
      <alignment horizontal="left" vertical="center" wrapText="1"/>
    </xf>
    <xf numFmtId="6" fontId="8" fillId="4" borderId="12" xfId="3" applyNumberFormat="1" applyFont="1" applyFill="1" applyBorder="1" applyAlignment="1">
      <alignment horizontal="left" vertical="center" wrapText="1"/>
    </xf>
    <xf numFmtId="6" fontId="8" fillId="4" borderId="14" xfId="3" applyNumberFormat="1" applyFont="1" applyFill="1" applyBorder="1" applyAlignment="1">
      <alignment horizontal="left" vertical="center" wrapText="1"/>
    </xf>
    <xf numFmtId="6" fontId="8" fillId="4" borderId="16" xfId="3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10" fillId="3" borderId="17" xfId="2" applyFont="1" applyFill="1" applyBorder="1" applyAlignment="1">
      <alignment horizontal="center" vertical="center"/>
    </xf>
    <xf numFmtId="0" fontId="7" fillId="4" borderId="11" xfId="2" applyNumberFormat="1" applyFont="1" applyFill="1" applyBorder="1" applyAlignment="1">
      <alignment horizontal="center" vertical="center" wrapText="1"/>
    </xf>
    <xf numFmtId="0" fontId="7" fillId="4" borderId="13" xfId="2" applyNumberFormat="1" applyFont="1" applyFill="1" applyBorder="1" applyAlignment="1">
      <alignment horizontal="center" vertical="center" wrapText="1"/>
    </xf>
    <xf numFmtId="0" fontId="7" fillId="4" borderId="15" xfId="2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 xr:uid="{56E75A8B-13A0-48E8-8A6E-BE59F022D2B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3F39-F023-4A54-928E-3283453FEB24}">
  <dimension ref="A1:C81"/>
  <sheetViews>
    <sheetView tabSelected="1" workbookViewId="0">
      <selection sqref="A1:C1"/>
    </sheetView>
  </sheetViews>
  <sheetFormatPr defaultColWidth="8.85546875" defaultRowHeight="16.5" x14ac:dyDescent="0.25"/>
  <cols>
    <col min="1" max="3" width="16.7109375" style="21" customWidth="1"/>
    <col min="4" max="16384" width="8.85546875" style="1"/>
  </cols>
  <sheetData>
    <row r="1" spans="1:3" ht="15.75" x14ac:dyDescent="0.25">
      <c r="A1" s="26" t="s">
        <v>0</v>
      </c>
      <c r="B1" s="27"/>
      <c r="C1" s="28"/>
    </row>
    <row r="2" spans="1:3" thickBot="1" x14ac:dyDescent="0.3">
      <c r="A2" s="29" t="s">
        <v>184</v>
      </c>
      <c r="B2" s="30"/>
      <c r="C2" s="31"/>
    </row>
    <row r="3" spans="1:3" ht="17.25" thickBot="1" x14ac:dyDescent="0.3">
      <c r="A3" s="22" t="s">
        <v>1</v>
      </c>
      <c r="B3" s="22" t="s">
        <v>2</v>
      </c>
      <c r="C3" s="22" t="s">
        <v>183</v>
      </c>
    </row>
    <row r="4" spans="1:3" ht="17.25" thickBot="1" x14ac:dyDescent="0.3">
      <c r="A4" s="23">
        <v>1</v>
      </c>
      <c r="B4" s="18" t="s">
        <v>3</v>
      </c>
      <c r="C4" s="15">
        <v>3720210.2728468487</v>
      </c>
    </row>
    <row r="5" spans="1:3" ht="18" thickTop="1" thickBot="1" x14ac:dyDescent="0.3">
      <c r="A5" s="24">
        <v>2</v>
      </c>
      <c r="B5" s="19" t="s">
        <v>4</v>
      </c>
      <c r="C5" s="16">
        <v>23646710.209802214</v>
      </c>
    </row>
    <row r="6" spans="1:3" ht="18" thickTop="1" thickBot="1" x14ac:dyDescent="0.3">
      <c r="A6" s="24">
        <v>3</v>
      </c>
      <c r="B6" s="19" t="s">
        <v>5</v>
      </c>
      <c r="C6" s="16">
        <v>36206576.440661207</v>
      </c>
    </row>
    <row r="7" spans="1:3" ht="18" thickTop="1" thickBot="1" x14ac:dyDescent="0.3">
      <c r="A7" s="23">
        <v>4</v>
      </c>
      <c r="B7" s="19" t="s">
        <v>6</v>
      </c>
      <c r="C7" s="16">
        <v>5304484.2663208731</v>
      </c>
    </row>
    <row r="8" spans="1:3" ht="18" thickTop="1" thickBot="1" x14ac:dyDescent="0.3">
      <c r="A8" s="24">
        <v>5</v>
      </c>
      <c r="B8" s="19" t="s">
        <v>7</v>
      </c>
      <c r="C8" s="16">
        <v>9389041.4719615243</v>
      </c>
    </row>
    <row r="9" spans="1:3" ht="18" thickTop="1" thickBot="1" x14ac:dyDescent="0.3">
      <c r="A9" s="24">
        <v>6</v>
      </c>
      <c r="B9" s="19" t="s">
        <v>8</v>
      </c>
      <c r="C9" s="16">
        <v>8082233.1112463549</v>
      </c>
    </row>
    <row r="10" spans="1:3" ht="18" thickTop="1" thickBot="1" x14ac:dyDescent="0.3">
      <c r="A10" s="23">
        <v>7</v>
      </c>
      <c r="B10" s="19" t="s">
        <v>9</v>
      </c>
      <c r="C10" s="16">
        <v>38821752.943275787</v>
      </c>
    </row>
    <row r="11" spans="1:3" ht="18" thickTop="1" thickBot="1" x14ac:dyDescent="0.3">
      <c r="A11" s="24">
        <v>8</v>
      </c>
      <c r="B11" s="19" t="s">
        <v>10</v>
      </c>
      <c r="C11" s="16">
        <v>3610508.0820101211</v>
      </c>
    </row>
    <row r="12" spans="1:3" ht="18" thickTop="1" thickBot="1" x14ac:dyDescent="0.3">
      <c r="A12" s="24">
        <v>9</v>
      </c>
      <c r="B12" s="19" t="s">
        <v>11</v>
      </c>
      <c r="C12" s="16">
        <v>31928776.18914406</v>
      </c>
    </row>
    <row r="13" spans="1:3" ht="18" thickTop="1" thickBot="1" x14ac:dyDescent="0.3">
      <c r="A13" s="23">
        <v>10</v>
      </c>
      <c r="B13" s="19" t="s">
        <v>12</v>
      </c>
      <c r="C13" s="16">
        <v>15125994.217505649</v>
      </c>
    </row>
    <row r="14" spans="1:3" ht="18" thickTop="1" thickBot="1" x14ac:dyDescent="0.3">
      <c r="A14" s="24">
        <v>11</v>
      </c>
      <c r="B14" s="19" t="s">
        <v>13</v>
      </c>
      <c r="C14" s="16">
        <v>280458995.00352573</v>
      </c>
    </row>
    <row r="15" spans="1:3" ht="18" thickTop="1" thickBot="1" x14ac:dyDescent="0.3">
      <c r="A15" s="24">
        <v>12</v>
      </c>
      <c r="B15" s="19" t="s">
        <v>14</v>
      </c>
      <c r="C15" s="16">
        <v>16228840.528444041</v>
      </c>
    </row>
    <row r="16" spans="1:3" ht="18" thickTop="1" thickBot="1" x14ac:dyDescent="0.3">
      <c r="A16" s="23">
        <v>13</v>
      </c>
      <c r="B16" s="19" t="s">
        <v>15</v>
      </c>
      <c r="C16" s="16">
        <v>232938247.2055977</v>
      </c>
    </row>
    <row r="17" spans="1:3" ht="18" thickTop="1" thickBot="1" x14ac:dyDescent="0.3">
      <c r="A17" s="24">
        <v>14</v>
      </c>
      <c r="B17" s="19" t="s">
        <v>16</v>
      </c>
      <c r="C17" s="16">
        <v>10909885.274919303</v>
      </c>
    </row>
    <row r="18" spans="1:3" ht="18" thickTop="1" thickBot="1" x14ac:dyDescent="0.3">
      <c r="A18" s="24">
        <v>15</v>
      </c>
      <c r="B18" s="19" t="s">
        <v>17</v>
      </c>
      <c r="C18" s="16">
        <v>34178021.129851207</v>
      </c>
    </row>
    <row r="19" spans="1:3" ht="18" thickTop="1" thickBot="1" x14ac:dyDescent="0.3">
      <c r="A19" s="23">
        <v>16</v>
      </c>
      <c r="B19" s="19" t="s">
        <v>18</v>
      </c>
      <c r="C19" s="16">
        <v>169148624.25050789</v>
      </c>
    </row>
    <row r="20" spans="1:3" ht="18" thickTop="1" thickBot="1" x14ac:dyDescent="0.3">
      <c r="A20" s="24">
        <v>17</v>
      </c>
      <c r="B20" s="19" t="s">
        <v>19</v>
      </c>
      <c r="C20" s="16">
        <v>7266133.6863111053</v>
      </c>
    </row>
    <row r="21" spans="1:3" ht="18" thickTop="1" thickBot="1" x14ac:dyDescent="0.3">
      <c r="A21" s="24">
        <v>18</v>
      </c>
      <c r="B21" s="19" t="s">
        <v>20</v>
      </c>
      <c r="C21" s="16">
        <v>43636113.566847719</v>
      </c>
    </row>
    <row r="22" spans="1:3" ht="18" thickTop="1" thickBot="1" x14ac:dyDescent="0.3">
      <c r="A22" s="23">
        <v>19</v>
      </c>
      <c r="B22" s="19" t="s">
        <v>21</v>
      </c>
      <c r="C22" s="16">
        <v>3355254.0496654566</v>
      </c>
    </row>
    <row r="23" spans="1:3" ht="18" thickTop="1" thickBot="1" x14ac:dyDescent="0.3">
      <c r="A23" s="24">
        <v>20</v>
      </c>
      <c r="B23" s="19" t="s">
        <v>22</v>
      </c>
      <c r="C23" s="16">
        <v>3627427.828219634</v>
      </c>
    </row>
    <row r="24" spans="1:3" ht="18" thickTop="1" thickBot="1" x14ac:dyDescent="0.3">
      <c r="A24" s="24">
        <v>21</v>
      </c>
      <c r="B24" s="19" t="s">
        <v>23</v>
      </c>
      <c r="C24" s="16">
        <v>20486511.328797653</v>
      </c>
    </row>
    <row r="25" spans="1:3" ht="18" thickTop="1" thickBot="1" x14ac:dyDescent="0.3">
      <c r="A25" s="23">
        <v>22</v>
      </c>
      <c r="B25" s="19" t="s">
        <v>24</v>
      </c>
      <c r="C25" s="16">
        <v>8619845.6481070369</v>
      </c>
    </row>
    <row r="26" spans="1:3" ht="18" thickTop="1" thickBot="1" x14ac:dyDescent="0.3">
      <c r="A26" s="24">
        <v>23</v>
      </c>
      <c r="B26" s="19" t="s">
        <v>25</v>
      </c>
      <c r="C26" s="16">
        <v>4259904.5432466269</v>
      </c>
    </row>
    <row r="27" spans="1:3" ht="18" thickTop="1" thickBot="1" x14ac:dyDescent="0.3">
      <c r="A27" s="24">
        <v>24</v>
      </c>
      <c r="B27" s="19" t="s">
        <v>26</v>
      </c>
      <c r="C27" s="16">
        <v>8892748.2661952227</v>
      </c>
    </row>
    <row r="28" spans="1:3" ht="18" thickTop="1" thickBot="1" x14ac:dyDescent="0.3">
      <c r="A28" s="23">
        <v>25</v>
      </c>
      <c r="B28" s="19" t="s">
        <v>27</v>
      </c>
      <c r="C28" s="16">
        <v>576217.68725934695</v>
      </c>
    </row>
    <row r="29" spans="1:3" ht="18" thickTop="1" thickBot="1" x14ac:dyDescent="0.3">
      <c r="A29" s="24">
        <v>26</v>
      </c>
      <c r="B29" s="19" t="s">
        <v>28</v>
      </c>
      <c r="C29" s="16">
        <v>24573761.408380836</v>
      </c>
    </row>
    <row r="30" spans="1:3" ht="18" thickTop="1" thickBot="1" x14ac:dyDescent="0.3">
      <c r="A30" s="24">
        <v>27</v>
      </c>
      <c r="B30" s="19" t="s">
        <v>29</v>
      </c>
      <c r="C30" s="16">
        <v>30591747.370491497</v>
      </c>
    </row>
    <row r="31" spans="1:3" ht="18" thickTop="1" thickBot="1" x14ac:dyDescent="0.3">
      <c r="A31" s="23">
        <v>28</v>
      </c>
      <c r="B31" s="19" t="s">
        <v>30</v>
      </c>
      <c r="C31" s="16">
        <v>1567589.0885157285</v>
      </c>
    </row>
    <row r="32" spans="1:3" ht="18" thickTop="1" thickBot="1" x14ac:dyDescent="0.3">
      <c r="A32" s="24">
        <v>29</v>
      </c>
      <c r="B32" s="19" t="s">
        <v>31</v>
      </c>
      <c r="C32" s="16">
        <v>1240592.575181555</v>
      </c>
    </row>
    <row r="33" spans="1:3" ht="18" thickTop="1" thickBot="1" x14ac:dyDescent="0.3">
      <c r="A33" s="24">
        <v>30</v>
      </c>
      <c r="B33" s="19" t="s">
        <v>32</v>
      </c>
      <c r="C33" s="16">
        <v>26209414.955354579</v>
      </c>
    </row>
    <row r="34" spans="1:3" ht="18" thickTop="1" thickBot="1" x14ac:dyDescent="0.3">
      <c r="A34" s="23">
        <v>31</v>
      </c>
      <c r="B34" s="19" t="s">
        <v>33</v>
      </c>
      <c r="C34" s="16">
        <v>5132387.5214456562</v>
      </c>
    </row>
    <row r="35" spans="1:3" ht="18" thickTop="1" thickBot="1" x14ac:dyDescent="0.3">
      <c r="A35" s="24">
        <v>32</v>
      </c>
      <c r="B35" s="19" t="s">
        <v>34</v>
      </c>
      <c r="C35" s="16">
        <v>74972749.423714846</v>
      </c>
    </row>
    <row r="36" spans="1:3" ht="18" thickTop="1" thickBot="1" x14ac:dyDescent="0.3">
      <c r="A36" s="24">
        <v>33</v>
      </c>
      <c r="B36" s="19" t="s">
        <v>35</v>
      </c>
      <c r="C36" s="16">
        <v>7881419.9135664627</v>
      </c>
    </row>
    <row r="37" spans="1:3" ht="18" thickTop="1" thickBot="1" x14ac:dyDescent="0.3">
      <c r="A37" s="23">
        <v>34</v>
      </c>
      <c r="B37" s="19" t="s">
        <v>36</v>
      </c>
      <c r="C37" s="16">
        <v>103886473.34936355</v>
      </c>
    </row>
    <row r="38" spans="1:3" ht="18" thickTop="1" thickBot="1" x14ac:dyDescent="0.3">
      <c r="A38" s="24">
        <v>35</v>
      </c>
      <c r="B38" s="19" t="s">
        <v>37</v>
      </c>
      <c r="C38" s="16">
        <v>29982273.343241725</v>
      </c>
    </row>
    <row r="39" spans="1:3" ht="18" thickTop="1" thickBot="1" x14ac:dyDescent="0.3">
      <c r="A39" s="24">
        <v>36</v>
      </c>
      <c r="B39" s="19" t="s">
        <v>38</v>
      </c>
      <c r="C39" s="16">
        <v>59384338.851970576</v>
      </c>
    </row>
    <row r="40" spans="1:3" ht="18" thickTop="1" thickBot="1" x14ac:dyDescent="0.3">
      <c r="A40" s="23">
        <v>37</v>
      </c>
      <c r="B40" s="19" t="s">
        <v>39</v>
      </c>
      <c r="C40" s="16">
        <v>32110635.089029942</v>
      </c>
    </row>
    <row r="41" spans="1:3" ht="18" thickTop="1" thickBot="1" x14ac:dyDescent="0.3">
      <c r="A41" s="24">
        <v>38</v>
      </c>
      <c r="B41" s="19" t="s">
        <v>40</v>
      </c>
      <c r="C41" s="16">
        <v>3829818.4640911948</v>
      </c>
    </row>
    <row r="42" spans="1:3" ht="18" thickTop="1" thickBot="1" x14ac:dyDescent="0.3">
      <c r="A42" s="24">
        <v>39</v>
      </c>
      <c r="B42" s="19" t="s">
        <v>41</v>
      </c>
      <c r="C42" s="16">
        <v>16533495.301649548</v>
      </c>
    </row>
    <row r="43" spans="1:3" ht="18" thickTop="1" thickBot="1" x14ac:dyDescent="0.3">
      <c r="A43" s="23">
        <v>40</v>
      </c>
      <c r="B43" s="19" t="s">
        <v>42</v>
      </c>
      <c r="C43" s="16">
        <v>10843907.243023427</v>
      </c>
    </row>
    <row r="44" spans="1:3" ht="18" thickTop="1" thickBot="1" x14ac:dyDescent="0.3">
      <c r="A44" s="24">
        <v>41</v>
      </c>
      <c r="B44" s="19" t="s">
        <v>43</v>
      </c>
      <c r="C44" s="16">
        <v>5725413.9583553979</v>
      </c>
    </row>
    <row r="45" spans="1:3" ht="18" thickTop="1" thickBot="1" x14ac:dyDescent="0.3">
      <c r="A45" s="24">
        <v>42</v>
      </c>
      <c r="B45" s="19" t="s">
        <v>44</v>
      </c>
      <c r="C45" s="16">
        <v>8622893.4857135173</v>
      </c>
    </row>
    <row r="46" spans="1:3" ht="18" thickTop="1" thickBot="1" x14ac:dyDescent="0.3">
      <c r="A46" s="23">
        <v>43</v>
      </c>
      <c r="B46" s="19" t="s">
        <v>45</v>
      </c>
      <c r="C46" s="16">
        <v>1129147.9670693912</v>
      </c>
    </row>
    <row r="47" spans="1:3" ht="18" thickTop="1" thickBot="1" x14ac:dyDescent="0.3">
      <c r="A47" s="24">
        <v>44</v>
      </c>
      <c r="B47" s="19" t="s">
        <v>46</v>
      </c>
      <c r="C47" s="16">
        <v>9200944.6468100138</v>
      </c>
    </row>
    <row r="48" spans="1:3" ht="18" thickTop="1" thickBot="1" x14ac:dyDescent="0.3">
      <c r="A48" s="24">
        <v>45</v>
      </c>
      <c r="B48" s="19" t="s">
        <v>47</v>
      </c>
      <c r="C48" s="16">
        <v>2925042.7781010144</v>
      </c>
    </row>
    <row r="49" spans="1:3" ht="18" thickTop="1" thickBot="1" x14ac:dyDescent="0.3">
      <c r="A49" s="23">
        <v>46</v>
      </c>
      <c r="B49" s="19" t="s">
        <v>48</v>
      </c>
      <c r="C49" s="16">
        <v>7713283.5074841883</v>
      </c>
    </row>
    <row r="50" spans="1:3" ht="18" thickTop="1" thickBot="1" x14ac:dyDescent="0.3">
      <c r="A50" s="24">
        <v>47</v>
      </c>
      <c r="B50" s="19" t="s">
        <v>49</v>
      </c>
      <c r="C50" s="16">
        <v>43653029.938244112</v>
      </c>
    </row>
    <row r="51" spans="1:3" ht="18" thickTop="1" thickBot="1" x14ac:dyDescent="0.3">
      <c r="A51" s="24">
        <v>48</v>
      </c>
      <c r="B51" s="19" t="s">
        <v>50</v>
      </c>
      <c r="C51" s="16">
        <v>359526.28398343624</v>
      </c>
    </row>
    <row r="52" spans="1:3" ht="18" thickTop="1" thickBot="1" x14ac:dyDescent="0.3">
      <c r="A52" s="23">
        <v>49</v>
      </c>
      <c r="B52" s="19" t="s">
        <v>51</v>
      </c>
      <c r="C52" s="16">
        <v>1858627.4249619618</v>
      </c>
    </row>
    <row r="53" spans="1:3" ht="18" thickTop="1" thickBot="1" x14ac:dyDescent="0.3">
      <c r="A53" s="24">
        <v>50</v>
      </c>
      <c r="B53" s="19" t="s">
        <v>52</v>
      </c>
      <c r="C53" s="16">
        <v>114927901.8356725</v>
      </c>
    </row>
    <row r="54" spans="1:3" ht="18" thickTop="1" thickBot="1" x14ac:dyDescent="0.3">
      <c r="A54" s="24">
        <v>51</v>
      </c>
      <c r="B54" s="19" t="s">
        <v>53</v>
      </c>
      <c r="C54" s="16">
        <v>10822197.740598178</v>
      </c>
    </row>
    <row r="55" spans="1:3" ht="18" thickTop="1" thickBot="1" x14ac:dyDescent="0.3">
      <c r="A55" s="23">
        <v>52</v>
      </c>
      <c r="B55" s="19" t="s">
        <v>54</v>
      </c>
      <c r="C55" s="16">
        <v>6890540.4259752417</v>
      </c>
    </row>
    <row r="56" spans="1:3" ht="18" thickTop="1" thickBot="1" x14ac:dyDescent="0.3">
      <c r="A56" s="24">
        <v>53</v>
      </c>
      <c r="B56" s="19" t="s">
        <v>55</v>
      </c>
      <c r="C56" s="16">
        <v>8235590.7748138653</v>
      </c>
    </row>
    <row r="57" spans="1:3" ht="18" thickTop="1" thickBot="1" x14ac:dyDescent="0.3">
      <c r="A57" s="24">
        <v>54</v>
      </c>
      <c r="B57" s="19" t="s">
        <v>56</v>
      </c>
      <c r="C57" s="16">
        <v>10507484.709677629</v>
      </c>
    </row>
    <row r="58" spans="1:3" ht="18" thickTop="1" thickBot="1" x14ac:dyDescent="0.3">
      <c r="A58" s="23">
        <v>55</v>
      </c>
      <c r="B58" s="19" t="s">
        <v>57</v>
      </c>
      <c r="C58" s="16">
        <v>5176440.8829539269</v>
      </c>
    </row>
    <row r="59" spans="1:3" ht="18" thickTop="1" thickBot="1" x14ac:dyDescent="0.3">
      <c r="A59" s="24">
        <v>56</v>
      </c>
      <c r="B59" s="19" t="s">
        <v>58</v>
      </c>
      <c r="C59" s="16">
        <v>2822326.704796155</v>
      </c>
    </row>
    <row r="60" spans="1:3" ht="18" thickTop="1" thickBot="1" x14ac:dyDescent="0.3">
      <c r="A60" s="24">
        <v>57</v>
      </c>
      <c r="B60" s="19" t="s">
        <v>59</v>
      </c>
      <c r="C60" s="16">
        <v>21911524.528865639</v>
      </c>
    </row>
    <row r="61" spans="1:3" ht="18" thickTop="1" thickBot="1" x14ac:dyDescent="0.3">
      <c r="A61" s="23">
        <v>58</v>
      </c>
      <c r="B61" s="19" t="s">
        <v>60</v>
      </c>
      <c r="C61" s="16">
        <v>179692903.46751896</v>
      </c>
    </row>
    <row r="62" spans="1:3" ht="18" thickTop="1" thickBot="1" x14ac:dyDescent="0.3">
      <c r="A62" s="24">
        <v>59</v>
      </c>
      <c r="B62" s="19" t="s">
        <v>61</v>
      </c>
      <c r="C62" s="16">
        <v>11456148.454464702</v>
      </c>
    </row>
    <row r="63" spans="1:3" ht="18" thickTop="1" thickBot="1" x14ac:dyDescent="0.3">
      <c r="A63" s="24">
        <v>60</v>
      </c>
      <c r="B63" s="19" t="s">
        <v>62</v>
      </c>
      <c r="C63" s="16">
        <v>5108723.7236177549</v>
      </c>
    </row>
    <row r="64" spans="1:3" ht="18" thickTop="1" thickBot="1" x14ac:dyDescent="0.3">
      <c r="A64" s="23">
        <v>61</v>
      </c>
      <c r="B64" s="19" t="s">
        <v>63</v>
      </c>
      <c r="C64" s="16">
        <v>14642922.41439835</v>
      </c>
    </row>
    <row r="65" spans="1:3" ht="18" thickTop="1" thickBot="1" x14ac:dyDescent="0.3">
      <c r="A65" s="24">
        <v>62</v>
      </c>
      <c r="B65" s="19" t="s">
        <v>64</v>
      </c>
      <c r="C65" s="16">
        <v>5376149.1587854419</v>
      </c>
    </row>
    <row r="66" spans="1:3" ht="18" thickTop="1" thickBot="1" x14ac:dyDescent="0.3">
      <c r="A66" s="24">
        <v>63</v>
      </c>
      <c r="B66" s="19" t="s">
        <v>65</v>
      </c>
      <c r="C66" s="16">
        <v>8519145.3713463731</v>
      </c>
    </row>
    <row r="67" spans="1:3" ht="18" thickTop="1" thickBot="1" x14ac:dyDescent="0.3">
      <c r="A67" s="23">
        <v>64</v>
      </c>
      <c r="B67" s="19" t="s">
        <v>66</v>
      </c>
      <c r="C67" s="16">
        <v>12566471.398629768</v>
      </c>
    </row>
    <row r="68" spans="1:3" ht="18" thickTop="1" thickBot="1" x14ac:dyDescent="0.3">
      <c r="A68" s="24">
        <v>65</v>
      </c>
      <c r="B68" s="19" t="s">
        <v>67</v>
      </c>
      <c r="C68" s="16">
        <v>594966957.38841462</v>
      </c>
    </row>
    <row r="69" spans="1:3" ht="18" thickTop="1" thickBot="1" x14ac:dyDescent="0.3">
      <c r="A69" s="24">
        <v>66</v>
      </c>
      <c r="B69" s="19" t="s">
        <v>68</v>
      </c>
      <c r="C69" s="16">
        <v>9247925.7594257519</v>
      </c>
    </row>
    <row r="70" spans="1:3" ht="18" thickTop="1" thickBot="1" x14ac:dyDescent="0.3">
      <c r="A70" s="23">
        <v>67</v>
      </c>
      <c r="B70" s="19" t="s">
        <v>69</v>
      </c>
      <c r="C70" s="16">
        <v>26596910.627280988</v>
      </c>
    </row>
    <row r="71" spans="1:3" ht="18" thickTop="1" thickBot="1" x14ac:dyDescent="0.3">
      <c r="A71" s="24">
        <v>68</v>
      </c>
      <c r="B71" s="19" t="s">
        <v>70</v>
      </c>
      <c r="C71" s="16">
        <v>25897737.640898831</v>
      </c>
    </row>
    <row r="72" spans="1:3" ht="18" thickTop="1" thickBot="1" x14ac:dyDescent="0.3">
      <c r="A72" s="24">
        <v>69</v>
      </c>
      <c r="B72" s="19" t="s">
        <v>71</v>
      </c>
      <c r="C72" s="16">
        <v>14984385.025124572</v>
      </c>
    </row>
    <row r="73" spans="1:3" ht="18" thickTop="1" thickBot="1" x14ac:dyDescent="0.3">
      <c r="A73" s="23">
        <v>70</v>
      </c>
      <c r="B73" s="19" t="s">
        <v>72</v>
      </c>
      <c r="C73" s="16">
        <v>74846676.879431412</v>
      </c>
    </row>
    <row r="74" spans="1:3" ht="18" thickTop="1" thickBot="1" x14ac:dyDescent="0.3">
      <c r="A74" s="24">
        <v>71</v>
      </c>
      <c r="B74" s="19" t="s">
        <v>73</v>
      </c>
      <c r="C74" s="16">
        <v>20238051.537146978</v>
      </c>
    </row>
    <row r="75" spans="1:3" ht="18" thickTop="1" thickBot="1" x14ac:dyDescent="0.3">
      <c r="A75" s="24">
        <v>72</v>
      </c>
      <c r="B75" s="19" t="s">
        <v>74</v>
      </c>
      <c r="C75" s="16">
        <v>6900938.9154533008</v>
      </c>
    </row>
    <row r="76" spans="1:3" ht="18" thickTop="1" thickBot="1" x14ac:dyDescent="0.3">
      <c r="A76" s="23">
        <v>73</v>
      </c>
      <c r="B76" s="19" t="s">
        <v>75</v>
      </c>
      <c r="C76" s="16">
        <v>19228300.509609189</v>
      </c>
    </row>
    <row r="77" spans="1:3" ht="18" thickTop="1" thickBot="1" x14ac:dyDescent="0.3">
      <c r="A77" s="24">
        <v>74</v>
      </c>
      <c r="B77" s="19" t="s">
        <v>76</v>
      </c>
      <c r="C77" s="16">
        <v>19211838.053115457</v>
      </c>
    </row>
    <row r="78" spans="1:3" ht="18" thickTop="1" thickBot="1" x14ac:dyDescent="0.3">
      <c r="A78" s="24">
        <v>75</v>
      </c>
      <c r="B78" s="19" t="s">
        <v>77</v>
      </c>
      <c r="C78" s="16">
        <v>2343184.5469759954</v>
      </c>
    </row>
    <row r="79" spans="1:3" ht="18" thickTop="1" thickBot="1" x14ac:dyDescent="0.3">
      <c r="A79" s="23">
        <v>76</v>
      </c>
      <c r="B79" s="19" t="s">
        <v>78</v>
      </c>
      <c r="C79" s="16">
        <v>4076142.0569146234</v>
      </c>
    </row>
    <row r="80" spans="1:3" ht="18" thickTop="1" thickBot="1" x14ac:dyDescent="0.3">
      <c r="A80" s="24">
        <v>77</v>
      </c>
      <c r="B80" s="19" t="s">
        <v>79</v>
      </c>
      <c r="C80" s="16">
        <v>7612560.109681759</v>
      </c>
    </row>
    <row r="81" spans="1:3" ht="18" thickTop="1" thickBot="1" x14ac:dyDescent="0.3">
      <c r="A81" s="25">
        <v>78</v>
      </c>
      <c r="B81" s="20" t="s">
        <v>80</v>
      </c>
      <c r="C81" s="17">
        <v>17718889.266397193</v>
      </c>
    </row>
  </sheetData>
  <mergeCells count="2">
    <mergeCell ref="A1:C1"/>
    <mergeCell ref="A2:C2"/>
  </mergeCells>
  <hyperlinks>
    <hyperlink ref="B4" location="Adjuntas!A1" display="Adjuntas" xr:uid="{39B648C4-1504-47D4-AADC-0F17472BFC2A}"/>
    <hyperlink ref="B5" location="Aguada!A1" display="Aguada" xr:uid="{00859ADD-0085-48A0-B111-A1FFAA8A0D18}"/>
    <hyperlink ref="B6" location="Aguadilla!A1" display="Aguadilla" xr:uid="{84CC39F5-0FC7-491A-A3F4-9F7DD7C9D199}"/>
    <hyperlink ref="B7" location="AguasBuenas!A1" display="Aguas Buenas" xr:uid="{60F13CFF-ABA2-4237-864F-4B3D90EAC1CC}"/>
    <hyperlink ref="B8" location="Aibonito!A1" display="Aibonito" xr:uid="{3DAB6370-C906-43BB-9E8E-205159EDC3AF}"/>
    <hyperlink ref="B9" location="Anasco!A1" display="Añasco" xr:uid="{CAC0EE1D-305A-48F6-A7C7-F6BDCAB6E224}"/>
    <hyperlink ref="B10" location="Arecibo!A1" display="Arecibo" xr:uid="{C7086BE1-A698-4FD9-9F71-869F9D2C83A7}"/>
    <hyperlink ref="B11" location="Arroyo!A1" display="Arroyo" xr:uid="{3213CA25-0FDD-48E1-806A-93658A57C48F}"/>
    <hyperlink ref="B12" location="Barceloneta!A1" display="Barceloneta" xr:uid="{91B31834-5F88-4E83-8FB1-F1016E3DF38B}"/>
    <hyperlink ref="B13" location="Barranquitas!A1" display="Barranquitas" xr:uid="{635AA57F-F5BD-4589-8DE5-92B5308A07A6}"/>
    <hyperlink ref="B14" location="Bayamon!A1" display="Bayamón" xr:uid="{DAFA5852-64C8-421C-8DA7-9DA2FAC4F2F4}"/>
    <hyperlink ref="B15" location="CaboRojo!A1" display="Cabo Rojo" xr:uid="{80EE55C5-7EC3-4304-A123-4B7D9698BCD1}"/>
    <hyperlink ref="B16" location="Caguas!A1" display="Caguas" xr:uid="{965C91BC-4CCD-4441-A97B-0A1745034B60}"/>
    <hyperlink ref="B17" location="Camuy!A1" display="Camuy" xr:uid="{0B635207-C871-4965-92F6-B2C0FE7B4694}"/>
    <hyperlink ref="B18" location="Canovanas!A1" display="Canóvanas" xr:uid="{FE715E78-B198-4770-BC89-092F8156C981}"/>
    <hyperlink ref="B19" location="Carolina!A1" display="Carolina" xr:uid="{101D78FC-07F0-4F14-A506-3F38793EC320}"/>
    <hyperlink ref="B20" location="Catano!A1" display="Cataño" xr:uid="{A7CFC76A-61A8-4103-BBC3-EBB43C7F0142}"/>
    <hyperlink ref="B21" location="Cayey!A1" display="Cayey" xr:uid="{9C3212A8-6636-4C06-97E6-9C0F96DD40E8}"/>
    <hyperlink ref="B22" location="Ceiba!A1" display="Ceiba" xr:uid="{7F6F678B-7E62-47E6-A680-B22FC0CD4484}"/>
    <hyperlink ref="B23" location="Ciales!A1" display="Ciales" xr:uid="{C2ADFF94-7A19-48C3-912C-23E9CF650A34}"/>
    <hyperlink ref="B24" location="Cidra!A1" display="Cidra" xr:uid="{7FA91989-F135-46FE-A2CE-4C00DC9418F9}"/>
    <hyperlink ref="B25" location="Coamo!A1" display="Coamo" xr:uid="{B27D4C85-A790-432B-9BBF-588085209BF7}"/>
    <hyperlink ref="B26" location="Comerio!A1" display="Comerío" xr:uid="{69E5DA9A-1F79-44FA-A59C-F7980EC41619}"/>
    <hyperlink ref="B27" location="Corozal!A1" display="Corozal" xr:uid="{5434E736-7C68-46D7-9DC7-0B20BC8FB44F}"/>
    <hyperlink ref="B28" location="Culebra!A1" display="Culebra" xr:uid="{D27EFC06-4853-44ED-B032-6B6E63707F08}"/>
    <hyperlink ref="B29" location="Dorado!A1" display="Dorado" xr:uid="{57F9A84F-0D9F-460D-B300-5A3097254F5E}"/>
    <hyperlink ref="B30" location="Fajardo!A1" display="Fajardo" xr:uid="{C5E795F9-8361-4F8E-BC2A-5765A0446C81}"/>
    <hyperlink ref="B31" location="Florida!A1" display="Florida" xr:uid="{9E06F58D-F653-4BEA-9B92-2572FD55AFB9}"/>
    <hyperlink ref="B32" location="Guanica!A1" display="Guánica" xr:uid="{E791F112-39E8-4898-9889-BB5E9B78184C}"/>
    <hyperlink ref="B33" location="Guayama!A1" display="Guayama" xr:uid="{F97E3F2E-6829-40B9-8750-F7D923DB739C}"/>
    <hyperlink ref="B34" location="Guayanilla!A1" display="Guayanilla" xr:uid="{367ED740-D8C5-4883-8EC0-DD0B312BBC98}"/>
    <hyperlink ref="B35" location="Guaynabo!A1" display="Guaynabo" xr:uid="{EAA77DED-6326-4E9D-A468-5025D1624B9C}"/>
    <hyperlink ref="B36" location="Gurabo!A1" display="Gurabo" xr:uid="{5E7C8259-5855-423A-A821-DAD9C4375BFF}"/>
    <hyperlink ref="B37" location="Hatillo!A1" display="Hatillo" xr:uid="{54BB7133-522F-4A83-9618-3FAC365A49DB}"/>
    <hyperlink ref="B38" location="Hormigueros!A1" display="Hormigueros" xr:uid="{487DAF88-AD25-433A-8AB0-A59DA6EC61FB}"/>
    <hyperlink ref="B39" location="Humacao!A1" display="Humacao" xr:uid="{AA10CBCF-FEBB-498C-8AE7-8F5CB9740D7F}"/>
    <hyperlink ref="B40" location="Isabela!A1" display="Isabela" xr:uid="{D9375F1C-EA45-437B-9888-449DE48B3D31}"/>
    <hyperlink ref="B41" location="Jayuya!A1" display="Jayuya" xr:uid="{890E53E3-D5A4-48A1-BE4A-D96DF57357A6}"/>
    <hyperlink ref="B42" location="JuanaDiaz!A1" display="Juana Díaz" xr:uid="{AC43E5A7-5999-4567-9DA8-A693D04E86CF}"/>
    <hyperlink ref="B43" location="Juncos!A1" display="Juncos" xr:uid="{42999DC5-B495-4C8E-9A98-6E9B0A43E841}"/>
    <hyperlink ref="B44" location="Lajas!A1" display="Lajas" xr:uid="{F58EBCF3-1257-45DF-B5EC-07B06DF13B22}"/>
    <hyperlink ref="B45" location="Lares!A1" display="Lares" xr:uid="{8ADE688C-08D6-4064-A3E6-A8B445EB0821}"/>
    <hyperlink ref="B46" location="LasMarias!A1" display="Las Marías" xr:uid="{EF8E3439-F249-4083-95AC-CDA32CD33965}"/>
    <hyperlink ref="B47" location="LasPiedras!A1" display="Las Piedras" xr:uid="{28BE08DE-0F11-4170-B0AE-8A2718504A51}"/>
    <hyperlink ref="B48" location="Loiza!A1" display="Loíza" xr:uid="{2E97F82B-2407-4318-879D-3831D5CC990A}"/>
    <hyperlink ref="B49" location="Luquillo!A1" display="Luquillo" xr:uid="{C421BA9D-DC82-4987-B40E-FF292B8ECC01}"/>
    <hyperlink ref="B50" location="Manati!A1" display="Manatí" xr:uid="{D233915D-8574-4B75-912A-20268E5F2971}"/>
    <hyperlink ref="B51" location="Maricao!A1" display="Maricao" xr:uid="{8058F9B5-B25B-4AC8-B094-947CF2530457}"/>
    <hyperlink ref="B52" location="Maunabo!A1" display="Maunabo" xr:uid="{6161534A-0859-4F5F-AE15-1339572E44F4}"/>
    <hyperlink ref="B53" location="Mayaguez!A1" display="Mayagüez" xr:uid="{C83E77D5-E644-45C7-9AA9-F11D29AAD35E}"/>
    <hyperlink ref="B54" location="Moca!A1" display="Moca" xr:uid="{551D1677-DE3A-40E9-AACA-DE1FC5224760}"/>
    <hyperlink ref="B55" location="Morovis!A1" display="Morovis" xr:uid="{BE662483-100A-4A2E-8575-8A833121ECD2}"/>
    <hyperlink ref="B56" location="Naguabo!A1" display="Naguabo" xr:uid="{E35EA7BF-24CB-487F-B01C-97367DDA3ABE}"/>
    <hyperlink ref="B57" location="Naranjito!A1" display="Naranjito" xr:uid="{6EEA63D4-BC91-49FC-BCF8-2948AD9AFA9A}"/>
    <hyperlink ref="B58" location="Orocovis!A1" display="Orocovis" xr:uid="{6700197B-BA0D-407C-81F5-C501636E48B3}"/>
    <hyperlink ref="B59" location="Patillas!A1" display="Patillas" xr:uid="{F00D6C05-D6F6-45BE-9BBB-0092D1D7C5EC}"/>
    <hyperlink ref="B60" location="Penuelas!A1" display="Peñuelas" xr:uid="{F954591B-C2B7-4592-8039-2DFC406653B0}"/>
    <hyperlink ref="B61" location="Ponce!A1" display="Ponce" xr:uid="{2FFD401C-89B4-4827-A6C1-096ED76CC198}"/>
    <hyperlink ref="B62" location="Quebradillas!A1" display="Quebradillas" xr:uid="{E41FF3DB-1E51-449D-83F8-F2284BF708B5}"/>
    <hyperlink ref="B63" location="Rincon!A1" display="Rincón" xr:uid="{A211CC4E-C705-4A9D-84A2-499966F69B8B}"/>
    <hyperlink ref="B64" location="RioGrande!A1" display="Río Grande" xr:uid="{0C777284-740A-4289-99B4-18C1D15080C1}"/>
    <hyperlink ref="B65" location="SabanaGrande!A1" display="Sabana Grande" xr:uid="{6EF230B1-9082-4572-8444-D42862D971AE}"/>
    <hyperlink ref="B66" location="Salinas!A1" display="Salinas" xr:uid="{0DED5046-EA37-4D04-812C-40A04FC81F29}"/>
    <hyperlink ref="B67" location="SanGerman!A1" display="San Gérman" xr:uid="{71C96D99-F60C-4AAA-9899-4095CB89A28F}"/>
    <hyperlink ref="B68" location="SanJuan!A1" display="San Juan" xr:uid="{0A3FD92A-5FF8-4C20-9466-6678E16BC10E}"/>
    <hyperlink ref="B69" location="SanLorenzo!A1" display="San Lorenzo" xr:uid="{D4DC2765-DD27-454A-9B0B-35E1FAED3068}"/>
    <hyperlink ref="B70" location="SanSebastian!A1" display="San Sebastián" xr:uid="{412225D9-F6F9-49D0-AF96-FBA6C1804CF1}"/>
    <hyperlink ref="B71" location="SantaIsabel!A1" display="Santa Isabel" xr:uid="{265EE824-145E-4A87-8169-801D5FABE18A}"/>
    <hyperlink ref="B72" location="ToaAlta!A1" display="Toa Alta" xr:uid="{98F50787-51B9-4AE8-AE22-6DDCD231C822}"/>
    <hyperlink ref="B73" location="ToaBaja!A1" display="Toa Baja" xr:uid="{472FF355-2797-4886-AF8D-2C4269AE5322}"/>
    <hyperlink ref="B74" location="TrujilloAlto!A1" display="Trujillo Alto" xr:uid="{9BFE23F5-E71D-46BE-B96A-2B745565391E}"/>
    <hyperlink ref="B75" location="Utuado!A1" display="Utuado" xr:uid="{2E12F0B8-88A1-49A7-9811-1E2039CF3CFB}"/>
    <hyperlink ref="B76" location="VegaAlta!A1" display="Vega Alta" xr:uid="{5DD0798B-F249-445D-9370-FB8AB2A8390A}"/>
    <hyperlink ref="B77" location="VegaBaja!A1" display="Vega Baja" xr:uid="{98EA1CBA-B265-4337-AAF9-D51BE0EC9C1A}"/>
    <hyperlink ref="B78" location="Vieques!A1" display="Vieques" xr:uid="{F0384720-0FD9-4208-9D94-8367A73642ED}"/>
    <hyperlink ref="B79" location="Villalba!A1" display="Villalba" xr:uid="{9BF86CD4-CF10-4E23-9390-CF19FAD95D71}"/>
    <hyperlink ref="B80" location="Yabucoa!A1" display="Yabucoa" xr:uid="{ACA7F9B3-6E6D-4870-816D-2661DDDBE4DC}"/>
    <hyperlink ref="B81" location="Yauco!A1" display="Yauco" xr:uid="{9118FB4B-447D-444D-93B6-CEECBE11A94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A828-2FF5-40AC-9883-CED77730BAD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112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 x14ac:dyDescent="0.3">
      <c r="A6" s="8">
        <v>2</v>
      </c>
      <c r="B6" s="9" t="s">
        <v>86</v>
      </c>
      <c r="C6" s="10">
        <v>389286.72243117646</v>
      </c>
      <c r="D6" s="7">
        <f t="shared" ref="D6:D23" si="0">C6/C$23</f>
        <v>1.2192347120511805E-2</v>
      </c>
    </row>
    <row r="7" spans="1:4" ht="16.5" thickTop="1" thickBot="1" x14ac:dyDescent="0.3">
      <c r="A7" s="8">
        <v>3</v>
      </c>
      <c r="B7" s="9" t="s">
        <v>87</v>
      </c>
      <c r="C7" s="10">
        <v>325668.80039425445</v>
      </c>
      <c r="D7" s="7">
        <f t="shared" si="0"/>
        <v>1.0199852273228794E-2</v>
      </c>
    </row>
    <row r="8" spans="1:4" ht="16.5" thickTop="1" thickBot="1" x14ac:dyDescent="0.3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 x14ac:dyDescent="0.3">
      <c r="A9" s="8">
        <v>5</v>
      </c>
      <c r="B9" s="9" t="s">
        <v>89</v>
      </c>
      <c r="C9" s="10">
        <v>76491.465160126128</v>
      </c>
      <c r="D9" s="7">
        <f t="shared" si="0"/>
        <v>2.3956904801798701E-3</v>
      </c>
    </row>
    <row r="10" spans="1:4" ht="16.5" thickTop="1" thickBot="1" x14ac:dyDescent="0.3">
      <c r="A10" s="8">
        <v>6</v>
      </c>
      <c r="B10" s="9" t="s">
        <v>90</v>
      </c>
      <c r="C10" s="10">
        <v>4236495.0808156123</v>
      </c>
      <c r="D10" s="7">
        <f t="shared" si="0"/>
        <v>0.13268579590144269</v>
      </c>
    </row>
    <row r="11" spans="1:4" ht="16.5" thickTop="1" thickBot="1" x14ac:dyDescent="0.3">
      <c r="A11" s="8">
        <v>7</v>
      </c>
      <c r="B11" s="9" t="s">
        <v>91</v>
      </c>
      <c r="C11" s="10">
        <v>4263992.1325873574</v>
      </c>
      <c r="D11" s="7">
        <f t="shared" si="0"/>
        <v>0.13354699557940261</v>
      </c>
    </row>
    <row r="12" spans="1:4" ht="16.5" thickTop="1" thickBot="1" x14ac:dyDescent="0.3">
      <c r="A12" s="8">
        <v>8</v>
      </c>
      <c r="B12" s="9" t="s">
        <v>92</v>
      </c>
      <c r="C12" s="10">
        <v>412636.31636190094</v>
      </c>
      <c r="D12" s="7">
        <f t="shared" si="0"/>
        <v>1.2923649623069465E-2</v>
      </c>
    </row>
    <row r="13" spans="1:4" ht="16.5" thickTop="1" thickBot="1" x14ac:dyDescent="0.3">
      <c r="A13" s="8">
        <v>9</v>
      </c>
      <c r="B13" s="9" t="s">
        <v>93</v>
      </c>
      <c r="C13" s="10">
        <v>2338047.4172490598</v>
      </c>
      <c r="D13" s="7">
        <f t="shared" si="0"/>
        <v>7.3226966276396382E-2</v>
      </c>
    </row>
    <row r="14" spans="1:4" ht="16.5" thickTop="1" thickBot="1" x14ac:dyDescent="0.3">
      <c r="A14" s="8">
        <v>10</v>
      </c>
      <c r="B14" s="9" t="s">
        <v>94</v>
      </c>
      <c r="C14" s="10">
        <v>1178441.6176865462</v>
      </c>
      <c r="D14" s="7">
        <f t="shared" si="0"/>
        <v>3.6908449315612109E-2</v>
      </c>
    </row>
    <row r="15" spans="1:4" ht="16.5" thickTop="1" thickBot="1" x14ac:dyDescent="0.3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 x14ac:dyDescent="0.3">
      <c r="A16" s="8">
        <v>12</v>
      </c>
      <c r="B16" s="9" t="s">
        <v>96</v>
      </c>
      <c r="C16" s="10">
        <v>15339.923392158424</v>
      </c>
      <c r="D16" s="7">
        <f t="shared" si="0"/>
        <v>4.8044194682833076E-4</v>
      </c>
    </row>
    <row r="17" spans="1:4" ht="16.5" thickTop="1" thickBot="1" x14ac:dyDescent="0.3">
      <c r="A17" s="8">
        <v>13</v>
      </c>
      <c r="B17" s="9" t="s">
        <v>97</v>
      </c>
      <c r="C17" s="10">
        <v>321954.92398303095</v>
      </c>
      <c r="D17" s="7">
        <f t="shared" si="0"/>
        <v>1.0083534742321166E-2</v>
      </c>
    </row>
    <row r="18" spans="1:4" ht="16.5" thickTop="1" thickBot="1" x14ac:dyDescent="0.3">
      <c r="A18" s="8">
        <v>14</v>
      </c>
      <c r="B18" s="9" t="s">
        <v>98</v>
      </c>
      <c r="C18" s="10">
        <v>1567919.7382276852</v>
      </c>
      <c r="D18" s="7">
        <f t="shared" si="0"/>
        <v>4.9106790969357154E-2</v>
      </c>
    </row>
    <row r="19" spans="1:4" ht="16.5" thickTop="1" thickBot="1" x14ac:dyDescent="0.3">
      <c r="A19" s="8">
        <v>15</v>
      </c>
      <c r="B19" s="9" t="s">
        <v>99</v>
      </c>
      <c r="C19" s="10">
        <v>224857.75710633214</v>
      </c>
      <c r="D19" s="7">
        <f t="shared" si="0"/>
        <v>7.0424796670655009E-3</v>
      </c>
    </row>
    <row r="20" spans="1:4" ht="16.5" thickTop="1" thickBot="1" x14ac:dyDescent="0.3">
      <c r="A20" s="8">
        <v>16</v>
      </c>
      <c r="B20" s="9" t="s">
        <v>100</v>
      </c>
      <c r="C20" s="10">
        <v>949412.65108648676</v>
      </c>
      <c r="D20" s="7">
        <f t="shared" si="0"/>
        <v>2.9735328578277664E-2</v>
      </c>
    </row>
    <row r="21" spans="1:4" ht="16.5" thickTop="1" thickBot="1" x14ac:dyDescent="0.3">
      <c r="A21" s="8">
        <v>17</v>
      </c>
      <c r="B21" s="9" t="s">
        <v>101</v>
      </c>
      <c r="C21" s="10">
        <v>13820705.068827307</v>
      </c>
      <c r="D21" s="7">
        <f t="shared" si="0"/>
        <v>0.43286047003349959</v>
      </c>
    </row>
    <row r="22" spans="1:4" ht="16.5" thickTop="1" thickBot="1" x14ac:dyDescent="0.3">
      <c r="A22" s="8">
        <v>18</v>
      </c>
      <c r="B22" s="9" t="s">
        <v>102</v>
      </c>
      <c r="C22" s="10">
        <v>1807526.5738350286</v>
      </c>
      <c r="D22" s="7">
        <f t="shared" si="0"/>
        <v>5.6611207492806959E-2</v>
      </c>
    </row>
    <row r="23" spans="1:4" ht="16.5" thickTop="1" thickBot="1" x14ac:dyDescent="0.3">
      <c r="A23" s="11"/>
      <c r="B23" s="12" t="s">
        <v>103</v>
      </c>
      <c r="C23" s="13">
        <f>SUM(C5:C22)</f>
        <v>31928776.18914406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2E7C-FEE5-4218-8E97-FA137E56DA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113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453926.26256851549</v>
      </c>
      <c r="D5" s="7">
        <f>C5/C$23</f>
        <v>3.0009681085503559E-2</v>
      </c>
    </row>
    <row r="6" spans="1:4" ht="16.5" thickTop="1" thickBot="1" x14ac:dyDescent="0.3">
      <c r="A6" s="8">
        <v>2</v>
      </c>
      <c r="B6" s="9" t="s">
        <v>86</v>
      </c>
      <c r="C6" s="10">
        <v>30843.408269476102</v>
      </c>
      <c r="D6" s="7">
        <f t="shared" ref="D6:D23" si="0">C6/C$23</f>
        <v>2.0390995676687713E-3</v>
      </c>
    </row>
    <row r="7" spans="1:4" ht="16.5" thickTop="1" thickBot="1" x14ac:dyDescent="0.3">
      <c r="A7" s="8">
        <v>3</v>
      </c>
      <c r="B7" s="9" t="s">
        <v>87</v>
      </c>
      <c r="C7" s="10">
        <v>259596.03522771996</v>
      </c>
      <c r="D7" s="7">
        <f t="shared" si="0"/>
        <v>1.7162246097336444E-2</v>
      </c>
    </row>
    <row r="8" spans="1:4" ht="16.5" thickTop="1" thickBot="1" x14ac:dyDescent="0.3">
      <c r="A8" s="8">
        <v>4</v>
      </c>
      <c r="B8" s="9" t="s">
        <v>88</v>
      </c>
      <c r="C8" s="10">
        <v>55876.534064903528</v>
      </c>
      <c r="D8" s="7">
        <f t="shared" si="0"/>
        <v>3.6940734778436166E-3</v>
      </c>
    </row>
    <row r="9" spans="1:4" ht="16.5" thickTop="1" thickBot="1" x14ac:dyDescent="0.3">
      <c r="A9" s="8">
        <v>5</v>
      </c>
      <c r="B9" s="9" t="s">
        <v>89</v>
      </c>
      <c r="C9" s="10">
        <v>121219.29664137955</v>
      </c>
      <c r="D9" s="7">
        <f t="shared" si="0"/>
        <v>8.0139721659479267E-3</v>
      </c>
    </row>
    <row r="10" spans="1:4" ht="16.5" thickTop="1" thickBot="1" x14ac:dyDescent="0.3">
      <c r="A10" s="8">
        <v>6</v>
      </c>
      <c r="B10" s="9" t="s">
        <v>90</v>
      </c>
      <c r="C10" s="10">
        <v>190569.75379941158</v>
      </c>
      <c r="D10" s="7">
        <f t="shared" si="0"/>
        <v>1.2598824980301855E-2</v>
      </c>
    </row>
    <row r="11" spans="1:4" ht="16.5" thickTop="1" thickBot="1" x14ac:dyDescent="0.3">
      <c r="A11" s="8">
        <v>7</v>
      </c>
      <c r="B11" s="9" t="s">
        <v>91</v>
      </c>
      <c r="C11" s="10">
        <v>5443.0537412868225</v>
      </c>
      <c r="D11" s="7">
        <f t="shared" si="0"/>
        <v>3.598476677313188E-4</v>
      </c>
    </row>
    <row r="12" spans="1:4" ht="16.5" thickTop="1" thickBot="1" x14ac:dyDescent="0.3">
      <c r="A12" s="8">
        <v>8</v>
      </c>
      <c r="B12" s="9" t="s">
        <v>92</v>
      </c>
      <c r="C12" s="10">
        <v>12012.054247655369</v>
      </c>
      <c r="D12" s="7">
        <f t="shared" si="0"/>
        <v>7.9413320373701796E-4</v>
      </c>
    </row>
    <row r="13" spans="1:4" ht="16.5" thickTop="1" thickBot="1" x14ac:dyDescent="0.3">
      <c r="A13" s="8">
        <v>9</v>
      </c>
      <c r="B13" s="9" t="s">
        <v>93</v>
      </c>
      <c r="C13" s="10">
        <v>4499.6055512632192</v>
      </c>
      <c r="D13" s="7">
        <f t="shared" si="0"/>
        <v>2.9747502786003487E-4</v>
      </c>
    </row>
    <row r="14" spans="1:4" ht="16.5" thickTop="1" thickBot="1" x14ac:dyDescent="0.3">
      <c r="A14" s="8">
        <v>10</v>
      </c>
      <c r="B14" s="9" t="s">
        <v>94</v>
      </c>
      <c r="C14" s="10">
        <v>861725.21396463155</v>
      </c>
      <c r="D14" s="7">
        <f t="shared" si="0"/>
        <v>5.6969823045901855E-2</v>
      </c>
    </row>
    <row r="15" spans="1:4" ht="16.5" thickTop="1" thickBot="1" x14ac:dyDescent="0.3">
      <c r="A15" s="8">
        <v>11</v>
      </c>
      <c r="B15" s="9" t="s">
        <v>95</v>
      </c>
      <c r="C15" s="10">
        <v>139424.40649028457</v>
      </c>
      <c r="D15" s="7">
        <f t="shared" si="0"/>
        <v>9.2175366779477953E-3</v>
      </c>
    </row>
    <row r="16" spans="1:4" ht="16.5" thickTop="1" thickBot="1" x14ac:dyDescent="0.3">
      <c r="A16" s="8">
        <v>12</v>
      </c>
      <c r="B16" s="9" t="s">
        <v>96</v>
      </c>
      <c r="C16" s="10">
        <v>6694153.5733908713</v>
      </c>
      <c r="D16" s="7">
        <f t="shared" si="0"/>
        <v>0.4425595750686972</v>
      </c>
    </row>
    <row r="17" spans="1:4" ht="16.5" thickTop="1" thickBot="1" x14ac:dyDescent="0.3">
      <c r="A17" s="8">
        <v>13</v>
      </c>
      <c r="B17" s="9" t="s">
        <v>97</v>
      </c>
      <c r="C17" s="10">
        <v>773535.47198953712</v>
      </c>
      <c r="D17" s="7">
        <f t="shared" si="0"/>
        <v>5.11394795519826E-2</v>
      </c>
    </row>
    <row r="18" spans="1:4" ht="16.5" thickTop="1" thickBot="1" x14ac:dyDescent="0.3">
      <c r="A18" s="8">
        <v>14</v>
      </c>
      <c r="B18" s="9" t="s">
        <v>98</v>
      </c>
      <c r="C18" s="10">
        <v>2393718.7618261157</v>
      </c>
      <c r="D18" s="7">
        <f t="shared" si="0"/>
        <v>0.15825199503618823</v>
      </c>
    </row>
    <row r="19" spans="1:4" ht="16.5" thickTop="1" thickBot="1" x14ac:dyDescent="0.3">
      <c r="A19" s="8">
        <v>15</v>
      </c>
      <c r="B19" s="9" t="s">
        <v>99</v>
      </c>
      <c r="C19" s="10">
        <v>5653.7862743161513</v>
      </c>
      <c r="D19" s="7">
        <f t="shared" si="0"/>
        <v>3.7377948140247856E-4</v>
      </c>
    </row>
    <row r="20" spans="1:4" ht="16.5" thickTop="1" thickBot="1" x14ac:dyDescent="0.3">
      <c r="A20" s="8">
        <v>16</v>
      </c>
      <c r="B20" s="9" t="s">
        <v>100</v>
      </c>
      <c r="C20" s="10">
        <v>1361620.0172021813</v>
      </c>
      <c r="D20" s="7">
        <f t="shared" si="0"/>
        <v>9.0018546723120402E-2</v>
      </c>
    </row>
    <row r="21" spans="1:4" ht="16.5" thickTop="1" thickBot="1" x14ac:dyDescent="0.3">
      <c r="A21" s="8">
        <v>17</v>
      </c>
      <c r="B21" s="9" t="s">
        <v>101</v>
      </c>
      <c r="C21" s="10">
        <v>1208166.521990539</v>
      </c>
      <c r="D21" s="7">
        <f t="shared" si="0"/>
        <v>7.9873527955755863E-2</v>
      </c>
    </row>
    <row r="22" spans="1:4" ht="16.5" thickTop="1" thickBot="1" x14ac:dyDescent="0.3">
      <c r="A22" s="8">
        <v>18</v>
      </c>
      <c r="B22" s="9" t="s">
        <v>102</v>
      </c>
      <c r="C22" s="10">
        <v>554010.46026556031</v>
      </c>
      <c r="D22" s="7">
        <f t="shared" si="0"/>
        <v>3.6626383185072997E-2</v>
      </c>
    </row>
    <row r="23" spans="1:4" ht="16.5" thickTop="1" thickBot="1" x14ac:dyDescent="0.3">
      <c r="A23" s="11"/>
      <c r="B23" s="12" t="s">
        <v>103</v>
      </c>
      <c r="C23" s="13">
        <f>SUM(C5:C22)</f>
        <v>15125994.217505649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DC8E-3B52-4721-8F62-7AD398D7CA3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32" t="s">
        <v>0</v>
      </c>
      <c r="B1" s="33"/>
      <c r="C1" s="33"/>
      <c r="D1" s="34"/>
    </row>
    <row r="2" spans="1:6" x14ac:dyDescent="0.25">
      <c r="A2" s="35" t="s">
        <v>184</v>
      </c>
      <c r="B2" s="36"/>
      <c r="C2" s="36"/>
      <c r="D2" s="37"/>
    </row>
    <row r="3" spans="1:6" ht="15.75" thickBot="1" x14ac:dyDescent="0.3">
      <c r="A3" s="38" t="s">
        <v>114</v>
      </c>
      <c r="B3" s="39"/>
      <c r="C3" s="39"/>
      <c r="D3" s="40"/>
    </row>
    <row r="4" spans="1:6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6" ht="15.75" thickBot="1" x14ac:dyDescent="0.3">
      <c r="A5" s="4">
        <v>1</v>
      </c>
      <c r="B5" s="5" t="s">
        <v>85</v>
      </c>
      <c r="C5" s="6">
        <v>6378830.4617486484</v>
      </c>
      <c r="D5" s="7">
        <f>C5/C$23</f>
        <v>2.2744253439503547E-2</v>
      </c>
    </row>
    <row r="6" spans="1:6" ht="16.5" thickTop="1" thickBot="1" x14ac:dyDescent="0.3">
      <c r="A6" s="8">
        <v>2</v>
      </c>
      <c r="B6" s="9" t="s">
        <v>86</v>
      </c>
      <c r="C6" s="10">
        <v>5341597.5068397606</v>
      </c>
      <c r="D6" s="7">
        <f t="shared" ref="D6:D23" si="0">C6/C$23</f>
        <v>1.9045912600423494E-2</v>
      </c>
    </row>
    <row r="7" spans="1:6" ht="16.5" thickTop="1" thickBot="1" x14ac:dyDescent="0.3">
      <c r="A7" s="8">
        <v>3</v>
      </c>
      <c r="B7" s="9" t="s">
        <v>87</v>
      </c>
      <c r="C7" s="10">
        <v>6682528.0132056121</v>
      </c>
      <c r="D7" s="7">
        <f t="shared" si="0"/>
        <v>2.3827112455856884E-2</v>
      </c>
    </row>
    <row r="8" spans="1:6" ht="16.5" thickTop="1" thickBot="1" x14ac:dyDescent="0.3">
      <c r="A8" s="8">
        <v>4</v>
      </c>
      <c r="B8" s="9" t="s">
        <v>88</v>
      </c>
      <c r="C8" s="10">
        <v>772909.84414584911</v>
      </c>
      <c r="D8" s="7">
        <f t="shared" si="0"/>
        <v>2.7558746836988867E-3</v>
      </c>
    </row>
    <row r="9" spans="1:6" ht="16.5" thickTop="1" thickBot="1" x14ac:dyDescent="0.3">
      <c r="A9" s="8">
        <v>5</v>
      </c>
      <c r="B9" s="9" t="s">
        <v>89</v>
      </c>
      <c r="C9" s="10">
        <v>331441.06358115183</v>
      </c>
      <c r="D9" s="7">
        <f t="shared" si="0"/>
        <v>1.1817808288765534E-3</v>
      </c>
      <c r="F9" s="1" t="s">
        <v>182</v>
      </c>
    </row>
    <row r="10" spans="1:6" ht="16.5" thickTop="1" thickBot="1" x14ac:dyDescent="0.3">
      <c r="A10" s="8">
        <v>6</v>
      </c>
      <c r="B10" s="9" t="s">
        <v>90</v>
      </c>
      <c r="C10" s="10">
        <v>6871670.2396925315</v>
      </c>
      <c r="D10" s="7">
        <f t="shared" si="0"/>
        <v>2.450151488136847E-2</v>
      </c>
    </row>
    <row r="11" spans="1:6" ht="16.5" thickTop="1" thickBot="1" x14ac:dyDescent="0.3">
      <c r="A11" s="8">
        <v>7</v>
      </c>
      <c r="B11" s="9" t="s">
        <v>91</v>
      </c>
      <c r="C11" s="10">
        <v>7021992.1188454814</v>
      </c>
      <c r="D11" s="7">
        <f t="shared" si="0"/>
        <v>2.5037500112118728E-2</v>
      </c>
    </row>
    <row r="12" spans="1:6" ht="16.5" thickTop="1" thickBot="1" x14ac:dyDescent="0.3">
      <c r="A12" s="8">
        <v>8</v>
      </c>
      <c r="B12" s="9" t="s">
        <v>92</v>
      </c>
      <c r="C12" s="10">
        <v>1233412.906058999</v>
      </c>
      <c r="D12" s="7">
        <f t="shared" si="0"/>
        <v>4.3978368604062545E-3</v>
      </c>
    </row>
    <row r="13" spans="1:6" ht="16.5" thickTop="1" thickBot="1" x14ac:dyDescent="0.3">
      <c r="A13" s="8">
        <v>9</v>
      </c>
      <c r="B13" s="9" t="s">
        <v>93</v>
      </c>
      <c r="C13" s="10">
        <v>3333201.0349075445</v>
      </c>
      <c r="D13" s="7">
        <f t="shared" si="0"/>
        <v>1.188480702808495E-2</v>
      </c>
    </row>
    <row r="14" spans="1:6" ht="16.5" thickTop="1" thickBot="1" x14ac:dyDescent="0.3">
      <c r="A14" s="8">
        <v>10</v>
      </c>
      <c r="B14" s="9" t="s">
        <v>94</v>
      </c>
      <c r="C14" s="10">
        <v>9207593.9469528254</v>
      </c>
      <c r="D14" s="7">
        <f t="shared" si="0"/>
        <v>3.2830446200654305E-2</v>
      </c>
    </row>
    <row r="15" spans="1:6" ht="16.5" thickTop="1" thickBot="1" x14ac:dyDescent="0.3">
      <c r="A15" s="8">
        <v>11</v>
      </c>
      <c r="B15" s="9" t="s">
        <v>95</v>
      </c>
      <c r="C15" s="10">
        <v>1742490.2301877381</v>
      </c>
      <c r="D15" s="7">
        <f t="shared" si="0"/>
        <v>6.2129946310541147E-3</v>
      </c>
    </row>
    <row r="16" spans="1:6" ht="16.5" thickTop="1" thickBot="1" x14ac:dyDescent="0.3">
      <c r="A16" s="8">
        <v>12</v>
      </c>
      <c r="B16" s="9" t="s">
        <v>96</v>
      </c>
      <c r="C16" s="10">
        <v>34066075.661922239</v>
      </c>
      <c r="D16" s="7">
        <f t="shared" si="0"/>
        <v>0.12146544153983717</v>
      </c>
    </row>
    <row r="17" spans="1:4" ht="16.5" thickTop="1" thickBot="1" x14ac:dyDescent="0.3">
      <c r="A17" s="8">
        <v>13</v>
      </c>
      <c r="B17" s="9" t="s">
        <v>97</v>
      </c>
      <c r="C17" s="10">
        <v>14014375.452624604</v>
      </c>
      <c r="D17" s="7">
        <f t="shared" si="0"/>
        <v>4.9969427625055941E-2</v>
      </c>
    </row>
    <row r="18" spans="1:4" ht="16.5" thickTop="1" thickBot="1" x14ac:dyDescent="0.3">
      <c r="A18" s="8">
        <v>14</v>
      </c>
      <c r="B18" s="9" t="s">
        <v>98</v>
      </c>
      <c r="C18" s="10">
        <v>15163363.626776926</v>
      </c>
      <c r="D18" s="7">
        <f t="shared" si="0"/>
        <v>5.4066241043851361E-2</v>
      </c>
    </row>
    <row r="19" spans="1:4" ht="16.5" thickTop="1" thickBot="1" x14ac:dyDescent="0.3">
      <c r="A19" s="8">
        <v>15</v>
      </c>
      <c r="B19" s="9" t="s">
        <v>99</v>
      </c>
      <c r="C19" s="10">
        <v>1196166.7244143779</v>
      </c>
      <c r="D19" s="7">
        <f t="shared" si="0"/>
        <v>4.265032485049519E-3</v>
      </c>
    </row>
    <row r="20" spans="1:4" ht="16.5" thickTop="1" thickBot="1" x14ac:dyDescent="0.3">
      <c r="A20" s="8">
        <v>16</v>
      </c>
      <c r="B20" s="9" t="s">
        <v>100</v>
      </c>
      <c r="C20" s="10">
        <v>6820179.3628810029</v>
      </c>
      <c r="D20" s="7">
        <f t="shared" si="0"/>
        <v>2.4317919854184973E-2</v>
      </c>
    </row>
    <row r="21" spans="1:4" ht="16.5" thickTop="1" thickBot="1" x14ac:dyDescent="0.3">
      <c r="A21" s="8">
        <v>17</v>
      </c>
      <c r="B21" s="9" t="s">
        <v>101</v>
      </c>
      <c r="C21" s="10">
        <v>149581804.81869185</v>
      </c>
      <c r="D21" s="7">
        <f t="shared" si="0"/>
        <v>0.53334643382292446</v>
      </c>
    </row>
    <row r="22" spans="1:4" ht="16.5" thickTop="1" thickBot="1" x14ac:dyDescent="0.3">
      <c r="A22" s="8">
        <v>18</v>
      </c>
      <c r="B22" s="9" t="s">
        <v>102</v>
      </c>
      <c r="C22" s="10">
        <v>10699361.99004858</v>
      </c>
      <c r="D22" s="7">
        <f t="shared" si="0"/>
        <v>3.8149469907050315E-2</v>
      </c>
    </row>
    <row r="23" spans="1:4" ht="16.5" thickTop="1" thickBot="1" x14ac:dyDescent="0.3">
      <c r="A23" s="11"/>
      <c r="B23" s="12" t="s">
        <v>103</v>
      </c>
      <c r="C23" s="13">
        <f>SUM(C5:C22)</f>
        <v>280458995.00352573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848B-C32B-4560-8391-3069F36907A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106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182215.70319178287</v>
      </c>
      <c r="D5" s="7">
        <f>C5/C$23</f>
        <v>1.1227894122960675E-2</v>
      </c>
    </row>
    <row r="6" spans="1:4" ht="16.5" thickTop="1" thickBot="1" x14ac:dyDescent="0.3">
      <c r="A6" s="8">
        <v>2</v>
      </c>
      <c r="B6" s="9" t="s">
        <v>86</v>
      </c>
      <c r="C6" s="10">
        <v>174404.69202261383</v>
      </c>
      <c r="D6" s="7">
        <f t="shared" ref="D6:D23" si="0">C6/C$23</f>
        <v>1.0746589795921489E-2</v>
      </c>
    </row>
    <row r="7" spans="1:4" ht="16.5" thickTop="1" thickBot="1" x14ac:dyDescent="0.3">
      <c r="A7" s="8">
        <v>3</v>
      </c>
      <c r="B7" s="9" t="s">
        <v>87</v>
      </c>
      <c r="C7" s="10">
        <v>309393.66804095748</v>
      </c>
      <c r="D7" s="7">
        <f t="shared" si="0"/>
        <v>1.9064434547784725E-2</v>
      </c>
    </row>
    <row r="8" spans="1:4" ht="16.5" thickTop="1" thickBot="1" x14ac:dyDescent="0.3">
      <c r="A8" s="8">
        <v>4</v>
      </c>
      <c r="B8" s="9" t="s">
        <v>88</v>
      </c>
      <c r="C8" s="10">
        <v>23987.080325448438</v>
      </c>
      <c r="D8" s="7">
        <f t="shared" si="0"/>
        <v>1.4780526238708581E-3</v>
      </c>
    </row>
    <row r="9" spans="1:4" ht="16.5" thickTop="1" thickBot="1" x14ac:dyDescent="0.3">
      <c r="A9" s="8">
        <v>5</v>
      </c>
      <c r="B9" s="9" t="s">
        <v>89</v>
      </c>
      <c r="C9" s="10">
        <v>172965.35170370352</v>
      </c>
      <c r="D9" s="7">
        <f t="shared" si="0"/>
        <v>1.0657899521567779E-2</v>
      </c>
    </row>
    <row r="10" spans="1:4" ht="16.5" thickTop="1" thickBot="1" x14ac:dyDescent="0.3">
      <c r="A10" s="8">
        <v>6</v>
      </c>
      <c r="B10" s="9" t="s">
        <v>90</v>
      </c>
      <c r="C10" s="10">
        <v>387533.64613457833</v>
      </c>
      <c r="D10" s="7">
        <f t="shared" si="0"/>
        <v>2.3879318146934406E-2</v>
      </c>
    </row>
    <row r="11" spans="1:4" ht="16.5" thickTop="1" thickBot="1" x14ac:dyDescent="0.3">
      <c r="A11" s="8">
        <v>7</v>
      </c>
      <c r="B11" s="9" t="s">
        <v>91</v>
      </c>
      <c r="C11" s="10">
        <v>94001.352816576895</v>
      </c>
      <c r="D11" s="7">
        <f t="shared" si="0"/>
        <v>5.7922408351861101E-3</v>
      </c>
    </row>
    <row r="12" spans="1:4" ht="16.5" thickTop="1" thickBot="1" x14ac:dyDescent="0.3">
      <c r="A12" s="8">
        <v>8</v>
      </c>
      <c r="B12" s="9" t="s">
        <v>92</v>
      </c>
      <c r="C12" s="10">
        <v>6385.8159341405535</v>
      </c>
      <c r="D12" s="7">
        <f t="shared" si="0"/>
        <v>3.9348565431696932E-4</v>
      </c>
    </row>
    <row r="13" spans="1:4" ht="16.5" thickTop="1" thickBot="1" x14ac:dyDescent="0.3">
      <c r="A13" s="8">
        <v>9</v>
      </c>
      <c r="B13" s="9" t="s">
        <v>93</v>
      </c>
      <c r="C13" s="10">
        <v>226680.71743987754</v>
      </c>
      <c r="D13" s="7">
        <f t="shared" si="0"/>
        <v>1.3967770343332768E-2</v>
      </c>
    </row>
    <row r="14" spans="1:4" ht="16.5" thickTop="1" thickBot="1" x14ac:dyDescent="0.3">
      <c r="A14" s="8">
        <v>10</v>
      </c>
      <c r="B14" s="9" t="s">
        <v>94</v>
      </c>
      <c r="C14" s="10">
        <v>1236648.1958039908</v>
      </c>
      <c r="D14" s="7">
        <f t="shared" si="0"/>
        <v>7.6200649925454403E-2</v>
      </c>
    </row>
    <row r="15" spans="1:4" ht="16.5" thickTop="1" thickBot="1" x14ac:dyDescent="0.3">
      <c r="A15" s="8">
        <v>11</v>
      </c>
      <c r="B15" s="9" t="s">
        <v>95</v>
      </c>
      <c r="C15" s="10">
        <v>542070.19484107103</v>
      </c>
      <c r="D15" s="7">
        <f t="shared" si="0"/>
        <v>3.3401658848701658E-2</v>
      </c>
    </row>
    <row r="16" spans="1:4" ht="16.5" thickTop="1" thickBot="1" x14ac:dyDescent="0.3">
      <c r="A16" s="8">
        <v>12</v>
      </c>
      <c r="B16" s="9" t="s">
        <v>96</v>
      </c>
      <c r="C16" s="10">
        <v>136165.70507167871</v>
      </c>
      <c r="D16" s="7">
        <f t="shared" si="0"/>
        <v>8.3903532623309206E-3</v>
      </c>
    </row>
    <row r="17" spans="1:4" ht="16.5" thickTop="1" thickBot="1" x14ac:dyDescent="0.3">
      <c r="A17" s="8">
        <v>13</v>
      </c>
      <c r="B17" s="9" t="s">
        <v>97</v>
      </c>
      <c r="C17" s="10">
        <v>884383.73204046418</v>
      </c>
      <c r="D17" s="7">
        <f t="shared" si="0"/>
        <v>5.4494572824868068E-2</v>
      </c>
    </row>
    <row r="18" spans="1:4" ht="16.5" thickTop="1" thickBot="1" x14ac:dyDescent="0.3">
      <c r="A18" s="8">
        <v>14</v>
      </c>
      <c r="B18" s="9" t="s">
        <v>98</v>
      </c>
      <c r="C18" s="10">
        <v>5790587.5144954333</v>
      </c>
      <c r="D18" s="7">
        <f t="shared" si="0"/>
        <v>0.35680845494453894</v>
      </c>
    </row>
    <row r="19" spans="1:4" ht="16.5" thickTop="1" thickBot="1" x14ac:dyDescent="0.3">
      <c r="A19" s="8">
        <v>15</v>
      </c>
      <c r="B19" s="9" t="s">
        <v>99</v>
      </c>
      <c r="C19" s="10">
        <v>43806.906345451411</v>
      </c>
      <c r="D19" s="7">
        <f t="shared" si="0"/>
        <v>2.6993244692171147E-3</v>
      </c>
    </row>
    <row r="20" spans="1:4" ht="16.5" thickTop="1" thickBot="1" x14ac:dyDescent="0.3">
      <c r="A20" s="8">
        <v>16</v>
      </c>
      <c r="B20" s="9" t="s">
        <v>100</v>
      </c>
      <c r="C20" s="10">
        <v>1615506.864826771</v>
      </c>
      <c r="D20" s="7">
        <f t="shared" si="0"/>
        <v>9.9545427290094871E-2</v>
      </c>
    </row>
    <row r="21" spans="1:4" ht="16.5" thickTop="1" thickBot="1" x14ac:dyDescent="0.3">
      <c r="A21" s="8">
        <v>17</v>
      </c>
      <c r="B21" s="9" t="s">
        <v>101</v>
      </c>
      <c r="C21" s="10">
        <v>1847948.6831782162</v>
      </c>
      <c r="D21" s="7">
        <f t="shared" si="0"/>
        <v>0.11386818916233386</v>
      </c>
    </row>
    <row r="22" spans="1:4" ht="16.5" thickTop="1" thickBot="1" x14ac:dyDescent="0.3">
      <c r="A22" s="8">
        <v>18</v>
      </c>
      <c r="B22" s="9" t="s">
        <v>102</v>
      </c>
      <c r="C22" s="10">
        <v>2554154.704231285</v>
      </c>
      <c r="D22" s="7">
        <f t="shared" si="0"/>
        <v>0.15738368368058439</v>
      </c>
    </row>
    <row r="23" spans="1:4" ht="16.5" thickTop="1" thickBot="1" x14ac:dyDescent="0.3">
      <c r="A23" s="11"/>
      <c r="B23" s="12" t="s">
        <v>103</v>
      </c>
      <c r="C23" s="13">
        <f>SUM(C5:C22)</f>
        <v>16228840.528444041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2E54-6965-4460-91DE-C48F2804743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115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4448933.8137823641</v>
      </c>
      <c r="D5" s="7">
        <f>C5/C$23</f>
        <v>1.9099198466345516E-2</v>
      </c>
    </row>
    <row r="6" spans="1:4" ht="16.5" thickTop="1" thickBot="1" x14ac:dyDescent="0.3">
      <c r="A6" s="8">
        <v>2</v>
      </c>
      <c r="B6" s="9" t="s">
        <v>86</v>
      </c>
      <c r="C6" s="10">
        <v>1768296.2007070286</v>
      </c>
      <c r="D6" s="7">
        <f t="shared" ref="D6:D23" si="0">C6/C$23</f>
        <v>7.5912660197287474E-3</v>
      </c>
    </row>
    <row r="7" spans="1:4" ht="16.5" thickTop="1" thickBot="1" x14ac:dyDescent="0.3">
      <c r="A7" s="8">
        <v>3</v>
      </c>
      <c r="B7" s="9" t="s">
        <v>87</v>
      </c>
      <c r="C7" s="10">
        <v>3171995.0303741004</v>
      </c>
      <c r="D7" s="7">
        <f t="shared" si="0"/>
        <v>1.361732162247452E-2</v>
      </c>
    </row>
    <row r="8" spans="1:4" ht="16.5" thickTop="1" thickBot="1" x14ac:dyDescent="0.3">
      <c r="A8" s="8">
        <v>4</v>
      </c>
      <c r="B8" s="9" t="s">
        <v>88</v>
      </c>
      <c r="C8" s="10">
        <v>788475.08635284216</v>
      </c>
      <c r="D8" s="7">
        <f t="shared" si="0"/>
        <v>3.3849103606283788E-3</v>
      </c>
    </row>
    <row r="9" spans="1:4" ht="16.5" thickTop="1" thickBot="1" x14ac:dyDescent="0.3">
      <c r="A9" s="8">
        <v>5</v>
      </c>
      <c r="B9" s="9" t="s">
        <v>89</v>
      </c>
      <c r="C9" s="10">
        <v>2859486.9009749438</v>
      </c>
      <c r="D9" s="7">
        <f t="shared" si="0"/>
        <v>1.2275729448805726E-2</v>
      </c>
    </row>
    <row r="10" spans="1:4" ht="16.5" thickTop="1" thickBot="1" x14ac:dyDescent="0.3">
      <c r="A10" s="8">
        <v>6</v>
      </c>
      <c r="B10" s="9" t="s">
        <v>90</v>
      </c>
      <c r="C10" s="10">
        <v>4558267.5677792542</v>
      </c>
      <c r="D10" s="7">
        <f t="shared" si="0"/>
        <v>1.9568566443946847E-2</v>
      </c>
    </row>
    <row r="11" spans="1:4" ht="16.5" thickTop="1" thickBot="1" x14ac:dyDescent="0.3">
      <c r="A11" s="8">
        <v>7</v>
      </c>
      <c r="B11" s="9" t="s">
        <v>91</v>
      </c>
      <c r="C11" s="10">
        <v>4107074.104660491</v>
      </c>
      <c r="D11" s="7">
        <f t="shared" si="0"/>
        <v>1.763160045175181E-2</v>
      </c>
    </row>
    <row r="12" spans="1:4" ht="16.5" thickTop="1" thickBot="1" x14ac:dyDescent="0.3">
      <c r="A12" s="8">
        <v>8</v>
      </c>
      <c r="B12" s="9" t="s">
        <v>92</v>
      </c>
      <c r="C12" s="10">
        <v>488526.94110804296</v>
      </c>
      <c r="D12" s="7">
        <f t="shared" si="0"/>
        <v>2.097237988902937E-3</v>
      </c>
    </row>
    <row r="13" spans="1:4" ht="16.5" thickTop="1" thickBot="1" x14ac:dyDescent="0.3">
      <c r="A13" s="8">
        <v>9</v>
      </c>
      <c r="B13" s="9" t="s">
        <v>93</v>
      </c>
      <c r="C13" s="10">
        <v>1217106.0933400267</v>
      </c>
      <c r="D13" s="7">
        <f t="shared" si="0"/>
        <v>5.2250161059457763E-3</v>
      </c>
    </row>
    <row r="14" spans="1:4" ht="16.5" thickTop="1" thickBot="1" x14ac:dyDescent="0.3">
      <c r="A14" s="8">
        <v>10</v>
      </c>
      <c r="B14" s="9" t="s">
        <v>94</v>
      </c>
      <c r="C14" s="10">
        <v>10734188.624076035</v>
      </c>
      <c r="D14" s="7">
        <f t="shared" si="0"/>
        <v>4.6081692263279309E-2</v>
      </c>
    </row>
    <row r="15" spans="1:4" ht="16.5" thickTop="1" thickBot="1" x14ac:dyDescent="0.3">
      <c r="A15" s="8">
        <v>11</v>
      </c>
      <c r="B15" s="9" t="s">
        <v>95</v>
      </c>
      <c r="C15" s="10">
        <v>424453.26080092025</v>
      </c>
      <c r="D15" s="7">
        <f t="shared" si="0"/>
        <v>1.8221707508011174E-3</v>
      </c>
    </row>
    <row r="16" spans="1:4" ht="16.5" thickTop="1" thickBot="1" x14ac:dyDescent="0.3">
      <c r="A16" s="8">
        <v>12</v>
      </c>
      <c r="B16" s="9" t="s">
        <v>96</v>
      </c>
      <c r="C16" s="10">
        <v>57597949.30170922</v>
      </c>
      <c r="D16" s="7">
        <f t="shared" si="0"/>
        <v>0.24726703318442886</v>
      </c>
    </row>
    <row r="17" spans="1:4" ht="16.5" thickTop="1" thickBot="1" x14ac:dyDescent="0.3">
      <c r="A17" s="8">
        <v>13</v>
      </c>
      <c r="B17" s="9" t="s">
        <v>97</v>
      </c>
      <c r="C17" s="10">
        <v>8872068.75755582</v>
      </c>
      <c r="D17" s="7">
        <f t="shared" si="0"/>
        <v>3.8087642815158168E-2</v>
      </c>
    </row>
    <row r="18" spans="1:4" ht="16.5" thickTop="1" thickBot="1" x14ac:dyDescent="0.3">
      <c r="A18" s="8">
        <v>14</v>
      </c>
      <c r="B18" s="9" t="s">
        <v>98</v>
      </c>
      <c r="C18" s="10">
        <v>11706024.363760943</v>
      </c>
      <c r="D18" s="7">
        <f t="shared" si="0"/>
        <v>5.0253766842457963E-2</v>
      </c>
    </row>
    <row r="19" spans="1:4" ht="16.5" thickTop="1" thickBot="1" x14ac:dyDescent="0.3">
      <c r="A19" s="8">
        <v>15</v>
      </c>
      <c r="B19" s="9" t="s">
        <v>99</v>
      </c>
      <c r="C19" s="10">
        <v>1788905.4554115362</v>
      </c>
      <c r="D19" s="7">
        <f t="shared" si="0"/>
        <v>7.6797412055419094E-3</v>
      </c>
    </row>
    <row r="20" spans="1:4" ht="16.5" thickTop="1" thickBot="1" x14ac:dyDescent="0.3">
      <c r="A20" s="8">
        <v>16</v>
      </c>
      <c r="B20" s="9" t="s">
        <v>100</v>
      </c>
      <c r="C20" s="10">
        <v>6131156.3185841059</v>
      </c>
      <c r="D20" s="7">
        <f t="shared" si="0"/>
        <v>2.6320951548899477E-2</v>
      </c>
    </row>
    <row r="21" spans="1:4" ht="16.5" thickTop="1" thickBot="1" x14ac:dyDescent="0.3">
      <c r="A21" s="8">
        <v>17</v>
      </c>
      <c r="B21" s="9" t="s">
        <v>101</v>
      </c>
      <c r="C21" s="10">
        <v>103623315.73467816</v>
      </c>
      <c r="D21" s="7">
        <f t="shared" si="0"/>
        <v>0.44485316163308031</v>
      </c>
    </row>
    <row r="22" spans="1:4" ht="16.5" thickTop="1" thickBot="1" x14ac:dyDescent="0.3">
      <c r="A22" s="8">
        <v>18</v>
      </c>
      <c r="B22" s="9" t="s">
        <v>102</v>
      </c>
      <c r="C22" s="10">
        <v>8652023.6499418505</v>
      </c>
      <c r="D22" s="7">
        <f t="shared" si="0"/>
        <v>3.714299284782261E-2</v>
      </c>
    </row>
    <row r="23" spans="1:4" ht="16.5" thickTop="1" thickBot="1" x14ac:dyDescent="0.3">
      <c r="A23" s="11"/>
      <c r="B23" s="12" t="s">
        <v>103</v>
      </c>
      <c r="C23" s="13">
        <f>SUM(C5:C22)</f>
        <v>232938247.2055977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689E-DE10-42B3-9816-06A4A5BCE8E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116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22003.56269004376</v>
      </c>
      <c r="D5" s="7">
        <f>C5/C$23</f>
        <v>2.0168463861510691E-3</v>
      </c>
    </row>
    <row r="6" spans="1:4" ht="16.5" thickTop="1" thickBot="1" x14ac:dyDescent="0.3">
      <c r="A6" s="8">
        <v>2</v>
      </c>
      <c r="B6" s="9" t="s">
        <v>86</v>
      </c>
      <c r="C6" s="10">
        <v>41753.400016486237</v>
      </c>
      <c r="D6" s="7">
        <f t="shared" ref="D6:D23" si="0">C6/C$23</f>
        <v>3.8271163228886544E-3</v>
      </c>
    </row>
    <row r="7" spans="1:4" ht="16.5" thickTop="1" thickBot="1" x14ac:dyDescent="0.3">
      <c r="A7" s="8">
        <v>3</v>
      </c>
      <c r="B7" s="9" t="s">
        <v>87</v>
      </c>
      <c r="C7" s="10">
        <v>303196.36698922614</v>
      </c>
      <c r="D7" s="7">
        <f t="shared" si="0"/>
        <v>2.7790976655478056E-2</v>
      </c>
    </row>
    <row r="8" spans="1:4" ht="16.5" thickTop="1" thickBot="1" x14ac:dyDescent="0.3">
      <c r="A8" s="8">
        <v>4</v>
      </c>
      <c r="B8" s="9" t="s">
        <v>88</v>
      </c>
      <c r="C8" s="10">
        <v>390056.62158066232</v>
      </c>
      <c r="D8" s="7">
        <f t="shared" si="0"/>
        <v>3.575258692017249E-2</v>
      </c>
    </row>
    <row r="9" spans="1:4" ht="16.5" thickTop="1" thickBot="1" x14ac:dyDescent="0.3">
      <c r="A9" s="8">
        <v>5</v>
      </c>
      <c r="B9" s="9" t="s">
        <v>89</v>
      </c>
      <c r="C9" s="10">
        <v>76406.331409427919</v>
      </c>
      <c r="D9" s="7">
        <f t="shared" si="0"/>
        <v>7.0034037466075068E-3</v>
      </c>
    </row>
    <row r="10" spans="1:4" ht="16.5" thickTop="1" thickBot="1" x14ac:dyDescent="0.3">
      <c r="A10" s="8">
        <v>6</v>
      </c>
      <c r="B10" s="9" t="s">
        <v>90</v>
      </c>
      <c r="C10" s="10">
        <v>119148.97707020913</v>
      </c>
      <c r="D10" s="7">
        <f t="shared" si="0"/>
        <v>1.0921194317608482E-2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58026.358725889506</v>
      </c>
      <c r="D12" s="7">
        <f t="shared" si="0"/>
        <v>5.3186955924537632E-3</v>
      </c>
    </row>
    <row r="13" spans="1:4" ht="16.5" thickTop="1" thickBot="1" x14ac:dyDescent="0.3">
      <c r="A13" s="8">
        <v>9</v>
      </c>
      <c r="B13" s="9" t="s">
        <v>93</v>
      </c>
      <c r="C13" s="10">
        <v>19943.419970024399</v>
      </c>
      <c r="D13" s="7">
        <f t="shared" si="0"/>
        <v>1.8280137203525188E-3</v>
      </c>
    </row>
    <row r="14" spans="1:4" ht="16.5" thickTop="1" thickBot="1" x14ac:dyDescent="0.3">
      <c r="A14" s="8">
        <v>10</v>
      </c>
      <c r="B14" s="9" t="s">
        <v>94</v>
      </c>
      <c r="C14" s="10">
        <v>1387502.1759934453</v>
      </c>
      <c r="D14" s="7">
        <f t="shared" si="0"/>
        <v>0.12717843873053086</v>
      </c>
    </row>
    <row r="15" spans="1:4" ht="16.5" thickTop="1" thickBot="1" x14ac:dyDescent="0.3">
      <c r="A15" s="8">
        <v>11</v>
      </c>
      <c r="B15" s="9" t="s">
        <v>95</v>
      </c>
      <c r="C15" s="10">
        <v>681289.14473533386</v>
      </c>
      <c r="D15" s="7">
        <f t="shared" si="0"/>
        <v>6.2446957742218159E-2</v>
      </c>
    </row>
    <row r="16" spans="1:4" ht="16.5" thickTop="1" thickBot="1" x14ac:dyDescent="0.3">
      <c r="A16" s="8">
        <v>12</v>
      </c>
      <c r="B16" s="9" t="s">
        <v>96</v>
      </c>
      <c r="C16" s="10">
        <v>1276215.2831189388</v>
      </c>
      <c r="D16" s="7">
        <f t="shared" si="0"/>
        <v>0.11697788298955128</v>
      </c>
    </row>
    <row r="17" spans="1:4" ht="16.5" thickTop="1" thickBot="1" x14ac:dyDescent="0.3">
      <c r="A17" s="8">
        <v>13</v>
      </c>
      <c r="B17" s="9" t="s">
        <v>97</v>
      </c>
      <c r="C17" s="10">
        <v>966429.89469167229</v>
      </c>
      <c r="D17" s="7">
        <f t="shared" si="0"/>
        <v>8.8582956679974859E-2</v>
      </c>
    </row>
    <row r="18" spans="1:4" ht="16.5" thickTop="1" thickBot="1" x14ac:dyDescent="0.3">
      <c r="A18" s="8">
        <v>14</v>
      </c>
      <c r="B18" s="9" t="s">
        <v>98</v>
      </c>
      <c r="C18" s="10">
        <v>2534571.5497283344</v>
      </c>
      <c r="D18" s="7">
        <f t="shared" si="0"/>
        <v>0.23231880866383187</v>
      </c>
    </row>
    <row r="19" spans="1:4" ht="16.5" thickTop="1" thickBot="1" x14ac:dyDescent="0.3">
      <c r="A19" s="8">
        <v>15</v>
      </c>
      <c r="B19" s="9" t="s">
        <v>99</v>
      </c>
      <c r="C19" s="10">
        <v>85982.002368276546</v>
      </c>
      <c r="D19" s="7">
        <f t="shared" si="0"/>
        <v>7.8811096727057495E-3</v>
      </c>
    </row>
    <row r="20" spans="1:4" ht="16.5" thickTop="1" thickBot="1" x14ac:dyDescent="0.3">
      <c r="A20" s="8">
        <v>16</v>
      </c>
      <c r="B20" s="9" t="s">
        <v>100</v>
      </c>
      <c r="C20" s="10">
        <v>1077193.8750461116</v>
      </c>
      <c r="D20" s="7">
        <f t="shared" si="0"/>
        <v>9.8735582263405536E-2</v>
      </c>
    </row>
    <row r="21" spans="1:4" ht="16.5" thickTop="1" thickBot="1" x14ac:dyDescent="0.3">
      <c r="A21" s="8">
        <v>17</v>
      </c>
      <c r="B21" s="9" t="s">
        <v>101</v>
      </c>
      <c r="C21" s="10">
        <v>1084251.2188670416</v>
      </c>
      <c r="D21" s="7">
        <f t="shared" si="0"/>
        <v>9.9382458343500915E-2</v>
      </c>
    </row>
    <row r="22" spans="1:4" ht="16.5" thickTop="1" thickBot="1" x14ac:dyDescent="0.3">
      <c r="A22" s="8">
        <v>18</v>
      </c>
      <c r="B22" s="9" t="s">
        <v>102</v>
      </c>
      <c r="C22" s="10">
        <v>785915.09191817907</v>
      </c>
      <c r="D22" s="7">
        <f t="shared" si="0"/>
        <v>7.2036971252568208E-2</v>
      </c>
    </row>
    <row r="23" spans="1:4" ht="16.5" thickTop="1" thickBot="1" x14ac:dyDescent="0.3">
      <c r="A23" s="11"/>
      <c r="B23" s="12" t="s">
        <v>103</v>
      </c>
      <c r="C23" s="13">
        <f>SUM(C5:C22)</f>
        <v>10909885.274919303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D9D9-D2ED-4D41-B174-F8547DDE72A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117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58394.831259366802</v>
      </c>
      <c r="D5" s="7">
        <f>C5/C$23</f>
        <v>1.7085492175661552E-3</v>
      </c>
    </row>
    <row r="6" spans="1:4" ht="16.5" thickTop="1" thickBot="1" x14ac:dyDescent="0.3">
      <c r="A6" s="8">
        <v>2</v>
      </c>
      <c r="B6" s="9" t="s">
        <v>86</v>
      </c>
      <c r="C6" s="10">
        <v>290140.29922862875</v>
      </c>
      <c r="D6" s="7">
        <f t="shared" ref="D6:D23" si="0">C6/C$23</f>
        <v>8.4890900537017682E-3</v>
      </c>
    </row>
    <row r="7" spans="1:4" ht="16.5" thickTop="1" thickBot="1" x14ac:dyDescent="0.3">
      <c r="A7" s="8">
        <v>3</v>
      </c>
      <c r="B7" s="9" t="s">
        <v>87</v>
      </c>
      <c r="C7" s="10">
        <v>242052.51720530845</v>
      </c>
      <c r="D7" s="7">
        <f t="shared" si="0"/>
        <v>7.0821103505579767E-3</v>
      </c>
    </row>
    <row r="8" spans="1:4" ht="16.5" thickTop="1" thickBot="1" x14ac:dyDescent="0.3">
      <c r="A8" s="8">
        <v>4</v>
      </c>
      <c r="B8" s="9" t="s">
        <v>88</v>
      </c>
      <c r="C8" s="10">
        <v>212336.03103725324</v>
      </c>
      <c r="D8" s="7">
        <f t="shared" si="0"/>
        <v>6.2126484804527838E-3</v>
      </c>
    </row>
    <row r="9" spans="1:4" ht="16.5" thickTop="1" thickBot="1" x14ac:dyDescent="0.3">
      <c r="A9" s="8">
        <v>5</v>
      </c>
      <c r="B9" s="9" t="s">
        <v>89</v>
      </c>
      <c r="C9" s="10">
        <v>45027.872353097664</v>
      </c>
      <c r="D9" s="7">
        <f t="shared" si="0"/>
        <v>1.3174511239847691E-3</v>
      </c>
    </row>
    <row r="10" spans="1:4" ht="16.5" thickTop="1" thickBot="1" x14ac:dyDescent="0.3">
      <c r="A10" s="8">
        <v>6</v>
      </c>
      <c r="B10" s="9" t="s">
        <v>90</v>
      </c>
      <c r="C10" s="10">
        <v>2402257.9166157586</v>
      </c>
      <c r="D10" s="7">
        <f t="shared" si="0"/>
        <v>7.0286629746320148E-2</v>
      </c>
    </row>
    <row r="11" spans="1:4" ht="16.5" thickTop="1" thickBot="1" x14ac:dyDescent="0.3">
      <c r="A11" s="8">
        <v>7</v>
      </c>
      <c r="B11" s="9" t="s">
        <v>91</v>
      </c>
      <c r="C11" s="10">
        <v>1181171.7069204813</v>
      </c>
      <c r="D11" s="7">
        <f t="shared" si="0"/>
        <v>3.4559394250266925E-2</v>
      </c>
    </row>
    <row r="12" spans="1:4" ht="16.5" thickTop="1" thickBot="1" x14ac:dyDescent="0.3">
      <c r="A12" s="8">
        <v>8</v>
      </c>
      <c r="B12" s="9" t="s">
        <v>92</v>
      </c>
      <c r="C12" s="10">
        <v>36155.223620921759</v>
      </c>
      <c r="D12" s="7">
        <f t="shared" si="0"/>
        <v>1.0578501161187374E-3</v>
      </c>
    </row>
    <row r="13" spans="1:4" ht="16.5" thickTop="1" thickBot="1" x14ac:dyDescent="0.3">
      <c r="A13" s="8">
        <v>9</v>
      </c>
      <c r="B13" s="9" t="s">
        <v>93</v>
      </c>
      <c r="C13" s="10">
        <v>301620.00380952278</v>
      </c>
      <c r="D13" s="7">
        <f t="shared" si="0"/>
        <v>8.8249697858044443E-3</v>
      </c>
    </row>
    <row r="14" spans="1:4" ht="16.5" thickTop="1" thickBot="1" x14ac:dyDescent="0.3">
      <c r="A14" s="8">
        <v>10</v>
      </c>
      <c r="B14" s="9" t="s">
        <v>94</v>
      </c>
      <c r="C14" s="10">
        <v>1108480.4419478914</v>
      </c>
      <c r="D14" s="7">
        <f t="shared" si="0"/>
        <v>3.2432551836061113E-2</v>
      </c>
    </row>
    <row r="15" spans="1:4" ht="16.5" thickTop="1" thickBot="1" x14ac:dyDescent="0.3">
      <c r="A15" s="8">
        <v>11</v>
      </c>
      <c r="B15" s="9" t="s">
        <v>95</v>
      </c>
      <c r="C15" s="10">
        <v>141062.85782564885</v>
      </c>
      <c r="D15" s="7">
        <f t="shared" si="0"/>
        <v>4.1272974023192945E-3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204801.74068056041</v>
      </c>
      <c r="D17" s="7">
        <f t="shared" si="0"/>
        <v>5.9922059238732761E-3</v>
      </c>
    </row>
    <row r="18" spans="1:4" ht="16.5" thickTop="1" thickBot="1" x14ac:dyDescent="0.3">
      <c r="A18" s="8">
        <v>14</v>
      </c>
      <c r="B18" s="9" t="s">
        <v>98</v>
      </c>
      <c r="C18" s="10">
        <v>4207445.7065408174</v>
      </c>
      <c r="D18" s="7">
        <f t="shared" si="0"/>
        <v>0.12310384180978866</v>
      </c>
    </row>
    <row r="19" spans="1:4" ht="16.5" thickTop="1" thickBot="1" x14ac:dyDescent="0.3">
      <c r="A19" s="8">
        <v>15</v>
      </c>
      <c r="B19" s="9" t="s">
        <v>99</v>
      </c>
      <c r="C19" s="10">
        <v>109205.20607542145</v>
      </c>
      <c r="D19" s="7">
        <f t="shared" si="0"/>
        <v>3.1951880906305962E-3</v>
      </c>
    </row>
    <row r="20" spans="1:4" ht="16.5" thickTop="1" thickBot="1" x14ac:dyDescent="0.3">
      <c r="A20" s="8">
        <v>16</v>
      </c>
      <c r="B20" s="9" t="s">
        <v>100</v>
      </c>
      <c r="C20" s="10">
        <v>1294921.6248226464</v>
      </c>
      <c r="D20" s="7">
        <f t="shared" si="0"/>
        <v>3.7887554106860129E-2</v>
      </c>
    </row>
    <row r="21" spans="1:4" ht="16.5" thickTop="1" thickBot="1" x14ac:dyDescent="0.3">
      <c r="A21" s="8">
        <v>17</v>
      </c>
      <c r="B21" s="9" t="s">
        <v>101</v>
      </c>
      <c r="C21" s="10">
        <v>20955027.672514223</v>
      </c>
      <c r="D21" s="7">
        <f t="shared" si="0"/>
        <v>0.61311412948399246</v>
      </c>
    </row>
    <row r="22" spans="1:4" ht="16.5" thickTop="1" thickBot="1" x14ac:dyDescent="0.3">
      <c r="A22" s="8">
        <v>18</v>
      </c>
      <c r="B22" s="9" t="s">
        <v>102</v>
      </c>
      <c r="C22" s="10">
        <v>1387919.4773936609</v>
      </c>
      <c r="D22" s="7">
        <f t="shared" si="0"/>
        <v>4.0608538221700817E-2</v>
      </c>
    </row>
    <row r="23" spans="1:4" ht="16.5" thickTop="1" thickBot="1" x14ac:dyDescent="0.3">
      <c r="A23" s="11"/>
      <c r="B23" s="12" t="s">
        <v>103</v>
      </c>
      <c r="C23" s="13">
        <f>SUM(C5:C22)</f>
        <v>34178021.129851207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99E5-27C5-408C-BEF0-FD4514D2FA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118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4612543.4631549157</v>
      </c>
      <c r="D5" s="7">
        <f>C5/C$23</f>
        <v>2.7269175162333997E-2</v>
      </c>
    </row>
    <row r="6" spans="1:4" ht="16.5" thickTop="1" thickBot="1" x14ac:dyDescent="0.3">
      <c r="A6" s="8">
        <v>2</v>
      </c>
      <c r="B6" s="9" t="s">
        <v>86</v>
      </c>
      <c r="C6" s="10">
        <v>1770553.3896240997</v>
      </c>
      <c r="D6" s="7">
        <f t="shared" ref="D6:D23" si="0">C6/C$23</f>
        <v>1.0467441857534253E-2</v>
      </c>
    </row>
    <row r="7" spans="1:4" ht="16.5" thickTop="1" thickBot="1" x14ac:dyDescent="0.3">
      <c r="A7" s="8">
        <v>3</v>
      </c>
      <c r="B7" s="9" t="s">
        <v>87</v>
      </c>
      <c r="C7" s="10">
        <v>2360024.7667427538</v>
      </c>
      <c r="D7" s="7">
        <f t="shared" si="0"/>
        <v>1.3952373406523095E-2</v>
      </c>
    </row>
    <row r="8" spans="1:4" ht="16.5" thickTop="1" thickBot="1" x14ac:dyDescent="0.3">
      <c r="A8" s="8">
        <v>4</v>
      </c>
      <c r="B8" s="9" t="s">
        <v>88</v>
      </c>
      <c r="C8" s="10">
        <v>5500.0425405945489</v>
      </c>
      <c r="D8" s="7">
        <f t="shared" si="0"/>
        <v>3.2516034729605752E-5</v>
      </c>
    </row>
    <row r="9" spans="1:4" ht="16.5" thickTop="1" thickBot="1" x14ac:dyDescent="0.3">
      <c r="A9" s="8">
        <v>5</v>
      </c>
      <c r="B9" s="9" t="s">
        <v>89</v>
      </c>
      <c r="C9" s="10">
        <v>628304.75630361435</v>
      </c>
      <c r="D9" s="7">
        <f t="shared" si="0"/>
        <v>3.7145129562100344E-3</v>
      </c>
    </row>
    <row r="10" spans="1:4" ht="16.5" thickTop="1" thickBot="1" x14ac:dyDescent="0.3">
      <c r="A10" s="8">
        <v>6</v>
      </c>
      <c r="B10" s="9" t="s">
        <v>90</v>
      </c>
      <c r="C10" s="10">
        <v>3152481.257500655</v>
      </c>
      <c r="D10" s="7">
        <f t="shared" si="0"/>
        <v>1.8637344947197754E-2</v>
      </c>
    </row>
    <row r="11" spans="1:4" ht="16.5" thickTop="1" thickBot="1" x14ac:dyDescent="0.3">
      <c r="A11" s="8">
        <v>7</v>
      </c>
      <c r="B11" s="9" t="s">
        <v>91</v>
      </c>
      <c r="C11" s="10">
        <v>3540809.529299201</v>
      </c>
      <c r="D11" s="7">
        <f t="shared" si="0"/>
        <v>2.093312638508539E-2</v>
      </c>
    </row>
    <row r="12" spans="1:4" ht="16.5" thickTop="1" thickBot="1" x14ac:dyDescent="0.3">
      <c r="A12" s="8">
        <v>8</v>
      </c>
      <c r="B12" s="9" t="s">
        <v>92</v>
      </c>
      <c r="C12" s="10">
        <v>746406.17985672853</v>
      </c>
      <c r="D12" s="7">
        <f t="shared" si="0"/>
        <v>4.4127239175844931E-3</v>
      </c>
    </row>
    <row r="13" spans="1:4" ht="16.5" thickTop="1" thickBot="1" x14ac:dyDescent="0.3">
      <c r="A13" s="8">
        <v>9</v>
      </c>
      <c r="B13" s="9" t="s">
        <v>93</v>
      </c>
      <c r="C13" s="10">
        <v>369723.02648550225</v>
      </c>
      <c r="D13" s="7">
        <f t="shared" si="0"/>
        <v>2.1857879608760231E-3</v>
      </c>
    </row>
    <row r="14" spans="1:4" ht="16.5" thickTop="1" thickBot="1" x14ac:dyDescent="0.3">
      <c r="A14" s="8">
        <v>10</v>
      </c>
      <c r="B14" s="9" t="s">
        <v>94</v>
      </c>
      <c r="C14" s="10">
        <v>6918989.8782823859</v>
      </c>
      <c r="D14" s="7">
        <f t="shared" si="0"/>
        <v>4.0904795465763956E-2</v>
      </c>
    </row>
    <row r="15" spans="1:4" ht="16.5" thickTop="1" thickBot="1" x14ac:dyDescent="0.3">
      <c r="A15" s="8">
        <v>11</v>
      </c>
      <c r="B15" s="9" t="s">
        <v>95</v>
      </c>
      <c r="C15" s="10">
        <v>834683.50471661892</v>
      </c>
      <c r="D15" s="7">
        <f t="shared" si="0"/>
        <v>4.9346159829266991E-3</v>
      </c>
    </row>
    <row r="16" spans="1:4" ht="16.5" thickTop="1" thickBot="1" x14ac:dyDescent="0.3">
      <c r="A16" s="8">
        <v>12</v>
      </c>
      <c r="B16" s="9" t="s">
        <v>96</v>
      </c>
      <c r="C16" s="10">
        <v>23003917.538019527</v>
      </c>
      <c r="D16" s="7">
        <f t="shared" si="0"/>
        <v>0.13599825384302797</v>
      </c>
    </row>
    <row r="17" spans="1:4" ht="16.5" thickTop="1" thickBot="1" x14ac:dyDescent="0.3">
      <c r="A17" s="8">
        <v>13</v>
      </c>
      <c r="B17" s="9" t="s">
        <v>97</v>
      </c>
      <c r="C17" s="10">
        <v>11474574.019070655</v>
      </c>
      <c r="D17" s="7">
        <f t="shared" si="0"/>
        <v>6.7837229359175244E-2</v>
      </c>
    </row>
    <row r="18" spans="1:4" ht="16.5" thickTop="1" thickBot="1" x14ac:dyDescent="0.3">
      <c r="A18" s="8">
        <v>14</v>
      </c>
      <c r="B18" s="9" t="s">
        <v>98</v>
      </c>
      <c r="C18" s="10">
        <v>14881811.589722265</v>
      </c>
      <c r="D18" s="7">
        <f t="shared" si="0"/>
        <v>8.7980683589139977E-2</v>
      </c>
    </row>
    <row r="19" spans="1:4" ht="16.5" thickTop="1" thickBot="1" x14ac:dyDescent="0.3">
      <c r="A19" s="8">
        <v>15</v>
      </c>
      <c r="B19" s="9" t="s">
        <v>99</v>
      </c>
      <c r="C19" s="10">
        <v>3280887.2930473224</v>
      </c>
      <c r="D19" s="7">
        <f t="shared" si="0"/>
        <v>1.939647636854765E-2</v>
      </c>
    </row>
    <row r="20" spans="1:4" ht="16.5" thickTop="1" thickBot="1" x14ac:dyDescent="0.3">
      <c r="A20" s="8">
        <v>16</v>
      </c>
      <c r="B20" s="9" t="s">
        <v>100</v>
      </c>
      <c r="C20" s="10">
        <v>6855277.1003208626</v>
      </c>
      <c r="D20" s="7">
        <f t="shared" si="0"/>
        <v>4.0528128033534859E-2</v>
      </c>
    </row>
    <row r="21" spans="1:4" ht="16.5" thickTop="1" thickBot="1" x14ac:dyDescent="0.3">
      <c r="A21" s="8">
        <v>17</v>
      </c>
      <c r="B21" s="9" t="s">
        <v>101</v>
      </c>
      <c r="C21" s="10">
        <v>74531526.428016111</v>
      </c>
      <c r="D21" s="7">
        <f t="shared" si="0"/>
        <v>0.44062744676915289</v>
      </c>
    </row>
    <row r="22" spans="1:4" ht="16.5" thickTop="1" thickBot="1" x14ac:dyDescent="0.3">
      <c r="A22" s="8">
        <v>18</v>
      </c>
      <c r="B22" s="9" t="s">
        <v>102</v>
      </c>
      <c r="C22" s="10">
        <v>10180610.487804083</v>
      </c>
      <c r="D22" s="7">
        <f t="shared" si="0"/>
        <v>6.0187367960656143E-2</v>
      </c>
    </row>
    <row r="23" spans="1:4" ht="16.5" thickTop="1" thickBot="1" x14ac:dyDescent="0.3">
      <c r="A23" s="11"/>
      <c r="B23" s="12" t="s">
        <v>103</v>
      </c>
      <c r="C23" s="13">
        <f>SUM(C5:C22)</f>
        <v>169148624.25050789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9ABE-96A6-4F06-B21A-3711C7473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119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914128.75329303637</v>
      </c>
      <c r="D5" s="7">
        <f>C5/C$23</f>
        <v>0.12580676226962242</v>
      </c>
    </row>
    <row r="6" spans="1:4" ht="16.5" thickTop="1" thickBot="1" x14ac:dyDescent="0.3">
      <c r="A6" s="8">
        <v>2</v>
      </c>
      <c r="B6" s="9" t="s">
        <v>86</v>
      </c>
      <c r="C6" s="10">
        <v>24747.856145813279</v>
      </c>
      <c r="D6" s="7">
        <f t="shared" ref="D6:D23" si="0">C6/C$23</f>
        <v>3.4059180871439968E-3</v>
      </c>
    </row>
    <row r="7" spans="1:4" ht="16.5" thickTop="1" thickBot="1" x14ac:dyDescent="0.3">
      <c r="A7" s="8">
        <v>3</v>
      </c>
      <c r="B7" s="9" t="s">
        <v>87</v>
      </c>
      <c r="C7" s="10">
        <v>1101406.3213983506</v>
      </c>
      <c r="D7" s="7">
        <f t="shared" si="0"/>
        <v>0.15158079508959824</v>
      </c>
    </row>
    <row r="8" spans="1:4" ht="16.5" thickTop="1" thickBot="1" x14ac:dyDescent="0.3">
      <c r="A8" s="8">
        <v>4</v>
      </c>
      <c r="B8" s="9" t="s">
        <v>88</v>
      </c>
      <c r="C8" s="10">
        <v>761.35694083534725</v>
      </c>
      <c r="D8" s="7">
        <f t="shared" si="0"/>
        <v>1.0478157624180397E-4</v>
      </c>
    </row>
    <row r="9" spans="1:4" ht="16.5" thickTop="1" thickBot="1" x14ac:dyDescent="0.3">
      <c r="A9" s="8">
        <v>5</v>
      </c>
      <c r="B9" s="9" t="s">
        <v>89</v>
      </c>
      <c r="C9" s="10">
        <v>80359.17062784484</v>
      </c>
      <c r="D9" s="7">
        <f t="shared" si="0"/>
        <v>1.1059412625346541E-2</v>
      </c>
    </row>
    <row r="10" spans="1:4" ht="16.5" thickTop="1" thickBot="1" x14ac:dyDescent="0.3">
      <c r="A10" s="8">
        <v>6</v>
      </c>
      <c r="B10" s="9" t="s">
        <v>90</v>
      </c>
      <c r="C10" s="10">
        <v>79122.490265097178</v>
      </c>
      <c r="D10" s="7">
        <f t="shared" si="0"/>
        <v>1.0889214771007929E-2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 x14ac:dyDescent="0.3">
      <c r="A14" s="8">
        <v>10</v>
      </c>
      <c r="B14" s="9" t="s">
        <v>94</v>
      </c>
      <c r="C14" s="10">
        <v>324391.06666458596</v>
      </c>
      <c r="D14" s="7">
        <f t="shared" si="0"/>
        <v>4.4644246950165029E-2</v>
      </c>
    </row>
    <row r="15" spans="1:4" ht="16.5" thickTop="1" thickBot="1" x14ac:dyDescent="0.3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335895.78702889947</v>
      </c>
      <c r="D17" s="7">
        <f t="shared" si="0"/>
        <v>4.6227581480052307E-2</v>
      </c>
    </row>
    <row r="18" spans="1:4" ht="16.5" thickTop="1" thickBot="1" x14ac:dyDescent="0.3">
      <c r="A18" s="8">
        <v>14</v>
      </c>
      <c r="B18" s="9" t="s">
        <v>98</v>
      </c>
      <c r="C18" s="10">
        <v>892780.15015820437</v>
      </c>
      <c r="D18" s="7">
        <f t="shared" si="0"/>
        <v>0.12286866560687434</v>
      </c>
    </row>
    <row r="19" spans="1:4" ht="16.5" thickTop="1" thickBot="1" x14ac:dyDescent="0.3">
      <c r="A19" s="8">
        <v>15</v>
      </c>
      <c r="B19" s="9" t="s">
        <v>99</v>
      </c>
      <c r="C19" s="10">
        <v>156169.75028265265</v>
      </c>
      <c r="D19" s="7">
        <f t="shared" si="0"/>
        <v>2.1492826450037066E-2</v>
      </c>
    </row>
    <row r="20" spans="1:4" ht="16.5" thickTop="1" thickBot="1" x14ac:dyDescent="0.3">
      <c r="A20" s="8">
        <v>16</v>
      </c>
      <c r="B20" s="9" t="s">
        <v>100</v>
      </c>
      <c r="C20" s="10">
        <v>1140523.9525321682</v>
      </c>
      <c r="D20" s="7">
        <f t="shared" si="0"/>
        <v>0.15696435019917632</v>
      </c>
    </row>
    <row r="21" spans="1:4" ht="16.5" thickTop="1" thickBot="1" x14ac:dyDescent="0.3">
      <c r="A21" s="8">
        <v>17</v>
      </c>
      <c r="B21" s="9" t="s">
        <v>101</v>
      </c>
      <c r="C21" s="10">
        <v>1584889.4942785199</v>
      </c>
      <c r="D21" s="7">
        <f t="shared" si="0"/>
        <v>0.21812005706203044</v>
      </c>
    </row>
    <row r="22" spans="1:4" ht="16.5" thickTop="1" thickBot="1" x14ac:dyDescent="0.3">
      <c r="A22" s="8">
        <v>18</v>
      </c>
      <c r="B22" s="9" t="s">
        <v>102</v>
      </c>
      <c r="C22" s="10">
        <v>630957.53669509676</v>
      </c>
      <c r="D22" s="7">
        <f t="shared" si="0"/>
        <v>8.6835387832703559E-2</v>
      </c>
    </row>
    <row r="23" spans="1:4" ht="16.5" thickTop="1" thickBot="1" x14ac:dyDescent="0.3">
      <c r="A23" s="11"/>
      <c r="B23" s="12" t="s">
        <v>103</v>
      </c>
      <c r="C23" s="13">
        <f>SUM(C5:C22)</f>
        <v>7266133.6863111053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F060-E2B9-4372-BA1B-D9DBFD9713E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120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879629.01444232219</v>
      </c>
      <c r="D5" s="7">
        <f>C5/C$23</f>
        <v>2.0158280436565167E-2</v>
      </c>
    </row>
    <row r="6" spans="1:4" ht="16.5" thickTop="1" thickBot="1" x14ac:dyDescent="0.3">
      <c r="A6" s="8">
        <v>2</v>
      </c>
      <c r="B6" s="9" t="s">
        <v>86</v>
      </c>
      <c r="C6" s="10">
        <v>376594.06229383376</v>
      </c>
      <c r="D6" s="7">
        <f t="shared" ref="D6:D23" si="0">C6/C$23</f>
        <v>8.6303300525816962E-3</v>
      </c>
    </row>
    <row r="7" spans="1:4" ht="16.5" thickTop="1" thickBot="1" x14ac:dyDescent="0.3">
      <c r="A7" s="8">
        <v>3</v>
      </c>
      <c r="B7" s="9" t="s">
        <v>87</v>
      </c>
      <c r="C7" s="10">
        <v>470973.6247484223</v>
      </c>
      <c r="D7" s="7">
        <f t="shared" si="0"/>
        <v>1.0793207420429893E-2</v>
      </c>
    </row>
    <row r="8" spans="1:4" ht="16.5" thickTop="1" thickBot="1" x14ac:dyDescent="0.3">
      <c r="A8" s="8">
        <v>4</v>
      </c>
      <c r="B8" s="9" t="s">
        <v>88</v>
      </c>
      <c r="C8" s="10">
        <v>32238.082128091366</v>
      </c>
      <c r="D8" s="7">
        <f t="shared" si="0"/>
        <v>7.387936159508041E-4</v>
      </c>
    </row>
    <row r="9" spans="1:4" ht="16.5" thickTop="1" thickBot="1" x14ac:dyDescent="0.3">
      <c r="A9" s="8">
        <v>5</v>
      </c>
      <c r="B9" s="9" t="s">
        <v>89</v>
      </c>
      <c r="C9" s="10">
        <v>239874.69741834054</v>
      </c>
      <c r="D9" s="7">
        <f t="shared" si="0"/>
        <v>5.4971599854067646E-3</v>
      </c>
    </row>
    <row r="10" spans="1:4" ht="16.5" thickTop="1" thickBot="1" x14ac:dyDescent="0.3">
      <c r="A10" s="8">
        <v>6</v>
      </c>
      <c r="B10" s="9" t="s">
        <v>90</v>
      </c>
      <c r="C10" s="10">
        <v>1419443.9441883659</v>
      </c>
      <c r="D10" s="7">
        <f t="shared" si="0"/>
        <v>3.2529110137498131E-2</v>
      </c>
    </row>
    <row r="11" spans="1:4" ht="16.5" thickTop="1" thickBot="1" x14ac:dyDescent="0.3">
      <c r="A11" s="8">
        <v>7</v>
      </c>
      <c r="B11" s="9" t="s">
        <v>91</v>
      </c>
      <c r="C11" s="10">
        <v>704035.7931807749</v>
      </c>
      <c r="D11" s="7">
        <f t="shared" si="0"/>
        <v>1.6134246055213818E-2</v>
      </c>
    </row>
    <row r="12" spans="1:4" ht="16.5" thickTop="1" thickBot="1" x14ac:dyDescent="0.3">
      <c r="A12" s="8">
        <v>8</v>
      </c>
      <c r="B12" s="9" t="s">
        <v>92</v>
      </c>
      <c r="C12" s="10">
        <v>73993.648642973712</v>
      </c>
      <c r="D12" s="7">
        <f t="shared" si="0"/>
        <v>1.6956974990364393E-3</v>
      </c>
    </row>
    <row r="13" spans="1:4" ht="16.5" thickTop="1" thickBot="1" x14ac:dyDescent="0.3">
      <c r="A13" s="8">
        <v>9</v>
      </c>
      <c r="B13" s="9" t="s">
        <v>93</v>
      </c>
      <c r="C13" s="10">
        <v>60303.237678211743</v>
      </c>
      <c r="D13" s="7">
        <f t="shared" si="0"/>
        <v>1.3819571164565576E-3</v>
      </c>
    </row>
    <row r="14" spans="1:4" ht="16.5" thickTop="1" thickBot="1" x14ac:dyDescent="0.3">
      <c r="A14" s="8">
        <v>10</v>
      </c>
      <c r="B14" s="9" t="s">
        <v>94</v>
      </c>
      <c r="C14" s="10">
        <v>1334993.7669493365</v>
      </c>
      <c r="D14" s="7">
        <f t="shared" si="0"/>
        <v>3.059378248487258E-2</v>
      </c>
    </row>
    <row r="15" spans="1:4" ht="16.5" thickTop="1" thickBot="1" x14ac:dyDescent="0.3">
      <c r="A15" s="8">
        <v>11</v>
      </c>
      <c r="B15" s="9" t="s">
        <v>95</v>
      </c>
      <c r="C15" s="10">
        <v>297572.27378936415</v>
      </c>
      <c r="D15" s="7">
        <f t="shared" si="0"/>
        <v>6.8194036880370327E-3</v>
      </c>
    </row>
    <row r="16" spans="1:4" ht="16.5" thickTop="1" thickBot="1" x14ac:dyDescent="0.3">
      <c r="A16" s="8">
        <v>12</v>
      </c>
      <c r="B16" s="9" t="s">
        <v>96</v>
      </c>
      <c r="C16" s="10">
        <v>7787825.8670714302</v>
      </c>
      <c r="D16" s="7">
        <f t="shared" si="0"/>
        <v>0.17847203223405728</v>
      </c>
    </row>
    <row r="17" spans="1:4" ht="16.5" thickTop="1" thickBot="1" x14ac:dyDescent="0.3">
      <c r="A17" s="8">
        <v>13</v>
      </c>
      <c r="B17" s="9" t="s">
        <v>97</v>
      </c>
      <c r="C17" s="10">
        <v>543140.56188850745</v>
      </c>
      <c r="D17" s="7">
        <f t="shared" si="0"/>
        <v>1.2447042540955236E-2</v>
      </c>
    </row>
    <row r="18" spans="1:4" ht="16.5" thickTop="1" thickBot="1" x14ac:dyDescent="0.3">
      <c r="A18" s="8">
        <v>14</v>
      </c>
      <c r="B18" s="9" t="s">
        <v>98</v>
      </c>
      <c r="C18" s="10">
        <v>3235164.3137129406</v>
      </c>
      <c r="D18" s="7">
        <f t="shared" si="0"/>
        <v>7.4139607065530175E-2</v>
      </c>
    </row>
    <row r="19" spans="1:4" ht="16.5" thickTop="1" thickBot="1" x14ac:dyDescent="0.3">
      <c r="A19" s="8">
        <v>15</v>
      </c>
      <c r="B19" s="9" t="s">
        <v>99</v>
      </c>
      <c r="C19" s="10">
        <v>113076.24758717169</v>
      </c>
      <c r="D19" s="7">
        <f t="shared" si="0"/>
        <v>2.5913455242512866E-3</v>
      </c>
    </row>
    <row r="20" spans="1:4" ht="16.5" thickTop="1" thickBot="1" x14ac:dyDescent="0.3">
      <c r="A20" s="8">
        <v>16</v>
      </c>
      <c r="B20" s="9" t="s">
        <v>100</v>
      </c>
      <c r="C20" s="10">
        <v>1779489.1393097141</v>
      </c>
      <c r="D20" s="7">
        <f t="shared" si="0"/>
        <v>4.0780193144003329E-2</v>
      </c>
    </row>
    <row r="21" spans="1:4" ht="16.5" thickTop="1" thickBot="1" x14ac:dyDescent="0.3">
      <c r="A21" s="8">
        <v>17</v>
      </c>
      <c r="B21" s="9" t="s">
        <v>101</v>
      </c>
      <c r="C21" s="10">
        <v>22196234.936107606</v>
      </c>
      <c r="D21" s="7">
        <f t="shared" si="0"/>
        <v>0.50866663233205678</v>
      </c>
    </row>
    <row r="22" spans="1:4" ht="16.5" thickTop="1" thickBot="1" x14ac:dyDescent="0.3">
      <c r="A22" s="8">
        <v>18</v>
      </c>
      <c r="B22" s="9" t="s">
        <v>102</v>
      </c>
      <c r="C22" s="10">
        <v>2091530.3557103125</v>
      </c>
      <c r="D22" s="7">
        <f t="shared" si="0"/>
        <v>4.793117866709698E-2</v>
      </c>
    </row>
    <row r="23" spans="1:4" ht="16.5" thickTop="1" thickBot="1" x14ac:dyDescent="0.3">
      <c r="A23" s="11"/>
      <c r="B23" s="12" t="s">
        <v>103</v>
      </c>
      <c r="C23" s="13">
        <f>SUM(C5:C22)</f>
        <v>43636113.566847719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15ED-5443-43EC-9BBB-FF23FD1443E3}">
  <dimension ref="A1:D23"/>
  <sheetViews>
    <sheetView zoomScaleNormal="100"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81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187165.85966363992</v>
      </c>
      <c r="D5" s="7">
        <f>C5/C$23</f>
        <v>5.0310559333092045E-2</v>
      </c>
    </row>
    <row r="6" spans="1:4" ht="16.5" thickTop="1" thickBot="1" x14ac:dyDescent="0.3">
      <c r="A6" s="8">
        <v>2</v>
      </c>
      <c r="B6" s="9" t="s">
        <v>86</v>
      </c>
      <c r="C6" s="10">
        <v>4475.8476802271034</v>
      </c>
      <c r="D6" s="7">
        <f t="shared" ref="D6:D23" si="0">C6/C$23</f>
        <v>1.2031168541454544E-3</v>
      </c>
    </row>
    <row r="7" spans="1:4" ht="16.5" thickTop="1" thickBot="1" x14ac:dyDescent="0.3">
      <c r="A7" s="8">
        <v>3</v>
      </c>
      <c r="B7" s="9" t="s">
        <v>87</v>
      </c>
      <c r="C7" s="10">
        <v>33506.561018233246</v>
      </c>
      <c r="D7" s="7">
        <f t="shared" si="0"/>
        <v>9.0066309592206819E-3</v>
      </c>
    </row>
    <row r="8" spans="1:4" ht="16.5" thickTop="1" thickBot="1" x14ac:dyDescent="0.3">
      <c r="A8" s="8">
        <v>4</v>
      </c>
      <c r="B8" s="9" t="s">
        <v>88</v>
      </c>
      <c r="C8" s="10">
        <v>50961.981102666898</v>
      </c>
      <c r="D8" s="7">
        <f t="shared" si="0"/>
        <v>1.3698682968172339E-2</v>
      </c>
    </row>
    <row r="9" spans="1:4" ht="16.5" thickTop="1" thickBot="1" x14ac:dyDescent="0.3">
      <c r="A9" s="8">
        <v>5</v>
      </c>
      <c r="B9" s="9" t="s">
        <v>89</v>
      </c>
      <c r="C9" s="10">
        <v>766.82646919400463</v>
      </c>
      <c r="D9" s="7">
        <f t="shared" si="0"/>
        <v>2.0612449645412097E-4</v>
      </c>
    </row>
    <row r="10" spans="1:4" ht="16.5" thickTop="1" thickBot="1" x14ac:dyDescent="0.3">
      <c r="A10" s="8">
        <v>6</v>
      </c>
      <c r="B10" s="9" t="s">
        <v>90</v>
      </c>
      <c r="C10" s="10">
        <v>117442.63811878668</v>
      </c>
      <c r="D10" s="7">
        <f t="shared" si="0"/>
        <v>3.1568817218741517E-2</v>
      </c>
    </row>
    <row r="11" spans="1:4" ht="16.5" thickTop="1" thickBot="1" x14ac:dyDescent="0.3">
      <c r="A11" s="8">
        <v>7</v>
      </c>
      <c r="B11" s="9" t="s">
        <v>91</v>
      </c>
      <c r="C11" s="10">
        <v>37445.963032764383</v>
      </c>
      <c r="D11" s="7">
        <f t="shared" si="0"/>
        <v>1.0065550140021867E-2</v>
      </c>
    </row>
    <row r="12" spans="1:4" ht="16.5" thickTop="1" thickBot="1" x14ac:dyDescent="0.3">
      <c r="A12" s="8">
        <v>8</v>
      </c>
      <c r="B12" s="9" t="s">
        <v>92</v>
      </c>
      <c r="C12" s="10">
        <v>16737.653408726263</v>
      </c>
      <c r="D12" s="7">
        <f t="shared" si="0"/>
        <v>4.4991148836105877E-3</v>
      </c>
    </row>
    <row r="13" spans="1:4" ht="16.5" thickTop="1" thickBot="1" x14ac:dyDescent="0.3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 x14ac:dyDescent="0.3">
      <c r="A14" s="8">
        <v>10</v>
      </c>
      <c r="B14" s="9" t="s">
        <v>94</v>
      </c>
      <c r="C14" s="10">
        <v>404824.86876806821</v>
      </c>
      <c r="D14" s="7">
        <f t="shared" si="0"/>
        <v>0.10881773853559104</v>
      </c>
    </row>
    <row r="15" spans="1:4" ht="16.5" thickTop="1" thickBot="1" x14ac:dyDescent="0.3">
      <c r="A15" s="8">
        <v>11</v>
      </c>
      <c r="B15" s="9" t="s">
        <v>95</v>
      </c>
      <c r="C15" s="10">
        <v>27612.764234171853</v>
      </c>
      <c r="D15" s="7">
        <f t="shared" si="0"/>
        <v>7.4223665354919569E-3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222388.68673731157</v>
      </c>
      <c r="D17" s="7">
        <f t="shared" si="0"/>
        <v>5.9778526058187335E-2</v>
      </c>
    </row>
    <row r="18" spans="1:4" ht="16.5" thickTop="1" thickBot="1" x14ac:dyDescent="0.3">
      <c r="A18" s="8">
        <v>14</v>
      </c>
      <c r="B18" s="9" t="s">
        <v>98</v>
      </c>
      <c r="C18" s="10">
        <v>956306.91769531311</v>
      </c>
      <c r="D18" s="7">
        <f t="shared" si="0"/>
        <v>0.2570572219197465</v>
      </c>
    </row>
    <row r="19" spans="1:4" ht="16.5" thickTop="1" thickBot="1" x14ac:dyDescent="0.3">
      <c r="A19" s="8">
        <v>15</v>
      </c>
      <c r="B19" s="9" t="s">
        <v>99</v>
      </c>
      <c r="C19" s="10">
        <v>2847.5204542760703</v>
      </c>
      <c r="D19" s="7">
        <f t="shared" si="0"/>
        <v>7.6541922241858587E-4</v>
      </c>
    </row>
    <row r="20" spans="1:4" ht="16.5" thickTop="1" thickBot="1" x14ac:dyDescent="0.3">
      <c r="A20" s="8">
        <v>16</v>
      </c>
      <c r="B20" s="9" t="s">
        <v>100</v>
      </c>
      <c r="C20" s="10">
        <v>535616.2807673011</v>
      </c>
      <c r="D20" s="7">
        <f t="shared" si="0"/>
        <v>0.14397473300814978</v>
      </c>
    </row>
    <row r="21" spans="1:4" ht="16.5" thickTop="1" thickBot="1" x14ac:dyDescent="0.3">
      <c r="A21" s="8">
        <v>17</v>
      </c>
      <c r="B21" s="9" t="s">
        <v>101</v>
      </c>
      <c r="C21" s="10">
        <v>755040.63244974543</v>
      </c>
      <c r="D21" s="7">
        <f t="shared" si="0"/>
        <v>0.20295643984444975</v>
      </c>
    </row>
    <row r="22" spans="1:4" ht="16.5" thickTop="1" thickBot="1" x14ac:dyDescent="0.3">
      <c r="A22" s="8">
        <v>18</v>
      </c>
      <c r="B22" s="9" t="s">
        <v>102</v>
      </c>
      <c r="C22" s="10">
        <v>367069.27124642301</v>
      </c>
      <c r="D22" s="7">
        <f t="shared" si="0"/>
        <v>9.8668958022506456E-2</v>
      </c>
    </row>
    <row r="23" spans="1:4" ht="16.5" thickTop="1" thickBot="1" x14ac:dyDescent="0.3">
      <c r="A23" s="11"/>
      <c r="B23" s="12" t="s">
        <v>103</v>
      </c>
      <c r="C23" s="13">
        <f>SUM(C5:C22)</f>
        <v>3720210.2728468487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6E09-F753-4130-8467-3FD4B27FD2A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121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 x14ac:dyDescent="0.3">
      <c r="A6" s="8">
        <v>2</v>
      </c>
      <c r="B6" s="9" t="s">
        <v>86</v>
      </c>
      <c r="C6" s="10">
        <v>6903.0908350977361</v>
      </c>
      <c r="D6" s="7">
        <f t="shared" ref="D6:D23" si="0">C6/C$23</f>
        <v>2.0573973633340892E-3</v>
      </c>
    </row>
    <row r="7" spans="1:4" ht="16.5" thickTop="1" thickBot="1" x14ac:dyDescent="0.3">
      <c r="A7" s="8">
        <v>3</v>
      </c>
      <c r="B7" s="9" t="s">
        <v>87</v>
      </c>
      <c r="C7" s="10">
        <v>9132.3550555411366</v>
      </c>
      <c r="D7" s="7">
        <f t="shared" si="0"/>
        <v>2.7218073267661204E-3</v>
      </c>
    </row>
    <row r="8" spans="1:4" ht="16.5" thickTop="1" thickBot="1" x14ac:dyDescent="0.3">
      <c r="A8" s="8">
        <v>4</v>
      </c>
      <c r="B8" s="9" t="s">
        <v>88</v>
      </c>
      <c r="C8" s="10">
        <v>1102.4448503295828</v>
      </c>
      <c r="D8" s="7">
        <f t="shared" si="0"/>
        <v>3.2857269047615174E-4</v>
      </c>
    </row>
    <row r="9" spans="1:4" ht="16.5" thickTop="1" thickBot="1" x14ac:dyDescent="0.3">
      <c r="A9" s="8">
        <v>5</v>
      </c>
      <c r="B9" s="9" t="s">
        <v>89</v>
      </c>
      <c r="C9" s="10">
        <v>374.20597942744553</v>
      </c>
      <c r="D9" s="7">
        <f t="shared" si="0"/>
        <v>1.1152835936961513E-4</v>
      </c>
    </row>
    <row r="10" spans="1:4" ht="16.5" thickTop="1" thickBot="1" x14ac:dyDescent="0.3">
      <c r="A10" s="8">
        <v>6</v>
      </c>
      <c r="B10" s="9" t="s">
        <v>90</v>
      </c>
      <c r="C10" s="10">
        <v>7064.6645771483454</v>
      </c>
      <c r="D10" s="7">
        <f t="shared" si="0"/>
        <v>2.1055528054135706E-3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 x14ac:dyDescent="0.3">
      <c r="A14" s="8">
        <v>10</v>
      </c>
      <c r="B14" s="9" t="s">
        <v>94</v>
      </c>
      <c r="C14" s="10">
        <v>318294.14683130023</v>
      </c>
      <c r="D14" s="7">
        <f t="shared" si="0"/>
        <v>9.4864395398922621E-2</v>
      </c>
    </row>
    <row r="15" spans="1:4" ht="16.5" thickTop="1" thickBot="1" x14ac:dyDescent="0.3">
      <c r="A15" s="8">
        <v>11</v>
      </c>
      <c r="B15" s="9" t="s">
        <v>95</v>
      </c>
      <c r="C15" s="10">
        <v>2106650.7266761498</v>
      </c>
      <c r="D15" s="7">
        <f t="shared" si="0"/>
        <v>0.62786623471513225</v>
      </c>
    </row>
    <row r="16" spans="1:4" ht="16.5" thickTop="1" thickBot="1" x14ac:dyDescent="0.3">
      <c r="A16" s="8">
        <v>12</v>
      </c>
      <c r="B16" s="9" t="s">
        <v>96</v>
      </c>
      <c r="C16" s="10">
        <v>13582.351120831787</v>
      </c>
      <c r="D16" s="7">
        <f t="shared" si="0"/>
        <v>4.0480842641963423E-3</v>
      </c>
    </row>
    <row r="17" spans="1:4" ht="16.5" thickTop="1" thickBot="1" x14ac:dyDescent="0.3">
      <c r="A17" s="8">
        <v>13</v>
      </c>
      <c r="B17" s="9" t="s">
        <v>97</v>
      </c>
      <c r="C17" s="10">
        <v>20992.631077104546</v>
      </c>
      <c r="D17" s="7">
        <f t="shared" si="0"/>
        <v>6.2566442857576359E-3</v>
      </c>
    </row>
    <row r="18" spans="1:4" ht="16.5" thickTop="1" thickBot="1" x14ac:dyDescent="0.3">
      <c r="A18" s="8">
        <v>14</v>
      </c>
      <c r="B18" s="9" t="s">
        <v>98</v>
      </c>
      <c r="C18" s="10">
        <v>123532.04560619991</v>
      </c>
      <c r="D18" s="7">
        <f t="shared" si="0"/>
        <v>3.6817493929712106E-2</v>
      </c>
    </row>
    <row r="19" spans="1:4" ht="16.5" thickTop="1" thickBot="1" x14ac:dyDescent="0.3">
      <c r="A19" s="8">
        <v>15</v>
      </c>
      <c r="B19" s="9" t="s">
        <v>99</v>
      </c>
      <c r="C19" s="10">
        <v>2932.7828307902596</v>
      </c>
      <c r="D19" s="7">
        <f t="shared" si="0"/>
        <v>8.7408666747088178E-4</v>
      </c>
    </row>
    <row r="20" spans="1:4" ht="16.5" thickTop="1" thickBot="1" x14ac:dyDescent="0.3">
      <c r="A20" s="8">
        <v>16</v>
      </c>
      <c r="B20" s="9" t="s">
        <v>100</v>
      </c>
      <c r="C20" s="10">
        <v>492579.31162996311</v>
      </c>
      <c r="D20" s="7">
        <f t="shared" si="0"/>
        <v>0.14680835022882302</v>
      </c>
    </row>
    <row r="21" spans="1:4" ht="16.5" thickTop="1" thickBot="1" x14ac:dyDescent="0.3">
      <c r="A21" s="8">
        <v>17</v>
      </c>
      <c r="B21" s="9" t="s">
        <v>101</v>
      </c>
      <c r="C21" s="10">
        <v>36682.464307118818</v>
      </c>
      <c r="D21" s="7">
        <f t="shared" si="0"/>
        <v>1.0932842569931874E-2</v>
      </c>
    </row>
    <row r="22" spans="1:4" ht="16.5" thickTop="1" thickBot="1" x14ac:dyDescent="0.3">
      <c r="A22" s="8">
        <v>18</v>
      </c>
      <c r="B22" s="9" t="s">
        <v>102</v>
      </c>
      <c r="C22" s="10">
        <v>215430.82828845378</v>
      </c>
      <c r="D22" s="7">
        <f t="shared" si="0"/>
        <v>6.420700939469362E-2</v>
      </c>
    </row>
    <row r="23" spans="1:4" ht="16.5" thickTop="1" thickBot="1" x14ac:dyDescent="0.3">
      <c r="A23" s="11"/>
      <c r="B23" s="12" t="s">
        <v>103</v>
      </c>
      <c r="C23" s="13">
        <f>SUM(C5:C22)</f>
        <v>3355254.0496654566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DB53-A75D-4DB9-8D7D-8181420B07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122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67454.99662300582</v>
      </c>
      <c r="D5" s="7">
        <f>C5/C$23</f>
        <v>1.8595820459400617E-2</v>
      </c>
    </row>
    <row r="6" spans="1:4" ht="16.5" thickTop="1" thickBot="1" x14ac:dyDescent="0.3">
      <c r="A6" s="8">
        <v>2</v>
      </c>
      <c r="B6" s="9" t="s">
        <v>86</v>
      </c>
      <c r="C6" s="10">
        <v>105858.45997870457</v>
      </c>
      <c r="D6" s="7">
        <f t="shared" ref="D6:D23" si="0">C6/C$23</f>
        <v>2.9182788739496607E-2</v>
      </c>
    </row>
    <row r="7" spans="1:4" ht="16.5" thickTop="1" thickBot="1" x14ac:dyDescent="0.3">
      <c r="A7" s="8">
        <v>3</v>
      </c>
      <c r="B7" s="9" t="s">
        <v>87</v>
      </c>
      <c r="C7" s="10">
        <v>55559.096222599153</v>
      </c>
      <c r="D7" s="7">
        <f t="shared" si="0"/>
        <v>1.5316389147807781E-2</v>
      </c>
    </row>
    <row r="8" spans="1:4" ht="16.5" thickTop="1" thickBot="1" x14ac:dyDescent="0.3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 x14ac:dyDescent="0.3">
      <c r="A9" s="8">
        <v>5</v>
      </c>
      <c r="B9" s="9" t="s">
        <v>89</v>
      </c>
      <c r="C9" s="10">
        <v>15006.651667747237</v>
      </c>
      <c r="D9" s="7">
        <f t="shared" si="0"/>
        <v>4.1369952424698143E-3</v>
      </c>
    </row>
    <row r="10" spans="1:4" ht="16.5" thickTop="1" thickBot="1" x14ac:dyDescent="0.3">
      <c r="A10" s="8">
        <v>6</v>
      </c>
      <c r="B10" s="9" t="s">
        <v>90</v>
      </c>
      <c r="C10" s="10">
        <v>2804.877093933846</v>
      </c>
      <c r="D10" s="7">
        <f t="shared" si="0"/>
        <v>7.7324132326307335E-4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1542.1532718194828</v>
      </c>
      <c r="D13" s="7">
        <f t="shared" si="0"/>
        <v>4.2513685863638037E-4</v>
      </c>
    </row>
    <row r="14" spans="1:4" ht="16.5" thickTop="1" thickBot="1" x14ac:dyDescent="0.3">
      <c r="A14" s="8">
        <v>10</v>
      </c>
      <c r="B14" s="9" t="s">
        <v>94</v>
      </c>
      <c r="C14" s="10">
        <v>684746.39422994037</v>
      </c>
      <c r="D14" s="7">
        <f t="shared" si="0"/>
        <v>0.18876912971305579</v>
      </c>
    </row>
    <row r="15" spans="1:4" ht="16.5" thickTop="1" thickBot="1" x14ac:dyDescent="0.3">
      <c r="A15" s="8">
        <v>11</v>
      </c>
      <c r="B15" s="9" t="s">
        <v>95</v>
      </c>
      <c r="C15" s="10">
        <v>115400.6308954821</v>
      </c>
      <c r="D15" s="7">
        <f t="shared" si="0"/>
        <v>3.1813349943924728E-2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107319.80987400943</v>
      </c>
      <c r="D17" s="7">
        <f t="shared" si="0"/>
        <v>2.9585649930541198E-2</v>
      </c>
    </row>
    <row r="18" spans="1:4" ht="16.5" thickTop="1" thickBot="1" x14ac:dyDescent="0.3">
      <c r="A18" s="8">
        <v>14</v>
      </c>
      <c r="B18" s="9" t="s">
        <v>98</v>
      </c>
      <c r="C18" s="10">
        <v>1155936.2992012708</v>
      </c>
      <c r="D18" s="7">
        <f t="shared" si="0"/>
        <v>0.31866555420031945</v>
      </c>
    </row>
    <row r="19" spans="1:4" ht="16.5" thickTop="1" thickBot="1" x14ac:dyDescent="0.3">
      <c r="A19" s="8">
        <v>15</v>
      </c>
      <c r="B19" s="9" t="s">
        <v>99</v>
      </c>
      <c r="C19" s="10">
        <v>518.83190773671106</v>
      </c>
      <c r="D19" s="7">
        <f t="shared" si="0"/>
        <v>1.4303024961667045E-4</v>
      </c>
    </row>
    <row r="20" spans="1:4" ht="16.5" thickTop="1" thickBot="1" x14ac:dyDescent="0.3">
      <c r="A20" s="8">
        <v>16</v>
      </c>
      <c r="B20" s="9" t="s">
        <v>100</v>
      </c>
      <c r="C20" s="10">
        <v>502444.4322382565</v>
      </c>
      <c r="D20" s="7">
        <f t="shared" si="0"/>
        <v>0.13851259240210978</v>
      </c>
    </row>
    <row r="21" spans="1:4" ht="16.5" thickTop="1" thickBot="1" x14ac:dyDescent="0.3">
      <c r="A21" s="8">
        <v>17</v>
      </c>
      <c r="B21" s="9" t="s">
        <v>101</v>
      </c>
      <c r="C21" s="10">
        <v>469478.30369416217</v>
      </c>
      <c r="D21" s="7">
        <f t="shared" si="0"/>
        <v>0.1294245746371156</v>
      </c>
    </row>
    <row r="22" spans="1:4" ht="16.5" thickTop="1" thickBot="1" x14ac:dyDescent="0.3">
      <c r="A22" s="8">
        <v>18</v>
      </c>
      <c r="B22" s="9" t="s">
        <v>102</v>
      </c>
      <c r="C22" s="10">
        <v>343356.8913209656</v>
      </c>
      <c r="D22" s="7">
        <f t="shared" si="0"/>
        <v>9.4655747152242439E-2</v>
      </c>
    </row>
    <row r="23" spans="1:4" ht="16.5" thickTop="1" thickBot="1" x14ac:dyDescent="0.3">
      <c r="A23" s="11"/>
      <c r="B23" s="12" t="s">
        <v>103</v>
      </c>
      <c r="C23" s="13">
        <f>SUM(C5:C22)</f>
        <v>3627427.828219634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BA6-A8F0-428D-A95E-7A32D2E561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123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2948792.8693320649</v>
      </c>
      <c r="D5" s="7">
        <f>C5/C$23</f>
        <v>0.14393826367044646</v>
      </c>
    </row>
    <row r="6" spans="1:4" ht="16.5" thickTop="1" thickBot="1" x14ac:dyDescent="0.3">
      <c r="A6" s="8">
        <v>2</v>
      </c>
      <c r="B6" s="9" t="s">
        <v>86</v>
      </c>
      <c r="C6" s="10">
        <v>247239.23026751354</v>
      </c>
      <c r="D6" s="7">
        <f t="shared" ref="D6:D23" si="0">C6/C$23</f>
        <v>1.2068391064708622E-2</v>
      </c>
    </row>
    <row r="7" spans="1:4" ht="16.5" thickTop="1" thickBot="1" x14ac:dyDescent="0.3">
      <c r="A7" s="8">
        <v>3</v>
      </c>
      <c r="B7" s="9" t="s">
        <v>87</v>
      </c>
      <c r="C7" s="10">
        <v>851690.94414325885</v>
      </c>
      <c r="D7" s="7">
        <f t="shared" si="0"/>
        <v>4.157325424881135E-2</v>
      </c>
    </row>
    <row r="8" spans="1:4" ht="16.5" thickTop="1" thickBot="1" x14ac:dyDescent="0.3">
      <c r="A8" s="8">
        <v>4</v>
      </c>
      <c r="B8" s="9" t="s">
        <v>88</v>
      </c>
      <c r="C8" s="10">
        <v>278917.92586612073</v>
      </c>
      <c r="D8" s="7">
        <f t="shared" si="0"/>
        <v>1.3614710742577679E-2</v>
      </c>
    </row>
    <row r="9" spans="1:4" ht="16.5" thickTop="1" thickBot="1" x14ac:dyDescent="0.3">
      <c r="A9" s="8">
        <v>5</v>
      </c>
      <c r="B9" s="9" t="s">
        <v>89</v>
      </c>
      <c r="C9" s="10">
        <v>134170.80889219322</v>
      </c>
      <c r="D9" s="7">
        <f t="shared" si="0"/>
        <v>6.5492267931236718E-3</v>
      </c>
    </row>
    <row r="10" spans="1:4" ht="16.5" thickTop="1" thickBot="1" x14ac:dyDescent="0.3">
      <c r="A10" s="8">
        <v>6</v>
      </c>
      <c r="B10" s="9" t="s">
        <v>90</v>
      </c>
      <c r="C10" s="10">
        <v>333605.75154095754</v>
      </c>
      <c r="D10" s="7">
        <f t="shared" si="0"/>
        <v>1.6284166014738283E-2</v>
      </c>
    </row>
    <row r="11" spans="1:4" ht="16.5" thickTop="1" thickBot="1" x14ac:dyDescent="0.3">
      <c r="A11" s="8">
        <v>7</v>
      </c>
      <c r="B11" s="9" t="s">
        <v>91</v>
      </c>
      <c r="C11" s="10">
        <v>24827.760040059195</v>
      </c>
      <c r="D11" s="7">
        <f t="shared" si="0"/>
        <v>1.2119076616602406E-3</v>
      </c>
    </row>
    <row r="12" spans="1:4" ht="16.5" thickTop="1" thickBot="1" x14ac:dyDescent="0.3">
      <c r="A12" s="8">
        <v>8</v>
      </c>
      <c r="B12" s="9" t="s">
        <v>92</v>
      </c>
      <c r="C12" s="10">
        <v>41177.011630638634</v>
      </c>
      <c r="D12" s="7">
        <f t="shared" si="0"/>
        <v>2.0099572333116857E-3</v>
      </c>
    </row>
    <row r="13" spans="1:4" ht="16.5" thickTop="1" thickBot="1" x14ac:dyDescent="0.3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 x14ac:dyDescent="0.3">
      <c r="A14" s="8">
        <v>10</v>
      </c>
      <c r="B14" s="9" t="s">
        <v>94</v>
      </c>
      <c r="C14" s="10">
        <v>1622650.0812726596</v>
      </c>
      <c r="D14" s="7">
        <f t="shared" si="0"/>
        <v>7.9205778633071558E-2</v>
      </c>
    </row>
    <row r="15" spans="1:4" ht="16.5" thickTop="1" thickBot="1" x14ac:dyDescent="0.3">
      <c r="A15" s="8">
        <v>11</v>
      </c>
      <c r="B15" s="9" t="s">
        <v>95</v>
      </c>
      <c r="C15" s="10">
        <v>143724.73213045771</v>
      </c>
      <c r="D15" s="7">
        <f t="shared" si="0"/>
        <v>7.0155786811991507E-3</v>
      </c>
    </row>
    <row r="16" spans="1:4" ht="16.5" thickTop="1" thickBot="1" x14ac:dyDescent="0.3">
      <c r="A16" s="8">
        <v>12</v>
      </c>
      <c r="B16" s="9" t="s">
        <v>96</v>
      </c>
      <c r="C16" s="10">
        <v>6420985.2577497121</v>
      </c>
      <c r="D16" s="7">
        <f t="shared" si="0"/>
        <v>0.31342502169824332</v>
      </c>
    </row>
    <row r="17" spans="1:4" ht="16.5" thickTop="1" thickBot="1" x14ac:dyDescent="0.3">
      <c r="A17" s="8">
        <v>13</v>
      </c>
      <c r="B17" s="9" t="s">
        <v>97</v>
      </c>
      <c r="C17" s="10">
        <v>1088250.3959581866</v>
      </c>
      <c r="D17" s="7">
        <f t="shared" si="0"/>
        <v>5.3120337498773915E-2</v>
      </c>
    </row>
    <row r="18" spans="1:4" ht="16.5" thickTop="1" thickBot="1" x14ac:dyDescent="0.3">
      <c r="A18" s="8">
        <v>14</v>
      </c>
      <c r="B18" s="9" t="s">
        <v>98</v>
      </c>
      <c r="C18" s="10">
        <v>2349265.3150537452</v>
      </c>
      <c r="D18" s="7">
        <f t="shared" si="0"/>
        <v>0.11467376154725817</v>
      </c>
    </row>
    <row r="19" spans="1:4" ht="16.5" thickTop="1" thickBot="1" x14ac:dyDescent="0.3">
      <c r="A19" s="8">
        <v>15</v>
      </c>
      <c r="B19" s="9" t="s">
        <v>99</v>
      </c>
      <c r="C19" s="10">
        <v>8112.4916977116345</v>
      </c>
      <c r="D19" s="7">
        <f t="shared" si="0"/>
        <v>3.9599185861909043E-4</v>
      </c>
    </row>
    <row r="20" spans="1:4" ht="16.5" thickTop="1" thickBot="1" x14ac:dyDescent="0.3">
      <c r="A20" s="8">
        <v>16</v>
      </c>
      <c r="B20" s="9" t="s">
        <v>100</v>
      </c>
      <c r="C20" s="10">
        <v>1416905.0537182579</v>
      </c>
      <c r="D20" s="7">
        <f t="shared" si="0"/>
        <v>6.9162827724920189E-2</v>
      </c>
    </row>
    <row r="21" spans="1:4" ht="16.5" thickTop="1" thickBot="1" x14ac:dyDescent="0.3">
      <c r="A21" s="8">
        <v>17</v>
      </c>
      <c r="B21" s="9" t="s">
        <v>101</v>
      </c>
      <c r="C21" s="10">
        <v>1187807.8671065855</v>
      </c>
      <c r="D21" s="7">
        <f t="shared" si="0"/>
        <v>5.7979997084076376E-2</v>
      </c>
    </row>
    <row r="22" spans="1:4" ht="16.5" thickTop="1" thickBot="1" x14ac:dyDescent="0.3">
      <c r="A22" s="8">
        <v>18</v>
      </c>
      <c r="B22" s="9" t="s">
        <v>102</v>
      </c>
      <c r="C22" s="10">
        <v>1388387.8323975278</v>
      </c>
      <c r="D22" s="7">
        <f t="shared" si="0"/>
        <v>6.7770827844460119E-2</v>
      </c>
    </row>
    <row r="23" spans="1:4" ht="16.5" thickTop="1" thickBot="1" x14ac:dyDescent="0.3">
      <c r="A23" s="11"/>
      <c r="B23" s="12" t="s">
        <v>103</v>
      </c>
      <c r="C23" s="13">
        <f>SUM(C5:C22)</f>
        <v>20486511.328797653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8177-8354-43FA-8A8F-51A96DA591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124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335037.44892503624</v>
      </c>
      <c r="D5" s="7">
        <f>C5/C$23</f>
        <v>3.8868149454464096E-2</v>
      </c>
    </row>
    <row r="6" spans="1:4" ht="16.5" thickTop="1" thickBot="1" x14ac:dyDescent="0.3">
      <c r="A6" s="8">
        <v>2</v>
      </c>
      <c r="B6" s="9" t="s">
        <v>86</v>
      </c>
      <c r="C6" s="10">
        <v>28854.100248898398</v>
      </c>
      <c r="D6" s="7">
        <f t="shared" ref="D6:D23" si="0">C6/C$23</f>
        <v>3.3474033557938372E-3</v>
      </c>
    </row>
    <row r="7" spans="1:4" ht="16.5" thickTop="1" thickBot="1" x14ac:dyDescent="0.3">
      <c r="A7" s="8">
        <v>3</v>
      </c>
      <c r="B7" s="9" t="s">
        <v>87</v>
      </c>
      <c r="C7" s="10">
        <v>71412.818519787921</v>
      </c>
      <c r="D7" s="7">
        <f t="shared" si="0"/>
        <v>8.2846980601642851E-3</v>
      </c>
    </row>
    <row r="8" spans="1:4" ht="16.5" thickTop="1" thickBot="1" x14ac:dyDescent="0.3">
      <c r="A8" s="8">
        <v>4</v>
      </c>
      <c r="B8" s="9" t="s">
        <v>88</v>
      </c>
      <c r="C8" s="10">
        <v>8326.8085905280259</v>
      </c>
      <c r="D8" s="7">
        <f t="shared" si="0"/>
        <v>9.6600437298510517E-4</v>
      </c>
    </row>
    <row r="9" spans="1:4" ht="16.5" thickTop="1" thickBot="1" x14ac:dyDescent="0.3">
      <c r="A9" s="8">
        <v>5</v>
      </c>
      <c r="B9" s="9" t="s">
        <v>89</v>
      </c>
      <c r="C9" s="10">
        <v>372534.91154161392</v>
      </c>
      <c r="D9" s="7">
        <f t="shared" si="0"/>
        <v>4.3218281016832887E-2</v>
      </c>
    </row>
    <row r="10" spans="1:4" ht="16.5" thickTop="1" thickBot="1" x14ac:dyDescent="0.3">
      <c r="A10" s="8">
        <v>6</v>
      </c>
      <c r="B10" s="9" t="s">
        <v>90</v>
      </c>
      <c r="C10" s="10">
        <v>243403.15805585627</v>
      </c>
      <c r="D10" s="7">
        <f t="shared" si="0"/>
        <v>2.8237530924850013E-2</v>
      </c>
    </row>
    <row r="11" spans="1:4" ht="16.5" thickTop="1" thickBot="1" x14ac:dyDescent="0.3">
      <c r="A11" s="8">
        <v>7</v>
      </c>
      <c r="B11" s="9" t="s">
        <v>91</v>
      </c>
      <c r="C11" s="10">
        <v>37423.055883189343</v>
      </c>
      <c r="D11" s="7">
        <f t="shared" si="0"/>
        <v>4.3414995361787763E-3</v>
      </c>
    </row>
    <row r="12" spans="1:4" ht="16.5" thickTop="1" thickBot="1" x14ac:dyDescent="0.3">
      <c r="A12" s="8">
        <v>8</v>
      </c>
      <c r="B12" s="9" t="s">
        <v>92</v>
      </c>
      <c r="C12" s="10">
        <v>33175.068536530234</v>
      </c>
      <c r="D12" s="7">
        <f t="shared" si="0"/>
        <v>3.8486847550240825E-3</v>
      </c>
    </row>
    <row r="13" spans="1:4" ht="16.5" thickTop="1" thickBot="1" x14ac:dyDescent="0.3">
      <c r="A13" s="8">
        <v>9</v>
      </c>
      <c r="B13" s="9" t="s">
        <v>93</v>
      </c>
      <c r="C13" s="10">
        <v>14080.650263918387</v>
      </c>
      <c r="D13" s="7">
        <f t="shared" si="0"/>
        <v>1.6335153596411058E-3</v>
      </c>
    </row>
    <row r="14" spans="1:4" ht="16.5" thickTop="1" thickBot="1" x14ac:dyDescent="0.3">
      <c r="A14" s="8">
        <v>10</v>
      </c>
      <c r="B14" s="9" t="s">
        <v>94</v>
      </c>
      <c r="C14" s="10">
        <v>874760.77749352809</v>
      </c>
      <c r="D14" s="7">
        <f t="shared" si="0"/>
        <v>0.10148218578433943</v>
      </c>
    </row>
    <row r="15" spans="1:4" ht="16.5" thickTop="1" thickBot="1" x14ac:dyDescent="0.3">
      <c r="A15" s="8">
        <v>11</v>
      </c>
      <c r="B15" s="9" t="s">
        <v>95</v>
      </c>
      <c r="C15" s="10">
        <v>194595.92218528371</v>
      </c>
      <c r="D15" s="7">
        <f t="shared" si="0"/>
        <v>2.2575337207809281E-2</v>
      </c>
    </row>
    <row r="16" spans="1:4" ht="16.5" thickTop="1" thickBot="1" x14ac:dyDescent="0.3">
      <c r="A16" s="8">
        <v>12</v>
      </c>
      <c r="B16" s="9" t="s">
        <v>96</v>
      </c>
      <c r="C16" s="10">
        <v>1495248.0486400153</v>
      </c>
      <c r="D16" s="7">
        <f t="shared" si="0"/>
        <v>0.17346575677586287</v>
      </c>
    </row>
    <row r="17" spans="1:4" ht="16.5" thickTop="1" thickBot="1" x14ac:dyDescent="0.3">
      <c r="A17" s="8">
        <v>13</v>
      </c>
      <c r="B17" s="9" t="s">
        <v>97</v>
      </c>
      <c r="C17" s="10">
        <v>279785.37903285475</v>
      </c>
      <c r="D17" s="7">
        <f t="shared" si="0"/>
        <v>3.2458281790033801E-2</v>
      </c>
    </row>
    <row r="18" spans="1:4" ht="16.5" thickTop="1" thickBot="1" x14ac:dyDescent="0.3">
      <c r="A18" s="8">
        <v>14</v>
      </c>
      <c r="B18" s="9" t="s">
        <v>98</v>
      </c>
      <c r="C18" s="10">
        <v>2288578.8883647718</v>
      </c>
      <c r="D18" s="7">
        <f t="shared" si="0"/>
        <v>0.26550114489200344</v>
      </c>
    </row>
    <row r="19" spans="1:4" ht="16.5" thickTop="1" thickBot="1" x14ac:dyDescent="0.3">
      <c r="A19" s="8">
        <v>15</v>
      </c>
      <c r="B19" s="9" t="s">
        <v>99</v>
      </c>
      <c r="C19" s="10">
        <v>49952.998121585595</v>
      </c>
      <c r="D19" s="7">
        <f t="shared" si="0"/>
        <v>5.7951151518073332E-3</v>
      </c>
    </row>
    <row r="20" spans="1:4" ht="16.5" thickTop="1" thickBot="1" x14ac:dyDescent="0.3">
      <c r="A20" s="8">
        <v>16</v>
      </c>
      <c r="B20" s="9" t="s">
        <v>100</v>
      </c>
      <c r="C20" s="10">
        <v>686279.14038898528</v>
      </c>
      <c r="D20" s="7">
        <f t="shared" si="0"/>
        <v>7.9616175092380656E-2</v>
      </c>
    </row>
    <row r="21" spans="1:4" ht="16.5" thickTop="1" thickBot="1" x14ac:dyDescent="0.3">
      <c r="A21" s="8">
        <v>17</v>
      </c>
      <c r="B21" s="9" t="s">
        <v>101</v>
      </c>
      <c r="C21" s="10">
        <v>969510.88583559834</v>
      </c>
      <c r="D21" s="7">
        <f t="shared" si="0"/>
        <v>0.11247427453048513</v>
      </c>
    </row>
    <row r="22" spans="1:4" ht="16.5" thickTop="1" thickBot="1" x14ac:dyDescent="0.3">
      <c r="A22" s="8">
        <v>18</v>
      </c>
      <c r="B22" s="9" t="s">
        <v>102</v>
      </c>
      <c r="C22" s="10">
        <v>636885.58747905493</v>
      </c>
      <c r="D22" s="7">
        <f t="shared" si="0"/>
        <v>7.3885961939343811E-2</v>
      </c>
    </row>
    <row r="23" spans="1:4" ht="16.5" thickTop="1" thickBot="1" x14ac:dyDescent="0.3">
      <c r="A23" s="11"/>
      <c r="B23" s="12" t="s">
        <v>103</v>
      </c>
      <c r="C23" s="13">
        <f>SUM(C5:C22)</f>
        <v>8619845.6481070369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3678-BE89-4B8A-97BC-D3202F8678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125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315397.60010929807</v>
      </c>
      <c r="D5" s="7">
        <f>C5/C$23</f>
        <v>7.4038654365931447E-2</v>
      </c>
    </row>
    <row r="6" spans="1:4" ht="16.5" thickTop="1" thickBot="1" x14ac:dyDescent="0.3">
      <c r="A6" s="8">
        <v>2</v>
      </c>
      <c r="B6" s="9" t="s">
        <v>86</v>
      </c>
      <c r="C6" s="10">
        <v>17081.271596575789</v>
      </c>
      <c r="D6" s="7">
        <f t="shared" ref="D6:D23" si="0">C6/C$23</f>
        <v>4.0097780180674038E-3</v>
      </c>
    </row>
    <row r="7" spans="1:4" ht="16.5" thickTop="1" thickBot="1" x14ac:dyDescent="0.3">
      <c r="A7" s="8">
        <v>3</v>
      </c>
      <c r="B7" s="9" t="s">
        <v>87</v>
      </c>
      <c r="C7" s="10">
        <v>112772.25767712735</v>
      </c>
      <c r="D7" s="7">
        <f t="shared" si="0"/>
        <v>2.6472954154784779E-2</v>
      </c>
    </row>
    <row r="8" spans="1:4" ht="16.5" thickTop="1" thickBot="1" x14ac:dyDescent="0.3">
      <c r="A8" s="8">
        <v>4</v>
      </c>
      <c r="B8" s="9" t="s">
        <v>88</v>
      </c>
      <c r="C8" s="10">
        <v>14924.179662809744</v>
      </c>
      <c r="D8" s="7">
        <f t="shared" si="0"/>
        <v>3.5034070625994565E-3</v>
      </c>
    </row>
    <row r="9" spans="1:4" ht="16.5" thickTop="1" thickBot="1" x14ac:dyDescent="0.3">
      <c r="A9" s="8">
        <v>5</v>
      </c>
      <c r="B9" s="9" t="s">
        <v>89</v>
      </c>
      <c r="C9" s="10">
        <v>7585.5328338947538</v>
      </c>
      <c r="D9" s="7">
        <f t="shared" si="0"/>
        <v>1.7806814112584658E-3</v>
      </c>
    </row>
    <row r="10" spans="1:4" ht="16.5" thickTop="1" thickBot="1" x14ac:dyDescent="0.3">
      <c r="A10" s="8">
        <v>6</v>
      </c>
      <c r="B10" s="9" t="s">
        <v>90</v>
      </c>
      <c r="C10" s="10">
        <v>200130.15024433919</v>
      </c>
      <c r="D10" s="7">
        <f t="shared" si="0"/>
        <v>4.6979961220401614E-2</v>
      </c>
    </row>
    <row r="11" spans="1:4" ht="16.5" thickTop="1" thickBot="1" x14ac:dyDescent="0.3">
      <c r="A11" s="8">
        <v>7</v>
      </c>
      <c r="B11" s="9" t="s">
        <v>91</v>
      </c>
      <c r="C11" s="10">
        <v>20384.954280974383</v>
      </c>
      <c r="D11" s="7">
        <f t="shared" si="0"/>
        <v>4.7853077631261369E-3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11757.382774574808</v>
      </c>
      <c r="D13" s="7">
        <f t="shared" si="0"/>
        <v>2.7600108535798511E-3</v>
      </c>
    </row>
    <row r="14" spans="1:4" ht="16.5" thickTop="1" thickBot="1" x14ac:dyDescent="0.3">
      <c r="A14" s="8">
        <v>10</v>
      </c>
      <c r="B14" s="9" t="s">
        <v>94</v>
      </c>
      <c r="C14" s="10">
        <v>767250.34363387001</v>
      </c>
      <c r="D14" s="7">
        <f t="shared" si="0"/>
        <v>0.18010975031124074</v>
      </c>
    </row>
    <row r="15" spans="1:4" ht="16.5" thickTop="1" thickBot="1" x14ac:dyDescent="0.3">
      <c r="A15" s="8">
        <v>11</v>
      </c>
      <c r="B15" s="9" t="s">
        <v>95</v>
      </c>
      <c r="C15" s="10">
        <v>40297.416301691337</v>
      </c>
      <c r="D15" s="7">
        <f t="shared" si="0"/>
        <v>9.459699364760701E-3</v>
      </c>
    </row>
    <row r="16" spans="1:4" ht="16.5" thickTop="1" thickBot="1" x14ac:dyDescent="0.3">
      <c r="A16" s="8">
        <v>12</v>
      </c>
      <c r="B16" s="9" t="s">
        <v>96</v>
      </c>
      <c r="C16" s="10">
        <v>21642.137881164155</v>
      </c>
      <c r="D16" s="7">
        <f t="shared" si="0"/>
        <v>5.0804278972575055E-3</v>
      </c>
    </row>
    <row r="17" spans="1:4" ht="16.5" thickTop="1" thickBot="1" x14ac:dyDescent="0.3">
      <c r="A17" s="8">
        <v>13</v>
      </c>
      <c r="B17" s="9" t="s">
        <v>97</v>
      </c>
      <c r="C17" s="10">
        <v>97682.907157076363</v>
      </c>
      <c r="D17" s="7">
        <f t="shared" si="0"/>
        <v>2.293077372166389E-2</v>
      </c>
    </row>
    <row r="18" spans="1:4" ht="16.5" thickTop="1" thickBot="1" x14ac:dyDescent="0.3">
      <c r="A18" s="8">
        <v>14</v>
      </c>
      <c r="B18" s="9" t="s">
        <v>98</v>
      </c>
      <c r="C18" s="10">
        <v>1626010.9632543458</v>
      </c>
      <c r="D18" s="7">
        <f t="shared" si="0"/>
        <v>0.38170126742208743</v>
      </c>
    </row>
    <row r="19" spans="1:4" ht="16.5" thickTop="1" thickBot="1" x14ac:dyDescent="0.3">
      <c r="A19" s="8">
        <v>15</v>
      </c>
      <c r="B19" s="9" t="s">
        <v>99</v>
      </c>
      <c r="C19" s="10">
        <v>239.92226947362363</v>
      </c>
      <c r="D19" s="7">
        <f t="shared" si="0"/>
        <v>5.6321043590983902E-5</v>
      </c>
    </row>
    <row r="20" spans="1:4" ht="16.5" thickTop="1" thickBot="1" x14ac:dyDescent="0.3">
      <c r="A20" s="8">
        <v>16</v>
      </c>
      <c r="B20" s="9" t="s">
        <v>100</v>
      </c>
      <c r="C20" s="10">
        <v>452109.56769474479</v>
      </c>
      <c r="D20" s="7">
        <f t="shared" si="0"/>
        <v>0.10613138466013039</v>
      </c>
    </row>
    <row r="21" spans="1:4" ht="16.5" thickTop="1" thickBot="1" x14ac:dyDescent="0.3">
      <c r="A21" s="8">
        <v>17</v>
      </c>
      <c r="B21" s="9" t="s">
        <v>101</v>
      </c>
      <c r="C21" s="10">
        <v>351695.63510858</v>
      </c>
      <c r="D21" s="7">
        <f t="shared" si="0"/>
        <v>8.2559510791417892E-2</v>
      </c>
    </row>
    <row r="22" spans="1:4" ht="16.5" thickTop="1" thickBot="1" x14ac:dyDescent="0.3">
      <c r="A22" s="8">
        <v>18</v>
      </c>
      <c r="B22" s="9" t="s">
        <v>102</v>
      </c>
      <c r="C22" s="10">
        <v>202942.32076608637</v>
      </c>
      <c r="D22" s="7">
        <f t="shared" si="0"/>
        <v>4.764010993810127E-2</v>
      </c>
    </row>
    <row r="23" spans="1:4" ht="16.5" thickTop="1" thickBot="1" x14ac:dyDescent="0.3">
      <c r="A23" s="11"/>
      <c r="B23" s="12" t="s">
        <v>103</v>
      </c>
      <c r="C23" s="13">
        <f>SUM(C5:C22)</f>
        <v>4259904.5432466269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811B-3740-4BC3-ABC7-E21E959A2B1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126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470517.52855008747</v>
      </c>
      <c r="D5" s="7">
        <f>C5/C$23</f>
        <v>5.2910249392609784E-2</v>
      </c>
    </row>
    <row r="6" spans="1:4" ht="16.5" thickTop="1" thickBot="1" x14ac:dyDescent="0.3">
      <c r="A6" s="8">
        <v>2</v>
      </c>
      <c r="B6" s="9" t="s">
        <v>86</v>
      </c>
      <c r="C6" s="10">
        <v>92477.382608810512</v>
      </c>
      <c r="D6" s="7">
        <f t="shared" ref="D6:D23" si="0">C6/C$23</f>
        <v>1.0399190423544634E-2</v>
      </c>
    </row>
    <row r="7" spans="1:4" ht="16.5" thickTop="1" thickBot="1" x14ac:dyDescent="0.3">
      <c r="A7" s="8">
        <v>3</v>
      </c>
      <c r="B7" s="9" t="s">
        <v>87</v>
      </c>
      <c r="C7" s="10">
        <v>292593.40826574998</v>
      </c>
      <c r="D7" s="7">
        <f t="shared" si="0"/>
        <v>3.2902472835986005E-2</v>
      </c>
    </row>
    <row r="8" spans="1:4" ht="16.5" thickTop="1" thickBot="1" x14ac:dyDescent="0.3">
      <c r="A8" s="8">
        <v>4</v>
      </c>
      <c r="B8" s="9" t="s">
        <v>88</v>
      </c>
      <c r="C8" s="10">
        <v>2694.5944850044611</v>
      </c>
      <c r="D8" s="7">
        <f t="shared" si="0"/>
        <v>3.0301031855896083E-4</v>
      </c>
    </row>
    <row r="9" spans="1:4" ht="16.5" thickTop="1" thickBot="1" x14ac:dyDescent="0.3">
      <c r="A9" s="8">
        <v>5</v>
      </c>
      <c r="B9" s="9" t="s">
        <v>89</v>
      </c>
      <c r="C9" s="10">
        <v>18884.569627190267</v>
      </c>
      <c r="D9" s="7">
        <f t="shared" si="0"/>
        <v>2.1235920619700689E-3</v>
      </c>
    </row>
    <row r="10" spans="1:4" ht="16.5" thickTop="1" thickBot="1" x14ac:dyDescent="0.3">
      <c r="A10" s="8">
        <v>6</v>
      </c>
      <c r="B10" s="9" t="s">
        <v>90</v>
      </c>
      <c r="C10" s="10">
        <v>280636.84030707134</v>
      </c>
      <c r="D10" s="7">
        <f t="shared" si="0"/>
        <v>3.1557942708654037E-2</v>
      </c>
    </row>
    <row r="11" spans="1:4" ht="16.5" thickTop="1" thickBot="1" x14ac:dyDescent="0.3">
      <c r="A11" s="8">
        <v>7</v>
      </c>
      <c r="B11" s="9" t="s">
        <v>91</v>
      </c>
      <c r="C11" s="10">
        <v>1216.0013677342899</v>
      </c>
      <c r="D11" s="7">
        <f t="shared" si="0"/>
        <v>1.3674078376386541E-4</v>
      </c>
    </row>
    <row r="12" spans="1:4" ht="16.5" thickTop="1" thickBot="1" x14ac:dyDescent="0.3">
      <c r="A12" s="8">
        <v>8</v>
      </c>
      <c r="B12" s="9" t="s">
        <v>92</v>
      </c>
      <c r="C12" s="10">
        <v>75907.301847292474</v>
      </c>
      <c r="D12" s="7">
        <f t="shared" si="0"/>
        <v>8.5358653562527462E-3</v>
      </c>
    </row>
    <row r="13" spans="1:4" ht="16.5" thickTop="1" thickBot="1" x14ac:dyDescent="0.3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 x14ac:dyDescent="0.3">
      <c r="A14" s="8">
        <v>10</v>
      </c>
      <c r="B14" s="9" t="s">
        <v>94</v>
      </c>
      <c r="C14" s="10">
        <v>889166.66162886808</v>
      </c>
      <c r="D14" s="7">
        <f t="shared" si="0"/>
        <v>9.9987836719603845E-2</v>
      </c>
    </row>
    <row r="15" spans="1:4" ht="16.5" thickTop="1" thickBot="1" x14ac:dyDescent="0.3">
      <c r="A15" s="8">
        <v>11</v>
      </c>
      <c r="B15" s="9" t="s">
        <v>95</v>
      </c>
      <c r="C15" s="10">
        <v>1420084.564098608</v>
      </c>
      <c r="D15" s="7">
        <f t="shared" si="0"/>
        <v>0.15969017918756331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150560.60561168284</v>
      </c>
      <c r="D17" s="7">
        <f t="shared" si="0"/>
        <v>1.69307171534386E-2</v>
      </c>
    </row>
    <row r="18" spans="1:4" ht="16.5" thickTop="1" thickBot="1" x14ac:dyDescent="0.3">
      <c r="A18" s="8">
        <v>14</v>
      </c>
      <c r="B18" s="9" t="s">
        <v>98</v>
      </c>
      <c r="C18" s="10">
        <v>1512749.7605663808</v>
      </c>
      <c r="D18" s="7">
        <f t="shared" si="0"/>
        <v>0.17011048950040877</v>
      </c>
    </row>
    <row r="19" spans="1:4" ht="16.5" thickTop="1" thickBot="1" x14ac:dyDescent="0.3">
      <c r="A19" s="8">
        <v>15</v>
      </c>
      <c r="B19" s="9" t="s">
        <v>99</v>
      </c>
      <c r="C19" s="10">
        <v>45006.043846337307</v>
      </c>
      <c r="D19" s="7">
        <f t="shared" si="0"/>
        <v>5.060982555575389E-3</v>
      </c>
    </row>
    <row r="20" spans="1:4" ht="16.5" thickTop="1" thickBot="1" x14ac:dyDescent="0.3">
      <c r="A20" s="8">
        <v>16</v>
      </c>
      <c r="B20" s="9" t="s">
        <v>100</v>
      </c>
      <c r="C20" s="10">
        <v>1498413.5014330011</v>
      </c>
      <c r="D20" s="7">
        <f t="shared" si="0"/>
        <v>0.16849836030207341</v>
      </c>
    </row>
    <row r="21" spans="1:4" ht="16.5" thickTop="1" thickBot="1" x14ac:dyDescent="0.3">
      <c r="A21" s="8">
        <v>17</v>
      </c>
      <c r="B21" s="9" t="s">
        <v>101</v>
      </c>
      <c r="C21" s="10">
        <v>1404451.0554209051</v>
      </c>
      <c r="D21" s="7">
        <f t="shared" si="0"/>
        <v>0.15793217275246249</v>
      </c>
    </row>
    <row r="22" spans="1:4" ht="16.5" thickTop="1" thickBot="1" x14ac:dyDescent="0.3">
      <c r="A22" s="8">
        <v>18</v>
      </c>
      <c r="B22" s="9" t="s">
        <v>102</v>
      </c>
      <c r="C22" s="10">
        <v>737388.44653049763</v>
      </c>
      <c r="D22" s="7">
        <f t="shared" si="0"/>
        <v>8.2920197947533997E-2</v>
      </c>
    </row>
    <row r="23" spans="1:4" ht="16.5" thickTop="1" thickBot="1" x14ac:dyDescent="0.3">
      <c r="A23" s="11"/>
      <c r="B23" s="12" t="s">
        <v>103</v>
      </c>
      <c r="C23" s="13">
        <f>SUM(C5:C22)</f>
        <v>8892748.2661952227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4B21-9C06-48C2-BAE1-38DFB4ED6C75}">
  <dimension ref="A1:G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 x14ac:dyDescent="0.25">
      <c r="A1" s="32" t="s">
        <v>0</v>
      </c>
      <c r="B1" s="33"/>
      <c r="C1" s="33"/>
      <c r="D1" s="34"/>
    </row>
    <row r="2" spans="1:7" x14ac:dyDescent="0.25">
      <c r="A2" s="35" t="s">
        <v>184</v>
      </c>
      <c r="B2" s="36"/>
      <c r="C2" s="36"/>
      <c r="D2" s="37"/>
    </row>
    <row r="3" spans="1:7" ht="15.75" thickBot="1" x14ac:dyDescent="0.3">
      <c r="A3" s="38" t="s">
        <v>127</v>
      </c>
      <c r="B3" s="39"/>
      <c r="C3" s="39"/>
      <c r="D3" s="40"/>
    </row>
    <row r="4" spans="1:7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7" ht="15.75" thickBot="1" x14ac:dyDescent="0.3">
      <c r="A5" s="4">
        <v>1</v>
      </c>
      <c r="B5" s="5" t="s">
        <v>85</v>
      </c>
      <c r="C5" s="6">
        <v>0</v>
      </c>
      <c r="D5" s="7">
        <f>C5/C$23</f>
        <v>0</v>
      </c>
    </row>
    <row r="6" spans="1:7" ht="16.5" thickTop="1" thickBot="1" x14ac:dyDescent="0.3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7" ht="16.5" thickTop="1" thickBot="1" x14ac:dyDescent="0.3">
      <c r="A7" s="8">
        <v>3</v>
      </c>
      <c r="B7" s="9" t="s">
        <v>87</v>
      </c>
      <c r="C7" s="10">
        <v>0</v>
      </c>
      <c r="D7" s="7">
        <f t="shared" si="0"/>
        <v>0</v>
      </c>
    </row>
    <row r="8" spans="1:7" ht="16.5" thickTop="1" thickBot="1" x14ac:dyDescent="0.3">
      <c r="A8" s="8">
        <v>4</v>
      </c>
      <c r="B8" s="9" t="s">
        <v>88</v>
      </c>
      <c r="C8" s="10">
        <v>88179.020899334035</v>
      </c>
      <c r="D8" s="7">
        <f t="shared" si="0"/>
        <v>0.15303074315323123</v>
      </c>
    </row>
    <row r="9" spans="1:7" ht="16.5" thickTop="1" thickBot="1" x14ac:dyDescent="0.3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7" ht="16.5" thickTop="1" thickBot="1" x14ac:dyDescent="0.3">
      <c r="A10" s="8">
        <v>6</v>
      </c>
      <c r="B10" s="9" t="s">
        <v>90</v>
      </c>
      <c r="C10" s="10">
        <v>1930.944896886889</v>
      </c>
      <c r="D10" s="7">
        <f t="shared" si="0"/>
        <v>3.3510684235865873E-3</v>
      </c>
      <c r="G10" s="1" t="s">
        <v>128</v>
      </c>
    </row>
    <row r="11" spans="1:7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7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7" ht="16.5" thickTop="1" thickBot="1" x14ac:dyDescent="0.3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7" ht="16.5" thickTop="1" thickBot="1" x14ac:dyDescent="0.3">
      <c r="A14" s="8">
        <v>10</v>
      </c>
      <c r="B14" s="9" t="s">
        <v>94</v>
      </c>
      <c r="C14" s="10">
        <v>2045.1609186321491</v>
      </c>
      <c r="D14" s="7">
        <f t="shared" si="0"/>
        <v>3.5492852160778133E-3</v>
      </c>
    </row>
    <row r="15" spans="1:7" ht="16.5" thickTop="1" thickBot="1" x14ac:dyDescent="0.3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7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26235.590343832548</v>
      </c>
      <c r="D17" s="7">
        <f t="shared" si="0"/>
        <v>4.5530692521113643E-2</v>
      </c>
    </row>
    <row r="18" spans="1:4" ht="16.5" thickTop="1" thickBot="1" x14ac:dyDescent="0.3">
      <c r="A18" s="8">
        <v>14</v>
      </c>
      <c r="B18" s="9" t="s">
        <v>98</v>
      </c>
      <c r="C18" s="10">
        <v>315627.31285071187</v>
      </c>
      <c r="D18" s="7">
        <f t="shared" si="0"/>
        <v>0.54775707138030416</v>
      </c>
    </row>
    <row r="19" spans="1:4" ht="16.5" thickTop="1" thickBot="1" x14ac:dyDescent="0.3">
      <c r="A19" s="8">
        <v>15</v>
      </c>
      <c r="B19" s="9" t="s">
        <v>99</v>
      </c>
      <c r="C19" s="10">
        <v>120.26103757365384</v>
      </c>
      <c r="D19" s="7">
        <f t="shared" si="0"/>
        <v>2.087076468368215E-4</v>
      </c>
    </row>
    <row r="20" spans="1:4" ht="16.5" thickTop="1" thickBot="1" x14ac:dyDescent="0.3">
      <c r="A20" s="8">
        <v>16</v>
      </c>
      <c r="B20" s="9" t="s">
        <v>100</v>
      </c>
      <c r="C20" s="10">
        <v>86346.931569263295</v>
      </c>
      <c r="D20" s="7">
        <f t="shared" si="0"/>
        <v>0.14985123414026658</v>
      </c>
    </row>
    <row r="21" spans="1:4" ht="16.5" thickTop="1" thickBot="1" x14ac:dyDescent="0.3">
      <c r="A21" s="8">
        <v>17</v>
      </c>
      <c r="B21" s="9" t="s">
        <v>101</v>
      </c>
      <c r="C21" s="10">
        <v>23822.570881913387</v>
      </c>
      <c r="D21" s="7">
        <f t="shared" si="0"/>
        <v>4.1343005271532396E-2</v>
      </c>
    </row>
    <row r="22" spans="1:4" ht="16.5" thickTop="1" thickBot="1" x14ac:dyDescent="0.3">
      <c r="A22" s="8">
        <v>18</v>
      </c>
      <c r="B22" s="9" t="s">
        <v>102</v>
      </c>
      <c r="C22" s="10">
        <v>31909.893861199151</v>
      </c>
      <c r="D22" s="7">
        <f t="shared" si="0"/>
        <v>5.5378192247050873E-2</v>
      </c>
    </row>
    <row r="23" spans="1:4" ht="16.5" thickTop="1" thickBot="1" x14ac:dyDescent="0.3">
      <c r="A23" s="11"/>
      <c r="B23" s="12" t="s">
        <v>103</v>
      </c>
      <c r="C23" s="13">
        <f>SUM(C5:C22)</f>
        <v>576217.68725934695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191D-47F1-484C-A1B7-896B425BE3B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129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69794.133320933353</v>
      </c>
      <c r="D5" s="7">
        <f>C5/C$23</f>
        <v>2.840189263705075E-3</v>
      </c>
    </row>
    <row r="6" spans="1:4" ht="16.5" thickTop="1" thickBot="1" x14ac:dyDescent="0.3">
      <c r="A6" s="8">
        <v>2</v>
      </c>
      <c r="B6" s="9" t="s">
        <v>86</v>
      </c>
      <c r="C6" s="10">
        <v>158377.72987074684</v>
      </c>
      <c r="D6" s="7">
        <f t="shared" ref="D6:D23" si="0">C6/C$23</f>
        <v>6.4449933910700544E-3</v>
      </c>
    </row>
    <row r="7" spans="1:4" ht="16.5" thickTop="1" thickBot="1" x14ac:dyDescent="0.3">
      <c r="A7" s="8">
        <v>3</v>
      </c>
      <c r="B7" s="9" t="s">
        <v>87</v>
      </c>
      <c r="C7" s="10">
        <v>3517169.1910146978</v>
      </c>
      <c r="D7" s="7">
        <f t="shared" si="0"/>
        <v>0.14312701798330205</v>
      </c>
    </row>
    <row r="8" spans="1:4" ht="16.5" thickTop="1" thickBot="1" x14ac:dyDescent="0.3">
      <c r="A8" s="8">
        <v>4</v>
      </c>
      <c r="B8" s="9" t="s">
        <v>88</v>
      </c>
      <c r="C8" s="10">
        <v>69127.409534000879</v>
      </c>
      <c r="D8" s="7">
        <f t="shared" si="0"/>
        <v>2.8130577319931617E-3</v>
      </c>
    </row>
    <row r="9" spans="1:4" ht="16.5" thickTop="1" thickBot="1" x14ac:dyDescent="0.3">
      <c r="A9" s="8">
        <v>5</v>
      </c>
      <c r="B9" s="9" t="s">
        <v>89</v>
      </c>
      <c r="C9" s="10">
        <v>5196.8061110644276</v>
      </c>
      <c r="D9" s="7">
        <f t="shared" si="0"/>
        <v>2.1147784519841829E-4</v>
      </c>
    </row>
    <row r="10" spans="1:4" ht="16.5" thickTop="1" thickBot="1" x14ac:dyDescent="0.3">
      <c r="A10" s="8">
        <v>6</v>
      </c>
      <c r="B10" s="9" t="s">
        <v>90</v>
      </c>
      <c r="C10" s="10">
        <v>363305.81442920101</v>
      </c>
      <c r="D10" s="7">
        <f t="shared" si="0"/>
        <v>1.4784298113405472E-2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85847.106434000729</v>
      </c>
      <c r="D12" s="7">
        <f t="shared" si="0"/>
        <v>3.4934459160461586E-3</v>
      </c>
    </row>
    <row r="13" spans="1:4" ht="16.5" thickTop="1" thickBot="1" x14ac:dyDescent="0.3">
      <c r="A13" s="8">
        <v>9</v>
      </c>
      <c r="B13" s="9" t="s">
        <v>93</v>
      </c>
      <c r="C13" s="10">
        <v>6967.8987887590529</v>
      </c>
      <c r="D13" s="7">
        <f t="shared" si="0"/>
        <v>2.8355035572139411E-4</v>
      </c>
    </row>
    <row r="14" spans="1:4" ht="16.5" thickTop="1" thickBot="1" x14ac:dyDescent="0.3">
      <c r="A14" s="8">
        <v>10</v>
      </c>
      <c r="B14" s="9" t="s">
        <v>94</v>
      </c>
      <c r="C14" s="10">
        <v>2696857.8005013959</v>
      </c>
      <c r="D14" s="7">
        <f t="shared" si="0"/>
        <v>0.10974542137377624</v>
      </c>
    </row>
    <row r="15" spans="1:4" ht="16.5" thickTop="1" thickBot="1" x14ac:dyDescent="0.3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 x14ac:dyDescent="0.3">
      <c r="A16" s="8">
        <v>12</v>
      </c>
      <c r="B16" s="9" t="s">
        <v>96</v>
      </c>
      <c r="C16" s="10">
        <v>3004718.953401553</v>
      </c>
      <c r="D16" s="7">
        <f t="shared" si="0"/>
        <v>0.12227346491517571</v>
      </c>
    </row>
    <row r="17" spans="1:4" ht="16.5" thickTop="1" thickBot="1" x14ac:dyDescent="0.3">
      <c r="A17" s="8">
        <v>13</v>
      </c>
      <c r="B17" s="9" t="s">
        <v>97</v>
      </c>
      <c r="C17" s="10">
        <v>587147.91592709743</v>
      </c>
      <c r="D17" s="7">
        <f t="shared" si="0"/>
        <v>2.3893286264546041E-2</v>
      </c>
    </row>
    <row r="18" spans="1:4" ht="16.5" thickTop="1" thickBot="1" x14ac:dyDescent="0.3">
      <c r="A18" s="8">
        <v>14</v>
      </c>
      <c r="B18" s="9" t="s">
        <v>98</v>
      </c>
      <c r="C18" s="10">
        <v>4095171.4265383976</v>
      </c>
      <c r="D18" s="7">
        <f t="shared" si="0"/>
        <v>0.16664813165890618</v>
      </c>
    </row>
    <row r="19" spans="1:4" ht="16.5" thickTop="1" thickBot="1" x14ac:dyDescent="0.3">
      <c r="A19" s="8">
        <v>15</v>
      </c>
      <c r="B19" s="9" t="s">
        <v>99</v>
      </c>
      <c r="C19" s="10">
        <v>131719.3639907277</v>
      </c>
      <c r="D19" s="7">
        <f t="shared" si="0"/>
        <v>5.3601628908875563E-3</v>
      </c>
    </row>
    <row r="20" spans="1:4" ht="16.5" thickTop="1" thickBot="1" x14ac:dyDescent="0.3">
      <c r="A20" s="8">
        <v>16</v>
      </c>
      <c r="B20" s="9" t="s">
        <v>100</v>
      </c>
      <c r="C20" s="10">
        <v>836710.3675278771</v>
      </c>
      <c r="D20" s="7">
        <f t="shared" si="0"/>
        <v>3.4048933479207566E-2</v>
      </c>
    </row>
    <row r="21" spans="1:4" ht="16.5" thickTop="1" thickBot="1" x14ac:dyDescent="0.3">
      <c r="A21" s="8">
        <v>17</v>
      </c>
      <c r="B21" s="9" t="s">
        <v>101</v>
      </c>
      <c r="C21" s="10">
        <v>5503767.6014603572</v>
      </c>
      <c r="D21" s="7">
        <f t="shared" si="0"/>
        <v>0.22396927804399155</v>
      </c>
    </row>
    <row r="22" spans="1:4" ht="16.5" thickTop="1" thickBot="1" x14ac:dyDescent="0.3">
      <c r="A22" s="8">
        <v>18</v>
      </c>
      <c r="B22" s="9" t="s">
        <v>102</v>
      </c>
      <c r="C22" s="10">
        <v>3441881.8895300273</v>
      </c>
      <c r="D22" s="7">
        <f t="shared" si="0"/>
        <v>0.14006329077306739</v>
      </c>
    </row>
    <row r="23" spans="1:4" ht="16.5" thickTop="1" thickBot="1" x14ac:dyDescent="0.3">
      <c r="A23" s="11"/>
      <c r="B23" s="12" t="s">
        <v>103</v>
      </c>
      <c r="C23" s="13">
        <f>SUM(C5:C22)</f>
        <v>24573761.408380836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0A92-E025-47FD-9D4C-528F15AE05D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130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951136.0126618169</v>
      </c>
      <c r="D5" s="7">
        <f>C5/C$23</f>
        <v>3.1091261350414835E-2</v>
      </c>
    </row>
    <row r="6" spans="1:4" ht="16.5" thickTop="1" thickBot="1" x14ac:dyDescent="0.3">
      <c r="A6" s="8">
        <v>2</v>
      </c>
      <c r="B6" s="9" t="s">
        <v>86</v>
      </c>
      <c r="C6" s="10">
        <v>317839.78173698968</v>
      </c>
      <c r="D6" s="7">
        <f t="shared" ref="D6:D23" si="0">C6/C$23</f>
        <v>1.0389723015416075E-2</v>
      </c>
    </row>
    <row r="7" spans="1:4" ht="16.5" thickTop="1" thickBot="1" x14ac:dyDescent="0.3">
      <c r="A7" s="8">
        <v>3</v>
      </c>
      <c r="B7" s="9" t="s">
        <v>87</v>
      </c>
      <c r="C7" s="10">
        <v>610534.40920040559</v>
      </c>
      <c r="D7" s="7">
        <f t="shared" si="0"/>
        <v>1.9957487285911662E-2</v>
      </c>
    </row>
    <row r="8" spans="1:4" ht="16.5" thickTop="1" thickBot="1" x14ac:dyDescent="0.3">
      <c r="A8" s="8">
        <v>4</v>
      </c>
      <c r="B8" s="9" t="s">
        <v>88</v>
      </c>
      <c r="C8" s="10">
        <v>1477.6415507732418</v>
      </c>
      <c r="D8" s="7">
        <f t="shared" si="0"/>
        <v>4.83019663073761E-5</v>
      </c>
    </row>
    <row r="9" spans="1:4" ht="16.5" thickTop="1" thickBot="1" x14ac:dyDescent="0.3">
      <c r="A9" s="8">
        <v>5</v>
      </c>
      <c r="B9" s="9" t="s">
        <v>89</v>
      </c>
      <c r="C9" s="10">
        <v>47020.945084699764</v>
      </c>
      <c r="D9" s="7">
        <f t="shared" si="0"/>
        <v>1.537046724243536E-3</v>
      </c>
    </row>
    <row r="10" spans="1:4" ht="16.5" thickTop="1" thickBot="1" x14ac:dyDescent="0.3">
      <c r="A10" s="8">
        <v>6</v>
      </c>
      <c r="B10" s="9" t="s">
        <v>90</v>
      </c>
      <c r="C10" s="10">
        <v>532325.42275341274</v>
      </c>
      <c r="D10" s="7">
        <f t="shared" si="0"/>
        <v>1.7400948573041915E-2</v>
      </c>
    </row>
    <row r="11" spans="1:4" ht="16.5" thickTop="1" thickBot="1" x14ac:dyDescent="0.3">
      <c r="A11" s="8">
        <v>7</v>
      </c>
      <c r="B11" s="9" t="s">
        <v>91</v>
      </c>
      <c r="C11" s="10">
        <v>1067083.3085770595</v>
      </c>
      <c r="D11" s="7">
        <f t="shared" si="0"/>
        <v>3.4881410847631335E-2</v>
      </c>
    </row>
    <row r="12" spans="1:4" ht="16.5" thickTop="1" thickBot="1" x14ac:dyDescent="0.3">
      <c r="A12" s="8">
        <v>8</v>
      </c>
      <c r="B12" s="9" t="s">
        <v>92</v>
      </c>
      <c r="C12" s="10">
        <v>50713.184955313707</v>
      </c>
      <c r="D12" s="7">
        <f t="shared" si="0"/>
        <v>1.6577407083398954E-3</v>
      </c>
    </row>
    <row r="13" spans="1:4" ht="16.5" thickTop="1" thickBot="1" x14ac:dyDescent="0.3">
      <c r="A13" s="8">
        <v>9</v>
      </c>
      <c r="B13" s="9" t="s">
        <v>93</v>
      </c>
      <c r="C13" s="10">
        <v>1221198.5062216197</v>
      </c>
      <c r="D13" s="7">
        <f t="shared" si="0"/>
        <v>3.9919213879216847E-2</v>
      </c>
    </row>
    <row r="14" spans="1:4" ht="16.5" thickTop="1" thickBot="1" x14ac:dyDescent="0.3">
      <c r="A14" s="8">
        <v>10</v>
      </c>
      <c r="B14" s="9" t="s">
        <v>94</v>
      </c>
      <c r="C14" s="10">
        <v>1502421.7870722387</v>
      </c>
      <c r="D14" s="7">
        <f t="shared" si="0"/>
        <v>4.9111996411210571E-2</v>
      </c>
    </row>
    <row r="15" spans="1:4" ht="16.5" thickTop="1" thickBot="1" x14ac:dyDescent="0.3">
      <c r="A15" s="8">
        <v>11</v>
      </c>
      <c r="B15" s="9" t="s">
        <v>95</v>
      </c>
      <c r="C15" s="10">
        <v>32871.604437504735</v>
      </c>
      <c r="D15" s="7">
        <f t="shared" si="0"/>
        <v>1.0745252319000374E-3</v>
      </c>
    </row>
    <row r="16" spans="1:4" ht="16.5" thickTop="1" thickBot="1" x14ac:dyDescent="0.3">
      <c r="A16" s="8">
        <v>12</v>
      </c>
      <c r="B16" s="9" t="s">
        <v>96</v>
      </c>
      <c r="C16" s="10">
        <v>425339.99749168399</v>
      </c>
      <c r="D16" s="7">
        <f t="shared" si="0"/>
        <v>1.3903749672761839E-2</v>
      </c>
    </row>
    <row r="17" spans="1:4" ht="16.5" thickTop="1" thickBot="1" x14ac:dyDescent="0.3">
      <c r="A17" s="8">
        <v>13</v>
      </c>
      <c r="B17" s="9" t="s">
        <v>97</v>
      </c>
      <c r="C17" s="10">
        <v>995650.02246828808</v>
      </c>
      <c r="D17" s="7">
        <f t="shared" si="0"/>
        <v>3.2546359984283943E-2</v>
      </c>
    </row>
    <row r="18" spans="1:4" ht="16.5" thickTop="1" thickBot="1" x14ac:dyDescent="0.3">
      <c r="A18" s="8">
        <v>14</v>
      </c>
      <c r="B18" s="9" t="s">
        <v>98</v>
      </c>
      <c r="C18" s="10">
        <v>5414529.154378999</v>
      </c>
      <c r="D18" s="7">
        <f t="shared" si="0"/>
        <v>0.17699313114757875</v>
      </c>
    </row>
    <row r="19" spans="1:4" ht="16.5" thickTop="1" thickBot="1" x14ac:dyDescent="0.3">
      <c r="A19" s="8">
        <v>15</v>
      </c>
      <c r="B19" s="9" t="s">
        <v>99</v>
      </c>
      <c r="C19" s="10">
        <v>187342.6070543153</v>
      </c>
      <c r="D19" s="7">
        <f t="shared" si="0"/>
        <v>6.1239590136987132E-3</v>
      </c>
    </row>
    <row r="20" spans="1:4" ht="16.5" thickTop="1" thickBot="1" x14ac:dyDescent="0.3">
      <c r="A20" s="8">
        <v>16</v>
      </c>
      <c r="B20" s="9" t="s">
        <v>100</v>
      </c>
      <c r="C20" s="10">
        <v>1782116.883794893</v>
      </c>
      <c r="D20" s="7">
        <f t="shared" si="0"/>
        <v>5.825482481310975E-2</v>
      </c>
    </row>
    <row r="21" spans="1:4" ht="16.5" thickTop="1" thickBot="1" x14ac:dyDescent="0.3">
      <c r="A21" s="8">
        <v>17</v>
      </c>
      <c r="B21" s="9" t="s">
        <v>101</v>
      </c>
      <c r="C21" s="10">
        <v>13203874.927900678</v>
      </c>
      <c r="D21" s="7">
        <f t="shared" si="0"/>
        <v>0.43161558468664024</v>
      </c>
    </row>
    <row r="22" spans="1:4" ht="16.5" thickTop="1" thickBot="1" x14ac:dyDescent="0.3">
      <c r="A22" s="8">
        <v>18</v>
      </c>
      <c r="B22" s="9" t="s">
        <v>102</v>
      </c>
      <c r="C22" s="10">
        <v>2248271.1731508072</v>
      </c>
      <c r="D22" s="7">
        <f t="shared" si="0"/>
        <v>7.3492734688292691E-2</v>
      </c>
    </row>
    <row r="23" spans="1:4" ht="16.5" thickTop="1" thickBot="1" x14ac:dyDescent="0.3">
      <c r="A23" s="11"/>
      <c r="B23" s="12" t="s">
        <v>103</v>
      </c>
      <c r="C23" s="13">
        <f>SUM(C5:C22)</f>
        <v>30591747.370491497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BA1-E923-420B-9802-B744A7F720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131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 x14ac:dyDescent="0.3">
      <c r="A6" s="8">
        <v>2</v>
      </c>
      <c r="B6" s="9" t="s">
        <v>86</v>
      </c>
      <c r="C6" s="10">
        <v>8160.5808059898236</v>
      </c>
      <c r="D6" s="7">
        <f t="shared" ref="D6:D23" si="0">C6/C$23</f>
        <v>5.2058162855143806E-3</v>
      </c>
    </row>
    <row r="7" spans="1:4" ht="16.5" thickTop="1" thickBot="1" x14ac:dyDescent="0.3">
      <c r="A7" s="8">
        <v>3</v>
      </c>
      <c r="B7" s="9" t="s">
        <v>87</v>
      </c>
      <c r="C7" s="10">
        <v>39654.988533397991</v>
      </c>
      <c r="D7" s="7">
        <f t="shared" si="0"/>
        <v>2.529680056075493E-2</v>
      </c>
    </row>
    <row r="8" spans="1:4" ht="16.5" thickTop="1" thickBot="1" x14ac:dyDescent="0.3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 x14ac:dyDescent="0.3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4" ht="16.5" thickTop="1" thickBot="1" x14ac:dyDescent="0.3">
      <c r="A10" s="8">
        <v>6</v>
      </c>
      <c r="B10" s="9" t="s">
        <v>90</v>
      </c>
      <c r="C10" s="10">
        <v>3103.8161805658724</v>
      </c>
      <c r="D10" s="7">
        <f t="shared" si="0"/>
        <v>1.9799934838183393E-3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 x14ac:dyDescent="0.3">
      <c r="A14" s="8">
        <v>10</v>
      </c>
      <c r="B14" s="9" t="s">
        <v>94</v>
      </c>
      <c r="C14" s="10">
        <v>97082.701514186629</v>
      </c>
      <c r="D14" s="7">
        <f t="shared" si="0"/>
        <v>6.1931217961021516E-2</v>
      </c>
    </row>
    <row r="15" spans="1:4" ht="16.5" thickTop="1" thickBot="1" x14ac:dyDescent="0.3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 x14ac:dyDescent="0.3">
      <c r="A16" s="8">
        <v>12</v>
      </c>
      <c r="B16" s="9" t="s">
        <v>96</v>
      </c>
      <c r="C16" s="10">
        <v>24373.247286982256</v>
      </c>
      <c r="D16" s="7">
        <f t="shared" si="0"/>
        <v>1.5548237395592019E-2</v>
      </c>
    </row>
    <row r="17" spans="1:4" ht="16.5" thickTop="1" thickBot="1" x14ac:dyDescent="0.3">
      <c r="A17" s="8">
        <v>13</v>
      </c>
      <c r="B17" s="9" t="s">
        <v>97</v>
      </c>
      <c r="C17" s="10">
        <v>25037.835907941404</v>
      </c>
      <c r="D17" s="7">
        <f t="shared" si="0"/>
        <v>1.5972193281626166E-2</v>
      </c>
    </row>
    <row r="18" spans="1:4" ht="16.5" thickTop="1" thickBot="1" x14ac:dyDescent="0.3">
      <c r="A18" s="8">
        <v>14</v>
      </c>
      <c r="B18" s="9" t="s">
        <v>98</v>
      </c>
      <c r="C18" s="10">
        <v>996455.28079776408</v>
      </c>
      <c r="D18" s="7">
        <f t="shared" si="0"/>
        <v>0.63566102118078505</v>
      </c>
    </row>
    <row r="19" spans="1:4" ht="16.5" thickTop="1" thickBot="1" x14ac:dyDescent="0.3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 x14ac:dyDescent="0.3">
      <c r="A20" s="8">
        <v>16</v>
      </c>
      <c r="B20" s="9" t="s">
        <v>100</v>
      </c>
      <c r="C20" s="10">
        <v>291702.78518744791</v>
      </c>
      <c r="D20" s="7">
        <f t="shared" si="0"/>
        <v>0.18608370479514288</v>
      </c>
    </row>
    <row r="21" spans="1:4" ht="16.5" thickTop="1" thickBot="1" x14ac:dyDescent="0.3">
      <c r="A21" s="8">
        <v>17</v>
      </c>
      <c r="B21" s="9" t="s">
        <v>101</v>
      </c>
      <c r="C21" s="10">
        <v>35847.822439978801</v>
      </c>
      <c r="D21" s="7">
        <f t="shared" si="0"/>
        <v>2.2868124499336309E-2</v>
      </c>
    </row>
    <row r="22" spans="1:4" ht="16.5" thickTop="1" thickBot="1" x14ac:dyDescent="0.3">
      <c r="A22" s="8">
        <v>18</v>
      </c>
      <c r="B22" s="9" t="s">
        <v>102</v>
      </c>
      <c r="C22" s="10">
        <v>46170.029861473631</v>
      </c>
      <c r="D22" s="7">
        <f t="shared" si="0"/>
        <v>2.9452890556408325E-2</v>
      </c>
    </row>
    <row r="23" spans="1:4" ht="16.5" thickTop="1" thickBot="1" x14ac:dyDescent="0.3">
      <c r="A23" s="11"/>
      <c r="B23" s="12" t="s">
        <v>103</v>
      </c>
      <c r="C23" s="13">
        <f>SUM(C5:C22)</f>
        <v>1567589.0885157285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E57C-9C46-40B1-BC0C-82A14038623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104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168024.45018538152</v>
      </c>
      <c r="D5" s="7">
        <f>C5/C$23</f>
        <v>7.1056163286396913E-3</v>
      </c>
    </row>
    <row r="6" spans="1:4" ht="16.5" thickTop="1" thickBot="1" x14ac:dyDescent="0.3">
      <c r="A6" s="8">
        <v>2</v>
      </c>
      <c r="B6" s="9" t="s">
        <v>86</v>
      </c>
      <c r="C6" s="10">
        <v>87685.282170113787</v>
      </c>
      <c r="D6" s="7">
        <f t="shared" ref="D6:D23" si="0">C6/C$23</f>
        <v>3.7081387386295205E-3</v>
      </c>
    </row>
    <row r="7" spans="1:4" ht="16.5" thickTop="1" thickBot="1" x14ac:dyDescent="0.3">
      <c r="A7" s="8">
        <v>3</v>
      </c>
      <c r="B7" s="9" t="s">
        <v>87</v>
      </c>
      <c r="C7" s="10">
        <v>453259.43148772727</v>
      </c>
      <c r="D7" s="7">
        <f t="shared" si="0"/>
        <v>1.9167969982557605E-2</v>
      </c>
    </row>
    <row r="8" spans="1:4" ht="16.5" thickTop="1" thickBot="1" x14ac:dyDescent="0.3">
      <c r="A8" s="8">
        <v>4</v>
      </c>
      <c r="B8" s="9" t="s">
        <v>88</v>
      </c>
      <c r="C8" s="10">
        <v>115449.92507343827</v>
      </c>
      <c r="D8" s="7">
        <f t="shared" si="0"/>
        <v>4.8822827382381962E-3</v>
      </c>
    </row>
    <row r="9" spans="1:4" ht="16.5" thickTop="1" thickBot="1" x14ac:dyDescent="0.3">
      <c r="A9" s="8">
        <v>5</v>
      </c>
      <c r="B9" s="9" t="s">
        <v>89</v>
      </c>
      <c r="C9" s="10">
        <v>91951.772078720431</v>
      </c>
      <c r="D9" s="7">
        <f t="shared" si="0"/>
        <v>3.8885651011447623E-3</v>
      </c>
    </row>
    <row r="10" spans="1:4" ht="16.5" thickTop="1" thickBot="1" x14ac:dyDescent="0.3">
      <c r="A10" s="8">
        <v>6</v>
      </c>
      <c r="B10" s="9" t="s">
        <v>90</v>
      </c>
      <c r="C10" s="10">
        <v>314005.32521929708</v>
      </c>
      <c r="D10" s="7">
        <f t="shared" si="0"/>
        <v>1.3279027925378524E-2</v>
      </c>
    </row>
    <row r="11" spans="1:4" ht="16.5" thickTop="1" thickBot="1" x14ac:dyDescent="0.3">
      <c r="A11" s="8">
        <v>7</v>
      </c>
      <c r="B11" s="9" t="s">
        <v>91</v>
      </c>
      <c r="C11" s="10">
        <v>102590.0052197804</v>
      </c>
      <c r="D11" s="7">
        <f t="shared" si="0"/>
        <v>4.3384472643156089E-3</v>
      </c>
    </row>
    <row r="12" spans="1:4" ht="16.5" thickTop="1" thickBot="1" x14ac:dyDescent="0.3">
      <c r="A12" s="8">
        <v>8</v>
      </c>
      <c r="B12" s="9" t="s">
        <v>92</v>
      </c>
      <c r="C12" s="10">
        <v>25105.496138891413</v>
      </c>
      <c r="D12" s="7">
        <f t="shared" si="0"/>
        <v>1.0616908616947693E-3</v>
      </c>
    </row>
    <row r="13" spans="1:4" ht="16.5" thickTop="1" thickBot="1" x14ac:dyDescent="0.3">
      <c r="A13" s="8">
        <v>9</v>
      </c>
      <c r="B13" s="9" t="s">
        <v>93</v>
      </c>
      <c r="C13" s="10">
        <v>528536.56115189963</v>
      </c>
      <c r="D13" s="7">
        <f t="shared" si="0"/>
        <v>2.2351378118246935E-2</v>
      </c>
    </row>
    <row r="14" spans="1:4" ht="16.5" thickTop="1" thickBot="1" x14ac:dyDescent="0.3">
      <c r="A14" s="8">
        <v>10</v>
      </c>
      <c r="B14" s="9" t="s">
        <v>94</v>
      </c>
      <c r="C14" s="10">
        <v>1227941.681093663</v>
      </c>
      <c r="D14" s="7">
        <f t="shared" si="0"/>
        <v>5.1928647587715912E-2</v>
      </c>
    </row>
    <row r="15" spans="1:4" ht="16.5" thickTop="1" thickBot="1" x14ac:dyDescent="0.3">
      <c r="A15" s="8">
        <v>11</v>
      </c>
      <c r="B15" s="9" t="s">
        <v>95</v>
      </c>
      <c r="C15" s="10">
        <v>315844.52398981364</v>
      </c>
      <c r="D15" s="7">
        <f t="shared" si="0"/>
        <v>1.3356806134448561E-2</v>
      </c>
    </row>
    <row r="16" spans="1:4" ht="16.5" thickTop="1" thickBot="1" x14ac:dyDescent="0.3">
      <c r="A16" s="8">
        <v>12</v>
      </c>
      <c r="B16" s="9" t="s">
        <v>96</v>
      </c>
      <c r="C16" s="10">
        <v>10041254.118561955</v>
      </c>
      <c r="D16" s="7">
        <f t="shared" si="0"/>
        <v>0.42463640944014186</v>
      </c>
    </row>
    <row r="17" spans="1:4" ht="16.5" thickTop="1" thickBot="1" x14ac:dyDescent="0.3">
      <c r="A17" s="8">
        <v>13</v>
      </c>
      <c r="B17" s="9" t="s">
        <v>97</v>
      </c>
      <c r="C17" s="10">
        <v>906642.04789488879</v>
      </c>
      <c r="D17" s="7">
        <f t="shared" si="0"/>
        <v>3.8341149354427354E-2</v>
      </c>
    </row>
    <row r="18" spans="1:4" ht="16.5" thickTop="1" thickBot="1" x14ac:dyDescent="0.3">
      <c r="A18" s="8">
        <v>14</v>
      </c>
      <c r="B18" s="9" t="s">
        <v>98</v>
      </c>
      <c r="C18" s="10">
        <v>2852477.8338995064</v>
      </c>
      <c r="D18" s="7">
        <f t="shared" si="0"/>
        <v>0.12062895043713419</v>
      </c>
    </row>
    <row r="19" spans="1:4" ht="16.5" thickTop="1" thickBot="1" x14ac:dyDescent="0.3">
      <c r="A19" s="8">
        <v>15</v>
      </c>
      <c r="B19" s="9" t="s">
        <v>99</v>
      </c>
      <c r="C19" s="10">
        <v>173514.21749533137</v>
      </c>
      <c r="D19" s="7">
        <f t="shared" si="0"/>
        <v>7.3377740901736481E-3</v>
      </c>
    </row>
    <row r="20" spans="1:4" ht="16.5" thickTop="1" thickBot="1" x14ac:dyDescent="0.3">
      <c r="A20" s="8">
        <v>16</v>
      </c>
      <c r="B20" s="9" t="s">
        <v>100</v>
      </c>
      <c r="C20" s="10">
        <v>1770483.7028761553</v>
      </c>
      <c r="D20" s="7">
        <f t="shared" si="0"/>
        <v>7.4872305160750899E-2</v>
      </c>
    </row>
    <row r="21" spans="1:4" ht="16.5" thickTop="1" thickBot="1" x14ac:dyDescent="0.3">
      <c r="A21" s="8">
        <v>17</v>
      </c>
      <c r="B21" s="9" t="s">
        <v>101</v>
      </c>
      <c r="C21" s="10">
        <v>3077342.3484445759</v>
      </c>
      <c r="D21" s="7">
        <f t="shared" si="0"/>
        <v>0.13013828651602169</v>
      </c>
    </row>
    <row r="22" spans="1:4" ht="16.5" thickTop="1" thickBot="1" x14ac:dyDescent="0.3">
      <c r="A22" s="8">
        <v>18</v>
      </c>
      <c r="B22" s="9" t="s">
        <v>102</v>
      </c>
      <c r="C22" s="10">
        <v>1394601.486821075</v>
      </c>
      <c r="D22" s="7">
        <f t="shared" si="0"/>
        <v>5.8976554220340309E-2</v>
      </c>
    </row>
    <row r="23" spans="1:4" ht="16.5" thickTop="1" thickBot="1" x14ac:dyDescent="0.3">
      <c r="A23" s="11"/>
      <c r="B23" s="12" t="s">
        <v>103</v>
      </c>
      <c r="C23" s="13">
        <f>SUM(C5:C22)</f>
        <v>23646710.209802214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DB7B-FA4B-440E-9B12-A96A9944C8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132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 x14ac:dyDescent="0.3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 x14ac:dyDescent="0.3">
      <c r="A7" s="8">
        <v>3</v>
      </c>
      <c r="B7" s="9" t="s">
        <v>87</v>
      </c>
      <c r="C7" s="10">
        <v>7202.8606938115481</v>
      </c>
      <c r="D7" s="7">
        <f t="shared" si="0"/>
        <v>5.805984041745085E-3</v>
      </c>
    </row>
    <row r="8" spans="1:4" ht="16.5" thickTop="1" thickBot="1" x14ac:dyDescent="0.3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 x14ac:dyDescent="0.3">
      <c r="A9" s="8">
        <v>5</v>
      </c>
      <c r="B9" s="9" t="s">
        <v>89</v>
      </c>
      <c r="C9" s="10">
        <v>9121.0717028102463</v>
      </c>
      <c r="D9" s="7">
        <f t="shared" si="0"/>
        <v>7.3521894982125132E-3</v>
      </c>
    </row>
    <row r="10" spans="1:4" ht="16.5" thickTop="1" thickBot="1" x14ac:dyDescent="0.3">
      <c r="A10" s="8">
        <v>6</v>
      </c>
      <c r="B10" s="9" t="s">
        <v>90</v>
      </c>
      <c r="C10" s="10">
        <v>196.87769140676124</v>
      </c>
      <c r="D10" s="7">
        <f t="shared" si="0"/>
        <v>1.5869649338982148E-4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629.49118563117304</v>
      </c>
      <c r="D12" s="7">
        <f t="shared" si="0"/>
        <v>5.0741169842891403E-4</v>
      </c>
    </row>
    <row r="13" spans="1:4" ht="16.5" thickTop="1" thickBot="1" x14ac:dyDescent="0.3">
      <c r="A13" s="8">
        <v>9</v>
      </c>
      <c r="B13" s="9" t="s">
        <v>93</v>
      </c>
      <c r="C13" s="10">
        <v>15564.222132695462</v>
      </c>
      <c r="D13" s="7">
        <f t="shared" si="0"/>
        <v>1.2545796616925351E-2</v>
      </c>
    </row>
    <row r="14" spans="1:4" ht="16.5" thickTop="1" thickBot="1" x14ac:dyDescent="0.3">
      <c r="A14" s="8">
        <v>10</v>
      </c>
      <c r="B14" s="9" t="s">
        <v>94</v>
      </c>
      <c r="C14" s="10">
        <v>138226.54923053694</v>
      </c>
      <c r="D14" s="7">
        <f t="shared" si="0"/>
        <v>0.11141977793177435</v>
      </c>
    </row>
    <row r="15" spans="1:4" ht="16.5" thickTop="1" thickBot="1" x14ac:dyDescent="0.3">
      <c r="A15" s="8">
        <v>11</v>
      </c>
      <c r="B15" s="9" t="s">
        <v>95</v>
      </c>
      <c r="C15" s="10">
        <v>109808.5431047576</v>
      </c>
      <c r="D15" s="7">
        <f t="shared" si="0"/>
        <v>8.8512977831330025E-2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49047.964733803063</v>
      </c>
      <c r="D17" s="7">
        <f t="shared" si="0"/>
        <v>3.9535916718367529E-2</v>
      </c>
    </row>
    <row r="18" spans="1:4" ht="16.5" thickTop="1" thickBot="1" x14ac:dyDescent="0.3">
      <c r="A18" s="8">
        <v>14</v>
      </c>
      <c r="B18" s="9" t="s">
        <v>98</v>
      </c>
      <c r="C18" s="10">
        <v>133219.16618594859</v>
      </c>
      <c r="D18" s="7">
        <f t="shared" si="0"/>
        <v>0.10738349467104669</v>
      </c>
    </row>
    <row r="19" spans="1:4" ht="16.5" thickTop="1" thickBot="1" x14ac:dyDescent="0.3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 x14ac:dyDescent="0.3">
      <c r="A20" s="8">
        <v>16</v>
      </c>
      <c r="B20" s="9" t="s">
        <v>100</v>
      </c>
      <c r="C20" s="10">
        <v>346211.7345134755</v>
      </c>
      <c r="D20" s="7">
        <f t="shared" si="0"/>
        <v>0.27906964900447595</v>
      </c>
    </row>
    <row r="21" spans="1:4" ht="16.5" thickTop="1" thickBot="1" x14ac:dyDescent="0.3">
      <c r="A21" s="8">
        <v>17</v>
      </c>
      <c r="B21" s="9" t="s">
        <v>101</v>
      </c>
      <c r="C21" s="10">
        <v>85626.411178251539</v>
      </c>
      <c r="D21" s="7">
        <f t="shared" si="0"/>
        <v>6.9020573628469847E-2</v>
      </c>
    </row>
    <row r="22" spans="1:4" ht="16.5" thickTop="1" thickBot="1" x14ac:dyDescent="0.3">
      <c r="A22" s="8">
        <v>18</v>
      </c>
      <c r="B22" s="9" t="s">
        <v>102</v>
      </c>
      <c r="C22" s="10">
        <v>345737.68282842665</v>
      </c>
      <c r="D22" s="7">
        <f t="shared" si="0"/>
        <v>0.278687531865834</v>
      </c>
    </row>
    <row r="23" spans="1:4" ht="16.5" thickTop="1" thickBot="1" x14ac:dyDescent="0.3">
      <c r="A23" s="11"/>
      <c r="B23" s="12" t="s">
        <v>103</v>
      </c>
      <c r="C23" s="13">
        <f>SUM(C5:C22)</f>
        <v>1240592.575181555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7EB-E10D-4809-8190-E45E86ADB9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133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1293275.0917060596</v>
      </c>
      <c r="D5" s="7">
        <f>C5/C$23</f>
        <v>4.9343913014046267E-2</v>
      </c>
    </row>
    <row r="6" spans="1:4" ht="16.5" thickTop="1" thickBot="1" x14ac:dyDescent="0.3">
      <c r="A6" s="8">
        <v>2</v>
      </c>
      <c r="B6" s="9" t="s">
        <v>86</v>
      </c>
      <c r="C6" s="10">
        <v>323200.60340174718</v>
      </c>
      <c r="D6" s="7">
        <f t="shared" ref="D6:D23" si="0">C6/C$23</f>
        <v>1.2331469586493664E-2</v>
      </c>
    </row>
    <row r="7" spans="1:4" ht="16.5" thickTop="1" thickBot="1" x14ac:dyDescent="0.3">
      <c r="A7" s="8">
        <v>3</v>
      </c>
      <c r="B7" s="9" t="s">
        <v>87</v>
      </c>
      <c r="C7" s="10">
        <v>551871.52958467801</v>
      </c>
      <c r="D7" s="7">
        <f t="shared" si="0"/>
        <v>2.1056232293805197E-2</v>
      </c>
    </row>
    <row r="8" spans="1:4" ht="16.5" thickTop="1" thickBot="1" x14ac:dyDescent="0.3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 x14ac:dyDescent="0.3">
      <c r="A9" s="8">
        <v>5</v>
      </c>
      <c r="B9" s="9" t="s">
        <v>89</v>
      </c>
      <c r="C9" s="10">
        <v>16451.728142634496</v>
      </c>
      <c r="D9" s="7">
        <f t="shared" si="0"/>
        <v>6.2770299034368223E-4</v>
      </c>
    </row>
    <row r="10" spans="1:4" ht="16.5" thickTop="1" thickBot="1" x14ac:dyDescent="0.3">
      <c r="A10" s="8">
        <v>6</v>
      </c>
      <c r="B10" s="9" t="s">
        <v>90</v>
      </c>
      <c r="C10" s="10">
        <v>524604.26557671488</v>
      </c>
      <c r="D10" s="7">
        <f t="shared" si="0"/>
        <v>2.0015870879618331E-2</v>
      </c>
    </row>
    <row r="11" spans="1:4" ht="16.5" thickTop="1" thickBot="1" x14ac:dyDescent="0.3">
      <c r="A11" s="8">
        <v>7</v>
      </c>
      <c r="B11" s="9" t="s">
        <v>91</v>
      </c>
      <c r="C11" s="10">
        <v>425760.99088754243</v>
      </c>
      <c r="D11" s="7">
        <f t="shared" si="0"/>
        <v>1.6244582018056817E-2</v>
      </c>
    </row>
    <row r="12" spans="1:4" ht="16.5" thickTop="1" thickBot="1" x14ac:dyDescent="0.3">
      <c r="A12" s="8">
        <v>8</v>
      </c>
      <c r="B12" s="9" t="s">
        <v>92</v>
      </c>
      <c r="C12" s="10">
        <v>134873.30547203816</v>
      </c>
      <c r="D12" s="7">
        <f t="shared" si="0"/>
        <v>5.1459868792105021E-3</v>
      </c>
    </row>
    <row r="13" spans="1:4" ht="16.5" thickTop="1" thickBot="1" x14ac:dyDescent="0.3">
      <c r="A13" s="8">
        <v>9</v>
      </c>
      <c r="B13" s="9" t="s">
        <v>93</v>
      </c>
      <c r="C13" s="10">
        <v>168489.84987351293</v>
      </c>
      <c r="D13" s="7">
        <f t="shared" si="0"/>
        <v>6.4286001866321885E-3</v>
      </c>
    </row>
    <row r="14" spans="1:4" ht="16.5" thickTop="1" thickBot="1" x14ac:dyDescent="0.3">
      <c r="A14" s="8">
        <v>10</v>
      </c>
      <c r="B14" s="9" t="s">
        <v>94</v>
      </c>
      <c r="C14" s="10">
        <v>998154.3037283119</v>
      </c>
      <c r="D14" s="7">
        <f t="shared" si="0"/>
        <v>3.808380711391611E-2</v>
      </c>
    </row>
    <row r="15" spans="1:4" ht="16.5" thickTop="1" thickBot="1" x14ac:dyDescent="0.3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 x14ac:dyDescent="0.3">
      <c r="A16" s="8">
        <v>12</v>
      </c>
      <c r="B16" s="9" t="s">
        <v>96</v>
      </c>
      <c r="C16" s="10">
        <v>196507.47825774792</v>
      </c>
      <c r="D16" s="7">
        <f t="shared" si="0"/>
        <v>7.4975911744875282E-3</v>
      </c>
    </row>
    <row r="17" spans="1:4" ht="16.5" thickTop="1" thickBot="1" x14ac:dyDescent="0.3">
      <c r="A17" s="8">
        <v>13</v>
      </c>
      <c r="B17" s="9" t="s">
        <v>97</v>
      </c>
      <c r="C17" s="10">
        <v>834883.11266077892</v>
      </c>
      <c r="D17" s="7">
        <f t="shared" si="0"/>
        <v>3.1854320826425482E-2</v>
      </c>
    </row>
    <row r="18" spans="1:4" ht="16.5" thickTop="1" thickBot="1" x14ac:dyDescent="0.3">
      <c r="A18" s="8">
        <v>14</v>
      </c>
      <c r="B18" s="9" t="s">
        <v>98</v>
      </c>
      <c r="C18" s="10">
        <v>3163400.9314632998</v>
      </c>
      <c r="D18" s="7">
        <f t="shared" si="0"/>
        <v>0.12069712112429345</v>
      </c>
    </row>
    <row r="19" spans="1:4" ht="16.5" thickTop="1" thickBot="1" x14ac:dyDescent="0.3">
      <c r="A19" s="8">
        <v>15</v>
      </c>
      <c r="B19" s="9" t="s">
        <v>99</v>
      </c>
      <c r="C19" s="10">
        <v>101762.88964290413</v>
      </c>
      <c r="D19" s="7">
        <f t="shared" si="0"/>
        <v>3.882684516851987E-3</v>
      </c>
    </row>
    <row r="20" spans="1:4" ht="16.5" thickTop="1" thickBot="1" x14ac:dyDescent="0.3">
      <c r="A20" s="8">
        <v>16</v>
      </c>
      <c r="B20" s="9" t="s">
        <v>100</v>
      </c>
      <c r="C20" s="10">
        <v>1224807.5983140138</v>
      </c>
      <c r="D20" s="7">
        <f t="shared" si="0"/>
        <v>4.6731588644781476E-2</v>
      </c>
    </row>
    <row r="21" spans="1:4" ht="16.5" thickTop="1" thickBot="1" x14ac:dyDescent="0.3">
      <c r="A21" s="8">
        <v>17</v>
      </c>
      <c r="B21" s="9" t="s">
        <v>101</v>
      </c>
      <c r="C21" s="10">
        <v>14605894.728770487</v>
      </c>
      <c r="D21" s="7">
        <f t="shared" si="0"/>
        <v>0.55727664099524299</v>
      </c>
    </row>
    <row r="22" spans="1:4" ht="16.5" thickTop="1" thickBot="1" x14ac:dyDescent="0.3">
      <c r="A22" s="8">
        <v>18</v>
      </c>
      <c r="B22" s="9" t="s">
        <v>102</v>
      </c>
      <c r="C22" s="10">
        <v>1645476.5478721128</v>
      </c>
      <c r="D22" s="7">
        <f t="shared" si="0"/>
        <v>6.2781887755794505E-2</v>
      </c>
    </row>
    <row r="23" spans="1:4" ht="16.5" thickTop="1" thickBot="1" x14ac:dyDescent="0.3">
      <c r="A23" s="11"/>
      <c r="B23" s="12" t="s">
        <v>103</v>
      </c>
      <c r="C23" s="13">
        <f>SUM(C5:C22)</f>
        <v>26209414.955354579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D8F-501C-4B75-A107-7DE0A9E231D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134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102389.04890556849</v>
      </c>
      <c r="D5" s="7">
        <f>C5/C$23</f>
        <v>1.9949594312147385E-2</v>
      </c>
    </row>
    <row r="6" spans="1:4" ht="16.5" thickTop="1" thickBot="1" x14ac:dyDescent="0.3">
      <c r="A6" s="8">
        <v>2</v>
      </c>
      <c r="B6" s="9" t="s">
        <v>86</v>
      </c>
      <c r="C6" s="10">
        <v>1716.7093997881157</v>
      </c>
      <c r="D6" s="7">
        <f t="shared" ref="D6:D23" si="0">C6/C$23</f>
        <v>3.3448553769855721E-4</v>
      </c>
    </row>
    <row r="7" spans="1:4" ht="16.5" thickTop="1" thickBot="1" x14ac:dyDescent="0.3">
      <c r="A7" s="8">
        <v>3</v>
      </c>
      <c r="B7" s="9" t="s">
        <v>87</v>
      </c>
      <c r="C7" s="10">
        <v>68607.910552561443</v>
      </c>
      <c r="D7" s="7">
        <f t="shared" si="0"/>
        <v>1.3367640355659745E-2</v>
      </c>
    </row>
    <row r="8" spans="1:4" ht="16.5" thickTop="1" thickBot="1" x14ac:dyDescent="0.3">
      <c r="A8" s="8">
        <v>4</v>
      </c>
      <c r="B8" s="9" t="s">
        <v>88</v>
      </c>
      <c r="C8" s="10">
        <v>253.37958991000357</v>
      </c>
      <c r="D8" s="7">
        <f t="shared" si="0"/>
        <v>4.9368756519506408E-5</v>
      </c>
    </row>
    <row r="9" spans="1:4" ht="16.5" thickTop="1" thickBot="1" x14ac:dyDescent="0.3">
      <c r="A9" s="8">
        <v>5</v>
      </c>
      <c r="B9" s="9" t="s">
        <v>89</v>
      </c>
      <c r="C9" s="10">
        <v>101123.06112977429</v>
      </c>
      <c r="D9" s="7">
        <f t="shared" si="0"/>
        <v>1.9702927868800256E-2</v>
      </c>
    </row>
    <row r="10" spans="1:4" ht="16.5" thickTop="1" thickBot="1" x14ac:dyDescent="0.3">
      <c r="A10" s="8">
        <v>6</v>
      </c>
      <c r="B10" s="9" t="s">
        <v>90</v>
      </c>
      <c r="C10" s="10">
        <v>5878.3426095924533</v>
      </c>
      <c r="D10" s="7">
        <f t="shared" si="0"/>
        <v>1.1453427055205453E-3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2913.04299806772</v>
      </c>
      <c r="D12" s="7">
        <f t="shared" si="0"/>
        <v>5.6758048489043047E-4</v>
      </c>
    </row>
    <row r="13" spans="1:4" ht="16.5" thickTop="1" thickBot="1" x14ac:dyDescent="0.3">
      <c r="A13" s="8">
        <v>9</v>
      </c>
      <c r="B13" s="9" t="s">
        <v>93</v>
      </c>
      <c r="C13" s="10">
        <v>8662.0002788096554</v>
      </c>
      <c r="D13" s="7">
        <f t="shared" si="0"/>
        <v>1.6877136113778489E-3</v>
      </c>
    </row>
    <row r="14" spans="1:4" ht="16.5" thickTop="1" thickBot="1" x14ac:dyDescent="0.3">
      <c r="A14" s="8">
        <v>10</v>
      </c>
      <c r="B14" s="9" t="s">
        <v>94</v>
      </c>
      <c r="C14" s="10">
        <v>382800.109875886</v>
      </c>
      <c r="D14" s="7">
        <f t="shared" si="0"/>
        <v>7.4585192228053238E-2</v>
      </c>
    </row>
    <row r="15" spans="1:4" ht="16.5" thickTop="1" thickBot="1" x14ac:dyDescent="0.3">
      <c r="A15" s="8">
        <v>11</v>
      </c>
      <c r="B15" s="9" t="s">
        <v>95</v>
      </c>
      <c r="C15" s="10">
        <v>271839.03361335048</v>
      </c>
      <c r="D15" s="7">
        <f t="shared" si="0"/>
        <v>5.2965414727058784E-2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2181556.9184331689</v>
      </c>
      <c r="D17" s="7">
        <f t="shared" si="0"/>
        <v>0.42505693681888673</v>
      </c>
    </row>
    <row r="18" spans="1:4" ht="16.5" thickTop="1" thickBot="1" x14ac:dyDescent="0.3">
      <c r="A18" s="8">
        <v>14</v>
      </c>
      <c r="B18" s="9" t="s">
        <v>98</v>
      </c>
      <c r="C18" s="10">
        <v>764867.35690554406</v>
      </c>
      <c r="D18" s="7">
        <f t="shared" si="0"/>
        <v>0.14902759265732557</v>
      </c>
    </row>
    <row r="19" spans="1:4" ht="16.5" thickTop="1" thickBot="1" x14ac:dyDescent="0.3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 x14ac:dyDescent="0.3">
      <c r="A20" s="8">
        <v>16</v>
      </c>
      <c r="B20" s="9" t="s">
        <v>100</v>
      </c>
      <c r="C20" s="10">
        <v>454331.56241727155</v>
      </c>
      <c r="D20" s="7">
        <f t="shared" si="0"/>
        <v>8.8522458703449283E-2</v>
      </c>
    </row>
    <row r="21" spans="1:4" ht="16.5" thickTop="1" thickBot="1" x14ac:dyDescent="0.3">
      <c r="A21" s="8">
        <v>17</v>
      </c>
      <c r="B21" s="9" t="s">
        <v>101</v>
      </c>
      <c r="C21" s="10">
        <v>259893.06028365676</v>
      </c>
      <c r="D21" s="7">
        <f t="shared" si="0"/>
        <v>5.0637848213466903E-2</v>
      </c>
    </row>
    <row r="22" spans="1:4" ht="16.5" thickTop="1" thickBot="1" x14ac:dyDescent="0.3">
      <c r="A22" s="8">
        <v>18</v>
      </c>
      <c r="B22" s="9" t="s">
        <v>102</v>
      </c>
      <c r="C22" s="10">
        <v>525555.98445270595</v>
      </c>
      <c r="D22" s="7">
        <f t="shared" si="0"/>
        <v>0.10239990301914514</v>
      </c>
    </row>
    <row r="23" spans="1:4" ht="16.5" thickTop="1" thickBot="1" x14ac:dyDescent="0.3">
      <c r="A23" s="11"/>
      <c r="B23" s="12" t="s">
        <v>103</v>
      </c>
      <c r="C23" s="13">
        <f>SUM(C5:C22)</f>
        <v>5132387.5214456562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4903-ACC2-4464-823F-B9D71857B19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135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2774155.7298330911</v>
      </c>
      <c r="D5" s="14">
        <f>C5/C$23</f>
        <v>3.7002187476875295E-2</v>
      </c>
    </row>
    <row r="6" spans="1:4" ht="16.5" thickTop="1" thickBot="1" x14ac:dyDescent="0.3">
      <c r="A6" s="8">
        <v>2</v>
      </c>
      <c r="B6" s="9" t="s">
        <v>86</v>
      </c>
      <c r="C6" s="10">
        <v>1100369.6482003534</v>
      </c>
      <c r="D6" s="14">
        <f t="shared" ref="D6:D23" si="0">C6/C$23</f>
        <v>1.4676928039300267E-2</v>
      </c>
    </row>
    <row r="7" spans="1:4" ht="16.5" thickTop="1" thickBot="1" x14ac:dyDescent="0.3">
      <c r="A7" s="8">
        <v>3</v>
      </c>
      <c r="B7" s="9" t="s">
        <v>87</v>
      </c>
      <c r="C7" s="10">
        <v>2305116.0017682388</v>
      </c>
      <c r="D7" s="14">
        <f t="shared" si="0"/>
        <v>3.0746051325137889E-2</v>
      </c>
    </row>
    <row r="8" spans="1:4" ht="16.5" thickTop="1" thickBot="1" x14ac:dyDescent="0.3">
      <c r="A8" s="8">
        <v>4</v>
      </c>
      <c r="B8" s="9" t="s">
        <v>88</v>
      </c>
      <c r="C8" s="10">
        <v>124327.2373681789</v>
      </c>
      <c r="D8" s="14">
        <f t="shared" si="0"/>
        <v>1.6582990262973148E-3</v>
      </c>
    </row>
    <row r="9" spans="1:4" ht="16.5" thickTop="1" thickBot="1" x14ac:dyDescent="0.3">
      <c r="A9" s="8">
        <v>5</v>
      </c>
      <c r="B9" s="9" t="s">
        <v>89</v>
      </c>
      <c r="C9" s="10">
        <v>329359.94813997188</v>
      </c>
      <c r="D9" s="14">
        <f t="shared" si="0"/>
        <v>4.3930621548713151E-3</v>
      </c>
    </row>
    <row r="10" spans="1:4" ht="16.5" thickTop="1" thickBot="1" x14ac:dyDescent="0.3">
      <c r="A10" s="8">
        <v>6</v>
      </c>
      <c r="B10" s="9" t="s">
        <v>90</v>
      </c>
      <c r="C10" s="10">
        <v>1817490.2054101294</v>
      </c>
      <c r="D10" s="14">
        <f t="shared" si="0"/>
        <v>2.4242010855683435E-2</v>
      </c>
    </row>
    <row r="11" spans="1:4" ht="16.5" thickTop="1" thickBot="1" x14ac:dyDescent="0.3">
      <c r="A11" s="8">
        <v>7</v>
      </c>
      <c r="B11" s="9" t="s">
        <v>91</v>
      </c>
      <c r="C11" s="10">
        <v>2216430.9626358082</v>
      </c>
      <c r="D11" s="14">
        <f t="shared" si="0"/>
        <v>2.9563154341712358E-2</v>
      </c>
    </row>
    <row r="12" spans="1:4" ht="16.5" thickTop="1" thickBot="1" x14ac:dyDescent="0.3">
      <c r="A12" s="8">
        <v>8</v>
      </c>
      <c r="B12" s="9" t="s">
        <v>92</v>
      </c>
      <c r="C12" s="10">
        <v>432887.21179935546</v>
      </c>
      <c r="D12" s="14">
        <f t="shared" si="0"/>
        <v>5.773927395310751E-3</v>
      </c>
    </row>
    <row r="13" spans="1:4" ht="16.5" thickTop="1" thickBot="1" x14ac:dyDescent="0.3">
      <c r="A13" s="8">
        <v>9</v>
      </c>
      <c r="B13" s="9" t="s">
        <v>93</v>
      </c>
      <c r="C13" s="10">
        <v>2134509.3393261544</v>
      </c>
      <c r="D13" s="14">
        <f t="shared" si="0"/>
        <v>2.8470469013518421E-2</v>
      </c>
    </row>
    <row r="14" spans="1:4" ht="16.5" thickTop="1" thickBot="1" x14ac:dyDescent="0.3">
      <c r="A14" s="8">
        <v>10</v>
      </c>
      <c r="B14" s="9" t="s">
        <v>94</v>
      </c>
      <c r="C14" s="10">
        <v>5647466.2228821926</v>
      </c>
      <c r="D14" s="14">
        <f t="shared" si="0"/>
        <v>7.5326918997795561E-2</v>
      </c>
    </row>
    <row r="15" spans="1:4" ht="16.5" thickTop="1" thickBot="1" x14ac:dyDescent="0.3">
      <c r="A15" s="8">
        <v>11</v>
      </c>
      <c r="B15" s="9" t="s">
        <v>95</v>
      </c>
      <c r="C15" s="10">
        <v>191409.27806180151</v>
      </c>
      <c r="D15" s="14">
        <f t="shared" si="0"/>
        <v>2.5530513357598207E-3</v>
      </c>
    </row>
    <row r="16" spans="1:4" ht="16.5" thickTop="1" thickBot="1" x14ac:dyDescent="0.3">
      <c r="A16" s="8">
        <v>12</v>
      </c>
      <c r="B16" s="9" t="s">
        <v>96</v>
      </c>
      <c r="C16" s="10">
        <v>3173670.734655133</v>
      </c>
      <c r="D16" s="14">
        <f t="shared" si="0"/>
        <v>4.2330990380502975E-2</v>
      </c>
    </row>
    <row r="17" spans="1:4" ht="16.5" thickTop="1" thickBot="1" x14ac:dyDescent="0.3">
      <c r="A17" s="8">
        <v>13</v>
      </c>
      <c r="B17" s="9" t="s">
        <v>97</v>
      </c>
      <c r="C17" s="10">
        <v>2166589.9528313382</v>
      </c>
      <c r="D17" s="14">
        <f t="shared" si="0"/>
        <v>2.8898365999446965E-2</v>
      </c>
    </row>
    <row r="18" spans="1:4" ht="16.5" thickTop="1" thickBot="1" x14ac:dyDescent="0.3">
      <c r="A18" s="8">
        <v>14</v>
      </c>
      <c r="B18" s="9" t="s">
        <v>98</v>
      </c>
      <c r="C18" s="10">
        <v>10430079.207926435</v>
      </c>
      <c r="D18" s="14">
        <f t="shared" si="0"/>
        <v>0.13911827014612949</v>
      </c>
    </row>
    <row r="19" spans="1:4" ht="16.5" thickTop="1" thickBot="1" x14ac:dyDescent="0.3">
      <c r="A19" s="8">
        <v>15</v>
      </c>
      <c r="B19" s="9" t="s">
        <v>99</v>
      </c>
      <c r="C19" s="10">
        <v>648841.35716918868</v>
      </c>
      <c r="D19" s="14">
        <f t="shared" si="0"/>
        <v>8.6543625804918374E-3</v>
      </c>
    </row>
    <row r="20" spans="1:4" ht="16.5" thickTop="1" thickBot="1" x14ac:dyDescent="0.3">
      <c r="A20" s="8">
        <v>16</v>
      </c>
      <c r="B20" s="9" t="s">
        <v>100</v>
      </c>
      <c r="C20" s="10">
        <v>3817586.2669488676</v>
      </c>
      <c r="D20" s="14">
        <f t="shared" si="0"/>
        <v>5.0919651423925447E-2</v>
      </c>
    </row>
    <row r="21" spans="1:4" ht="16.5" thickTop="1" thickBot="1" x14ac:dyDescent="0.3">
      <c r="A21" s="8">
        <v>17</v>
      </c>
      <c r="B21" s="9" t="s">
        <v>101</v>
      </c>
      <c r="C21" s="10">
        <v>24475016.674992427</v>
      </c>
      <c r="D21" s="14">
        <f t="shared" si="0"/>
        <v>0.32645216912974334</v>
      </c>
    </row>
    <row r="22" spans="1:4" ht="16.5" thickTop="1" thickBot="1" x14ac:dyDescent="0.3">
      <c r="A22" s="8">
        <v>18</v>
      </c>
      <c r="B22" s="9" t="s">
        <v>102</v>
      </c>
      <c r="C22" s="10">
        <v>11187443.443766179</v>
      </c>
      <c r="D22" s="14">
        <f t="shared" si="0"/>
        <v>0.14922013037749748</v>
      </c>
    </row>
    <row r="23" spans="1:4" ht="16.5" thickTop="1" thickBot="1" x14ac:dyDescent="0.3">
      <c r="A23" s="11"/>
      <c r="B23" s="12" t="s">
        <v>103</v>
      </c>
      <c r="C23" s="13">
        <f>SUM(C5:C22)</f>
        <v>74972749.423714846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61AD-F0C4-4B46-B424-ECF3345E6BE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136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54041.976626996315</v>
      </c>
      <c r="D5" s="7">
        <f>C5/C$23</f>
        <v>6.8568833052496878E-3</v>
      </c>
    </row>
    <row r="6" spans="1:4" ht="16.5" thickTop="1" thickBot="1" x14ac:dyDescent="0.3">
      <c r="A6" s="8">
        <v>2</v>
      </c>
      <c r="B6" s="9" t="s">
        <v>86</v>
      </c>
      <c r="C6" s="10">
        <v>7931.6457182044705</v>
      </c>
      <c r="D6" s="7">
        <f t="shared" ref="D6:D23" si="0">C6/C$23</f>
        <v>1.0063726847685851E-3</v>
      </c>
    </row>
    <row r="7" spans="1:4" ht="16.5" thickTop="1" thickBot="1" x14ac:dyDescent="0.3">
      <c r="A7" s="8">
        <v>3</v>
      </c>
      <c r="B7" s="9" t="s">
        <v>87</v>
      </c>
      <c r="C7" s="10">
        <v>327520.55529066845</v>
      </c>
      <c r="D7" s="7">
        <f t="shared" si="0"/>
        <v>4.1556034176900035E-2</v>
      </c>
    </row>
    <row r="8" spans="1:4" ht="16.5" thickTop="1" thickBot="1" x14ac:dyDescent="0.3">
      <c r="A8" s="8">
        <v>4</v>
      </c>
      <c r="B8" s="9" t="s">
        <v>88</v>
      </c>
      <c r="C8" s="10">
        <v>78674.179941390306</v>
      </c>
      <c r="D8" s="7">
        <f t="shared" si="0"/>
        <v>9.9822342679606116E-3</v>
      </c>
    </row>
    <row r="9" spans="1:4" ht="16.5" thickTop="1" thickBot="1" x14ac:dyDescent="0.3">
      <c r="A9" s="8">
        <v>5</v>
      </c>
      <c r="B9" s="9" t="s">
        <v>89</v>
      </c>
      <c r="C9" s="10">
        <v>242801.20790616141</v>
      </c>
      <c r="D9" s="7">
        <f t="shared" si="0"/>
        <v>3.08067848901468E-2</v>
      </c>
    </row>
    <row r="10" spans="1:4" ht="16.5" thickTop="1" thickBot="1" x14ac:dyDescent="0.3">
      <c r="A10" s="8">
        <v>6</v>
      </c>
      <c r="B10" s="9" t="s">
        <v>90</v>
      </c>
      <c r="C10" s="10">
        <v>31045.273027872336</v>
      </c>
      <c r="D10" s="7">
        <f t="shared" si="0"/>
        <v>3.9390456755683603E-3</v>
      </c>
    </row>
    <row r="11" spans="1:4" ht="16.5" thickTop="1" thickBot="1" x14ac:dyDescent="0.3">
      <c r="A11" s="8">
        <v>7</v>
      </c>
      <c r="B11" s="9" t="s">
        <v>91</v>
      </c>
      <c r="C11" s="10">
        <v>3868.0424459357419</v>
      </c>
      <c r="D11" s="7">
        <f t="shared" si="0"/>
        <v>4.9077989605370411E-4</v>
      </c>
    </row>
    <row r="12" spans="1:4" ht="16.5" thickTop="1" thickBot="1" x14ac:dyDescent="0.3">
      <c r="A12" s="8">
        <v>8</v>
      </c>
      <c r="B12" s="9" t="s">
        <v>92</v>
      </c>
      <c r="C12" s="10">
        <v>23590.718321315573</v>
      </c>
      <c r="D12" s="7">
        <f t="shared" si="0"/>
        <v>2.9932066277433521E-3</v>
      </c>
    </row>
    <row r="13" spans="1:4" ht="16.5" thickTop="1" thickBot="1" x14ac:dyDescent="0.3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 x14ac:dyDescent="0.3">
      <c r="A14" s="8">
        <v>10</v>
      </c>
      <c r="B14" s="9" t="s">
        <v>94</v>
      </c>
      <c r="C14" s="10">
        <v>1068595.9148084668</v>
      </c>
      <c r="D14" s="7">
        <f t="shared" si="0"/>
        <v>0.13558418743417908</v>
      </c>
    </row>
    <row r="15" spans="1:4" ht="16.5" thickTop="1" thickBot="1" x14ac:dyDescent="0.3">
      <c r="A15" s="8">
        <v>11</v>
      </c>
      <c r="B15" s="9" t="s">
        <v>95</v>
      </c>
      <c r="C15" s="10">
        <v>102919.19059508726</v>
      </c>
      <c r="D15" s="7">
        <f t="shared" si="0"/>
        <v>1.3058457958562794E-2</v>
      </c>
    </row>
    <row r="16" spans="1:4" ht="16.5" thickTop="1" thickBot="1" x14ac:dyDescent="0.3">
      <c r="A16" s="8">
        <v>12</v>
      </c>
      <c r="B16" s="9" t="s">
        <v>96</v>
      </c>
      <c r="C16" s="10">
        <v>1289.3883051372309</v>
      </c>
      <c r="D16" s="7">
        <f t="shared" si="0"/>
        <v>1.6359847835512205E-4</v>
      </c>
    </row>
    <row r="17" spans="1:4" ht="16.5" thickTop="1" thickBot="1" x14ac:dyDescent="0.3">
      <c r="A17" s="8">
        <v>13</v>
      </c>
      <c r="B17" s="9" t="s">
        <v>97</v>
      </c>
      <c r="C17" s="10">
        <v>588910.92276424437</v>
      </c>
      <c r="D17" s="7">
        <f t="shared" si="0"/>
        <v>7.4721424466997241E-2</v>
      </c>
    </row>
    <row r="18" spans="1:4" ht="16.5" thickTop="1" thickBot="1" x14ac:dyDescent="0.3">
      <c r="A18" s="8">
        <v>14</v>
      </c>
      <c r="B18" s="9" t="s">
        <v>98</v>
      </c>
      <c r="C18" s="10">
        <v>2751705.3856941597</v>
      </c>
      <c r="D18" s="7">
        <f t="shared" si="0"/>
        <v>0.34913827912627626</v>
      </c>
    </row>
    <row r="19" spans="1:4" ht="16.5" thickTop="1" thickBot="1" x14ac:dyDescent="0.3">
      <c r="A19" s="8">
        <v>15</v>
      </c>
      <c r="B19" s="9" t="s">
        <v>99</v>
      </c>
      <c r="C19" s="10">
        <v>16480.302676540367</v>
      </c>
      <c r="D19" s="7">
        <f t="shared" si="0"/>
        <v>2.091032181672297E-3</v>
      </c>
    </row>
    <row r="20" spans="1:4" ht="16.5" thickTop="1" thickBot="1" x14ac:dyDescent="0.3">
      <c r="A20" s="8">
        <v>16</v>
      </c>
      <c r="B20" s="9" t="s">
        <v>100</v>
      </c>
      <c r="C20" s="10">
        <v>1054114.2237515387</v>
      </c>
      <c r="D20" s="7">
        <f t="shared" si="0"/>
        <v>0.13374674047465338</v>
      </c>
    </row>
    <row r="21" spans="1:4" ht="16.5" thickTop="1" thickBot="1" x14ac:dyDescent="0.3">
      <c r="A21" s="8">
        <v>17</v>
      </c>
      <c r="B21" s="9" t="s">
        <v>101</v>
      </c>
      <c r="C21" s="10">
        <v>388347.34978432284</v>
      </c>
      <c r="D21" s="7">
        <f t="shared" si="0"/>
        <v>4.9273779857339148E-2</v>
      </c>
    </row>
    <row r="22" spans="1:4" ht="16.5" thickTop="1" thickBot="1" x14ac:dyDescent="0.3">
      <c r="A22" s="8">
        <v>18</v>
      </c>
      <c r="B22" s="9" t="s">
        <v>102</v>
      </c>
      <c r="C22" s="10">
        <v>1139583.6359084207</v>
      </c>
      <c r="D22" s="7">
        <f t="shared" si="0"/>
        <v>0.14459115849757354</v>
      </c>
    </row>
    <row r="23" spans="1:4" ht="16.5" thickTop="1" thickBot="1" x14ac:dyDescent="0.3">
      <c r="A23" s="11"/>
      <c r="B23" s="12" t="s">
        <v>103</v>
      </c>
      <c r="C23" s="13">
        <f>SUM(C5:C22)</f>
        <v>7881419.9135664627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1AAD-B330-4189-B5E3-74F455FE3A9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137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3561383.2721933722</v>
      </c>
      <c r="D5" s="7">
        <f>C5/C$23</f>
        <v>3.4281491683875613E-2</v>
      </c>
    </row>
    <row r="6" spans="1:4" ht="16.5" thickTop="1" thickBot="1" x14ac:dyDescent="0.3">
      <c r="A6" s="8">
        <v>2</v>
      </c>
      <c r="B6" s="9" t="s">
        <v>86</v>
      </c>
      <c r="C6" s="10">
        <v>1059165.2113256967</v>
      </c>
      <c r="D6" s="7">
        <f t="shared" ref="D6:D23" si="0">C6/C$23</f>
        <v>1.0195410212490244E-2</v>
      </c>
    </row>
    <row r="7" spans="1:4" ht="16.5" thickTop="1" thickBot="1" x14ac:dyDescent="0.3">
      <c r="A7" s="8">
        <v>3</v>
      </c>
      <c r="B7" s="9" t="s">
        <v>87</v>
      </c>
      <c r="C7" s="10">
        <v>1254805.2766008447</v>
      </c>
      <c r="D7" s="7">
        <f t="shared" si="0"/>
        <v>1.2078620403072256E-2</v>
      </c>
    </row>
    <row r="8" spans="1:4" ht="16.5" thickTop="1" thickBot="1" x14ac:dyDescent="0.3">
      <c r="A8" s="8">
        <v>4</v>
      </c>
      <c r="B8" s="9" t="s">
        <v>88</v>
      </c>
      <c r="C8" s="10">
        <v>453406.14810836344</v>
      </c>
      <c r="D8" s="7">
        <f t="shared" si="0"/>
        <v>4.3644387328809174E-3</v>
      </c>
    </row>
    <row r="9" spans="1:4" ht="16.5" thickTop="1" thickBot="1" x14ac:dyDescent="0.3">
      <c r="A9" s="8">
        <v>5</v>
      </c>
      <c r="B9" s="9" t="s">
        <v>89</v>
      </c>
      <c r="C9" s="10">
        <v>254101.52570887184</v>
      </c>
      <c r="D9" s="7">
        <f t="shared" si="0"/>
        <v>2.4459539102299169E-3</v>
      </c>
    </row>
    <row r="10" spans="1:4" ht="16.5" thickTop="1" thickBot="1" x14ac:dyDescent="0.3">
      <c r="A10" s="8">
        <v>6</v>
      </c>
      <c r="B10" s="9" t="s">
        <v>90</v>
      </c>
      <c r="C10" s="10">
        <v>1711290.9427558535</v>
      </c>
      <c r="D10" s="7">
        <f t="shared" si="0"/>
        <v>1.6472702244890843E-2</v>
      </c>
    </row>
    <row r="11" spans="1:4" ht="16.5" thickTop="1" thickBot="1" x14ac:dyDescent="0.3">
      <c r="A11" s="8">
        <v>7</v>
      </c>
      <c r="B11" s="9" t="s">
        <v>91</v>
      </c>
      <c r="C11" s="10">
        <v>2396921.0033617225</v>
      </c>
      <c r="D11" s="7">
        <f t="shared" si="0"/>
        <v>2.3072503340266743E-2</v>
      </c>
    </row>
    <row r="12" spans="1:4" ht="16.5" thickTop="1" thickBot="1" x14ac:dyDescent="0.3">
      <c r="A12" s="8">
        <v>8</v>
      </c>
      <c r="B12" s="9" t="s">
        <v>92</v>
      </c>
      <c r="C12" s="10">
        <v>149122.00876202635</v>
      </c>
      <c r="D12" s="7">
        <f t="shared" si="0"/>
        <v>1.4354323903222569E-3</v>
      </c>
    </row>
    <row r="13" spans="1:4" ht="16.5" thickTop="1" thickBot="1" x14ac:dyDescent="0.3">
      <c r="A13" s="8">
        <v>9</v>
      </c>
      <c r="B13" s="9" t="s">
        <v>93</v>
      </c>
      <c r="C13" s="10">
        <v>156845.80091376055</v>
      </c>
      <c r="D13" s="7">
        <f t="shared" si="0"/>
        <v>1.5097807814333842E-3</v>
      </c>
    </row>
    <row r="14" spans="1:4" ht="16.5" thickTop="1" thickBot="1" x14ac:dyDescent="0.3">
      <c r="A14" s="8">
        <v>10</v>
      </c>
      <c r="B14" s="9" t="s">
        <v>94</v>
      </c>
      <c r="C14" s="10">
        <v>1649307.2442856289</v>
      </c>
      <c r="D14" s="7">
        <f t="shared" si="0"/>
        <v>1.5876053841380432E-2</v>
      </c>
    </row>
    <row r="15" spans="1:4" ht="16.5" thickTop="1" thickBot="1" x14ac:dyDescent="0.3">
      <c r="A15" s="8">
        <v>11</v>
      </c>
      <c r="B15" s="9" t="s">
        <v>95</v>
      </c>
      <c r="C15" s="10">
        <v>126022.50421413445</v>
      </c>
      <c r="D15" s="7">
        <f t="shared" si="0"/>
        <v>1.2130790482253531E-3</v>
      </c>
    </row>
    <row r="16" spans="1:4" ht="16.5" thickTop="1" thickBot="1" x14ac:dyDescent="0.3">
      <c r="A16" s="8">
        <v>12</v>
      </c>
      <c r="B16" s="9" t="s">
        <v>96</v>
      </c>
      <c r="C16" s="10">
        <v>23488352.221250899</v>
      </c>
      <c r="D16" s="7">
        <f t="shared" si="0"/>
        <v>0.22609634790721095</v>
      </c>
    </row>
    <row r="17" spans="1:4" ht="16.5" thickTop="1" thickBot="1" x14ac:dyDescent="0.3">
      <c r="A17" s="8">
        <v>13</v>
      </c>
      <c r="B17" s="9" t="s">
        <v>97</v>
      </c>
      <c r="C17" s="10">
        <v>6882813.3056863872</v>
      </c>
      <c r="D17" s="7">
        <f t="shared" si="0"/>
        <v>6.6253219343965289E-2</v>
      </c>
    </row>
    <row r="18" spans="1:4" ht="16.5" thickTop="1" thickBot="1" x14ac:dyDescent="0.3">
      <c r="A18" s="8">
        <v>14</v>
      </c>
      <c r="B18" s="9" t="s">
        <v>98</v>
      </c>
      <c r="C18" s="10">
        <v>5544956.1635625372</v>
      </c>
      <c r="D18" s="7">
        <f t="shared" si="0"/>
        <v>5.3375150631162584E-2</v>
      </c>
    </row>
    <row r="19" spans="1:4" ht="16.5" thickTop="1" thickBot="1" x14ac:dyDescent="0.3">
      <c r="A19" s="8">
        <v>15</v>
      </c>
      <c r="B19" s="9" t="s">
        <v>99</v>
      </c>
      <c r="C19" s="10">
        <v>103169.64570908636</v>
      </c>
      <c r="D19" s="7">
        <f t="shared" si="0"/>
        <v>9.9309989436385479E-4</v>
      </c>
    </row>
    <row r="20" spans="1:4" ht="16.5" thickTop="1" thickBot="1" x14ac:dyDescent="0.3">
      <c r="A20" s="8">
        <v>16</v>
      </c>
      <c r="B20" s="9" t="s">
        <v>100</v>
      </c>
      <c r="C20" s="10">
        <v>2872639.4047829146</v>
      </c>
      <c r="D20" s="7">
        <f t="shared" si="0"/>
        <v>2.7651717419672265E-2</v>
      </c>
    </row>
    <row r="21" spans="1:4" ht="16.5" thickTop="1" thickBot="1" x14ac:dyDescent="0.3">
      <c r="A21" s="8">
        <v>17</v>
      </c>
      <c r="B21" s="9" t="s">
        <v>101</v>
      </c>
      <c r="C21" s="10">
        <v>49650112.1399066</v>
      </c>
      <c r="D21" s="7">
        <f t="shared" si="0"/>
        <v>0.47792663028358329</v>
      </c>
    </row>
    <row r="22" spans="1:4" ht="16.5" thickTop="1" thickBot="1" x14ac:dyDescent="0.3">
      <c r="A22" s="8">
        <v>18</v>
      </c>
      <c r="B22" s="9" t="s">
        <v>102</v>
      </c>
      <c r="C22" s="10">
        <v>2572059.5302348617</v>
      </c>
      <c r="D22" s="7">
        <f t="shared" si="0"/>
        <v>2.4758367930973944E-2</v>
      </c>
    </row>
    <row r="23" spans="1:4" ht="16.5" thickTop="1" thickBot="1" x14ac:dyDescent="0.3">
      <c r="A23" s="11"/>
      <c r="B23" s="12" t="s">
        <v>103</v>
      </c>
      <c r="C23" s="13">
        <f>SUM(C5:C22)</f>
        <v>103886473.34936355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7203-E3FB-49AD-A46C-8441AB732FB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138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13252.210300376808</v>
      </c>
      <c r="D5" s="7">
        <f>C5/C$23</f>
        <v>4.4200151698516803E-4</v>
      </c>
    </row>
    <row r="6" spans="1:4" ht="16.5" thickTop="1" thickBot="1" x14ac:dyDescent="0.3">
      <c r="A6" s="8">
        <v>2</v>
      </c>
      <c r="B6" s="9" t="s">
        <v>86</v>
      </c>
      <c r="C6" s="10">
        <v>31247.477851718824</v>
      </c>
      <c r="D6" s="7">
        <f t="shared" ref="D6:D23" si="0">C6/C$23</f>
        <v>1.0421984181783962E-3</v>
      </c>
    </row>
    <row r="7" spans="1:4" ht="16.5" thickTop="1" thickBot="1" x14ac:dyDescent="0.3">
      <c r="A7" s="8">
        <v>3</v>
      </c>
      <c r="B7" s="9" t="s">
        <v>87</v>
      </c>
      <c r="C7" s="10">
        <v>392805.52934283245</v>
      </c>
      <c r="D7" s="7">
        <f t="shared" si="0"/>
        <v>1.3101259028824589E-2</v>
      </c>
    </row>
    <row r="8" spans="1:4" ht="16.5" thickTop="1" thickBot="1" x14ac:dyDescent="0.3">
      <c r="A8" s="8">
        <v>4</v>
      </c>
      <c r="B8" s="9" t="s">
        <v>88</v>
      </c>
      <c r="C8" s="10">
        <v>29623.752937217527</v>
      </c>
      <c r="D8" s="7">
        <f t="shared" si="0"/>
        <v>9.8804225410395658E-4</v>
      </c>
    </row>
    <row r="9" spans="1:4" ht="16.5" thickTop="1" thickBot="1" x14ac:dyDescent="0.3">
      <c r="A9" s="8">
        <v>5</v>
      </c>
      <c r="B9" s="9" t="s">
        <v>89</v>
      </c>
      <c r="C9" s="10">
        <v>12193.474929549702</v>
      </c>
      <c r="D9" s="7">
        <f t="shared" si="0"/>
        <v>4.0668947247451541E-4</v>
      </c>
    </row>
    <row r="10" spans="1:4" ht="16.5" thickTop="1" thickBot="1" x14ac:dyDescent="0.3">
      <c r="A10" s="8">
        <v>6</v>
      </c>
      <c r="B10" s="9" t="s">
        <v>90</v>
      </c>
      <c r="C10" s="10">
        <v>249163.09842183665</v>
      </c>
      <c r="D10" s="7">
        <f t="shared" si="0"/>
        <v>8.3103471030825035E-3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51343.527920572837</v>
      </c>
      <c r="D13" s="7">
        <f t="shared" si="0"/>
        <v>1.7124628053644948E-3</v>
      </c>
    </row>
    <row r="14" spans="1:4" ht="16.5" thickTop="1" thickBot="1" x14ac:dyDescent="0.3">
      <c r="A14" s="8">
        <v>10</v>
      </c>
      <c r="B14" s="9" t="s">
        <v>94</v>
      </c>
      <c r="C14" s="10">
        <v>927555.64158160414</v>
      </c>
      <c r="D14" s="7">
        <f t="shared" si="0"/>
        <v>3.0936801588151871E-2</v>
      </c>
    </row>
    <row r="15" spans="1:4" ht="16.5" thickTop="1" thickBot="1" x14ac:dyDescent="0.3">
      <c r="A15" s="8">
        <v>11</v>
      </c>
      <c r="B15" s="9" t="s">
        <v>95</v>
      </c>
      <c r="C15" s="10">
        <v>19879756.268329754</v>
      </c>
      <c r="D15" s="7">
        <f t="shared" si="0"/>
        <v>0.66305033113210643</v>
      </c>
    </row>
    <row r="16" spans="1:4" ht="16.5" thickTop="1" thickBot="1" x14ac:dyDescent="0.3">
      <c r="A16" s="8">
        <v>12</v>
      </c>
      <c r="B16" s="9" t="s">
        <v>96</v>
      </c>
      <c r="C16" s="10">
        <v>2407475.7158617172</v>
      </c>
      <c r="D16" s="7">
        <f t="shared" si="0"/>
        <v>8.0296636892758635E-2</v>
      </c>
    </row>
    <row r="17" spans="1:4" ht="16.5" thickTop="1" thickBot="1" x14ac:dyDescent="0.3">
      <c r="A17" s="8">
        <v>13</v>
      </c>
      <c r="B17" s="9" t="s">
        <v>97</v>
      </c>
      <c r="C17" s="10">
        <v>377384.9480758158</v>
      </c>
      <c r="D17" s="7">
        <f t="shared" si="0"/>
        <v>1.2586935745513833E-2</v>
      </c>
    </row>
    <row r="18" spans="1:4" ht="16.5" thickTop="1" thickBot="1" x14ac:dyDescent="0.3">
      <c r="A18" s="8">
        <v>14</v>
      </c>
      <c r="B18" s="9" t="s">
        <v>98</v>
      </c>
      <c r="C18" s="10">
        <v>2184586.2167481887</v>
      </c>
      <c r="D18" s="7">
        <f t="shared" si="0"/>
        <v>7.2862594231554959E-2</v>
      </c>
    </row>
    <row r="19" spans="1:4" ht="16.5" thickTop="1" thickBot="1" x14ac:dyDescent="0.3">
      <c r="A19" s="8">
        <v>15</v>
      </c>
      <c r="B19" s="9" t="s">
        <v>99</v>
      </c>
      <c r="C19" s="10">
        <v>65897.491390795622</v>
      </c>
      <c r="D19" s="7">
        <f t="shared" si="0"/>
        <v>2.1978817495388325E-3</v>
      </c>
    </row>
    <row r="20" spans="1:4" ht="16.5" thickTop="1" thickBot="1" x14ac:dyDescent="0.3">
      <c r="A20" s="8">
        <v>16</v>
      </c>
      <c r="B20" s="9" t="s">
        <v>100</v>
      </c>
      <c r="C20" s="10">
        <v>808316.0807052434</v>
      </c>
      <c r="D20" s="7">
        <f t="shared" si="0"/>
        <v>2.6959799593963916E-2</v>
      </c>
    </row>
    <row r="21" spans="1:4" ht="16.5" thickTop="1" thickBot="1" x14ac:dyDescent="0.3">
      <c r="A21" s="8">
        <v>17</v>
      </c>
      <c r="B21" s="9" t="s">
        <v>101</v>
      </c>
      <c r="C21" s="10">
        <v>1458902.1558802428</v>
      </c>
      <c r="D21" s="7">
        <f t="shared" si="0"/>
        <v>4.8658823804936475E-2</v>
      </c>
    </row>
    <row r="22" spans="1:4" ht="16.5" thickTop="1" thickBot="1" x14ac:dyDescent="0.3">
      <c r="A22" s="8">
        <v>18</v>
      </c>
      <c r="B22" s="9" t="s">
        <v>102</v>
      </c>
      <c r="C22" s="10">
        <v>1092769.7529642612</v>
      </c>
      <c r="D22" s="7">
        <f t="shared" si="0"/>
        <v>3.6447194662461491E-2</v>
      </c>
    </row>
    <row r="23" spans="1:4" ht="16.5" thickTop="1" thickBot="1" x14ac:dyDescent="0.3">
      <c r="A23" s="11"/>
      <c r="B23" s="12" t="s">
        <v>103</v>
      </c>
      <c r="C23" s="13">
        <f>SUM(C5:C22)</f>
        <v>29982273.343241725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0D9B-52DA-4BA8-A8D5-73346744107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139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1984383.8264180091</v>
      </c>
      <c r="D5" s="7">
        <f>C5/C$23</f>
        <v>3.3415945429055835E-2</v>
      </c>
    </row>
    <row r="6" spans="1:4" ht="16.5" thickTop="1" thickBot="1" x14ac:dyDescent="0.3">
      <c r="A6" s="8">
        <v>2</v>
      </c>
      <c r="B6" s="9" t="s">
        <v>86</v>
      </c>
      <c r="C6" s="10">
        <v>633516.71357235883</v>
      </c>
      <c r="D6" s="7">
        <f t="shared" ref="D6:D23" si="0">C6/C$23</f>
        <v>1.0668077237528032E-2</v>
      </c>
    </row>
    <row r="7" spans="1:4" ht="16.5" thickTop="1" thickBot="1" x14ac:dyDescent="0.3">
      <c r="A7" s="8">
        <v>3</v>
      </c>
      <c r="B7" s="9" t="s">
        <v>87</v>
      </c>
      <c r="C7" s="10">
        <v>761959.48019876762</v>
      </c>
      <c r="D7" s="7">
        <f t="shared" si="0"/>
        <v>1.2830983638600925E-2</v>
      </c>
    </row>
    <row r="8" spans="1:4" ht="16.5" thickTop="1" thickBot="1" x14ac:dyDescent="0.3">
      <c r="A8" s="8">
        <v>4</v>
      </c>
      <c r="B8" s="9" t="s">
        <v>88</v>
      </c>
      <c r="C8" s="10">
        <v>47568.132039777141</v>
      </c>
      <c r="D8" s="7">
        <f t="shared" si="0"/>
        <v>8.0102149757618573E-4</v>
      </c>
    </row>
    <row r="9" spans="1:4" ht="16.5" thickTop="1" thickBot="1" x14ac:dyDescent="0.3">
      <c r="A9" s="8">
        <v>5</v>
      </c>
      <c r="B9" s="9" t="s">
        <v>89</v>
      </c>
      <c r="C9" s="10">
        <v>13736.370706702126</v>
      </c>
      <c r="D9" s="7">
        <f t="shared" si="0"/>
        <v>2.3131301909318648E-4</v>
      </c>
    </row>
    <row r="10" spans="1:4" ht="16.5" thickTop="1" thickBot="1" x14ac:dyDescent="0.3">
      <c r="A10" s="8">
        <v>6</v>
      </c>
      <c r="B10" s="9" t="s">
        <v>90</v>
      </c>
      <c r="C10" s="10">
        <v>1445535.2999464569</v>
      </c>
      <c r="D10" s="7">
        <f t="shared" si="0"/>
        <v>2.4342029024686011E-2</v>
      </c>
    </row>
    <row r="11" spans="1:4" ht="16.5" thickTop="1" thickBot="1" x14ac:dyDescent="0.3">
      <c r="A11" s="8">
        <v>7</v>
      </c>
      <c r="B11" s="9" t="s">
        <v>91</v>
      </c>
      <c r="C11" s="10">
        <v>1187201.5218550786</v>
      </c>
      <c r="D11" s="7">
        <f t="shared" si="0"/>
        <v>1.9991828566357495E-2</v>
      </c>
    </row>
    <row r="12" spans="1:4" ht="16.5" thickTop="1" thickBot="1" x14ac:dyDescent="0.3">
      <c r="A12" s="8">
        <v>8</v>
      </c>
      <c r="B12" s="9" t="s">
        <v>92</v>
      </c>
      <c r="C12" s="10">
        <v>57304.537961347822</v>
      </c>
      <c r="D12" s="7">
        <f t="shared" si="0"/>
        <v>9.6497728305425527E-4</v>
      </c>
    </row>
    <row r="13" spans="1:4" ht="16.5" thickTop="1" thickBot="1" x14ac:dyDescent="0.3">
      <c r="A13" s="8">
        <v>9</v>
      </c>
      <c r="B13" s="9" t="s">
        <v>93</v>
      </c>
      <c r="C13" s="10">
        <v>115604.75276453348</v>
      </c>
      <c r="D13" s="7">
        <f t="shared" si="0"/>
        <v>1.9467212231276247E-3</v>
      </c>
    </row>
    <row r="14" spans="1:4" ht="16.5" thickTop="1" thickBot="1" x14ac:dyDescent="0.3">
      <c r="A14" s="8">
        <v>10</v>
      </c>
      <c r="B14" s="9" t="s">
        <v>94</v>
      </c>
      <c r="C14" s="10">
        <v>2362947.2993709771</v>
      </c>
      <c r="D14" s="7">
        <f t="shared" si="0"/>
        <v>3.9790748622480727E-2</v>
      </c>
    </row>
    <row r="15" spans="1:4" ht="16.5" thickTop="1" thickBot="1" x14ac:dyDescent="0.3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 x14ac:dyDescent="0.3">
      <c r="A16" s="8">
        <v>12</v>
      </c>
      <c r="B16" s="9" t="s">
        <v>96</v>
      </c>
      <c r="C16" s="10">
        <v>7213416.8912279392</v>
      </c>
      <c r="D16" s="7">
        <f t="shared" si="0"/>
        <v>0.12147002106412394</v>
      </c>
    </row>
    <row r="17" spans="1:4" ht="16.5" thickTop="1" thickBot="1" x14ac:dyDescent="0.3">
      <c r="A17" s="8">
        <v>13</v>
      </c>
      <c r="B17" s="9" t="s">
        <v>97</v>
      </c>
      <c r="C17" s="10">
        <v>5392817.1169123398</v>
      </c>
      <c r="D17" s="7">
        <f t="shared" si="0"/>
        <v>9.0812110080996336E-2</v>
      </c>
    </row>
    <row r="18" spans="1:4" ht="16.5" thickTop="1" thickBot="1" x14ac:dyDescent="0.3">
      <c r="A18" s="8">
        <v>14</v>
      </c>
      <c r="B18" s="9" t="s">
        <v>98</v>
      </c>
      <c r="C18" s="10">
        <v>5713258.4263798716</v>
      </c>
      <c r="D18" s="7">
        <f t="shared" si="0"/>
        <v>9.6208167621795224E-2</v>
      </c>
    </row>
    <row r="19" spans="1:4" ht="16.5" thickTop="1" thickBot="1" x14ac:dyDescent="0.3">
      <c r="A19" s="8">
        <v>15</v>
      </c>
      <c r="B19" s="9" t="s">
        <v>99</v>
      </c>
      <c r="C19" s="10">
        <v>285329.7970264171</v>
      </c>
      <c r="D19" s="7">
        <f t="shared" si="0"/>
        <v>4.8047987490046611E-3</v>
      </c>
    </row>
    <row r="20" spans="1:4" ht="16.5" thickTop="1" thickBot="1" x14ac:dyDescent="0.3">
      <c r="A20" s="8">
        <v>16</v>
      </c>
      <c r="B20" s="9" t="s">
        <v>100</v>
      </c>
      <c r="C20" s="10">
        <v>1946673.6042986037</v>
      </c>
      <c r="D20" s="7">
        <f t="shared" si="0"/>
        <v>3.278092577827877E-2</v>
      </c>
    </row>
    <row r="21" spans="1:4" ht="16.5" thickTop="1" thickBot="1" x14ac:dyDescent="0.3">
      <c r="A21" s="8">
        <v>17</v>
      </c>
      <c r="B21" s="9" t="s">
        <v>101</v>
      </c>
      <c r="C21" s="10">
        <v>27396615.635467712</v>
      </c>
      <c r="D21" s="7">
        <f t="shared" si="0"/>
        <v>0.46134412144858961</v>
      </c>
    </row>
    <row r="22" spans="1:4" ht="16.5" thickTop="1" thickBot="1" x14ac:dyDescent="0.3">
      <c r="A22" s="8">
        <v>18</v>
      </c>
      <c r="B22" s="9" t="s">
        <v>102</v>
      </c>
      <c r="C22" s="10">
        <v>2826469.4458236895</v>
      </c>
      <c r="D22" s="7">
        <f t="shared" si="0"/>
        <v>4.7596209715651275E-2</v>
      </c>
    </row>
    <row r="23" spans="1:4" ht="16.5" thickTop="1" thickBot="1" x14ac:dyDescent="0.3">
      <c r="A23" s="11"/>
      <c r="B23" s="12" t="s">
        <v>103</v>
      </c>
      <c r="C23" s="13">
        <f>SUM(C5:C22)</f>
        <v>59384338.851970576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ED99-46B0-4C90-B6B8-50CFDA531E1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140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474903.28027477977</v>
      </c>
      <c r="D5" s="7">
        <f>C5/C$23</f>
        <v>1.4789594754450137E-2</v>
      </c>
    </row>
    <row r="6" spans="1:4" ht="16.5" thickTop="1" thickBot="1" x14ac:dyDescent="0.3">
      <c r="A6" s="8">
        <v>2</v>
      </c>
      <c r="B6" s="9" t="s">
        <v>86</v>
      </c>
      <c r="C6" s="10">
        <v>330864.84229880315</v>
      </c>
      <c r="D6" s="7">
        <f t="shared" ref="D6:D23" si="0">C6/C$23</f>
        <v>1.0303902161431792E-2</v>
      </c>
    </row>
    <row r="7" spans="1:4" ht="16.5" thickTop="1" thickBot="1" x14ac:dyDescent="0.3">
      <c r="A7" s="8">
        <v>3</v>
      </c>
      <c r="B7" s="9" t="s">
        <v>87</v>
      </c>
      <c r="C7" s="10">
        <v>571389.64675148472</v>
      </c>
      <c r="D7" s="7">
        <f t="shared" si="0"/>
        <v>1.7794405036438858E-2</v>
      </c>
    </row>
    <row r="8" spans="1:4" ht="16.5" thickTop="1" thickBot="1" x14ac:dyDescent="0.3">
      <c r="A8" s="8">
        <v>4</v>
      </c>
      <c r="B8" s="9" t="s">
        <v>88</v>
      </c>
      <c r="C8" s="10">
        <v>106091.16719444646</v>
      </c>
      <c r="D8" s="7">
        <f t="shared" si="0"/>
        <v>3.3039261571843133E-3</v>
      </c>
    </row>
    <row r="9" spans="1:4" ht="16.5" thickTop="1" thickBot="1" x14ac:dyDescent="0.3">
      <c r="A9" s="8">
        <v>5</v>
      </c>
      <c r="B9" s="9" t="s">
        <v>89</v>
      </c>
      <c r="C9" s="10">
        <v>20968.522860060188</v>
      </c>
      <c r="D9" s="7">
        <f t="shared" si="0"/>
        <v>6.5300866214333241E-4</v>
      </c>
    </row>
    <row r="10" spans="1:4" ht="16.5" thickTop="1" thickBot="1" x14ac:dyDescent="0.3">
      <c r="A10" s="8">
        <v>6</v>
      </c>
      <c r="B10" s="9" t="s">
        <v>90</v>
      </c>
      <c r="C10" s="10">
        <v>781440.27826574736</v>
      </c>
      <c r="D10" s="7">
        <f t="shared" si="0"/>
        <v>2.43358711560555E-2</v>
      </c>
    </row>
    <row r="11" spans="1:4" ht="16.5" thickTop="1" thickBot="1" x14ac:dyDescent="0.3">
      <c r="A11" s="8">
        <v>7</v>
      </c>
      <c r="B11" s="9" t="s">
        <v>91</v>
      </c>
      <c r="C11" s="10">
        <v>466394.45251506602</v>
      </c>
      <c r="D11" s="7">
        <f t="shared" si="0"/>
        <v>1.4524610030973877E-2</v>
      </c>
    </row>
    <row r="12" spans="1:4" ht="16.5" thickTop="1" thickBot="1" x14ac:dyDescent="0.3">
      <c r="A12" s="8">
        <v>8</v>
      </c>
      <c r="B12" s="9" t="s">
        <v>92</v>
      </c>
      <c r="C12" s="10">
        <v>80560.011227389885</v>
      </c>
      <c r="D12" s="7">
        <f t="shared" si="0"/>
        <v>2.5088264683656744E-3</v>
      </c>
    </row>
    <row r="13" spans="1:4" ht="16.5" thickTop="1" thickBot="1" x14ac:dyDescent="0.3">
      <c r="A13" s="8">
        <v>9</v>
      </c>
      <c r="B13" s="9" t="s">
        <v>93</v>
      </c>
      <c r="C13" s="10">
        <v>100069.12908635136</v>
      </c>
      <c r="D13" s="7">
        <f t="shared" si="0"/>
        <v>3.1163858581089942E-3</v>
      </c>
    </row>
    <row r="14" spans="1:4" ht="16.5" thickTop="1" thickBot="1" x14ac:dyDescent="0.3">
      <c r="A14" s="8">
        <v>10</v>
      </c>
      <c r="B14" s="9" t="s">
        <v>94</v>
      </c>
      <c r="C14" s="10">
        <v>1282076.5883255133</v>
      </c>
      <c r="D14" s="7">
        <f t="shared" si="0"/>
        <v>3.9926852420415479E-2</v>
      </c>
    </row>
    <row r="15" spans="1:4" ht="16.5" thickTop="1" thickBot="1" x14ac:dyDescent="0.3">
      <c r="A15" s="8">
        <v>11</v>
      </c>
      <c r="B15" s="9" t="s">
        <v>95</v>
      </c>
      <c r="C15" s="10">
        <v>98657.355557713119</v>
      </c>
      <c r="D15" s="7">
        <f t="shared" si="0"/>
        <v>3.0724199407509614E-3</v>
      </c>
    </row>
    <row r="16" spans="1:4" ht="16.5" thickTop="1" thickBot="1" x14ac:dyDescent="0.3">
      <c r="A16" s="8">
        <v>12</v>
      </c>
      <c r="B16" s="9" t="s">
        <v>96</v>
      </c>
      <c r="C16" s="10">
        <v>4427721.7918789247</v>
      </c>
      <c r="D16" s="7">
        <f t="shared" si="0"/>
        <v>0.13788957395587548</v>
      </c>
    </row>
    <row r="17" spans="1:4" ht="16.5" thickTop="1" thickBot="1" x14ac:dyDescent="0.3">
      <c r="A17" s="8">
        <v>13</v>
      </c>
      <c r="B17" s="9" t="s">
        <v>97</v>
      </c>
      <c r="C17" s="10">
        <v>1072887.7066742065</v>
      </c>
      <c r="D17" s="7">
        <f t="shared" si="0"/>
        <v>3.3412223199557348E-2</v>
      </c>
    </row>
    <row r="18" spans="1:4" ht="16.5" thickTop="1" thickBot="1" x14ac:dyDescent="0.3">
      <c r="A18" s="8">
        <v>14</v>
      </c>
      <c r="B18" s="9" t="s">
        <v>98</v>
      </c>
      <c r="C18" s="10">
        <v>4017689.8006526711</v>
      </c>
      <c r="D18" s="7">
        <f t="shared" si="0"/>
        <v>0.12512022230370795</v>
      </c>
    </row>
    <row r="19" spans="1:4" ht="16.5" thickTop="1" thickBot="1" x14ac:dyDescent="0.3">
      <c r="A19" s="8">
        <v>15</v>
      </c>
      <c r="B19" s="9" t="s">
        <v>99</v>
      </c>
      <c r="C19" s="10">
        <v>69889.05407584022</v>
      </c>
      <c r="D19" s="7">
        <f t="shared" si="0"/>
        <v>2.1765079974926014E-3</v>
      </c>
    </row>
    <row r="20" spans="1:4" ht="16.5" thickTop="1" thickBot="1" x14ac:dyDescent="0.3">
      <c r="A20" s="8">
        <v>16</v>
      </c>
      <c r="B20" s="9" t="s">
        <v>100</v>
      </c>
      <c r="C20" s="10">
        <v>1539534.1459742291</v>
      </c>
      <c r="D20" s="7">
        <f t="shared" si="0"/>
        <v>4.794468068618752E-2</v>
      </c>
    </row>
    <row r="21" spans="1:4" ht="16.5" thickTop="1" thickBot="1" x14ac:dyDescent="0.3">
      <c r="A21" s="8">
        <v>17</v>
      </c>
      <c r="B21" s="9" t="s">
        <v>101</v>
      </c>
      <c r="C21" s="10">
        <v>14467484.714264691</v>
      </c>
      <c r="D21" s="7">
        <f t="shared" si="0"/>
        <v>0.4505511857411772</v>
      </c>
    </row>
    <row r="22" spans="1:4" ht="16.5" thickTop="1" thickBot="1" x14ac:dyDescent="0.3">
      <c r="A22" s="8">
        <v>18</v>
      </c>
      <c r="B22" s="9" t="s">
        <v>102</v>
      </c>
      <c r="C22" s="10">
        <v>2202012.6011520224</v>
      </c>
      <c r="D22" s="7">
        <f t="shared" si="0"/>
        <v>6.857580346968295E-2</v>
      </c>
    </row>
    <row r="23" spans="1:4" ht="16.5" thickTop="1" thickBot="1" x14ac:dyDescent="0.3">
      <c r="A23" s="11"/>
      <c r="B23" s="12" t="s">
        <v>103</v>
      </c>
      <c r="C23" s="13">
        <f>SUM(C5:C22)</f>
        <v>32110635.089029942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A3E0-A38E-4A9B-B5E1-484727C8518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141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218701.8851449698</v>
      </c>
      <c r="D5" s="7">
        <f>C5/C$23</f>
        <v>5.7105026568633234E-2</v>
      </c>
    </row>
    <row r="6" spans="1:4" ht="16.5" thickTop="1" thickBot="1" x14ac:dyDescent="0.3">
      <c r="A6" s="8">
        <v>2</v>
      </c>
      <c r="B6" s="9" t="s">
        <v>86</v>
      </c>
      <c r="C6" s="10">
        <v>5727.0858752400864</v>
      </c>
      <c r="D6" s="7">
        <f t="shared" ref="D6:D23" si="0">C6/C$23</f>
        <v>1.4953935621068943E-3</v>
      </c>
    </row>
    <row r="7" spans="1:4" ht="16.5" thickTop="1" thickBot="1" x14ac:dyDescent="0.3">
      <c r="A7" s="8">
        <v>3</v>
      </c>
      <c r="B7" s="9" t="s">
        <v>87</v>
      </c>
      <c r="C7" s="10">
        <v>96978.428834997365</v>
      </c>
      <c r="D7" s="7">
        <f t="shared" si="0"/>
        <v>2.5321938818844269E-2</v>
      </c>
    </row>
    <row r="8" spans="1:4" ht="16.5" thickTop="1" thickBot="1" x14ac:dyDescent="0.3">
      <c r="A8" s="8">
        <v>4</v>
      </c>
      <c r="B8" s="9" t="s">
        <v>88</v>
      </c>
      <c r="C8" s="10">
        <v>3932.2563280264012</v>
      </c>
      <c r="D8" s="7">
        <f t="shared" si="0"/>
        <v>1.0267474463595795E-3</v>
      </c>
    </row>
    <row r="9" spans="1:4" ht="16.5" thickTop="1" thickBot="1" x14ac:dyDescent="0.3">
      <c r="A9" s="8">
        <v>5</v>
      </c>
      <c r="B9" s="9" t="s">
        <v>89</v>
      </c>
      <c r="C9" s="10">
        <v>61829.885403516186</v>
      </c>
      <c r="D9" s="7">
        <f t="shared" si="0"/>
        <v>1.614433842837202E-2</v>
      </c>
    </row>
    <row r="10" spans="1:4" ht="16.5" thickTop="1" thickBot="1" x14ac:dyDescent="0.3">
      <c r="A10" s="8">
        <v>6</v>
      </c>
      <c r="B10" s="9" t="s">
        <v>90</v>
      </c>
      <c r="C10" s="10">
        <v>122212.7877038811</v>
      </c>
      <c r="D10" s="7">
        <f t="shared" si="0"/>
        <v>3.1910856571861518E-2</v>
      </c>
    </row>
    <row r="11" spans="1:4" ht="16.5" thickTop="1" thickBot="1" x14ac:dyDescent="0.3">
      <c r="A11" s="8">
        <v>7</v>
      </c>
      <c r="B11" s="9" t="s">
        <v>91</v>
      </c>
      <c r="C11" s="10">
        <v>57822.903285677123</v>
      </c>
      <c r="D11" s="7">
        <f t="shared" si="0"/>
        <v>1.5098079407113187E-2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706.67603145728651</v>
      </c>
      <c r="D13" s="7">
        <f t="shared" si="0"/>
        <v>1.8451945910312977E-4</v>
      </c>
    </row>
    <row r="14" spans="1:4" ht="16.5" thickTop="1" thickBot="1" x14ac:dyDescent="0.3">
      <c r="A14" s="8">
        <v>10</v>
      </c>
      <c r="B14" s="9" t="s">
        <v>94</v>
      </c>
      <c r="C14" s="10">
        <v>408305.8366271691</v>
      </c>
      <c r="D14" s="7">
        <f t="shared" si="0"/>
        <v>0.10661232130334379</v>
      </c>
    </row>
    <row r="15" spans="1:4" ht="16.5" thickTop="1" thickBot="1" x14ac:dyDescent="0.3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121529.55259960829</v>
      </c>
      <c r="D17" s="7">
        <f t="shared" si="0"/>
        <v>3.1732457749390194E-2</v>
      </c>
    </row>
    <row r="18" spans="1:4" ht="16.5" thickTop="1" thickBot="1" x14ac:dyDescent="0.3">
      <c r="A18" s="8">
        <v>14</v>
      </c>
      <c r="B18" s="9" t="s">
        <v>98</v>
      </c>
      <c r="C18" s="10">
        <v>1312609.735434599</v>
      </c>
      <c r="D18" s="7">
        <f t="shared" si="0"/>
        <v>0.34273419164427094</v>
      </c>
    </row>
    <row r="19" spans="1:4" ht="16.5" thickTop="1" thickBot="1" x14ac:dyDescent="0.3">
      <c r="A19" s="8">
        <v>15</v>
      </c>
      <c r="B19" s="9" t="s">
        <v>99</v>
      </c>
      <c r="C19" s="10">
        <v>3998.3795964871483</v>
      </c>
      <c r="D19" s="7">
        <f t="shared" si="0"/>
        <v>1.0440128256669087E-3</v>
      </c>
    </row>
    <row r="20" spans="1:4" ht="16.5" thickTop="1" thickBot="1" x14ac:dyDescent="0.3">
      <c r="A20" s="8">
        <v>16</v>
      </c>
      <c r="B20" s="9" t="s">
        <v>100</v>
      </c>
      <c r="C20" s="10">
        <v>675545.75607248663</v>
      </c>
      <c r="D20" s="7">
        <f t="shared" si="0"/>
        <v>0.1763910645913061</v>
      </c>
    </row>
    <row r="21" spans="1:4" ht="16.5" thickTop="1" thickBot="1" x14ac:dyDescent="0.3">
      <c r="A21" s="8">
        <v>17</v>
      </c>
      <c r="B21" s="9" t="s">
        <v>101</v>
      </c>
      <c r="C21" s="10">
        <v>450588.46735144558</v>
      </c>
      <c r="D21" s="7">
        <f t="shared" si="0"/>
        <v>0.11765269596358505</v>
      </c>
    </row>
    <row r="22" spans="1:4" ht="16.5" thickTop="1" thickBot="1" x14ac:dyDescent="0.3">
      <c r="A22" s="8">
        <v>18</v>
      </c>
      <c r="B22" s="9" t="s">
        <v>102</v>
      </c>
      <c r="C22" s="10">
        <v>289328.82780163368</v>
      </c>
      <c r="D22" s="7">
        <f t="shared" si="0"/>
        <v>7.5546355660043168E-2</v>
      </c>
    </row>
    <row r="23" spans="1:4" ht="16.5" thickTop="1" thickBot="1" x14ac:dyDescent="0.3">
      <c r="A23" s="11"/>
      <c r="B23" s="12" t="s">
        <v>103</v>
      </c>
      <c r="C23" s="13">
        <f>SUM(C5:C22)</f>
        <v>3829818.4640911948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A24D-6C8F-4127-A4CF-216AE99320F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105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2536824.9504615408</v>
      </c>
      <c r="D5" s="7">
        <f>C5/C$23</f>
        <v>7.0065308566777409E-2</v>
      </c>
    </row>
    <row r="6" spans="1:4" ht="16.5" thickTop="1" thickBot="1" x14ac:dyDescent="0.3">
      <c r="A6" s="8">
        <v>2</v>
      </c>
      <c r="B6" s="9" t="s">
        <v>86</v>
      </c>
      <c r="C6" s="10">
        <v>652327.68582964118</v>
      </c>
      <c r="D6" s="7">
        <f t="shared" ref="D6:D23" si="0">C6/C$23</f>
        <v>1.8016828707865768E-2</v>
      </c>
    </row>
    <row r="7" spans="1:4" ht="16.5" thickTop="1" thickBot="1" x14ac:dyDescent="0.3">
      <c r="A7" s="8">
        <v>3</v>
      </c>
      <c r="B7" s="9" t="s">
        <v>87</v>
      </c>
      <c r="C7" s="10">
        <v>468596.1523428181</v>
      </c>
      <c r="D7" s="7">
        <f t="shared" si="0"/>
        <v>1.2942293870584484E-2</v>
      </c>
    </row>
    <row r="8" spans="1:4" ht="16.5" thickTop="1" thickBot="1" x14ac:dyDescent="0.3">
      <c r="A8" s="8">
        <v>4</v>
      </c>
      <c r="B8" s="9" t="s">
        <v>88</v>
      </c>
      <c r="C8" s="10">
        <v>20447.123820184617</v>
      </c>
      <c r="D8" s="7">
        <f t="shared" si="0"/>
        <v>5.6473507937695555E-4</v>
      </c>
    </row>
    <row r="9" spans="1:4" ht="16.5" thickTop="1" thickBot="1" x14ac:dyDescent="0.3">
      <c r="A9" s="8">
        <v>5</v>
      </c>
      <c r="B9" s="9" t="s">
        <v>89</v>
      </c>
      <c r="C9" s="10">
        <v>492801.96449689218</v>
      </c>
      <c r="D9" s="7">
        <f t="shared" si="0"/>
        <v>1.3610841259861811E-2</v>
      </c>
    </row>
    <row r="10" spans="1:4" ht="16.5" thickTop="1" thickBot="1" x14ac:dyDescent="0.3">
      <c r="A10" s="8">
        <v>6</v>
      </c>
      <c r="B10" s="9" t="s">
        <v>90</v>
      </c>
      <c r="C10" s="10">
        <v>1177436.1528328015</v>
      </c>
      <c r="D10" s="7">
        <f t="shared" si="0"/>
        <v>3.2519952687669773E-2</v>
      </c>
    </row>
    <row r="11" spans="1:4" ht="16.5" thickTop="1" thickBot="1" x14ac:dyDescent="0.3">
      <c r="A11" s="8">
        <v>7</v>
      </c>
      <c r="B11" s="9" t="s">
        <v>91</v>
      </c>
      <c r="C11" s="10">
        <v>1556729.9076266321</v>
      </c>
      <c r="D11" s="7">
        <f t="shared" si="0"/>
        <v>4.2995777581400156E-2</v>
      </c>
    </row>
    <row r="12" spans="1:4" ht="16.5" thickTop="1" thickBot="1" x14ac:dyDescent="0.3">
      <c r="A12" s="8">
        <v>8</v>
      </c>
      <c r="B12" s="9" t="s">
        <v>92</v>
      </c>
      <c r="C12" s="10">
        <v>363300.93496978254</v>
      </c>
      <c r="D12" s="7">
        <f t="shared" si="0"/>
        <v>1.0034114536214016E-2</v>
      </c>
    </row>
    <row r="13" spans="1:4" ht="16.5" thickTop="1" thickBot="1" x14ac:dyDescent="0.3">
      <c r="A13" s="8">
        <v>9</v>
      </c>
      <c r="B13" s="9" t="s">
        <v>93</v>
      </c>
      <c r="C13" s="10">
        <v>450657.43153607385</v>
      </c>
      <c r="D13" s="7">
        <f t="shared" si="0"/>
        <v>1.2446839106002035E-2</v>
      </c>
    </row>
    <row r="14" spans="1:4" ht="16.5" thickTop="1" thickBot="1" x14ac:dyDescent="0.3">
      <c r="A14" s="8">
        <v>10</v>
      </c>
      <c r="B14" s="9" t="s">
        <v>94</v>
      </c>
      <c r="C14" s="10">
        <v>2682112.1405739654</v>
      </c>
      <c r="D14" s="7">
        <f t="shared" si="0"/>
        <v>7.4078037866122659E-2</v>
      </c>
    </row>
    <row r="15" spans="1:4" ht="16.5" thickTop="1" thickBot="1" x14ac:dyDescent="0.3">
      <c r="A15" s="8">
        <v>11</v>
      </c>
      <c r="B15" s="9" t="s">
        <v>95</v>
      </c>
      <c r="C15" s="10">
        <v>899660.89842612343</v>
      </c>
      <c r="D15" s="7">
        <f t="shared" si="0"/>
        <v>2.4847996879809212E-2</v>
      </c>
    </row>
    <row r="16" spans="1:4" ht="16.5" thickTop="1" thickBot="1" x14ac:dyDescent="0.3">
      <c r="A16" s="8">
        <v>12</v>
      </c>
      <c r="B16" s="9" t="s">
        <v>96</v>
      </c>
      <c r="C16" s="10">
        <v>3940543.9390543089</v>
      </c>
      <c r="D16" s="7">
        <f t="shared" si="0"/>
        <v>0.10883503292592296</v>
      </c>
    </row>
    <row r="17" spans="1:4" ht="16.5" thickTop="1" thickBot="1" x14ac:dyDescent="0.3">
      <c r="A17" s="8">
        <v>13</v>
      </c>
      <c r="B17" s="9" t="s">
        <v>97</v>
      </c>
      <c r="C17" s="10">
        <v>1318570.3417346044</v>
      </c>
      <c r="D17" s="7">
        <f t="shared" si="0"/>
        <v>3.641797903470944E-2</v>
      </c>
    </row>
    <row r="18" spans="1:4" ht="16.5" thickTop="1" thickBot="1" x14ac:dyDescent="0.3">
      <c r="A18" s="8">
        <v>14</v>
      </c>
      <c r="B18" s="9" t="s">
        <v>98</v>
      </c>
      <c r="C18" s="10">
        <v>5070159.7346735941</v>
      </c>
      <c r="D18" s="7">
        <f t="shared" si="0"/>
        <v>0.14003422121345982</v>
      </c>
    </row>
    <row r="19" spans="1:4" ht="16.5" thickTop="1" thickBot="1" x14ac:dyDescent="0.3">
      <c r="A19" s="8">
        <v>15</v>
      </c>
      <c r="B19" s="9" t="s">
        <v>99</v>
      </c>
      <c r="C19" s="10">
        <v>133390.7200112548</v>
      </c>
      <c r="D19" s="7">
        <f t="shared" si="0"/>
        <v>3.6841572201632552E-3</v>
      </c>
    </row>
    <row r="20" spans="1:4" ht="16.5" thickTop="1" thickBot="1" x14ac:dyDescent="0.3">
      <c r="A20" s="8">
        <v>16</v>
      </c>
      <c r="B20" s="9" t="s">
        <v>100</v>
      </c>
      <c r="C20" s="10">
        <v>2624356.3403721103</v>
      </c>
      <c r="D20" s="7">
        <f t="shared" si="0"/>
        <v>7.2482863566875916E-2</v>
      </c>
    </row>
    <row r="21" spans="1:4" ht="16.5" thickTop="1" thickBot="1" x14ac:dyDescent="0.3">
      <c r="A21" s="8">
        <v>17</v>
      </c>
      <c r="B21" s="9" t="s">
        <v>101</v>
      </c>
      <c r="C21" s="10">
        <v>8781417.4718076475</v>
      </c>
      <c r="D21" s="7">
        <f t="shared" si="0"/>
        <v>0.24253653162152661</v>
      </c>
    </row>
    <row r="22" spans="1:4" ht="16.5" thickTop="1" thickBot="1" x14ac:dyDescent="0.3">
      <c r="A22" s="8">
        <v>18</v>
      </c>
      <c r="B22" s="9" t="s">
        <v>102</v>
      </c>
      <c r="C22" s="10">
        <v>3037242.5500912308</v>
      </c>
      <c r="D22" s="7">
        <f t="shared" si="0"/>
        <v>8.38864882756577E-2</v>
      </c>
    </row>
    <row r="23" spans="1:4" ht="16.5" thickTop="1" thickBot="1" x14ac:dyDescent="0.3">
      <c r="A23" s="11"/>
      <c r="B23" s="12" t="s">
        <v>103</v>
      </c>
      <c r="C23" s="13">
        <f>SUM(C5:C22)</f>
        <v>36206576.440661207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6F1-F1DC-4403-8A55-D4383E9ECE8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142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286164.90604210243</v>
      </c>
      <c r="D5" s="7">
        <f>C5/C$23</f>
        <v>1.7308191693353053E-2</v>
      </c>
    </row>
    <row r="6" spans="1:4" ht="16.5" thickTop="1" thickBot="1" x14ac:dyDescent="0.3">
      <c r="A6" s="8">
        <v>2</v>
      </c>
      <c r="B6" s="9" t="s">
        <v>86</v>
      </c>
      <c r="C6" s="10">
        <v>229173.56322441346</v>
      </c>
      <c r="D6" s="7">
        <f t="shared" ref="D6:D23" si="0">C6/C$23</f>
        <v>1.3861168436752076E-2</v>
      </c>
    </row>
    <row r="7" spans="1:4" ht="16.5" thickTop="1" thickBot="1" x14ac:dyDescent="0.3">
      <c r="A7" s="8">
        <v>3</v>
      </c>
      <c r="B7" s="9" t="s">
        <v>87</v>
      </c>
      <c r="C7" s="10">
        <v>506303.63769241626</v>
      </c>
      <c r="D7" s="7">
        <f t="shared" si="0"/>
        <v>3.062290389630451E-2</v>
      </c>
    </row>
    <row r="8" spans="1:4" ht="16.5" thickTop="1" thickBot="1" x14ac:dyDescent="0.3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 x14ac:dyDescent="0.3">
      <c r="A9" s="8">
        <v>5</v>
      </c>
      <c r="B9" s="9" t="s">
        <v>89</v>
      </c>
      <c r="C9" s="10">
        <v>364334.52087626577</v>
      </c>
      <c r="D9" s="7">
        <f t="shared" si="0"/>
        <v>2.2036146273311977E-2</v>
      </c>
    </row>
    <row r="10" spans="1:4" ht="16.5" thickTop="1" thickBot="1" x14ac:dyDescent="0.3">
      <c r="A10" s="8">
        <v>6</v>
      </c>
      <c r="B10" s="9" t="s">
        <v>90</v>
      </c>
      <c r="C10" s="10">
        <v>292766.95525620889</v>
      </c>
      <c r="D10" s="7">
        <f t="shared" si="0"/>
        <v>1.7707505274277939E-2</v>
      </c>
    </row>
    <row r="11" spans="1:4" ht="16.5" thickTop="1" thickBot="1" x14ac:dyDescent="0.3">
      <c r="A11" s="8">
        <v>7</v>
      </c>
      <c r="B11" s="9" t="s">
        <v>91</v>
      </c>
      <c r="C11" s="10">
        <v>512323.79697548435</v>
      </c>
      <c r="D11" s="7">
        <f t="shared" si="0"/>
        <v>3.0987022866506016E-2</v>
      </c>
    </row>
    <row r="12" spans="1:4" ht="16.5" thickTop="1" thickBot="1" x14ac:dyDescent="0.3">
      <c r="A12" s="8">
        <v>8</v>
      </c>
      <c r="B12" s="9" t="s">
        <v>92</v>
      </c>
      <c r="C12" s="10">
        <v>54880.681520322309</v>
      </c>
      <c r="D12" s="7">
        <f t="shared" si="0"/>
        <v>3.3193635416491067E-3</v>
      </c>
    </row>
    <row r="13" spans="1:4" ht="16.5" thickTop="1" thickBot="1" x14ac:dyDescent="0.3">
      <c r="A13" s="8">
        <v>9</v>
      </c>
      <c r="B13" s="9" t="s">
        <v>93</v>
      </c>
      <c r="C13" s="10">
        <v>95032.123529778124</v>
      </c>
      <c r="D13" s="7">
        <f t="shared" si="0"/>
        <v>5.7478543886782824E-3</v>
      </c>
    </row>
    <row r="14" spans="1:4" ht="16.5" thickTop="1" thickBot="1" x14ac:dyDescent="0.3">
      <c r="A14" s="8">
        <v>10</v>
      </c>
      <c r="B14" s="9" t="s">
        <v>94</v>
      </c>
      <c r="C14" s="10">
        <v>1498340.3530374551</v>
      </c>
      <c r="D14" s="7">
        <f t="shared" si="0"/>
        <v>9.0624536778255563E-2</v>
      </c>
    </row>
    <row r="15" spans="1:4" ht="16.5" thickTop="1" thickBot="1" x14ac:dyDescent="0.3">
      <c r="A15" s="8">
        <v>11</v>
      </c>
      <c r="B15" s="9" t="s">
        <v>95</v>
      </c>
      <c r="C15" s="10">
        <v>205173.33694138579</v>
      </c>
      <c r="D15" s="7">
        <f t="shared" si="0"/>
        <v>1.2409556067730919E-2</v>
      </c>
    </row>
    <row r="16" spans="1:4" ht="16.5" thickTop="1" thickBot="1" x14ac:dyDescent="0.3">
      <c r="A16" s="8">
        <v>12</v>
      </c>
      <c r="B16" s="9" t="s">
        <v>96</v>
      </c>
      <c r="C16" s="10">
        <v>1043741.8795005422</v>
      </c>
      <c r="D16" s="7">
        <f t="shared" si="0"/>
        <v>6.3128930722616647E-2</v>
      </c>
    </row>
    <row r="17" spans="1:4" ht="16.5" thickTop="1" thickBot="1" x14ac:dyDescent="0.3">
      <c r="A17" s="8">
        <v>13</v>
      </c>
      <c r="B17" s="9" t="s">
        <v>97</v>
      </c>
      <c r="C17" s="10">
        <v>1094449.1395588277</v>
      </c>
      <c r="D17" s="7">
        <f t="shared" si="0"/>
        <v>6.6195872051908744E-2</v>
      </c>
    </row>
    <row r="18" spans="1:4" ht="16.5" thickTop="1" thickBot="1" x14ac:dyDescent="0.3">
      <c r="A18" s="8">
        <v>14</v>
      </c>
      <c r="B18" s="9" t="s">
        <v>98</v>
      </c>
      <c r="C18" s="10">
        <v>4753074.8514880724</v>
      </c>
      <c r="D18" s="7">
        <f t="shared" si="0"/>
        <v>0.28748154971283402</v>
      </c>
    </row>
    <row r="19" spans="1:4" ht="16.5" thickTop="1" thickBot="1" x14ac:dyDescent="0.3">
      <c r="A19" s="8">
        <v>15</v>
      </c>
      <c r="B19" s="9" t="s">
        <v>99</v>
      </c>
      <c r="C19" s="10">
        <v>43021.964652528033</v>
      </c>
      <c r="D19" s="7">
        <f t="shared" si="0"/>
        <v>2.6021094673330043E-3</v>
      </c>
    </row>
    <row r="20" spans="1:4" ht="16.5" thickTop="1" thickBot="1" x14ac:dyDescent="0.3">
      <c r="A20" s="8">
        <v>16</v>
      </c>
      <c r="B20" s="9" t="s">
        <v>100</v>
      </c>
      <c r="C20" s="10">
        <v>1420263.580483115</v>
      </c>
      <c r="D20" s="7">
        <f t="shared" si="0"/>
        <v>8.5902197603758668E-2</v>
      </c>
    </row>
    <row r="21" spans="1:4" ht="16.5" thickTop="1" thickBot="1" x14ac:dyDescent="0.3">
      <c r="A21" s="8">
        <v>17</v>
      </c>
      <c r="B21" s="9" t="s">
        <v>101</v>
      </c>
      <c r="C21" s="10">
        <v>3268454.7433906663</v>
      </c>
      <c r="D21" s="7">
        <f t="shared" si="0"/>
        <v>0.19768685832962207</v>
      </c>
    </row>
    <row r="22" spans="1:4" ht="16.5" thickTop="1" thickBot="1" x14ac:dyDescent="0.3">
      <c r="A22" s="8">
        <v>18</v>
      </c>
      <c r="B22" s="9" t="s">
        <v>102</v>
      </c>
      <c r="C22" s="10">
        <v>865995.26747996605</v>
      </c>
      <c r="D22" s="7">
        <f t="shared" si="0"/>
        <v>5.2378232895107527E-2</v>
      </c>
    </row>
    <row r="23" spans="1:4" ht="16.5" thickTop="1" thickBot="1" x14ac:dyDescent="0.3">
      <c r="A23" s="11"/>
      <c r="B23" s="12" t="s">
        <v>103</v>
      </c>
      <c r="C23" s="13">
        <f>SUM(C5:C22)</f>
        <v>16533495.301649548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2469-F7B5-4A24-8F9A-B14414DEAF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143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62997.785900349518</v>
      </c>
      <c r="D5" s="7">
        <f>C5/C$23</f>
        <v>5.8095098462668969E-3</v>
      </c>
    </row>
    <row r="6" spans="1:4" ht="16.5" thickTop="1" thickBot="1" x14ac:dyDescent="0.3">
      <c r="A6" s="8">
        <v>2</v>
      </c>
      <c r="B6" s="9" t="s">
        <v>86</v>
      </c>
      <c r="C6" s="10">
        <v>177680.65288848357</v>
      </c>
      <c r="D6" s="7">
        <f t="shared" ref="D6:D23" si="0">C6/C$23</f>
        <v>1.6385298113168276E-2</v>
      </c>
    </row>
    <row r="7" spans="1:4" ht="16.5" thickTop="1" thickBot="1" x14ac:dyDescent="0.3">
      <c r="A7" s="8">
        <v>3</v>
      </c>
      <c r="B7" s="9" t="s">
        <v>87</v>
      </c>
      <c r="C7" s="10">
        <v>373534.97629344393</v>
      </c>
      <c r="D7" s="7">
        <f t="shared" si="0"/>
        <v>3.4446530011934824E-2</v>
      </c>
    </row>
    <row r="8" spans="1:4" ht="16.5" thickTop="1" thickBot="1" x14ac:dyDescent="0.3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 x14ac:dyDescent="0.3">
      <c r="A9" s="8">
        <v>5</v>
      </c>
      <c r="B9" s="9" t="s">
        <v>89</v>
      </c>
      <c r="C9" s="10">
        <v>316979.85504718852</v>
      </c>
      <c r="D9" s="7">
        <f t="shared" si="0"/>
        <v>2.9231147772046995E-2</v>
      </c>
    </row>
    <row r="10" spans="1:4" ht="16.5" thickTop="1" thickBot="1" x14ac:dyDescent="0.3">
      <c r="A10" s="8">
        <v>6</v>
      </c>
      <c r="B10" s="9" t="s">
        <v>90</v>
      </c>
      <c r="C10" s="10">
        <v>190981.66918048047</v>
      </c>
      <c r="D10" s="7">
        <f t="shared" si="0"/>
        <v>1.7611887016402789E-2</v>
      </c>
    </row>
    <row r="11" spans="1:4" ht="16.5" thickTop="1" thickBot="1" x14ac:dyDescent="0.3">
      <c r="A11" s="8">
        <v>7</v>
      </c>
      <c r="B11" s="9" t="s">
        <v>91</v>
      </c>
      <c r="C11" s="10">
        <v>39654.870050632642</v>
      </c>
      <c r="D11" s="7">
        <f t="shared" si="0"/>
        <v>3.6568802334735143E-3</v>
      </c>
    </row>
    <row r="12" spans="1:4" ht="16.5" thickTop="1" thickBot="1" x14ac:dyDescent="0.3">
      <c r="A12" s="8">
        <v>8</v>
      </c>
      <c r="B12" s="9" t="s">
        <v>92</v>
      </c>
      <c r="C12" s="10">
        <v>11036.910587348964</v>
      </c>
      <c r="D12" s="7">
        <f t="shared" si="0"/>
        <v>1.0177983212139433E-3</v>
      </c>
    </row>
    <row r="13" spans="1:4" ht="16.5" thickTop="1" thickBot="1" x14ac:dyDescent="0.3">
      <c r="A13" s="8">
        <v>9</v>
      </c>
      <c r="B13" s="9" t="s">
        <v>93</v>
      </c>
      <c r="C13" s="10">
        <v>75729.659390899775</v>
      </c>
      <c r="D13" s="7">
        <f t="shared" si="0"/>
        <v>6.9836137190883354E-3</v>
      </c>
    </row>
    <row r="14" spans="1:4" ht="16.5" thickTop="1" thickBot="1" x14ac:dyDescent="0.3">
      <c r="A14" s="8">
        <v>10</v>
      </c>
      <c r="B14" s="9" t="s">
        <v>94</v>
      </c>
      <c r="C14" s="10">
        <v>990555.5966129835</v>
      </c>
      <c r="D14" s="7">
        <f t="shared" si="0"/>
        <v>9.134674194583052E-2</v>
      </c>
    </row>
    <row r="15" spans="1:4" ht="16.5" thickTop="1" thickBot="1" x14ac:dyDescent="0.3">
      <c r="A15" s="8">
        <v>11</v>
      </c>
      <c r="B15" s="9" t="s">
        <v>95</v>
      </c>
      <c r="C15" s="10">
        <v>91316.765063735205</v>
      </c>
      <c r="D15" s="7">
        <f t="shared" si="0"/>
        <v>8.4210204880242837E-3</v>
      </c>
    </row>
    <row r="16" spans="1:4" ht="16.5" thickTop="1" thickBot="1" x14ac:dyDescent="0.3">
      <c r="A16" s="8">
        <v>12</v>
      </c>
      <c r="B16" s="9" t="s">
        <v>96</v>
      </c>
      <c r="C16" s="10">
        <v>14688.145764597031</v>
      </c>
      <c r="D16" s="7">
        <f t="shared" si="0"/>
        <v>1.3545067691395872E-3</v>
      </c>
    </row>
    <row r="17" spans="1:4" ht="16.5" thickTop="1" thickBot="1" x14ac:dyDescent="0.3">
      <c r="A17" s="8">
        <v>13</v>
      </c>
      <c r="B17" s="9" t="s">
        <v>97</v>
      </c>
      <c r="C17" s="10">
        <v>337365.52214785968</v>
      </c>
      <c r="D17" s="7">
        <f t="shared" si="0"/>
        <v>3.1111066757317413E-2</v>
      </c>
    </row>
    <row r="18" spans="1:4" ht="16.5" thickTop="1" thickBot="1" x14ac:dyDescent="0.3">
      <c r="A18" s="8">
        <v>14</v>
      </c>
      <c r="B18" s="9" t="s">
        <v>98</v>
      </c>
      <c r="C18" s="10">
        <v>2597517.4610412293</v>
      </c>
      <c r="D18" s="7">
        <f t="shared" si="0"/>
        <v>0.2395370416611021</v>
      </c>
    </row>
    <row r="19" spans="1:4" ht="16.5" thickTop="1" thickBot="1" x14ac:dyDescent="0.3">
      <c r="A19" s="8">
        <v>15</v>
      </c>
      <c r="B19" s="9" t="s">
        <v>99</v>
      </c>
      <c r="C19" s="10">
        <v>17066.866350395649</v>
      </c>
      <c r="D19" s="7">
        <f t="shared" si="0"/>
        <v>1.5738668699306559E-3</v>
      </c>
    </row>
    <row r="20" spans="1:4" ht="16.5" thickTop="1" thickBot="1" x14ac:dyDescent="0.3">
      <c r="A20" s="8">
        <v>16</v>
      </c>
      <c r="B20" s="9" t="s">
        <v>100</v>
      </c>
      <c r="C20" s="10">
        <v>1992650.8066628489</v>
      </c>
      <c r="D20" s="7">
        <f t="shared" si="0"/>
        <v>0.18375764030486774</v>
      </c>
    </row>
    <row r="21" spans="1:4" ht="16.5" thickTop="1" thickBot="1" x14ac:dyDescent="0.3">
      <c r="A21" s="8">
        <v>17</v>
      </c>
      <c r="B21" s="9" t="s">
        <v>101</v>
      </c>
      <c r="C21" s="10">
        <v>2597228.7536807242</v>
      </c>
      <c r="D21" s="7">
        <f t="shared" si="0"/>
        <v>0.23951041773726772</v>
      </c>
    </row>
    <row r="22" spans="1:4" ht="16.5" thickTop="1" thickBot="1" x14ac:dyDescent="0.3">
      <c r="A22" s="8">
        <v>18</v>
      </c>
      <c r="B22" s="9" t="s">
        <v>102</v>
      </c>
      <c r="C22" s="10">
        <v>956920.94636022719</v>
      </c>
      <c r="D22" s="7">
        <f t="shared" si="0"/>
        <v>8.8245032432924489E-2</v>
      </c>
    </row>
    <row r="23" spans="1:4" ht="16.5" thickTop="1" thickBot="1" x14ac:dyDescent="0.3">
      <c r="A23" s="11"/>
      <c r="B23" s="12" t="s">
        <v>103</v>
      </c>
      <c r="C23" s="13">
        <f>SUM(C5:C22)</f>
        <v>10843907.243023427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770-9790-426C-98F9-28905DECDC4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144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47604.999160047308</v>
      </c>
      <c r="D5" s="7">
        <f>C5/C$23</f>
        <v>8.3146824851982673E-3</v>
      </c>
    </row>
    <row r="6" spans="1:4" ht="16.5" thickTop="1" thickBot="1" x14ac:dyDescent="0.3">
      <c r="A6" s="8">
        <v>2</v>
      </c>
      <c r="B6" s="9" t="s">
        <v>86</v>
      </c>
      <c r="C6" s="10">
        <v>61626.912516969351</v>
      </c>
      <c r="D6" s="7">
        <f t="shared" ref="D6:D23" si="0">C6/C$23</f>
        <v>1.0763747908050203E-2</v>
      </c>
    </row>
    <row r="7" spans="1:4" ht="16.5" thickTop="1" thickBot="1" x14ac:dyDescent="0.3">
      <c r="A7" s="8">
        <v>3</v>
      </c>
      <c r="B7" s="9" t="s">
        <v>87</v>
      </c>
      <c r="C7" s="10">
        <v>53428.10067455504</v>
      </c>
      <c r="D7" s="7">
        <f t="shared" si="0"/>
        <v>9.3317445800726075E-3</v>
      </c>
    </row>
    <row r="8" spans="1:4" ht="16.5" thickTop="1" thickBot="1" x14ac:dyDescent="0.3">
      <c r="A8" s="8">
        <v>4</v>
      </c>
      <c r="B8" s="9" t="s">
        <v>88</v>
      </c>
      <c r="C8" s="10">
        <v>9375.0448266701314</v>
      </c>
      <c r="D8" s="7">
        <f t="shared" si="0"/>
        <v>1.6374440162511979E-3</v>
      </c>
    </row>
    <row r="9" spans="1:4" ht="16.5" thickTop="1" thickBot="1" x14ac:dyDescent="0.3">
      <c r="A9" s="8">
        <v>5</v>
      </c>
      <c r="B9" s="9" t="s">
        <v>89</v>
      </c>
      <c r="C9" s="10">
        <v>15013.786178516306</v>
      </c>
      <c r="D9" s="7">
        <f t="shared" si="0"/>
        <v>2.6223057909386441E-3</v>
      </c>
    </row>
    <row r="10" spans="1:4" ht="16.5" thickTop="1" thickBot="1" x14ac:dyDescent="0.3">
      <c r="A10" s="8">
        <v>6</v>
      </c>
      <c r="B10" s="9" t="s">
        <v>90</v>
      </c>
      <c r="C10" s="10">
        <v>189714.63523455543</v>
      </c>
      <c r="D10" s="7">
        <f t="shared" si="0"/>
        <v>3.3135531616485983E-2</v>
      </c>
    </row>
    <row r="11" spans="1:4" ht="16.5" thickTop="1" thickBot="1" x14ac:dyDescent="0.3">
      <c r="A11" s="8">
        <v>7</v>
      </c>
      <c r="B11" s="9" t="s">
        <v>91</v>
      </c>
      <c r="C11" s="10">
        <v>20105.945662389102</v>
      </c>
      <c r="D11" s="7">
        <f t="shared" si="0"/>
        <v>3.5117016531263103E-3</v>
      </c>
    </row>
    <row r="12" spans="1:4" ht="16.5" thickTop="1" thickBot="1" x14ac:dyDescent="0.3">
      <c r="A12" s="8">
        <v>8</v>
      </c>
      <c r="B12" s="9" t="s">
        <v>92</v>
      </c>
      <c r="C12" s="10">
        <v>880.53075665442645</v>
      </c>
      <c r="D12" s="7">
        <f t="shared" si="0"/>
        <v>1.5379337862014703E-4</v>
      </c>
    </row>
    <row r="13" spans="1:4" ht="16.5" thickTop="1" thickBot="1" x14ac:dyDescent="0.3">
      <c r="A13" s="8">
        <v>9</v>
      </c>
      <c r="B13" s="9" t="s">
        <v>93</v>
      </c>
      <c r="C13" s="10">
        <v>57403.003940513641</v>
      </c>
      <c r="D13" s="7">
        <f t="shared" si="0"/>
        <v>1.0026000627734946E-2</v>
      </c>
    </row>
    <row r="14" spans="1:4" ht="16.5" thickTop="1" thickBot="1" x14ac:dyDescent="0.3">
      <c r="A14" s="8">
        <v>10</v>
      </c>
      <c r="B14" s="9" t="s">
        <v>94</v>
      </c>
      <c r="C14" s="10">
        <v>598266.42940212158</v>
      </c>
      <c r="D14" s="7">
        <f t="shared" si="0"/>
        <v>0.10449313075939948</v>
      </c>
    </row>
    <row r="15" spans="1:4" ht="16.5" thickTop="1" thickBot="1" x14ac:dyDescent="0.3">
      <c r="A15" s="8">
        <v>11</v>
      </c>
      <c r="B15" s="9" t="s">
        <v>95</v>
      </c>
      <c r="C15" s="10">
        <v>187889.05783938174</v>
      </c>
      <c r="D15" s="7">
        <f t="shared" si="0"/>
        <v>3.2816676524355999E-2</v>
      </c>
    </row>
    <row r="16" spans="1:4" ht="16.5" thickTop="1" thickBot="1" x14ac:dyDescent="0.3">
      <c r="A16" s="8">
        <v>12</v>
      </c>
      <c r="B16" s="9" t="s">
        <v>96</v>
      </c>
      <c r="C16" s="10">
        <v>281029.17753234052</v>
      </c>
      <c r="D16" s="7">
        <f t="shared" si="0"/>
        <v>4.9084516783667639E-2</v>
      </c>
    </row>
    <row r="17" spans="1:4" ht="16.5" thickTop="1" thickBot="1" x14ac:dyDescent="0.3">
      <c r="A17" s="8">
        <v>13</v>
      </c>
      <c r="B17" s="9" t="s">
        <v>97</v>
      </c>
      <c r="C17" s="10">
        <v>419289.31942342245</v>
      </c>
      <c r="D17" s="7">
        <f t="shared" si="0"/>
        <v>7.3233013800081917E-2</v>
      </c>
    </row>
    <row r="18" spans="1:4" ht="16.5" thickTop="1" thickBot="1" x14ac:dyDescent="0.3">
      <c r="A18" s="8">
        <v>14</v>
      </c>
      <c r="B18" s="9" t="s">
        <v>98</v>
      </c>
      <c r="C18" s="10">
        <v>1678368.5410810274</v>
      </c>
      <c r="D18" s="7">
        <f t="shared" si="0"/>
        <v>0.29314361429389674</v>
      </c>
    </row>
    <row r="19" spans="1:4" ht="16.5" thickTop="1" thickBot="1" x14ac:dyDescent="0.3">
      <c r="A19" s="8">
        <v>15</v>
      </c>
      <c r="B19" s="9" t="s">
        <v>99</v>
      </c>
      <c r="C19" s="10">
        <v>110551.12841064496</v>
      </c>
      <c r="D19" s="7">
        <f t="shared" si="0"/>
        <v>1.9308844603159545E-2</v>
      </c>
    </row>
    <row r="20" spans="1:4" ht="16.5" thickTop="1" thickBot="1" x14ac:dyDescent="0.3">
      <c r="A20" s="8">
        <v>16</v>
      </c>
      <c r="B20" s="9" t="s">
        <v>100</v>
      </c>
      <c r="C20" s="10">
        <v>1009276.9103896922</v>
      </c>
      <c r="D20" s="7">
        <f t="shared" si="0"/>
        <v>0.17628016379790343</v>
      </c>
    </row>
    <row r="21" spans="1:4" ht="16.5" thickTop="1" thickBot="1" x14ac:dyDescent="0.3">
      <c r="A21" s="8">
        <v>17</v>
      </c>
      <c r="B21" s="9" t="s">
        <v>101</v>
      </c>
      <c r="C21" s="10">
        <v>425528.22948641382</v>
      </c>
      <c r="D21" s="7">
        <f t="shared" si="0"/>
        <v>7.4322700957791546E-2</v>
      </c>
    </row>
    <row r="22" spans="1:4" ht="16.5" thickTop="1" thickBot="1" x14ac:dyDescent="0.3">
      <c r="A22" s="8">
        <v>18</v>
      </c>
      <c r="B22" s="9" t="s">
        <v>102</v>
      </c>
      <c r="C22" s="10">
        <v>560062.2058394819</v>
      </c>
      <c r="D22" s="7">
        <f t="shared" si="0"/>
        <v>9.7820386423265279E-2</v>
      </c>
    </row>
    <row r="23" spans="1:4" ht="16.5" thickTop="1" thickBot="1" x14ac:dyDescent="0.3">
      <c r="A23" s="11"/>
      <c r="B23" s="12" t="s">
        <v>103</v>
      </c>
      <c r="C23" s="13">
        <f>SUM(C5:C22)</f>
        <v>5725413.9583553979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5DA7-B331-4A1E-9E89-1BED38B769F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145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221914.63429347859</v>
      </c>
      <c r="D5" s="7">
        <f>C5/C$23</f>
        <v>2.5735518438346552E-2</v>
      </c>
    </row>
    <row r="6" spans="1:4" ht="16.5" thickTop="1" thickBot="1" x14ac:dyDescent="0.3">
      <c r="A6" s="8">
        <v>2</v>
      </c>
      <c r="B6" s="9" t="s">
        <v>86</v>
      </c>
      <c r="C6" s="10">
        <v>38980.12502263311</v>
      </c>
      <c r="D6" s="7">
        <f t="shared" ref="D6:D23" si="0">C6/C$23</f>
        <v>4.5205388524415515E-3</v>
      </c>
    </row>
    <row r="7" spans="1:4" ht="16.5" thickTop="1" thickBot="1" x14ac:dyDescent="0.3">
      <c r="A7" s="8">
        <v>3</v>
      </c>
      <c r="B7" s="9" t="s">
        <v>87</v>
      </c>
      <c r="C7" s="10">
        <v>195451.96937997534</v>
      </c>
      <c r="D7" s="7">
        <f t="shared" si="0"/>
        <v>2.2666633851363444E-2</v>
      </c>
    </row>
    <row r="8" spans="1:4" ht="16.5" thickTop="1" thickBot="1" x14ac:dyDescent="0.3">
      <c r="A8" s="8">
        <v>4</v>
      </c>
      <c r="B8" s="9" t="s">
        <v>88</v>
      </c>
      <c r="C8" s="10">
        <v>22860.95422883111</v>
      </c>
      <c r="D8" s="7">
        <f t="shared" si="0"/>
        <v>2.651192928070761E-3</v>
      </c>
    </row>
    <row r="9" spans="1:4" ht="16.5" thickTop="1" thickBot="1" x14ac:dyDescent="0.3">
      <c r="A9" s="8">
        <v>5</v>
      </c>
      <c r="B9" s="9" t="s">
        <v>89</v>
      </c>
      <c r="C9" s="10">
        <v>247928.28796310126</v>
      </c>
      <c r="D9" s="7">
        <f t="shared" si="0"/>
        <v>2.8752331032949781E-2</v>
      </c>
    </row>
    <row r="10" spans="1:4" ht="16.5" thickTop="1" thickBot="1" x14ac:dyDescent="0.3">
      <c r="A10" s="8">
        <v>6</v>
      </c>
      <c r="B10" s="9" t="s">
        <v>90</v>
      </c>
      <c r="C10" s="10">
        <v>186809.70489784869</v>
      </c>
      <c r="D10" s="7">
        <f t="shared" si="0"/>
        <v>2.1664387390074639E-2</v>
      </c>
    </row>
    <row r="11" spans="1:4" ht="16.5" thickTop="1" thickBot="1" x14ac:dyDescent="0.3">
      <c r="A11" s="8">
        <v>7</v>
      </c>
      <c r="B11" s="9" t="s">
        <v>91</v>
      </c>
      <c r="C11" s="10">
        <v>92715.07815075299</v>
      </c>
      <c r="D11" s="7">
        <f t="shared" si="0"/>
        <v>1.0752200326301619E-2</v>
      </c>
    </row>
    <row r="12" spans="1:4" ht="16.5" thickTop="1" thickBot="1" x14ac:dyDescent="0.3">
      <c r="A12" s="8">
        <v>8</v>
      </c>
      <c r="B12" s="9" t="s">
        <v>92</v>
      </c>
      <c r="C12" s="10">
        <v>3291.2675417068749</v>
      </c>
      <c r="D12" s="7">
        <f t="shared" si="0"/>
        <v>3.8168945808734328E-4</v>
      </c>
    </row>
    <row r="13" spans="1:4" ht="16.5" thickTop="1" thickBot="1" x14ac:dyDescent="0.3">
      <c r="A13" s="8">
        <v>9</v>
      </c>
      <c r="B13" s="9" t="s">
        <v>93</v>
      </c>
      <c r="C13" s="10">
        <v>25889.497276985767</v>
      </c>
      <c r="D13" s="7">
        <f t="shared" si="0"/>
        <v>3.0024141339423599E-3</v>
      </c>
    </row>
    <row r="14" spans="1:4" ht="16.5" thickTop="1" thickBot="1" x14ac:dyDescent="0.3">
      <c r="A14" s="8">
        <v>10</v>
      </c>
      <c r="B14" s="9" t="s">
        <v>94</v>
      </c>
      <c r="C14" s="10">
        <v>735478.87646956544</v>
      </c>
      <c r="D14" s="7">
        <f t="shared" si="0"/>
        <v>8.5293744807136154E-2</v>
      </c>
    </row>
    <row r="15" spans="1:4" ht="16.5" thickTop="1" thickBot="1" x14ac:dyDescent="0.3">
      <c r="A15" s="8">
        <v>11</v>
      </c>
      <c r="B15" s="9" t="s">
        <v>95</v>
      </c>
      <c r="C15" s="10">
        <v>33363.085086189698</v>
      </c>
      <c r="D15" s="7">
        <f t="shared" si="0"/>
        <v>3.8691287491218508E-3</v>
      </c>
    </row>
    <row r="16" spans="1:4" ht="16.5" thickTop="1" thickBot="1" x14ac:dyDescent="0.3">
      <c r="A16" s="8">
        <v>12</v>
      </c>
      <c r="B16" s="9" t="s">
        <v>96</v>
      </c>
      <c r="C16" s="10">
        <v>63218.11015061022</v>
      </c>
      <c r="D16" s="7">
        <f t="shared" si="0"/>
        <v>7.331426539751479E-3</v>
      </c>
    </row>
    <row r="17" spans="1:4" ht="16.5" thickTop="1" thickBot="1" x14ac:dyDescent="0.3">
      <c r="A17" s="8">
        <v>13</v>
      </c>
      <c r="B17" s="9" t="s">
        <v>97</v>
      </c>
      <c r="C17" s="10">
        <v>722441.89852896077</v>
      </c>
      <c r="D17" s="7">
        <f t="shared" si="0"/>
        <v>8.37818418754573E-2</v>
      </c>
    </row>
    <row r="18" spans="1:4" ht="16.5" thickTop="1" thickBot="1" x14ac:dyDescent="0.3">
      <c r="A18" s="8">
        <v>14</v>
      </c>
      <c r="B18" s="9" t="s">
        <v>98</v>
      </c>
      <c r="C18" s="10">
        <v>2899860.334237915</v>
      </c>
      <c r="D18" s="7">
        <f t="shared" si="0"/>
        <v>0.33629782613486159</v>
      </c>
    </row>
    <row r="19" spans="1:4" ht="16.5" thickTop="1" thickBot="1" x14ac:dyDescent="0.3">
      <c r="A19" s="8">
        <v>15</v>
      </c>
      <c r="B19" s="9" t="s">
        <v>99</v>
      </c>
      <c r="C19" s="10">
        <v>23199.400808858405</v>
      </c>
      <c r="D19" s="7">
        <f t="shared" si="0"/>
        <v>2.6904426973724501E-3</v>
      </c>
    </row>
    <row r="20" spans="1:4" ht="16.5" thickTop="1" thickBot="1" x14ac:dyDescent="0.3">
      <c r="A20" s="8">
        <v>16</v>
      </c>
      <c r="B20" s="9" t="s">
        <v>100</v>
      </c>
      <c r="C20" s="10">
        <v>1811950.8014130541</v>
      </c>
      <c r="D20" s="7">
        <f t="shared" si="0"/>
        <v>0.2101325737602012</v>
      </c>
    </row>
    <row r="21" spans="1:4" ht="16.5" thickTop="1" thickBot="1" x14ac:dyDescent="0.3">
      <c r="A21" s="8">
        <v>17</v>
      </c>
      <c r="B21" s="9" t="s">
        <v>101</v>
      </c>
      <c r="C21" s="10">
        <v>959508.0028234442</v>
      </c>
      <c r="D21" s="7">
        <f t="shared" si="0"/>
        <v>0.1112744816357949</v>
      </c>
    </row>
    <row r="22" spans="1:4" ht="16.5" thickTop="1" thickBot="1" x14ac:dyDescent="0.3">
      <c r="A22" s="8">
        <v>18</v>
      </c>
      <c r="B22" s="9" t="s">
        <v>102</v>
      </c>
      <c r="C22" s="10">
        <v>338031.45743960468</v>
      </c>
      <c r="D22" s="7">
        <f t="shared" si="0"/>
        <v>3.9201627388724916E-2</v>
      </c>
    </row>
    <row r="23" spans="1:4" ht="16.5" thickTop="1" thickBot="1" x14ac:dyDescent="0.3">
      <c r="A23" s="11"/>
      <c r="B23" s="12" t="s">
        <v>103</v>
      </c>
      <c r="C23" s="13">
        <f>SUM(C5:C22)</f>
        <v>8622893.4857135173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CFA5-1AD3-4B02-A23A-70118432B51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146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 x14ac:dyDescent="0.3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 x14ac:dyDescent="0.3">
      <c r="A7" s="8">
        <v>3</v>
      </c>
      <c r="B7" s="9" t="s">
        <v>87</v>
      </c>
      <c r="C7" s="10">
        <v>27235.56759537329</v>
      </c>
      <c r="D7" s="7">
        <f t="shared" si="0"/>
        <v>2.4120459310625977E-2</v>
      </c>
    </row>
    <row r="8" spans="1:4" ht="16.5" thickTop="1" thickBot="1" x14ac:dyDescent="0.3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 x14ac:dyDescent="0.3">
      <c r="A9" s="8">
        <v>5</v>
      </c>
      <c r="B9" s="9" t="s">
        <v>89</v>
      </c>
      <c r="C9" s="10">
        <v>8478.9301499993435</v>
      </c>
      <c r="D9" s="7">
        <f t="shared" si="0"/>
        <v>7.5091399863258801E-3</v>
      </c>
    </row>
    <row r="10" spans="1:4" ht="16.5" thickTop="1" thickBot="1" x14ac:dyDescent="0.3">
      <c r="A10" s="8">
        <v>6</v>
      </c>
      <c r="B10" s="9" t="s">
        <v>90</v>
      </c>
      <c r="C10" s="10">
        <v>2359.8390100626898</v>
      </c>
      <c r="D10" s="7">
        <f t="shared" si="0"/>
        <v>2.0899289365834436E-3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 x14ac:dyDescent="0.3">
      <c r="A14" s="8">
        <v>10</v>
      </c>
      <c r="B14" s="9" t="s">
        <v>94</v>
      </c>
      <c r="C14" s="10">
        <v>182376.78822068207</v>
      </c>
      <c r="D14" s="7">
        <f t="shared" si="0"/>
        <v>0.16151717360305373</v>
      </c>
    </row>
    <row r="15" spans="1:4" ht="16.5" thickTop="1" thickBot="1" x14ac:dyDescent="0.3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180805.44751593619</v>
      </c>
      <c r="D17" s="7">
        <f t="shared" si="0"/>
        <v>0.16012555731309649</v>
      </c>
    </row>
    <row r="18" spans="1:4" ht="16.5" thickTop="1" thickBot="1" x14ac:dyDescent="0.3">
      <c r="A18" s="8">
        <v>14</v>
      </c>
      <c r="B18" s="9" t="s">
        <v>98</v>
      </c>
      <c r="C18" s="10">
        <v>184739.13291836789</v>
      </c>
      <c r="D18" s="7">
        <f t="shared" si="0"/>
        <v>0.16360932163553624</v>
      </c>
    </row>
    <row r="19" spans="1:4" ht="16.5" thickTop="1" thickBot="1" x14ac:dyDescent="0.3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 x14ac:dyDescent="0.3">
      <c r="A20" s="8">
        <v>16</v>
      </c>
      <c r="B20" s="9" t="s">
        <v>100</v>
      </c>
      <c r="C20" s="10">
        <v>444933.3425072981</v>
      </c>
      <c r="D20" s="7">
        <f t="shared" si="0"/>
        <v>0.39404343406124642</v>
      </c>
    </row>
    <row r="21" spans="1:4" ht="16.5" thickTop="1" thickBot="1" x14ac:dyDescent="0.3">
      <c r="A21" s="8">
        <v>17</v>
      </c>
      <c r="B21" s="9" t="s">
        <v>101</v>
      </c>
      <c r="C21" s="10">
        <v>84143.518488136062</v>
      </c>
      <c r="D21" s="7">
        <f t="shared" si="0"/>
        <v>7.4519479237538294E-2</v>
      </c>
    </row>
    <row r="22" spans="1:4" ht="16.5" thickTop="1" thickBot="1" x14ac:dyDescent="0.3">
      <c r="A22" s="8">
        <v>18</v>
      </c>
      <c r="B22" s="9" t="s">
        <v>102</v>
      </c>
      <c r="C22" s="10">
        <v>14075.40066353564</v>
      </c>
      <c r="D22" s="7">
        <f t="shared" si="0"/>
        <v>1.2465505915993599E-2</v>
      </c>
    </row>
    <row r="23" spans="1:4" ht="16.5" thickTop="1" thickBot="1" x14ac:dyDescent="0.3">
      <c r="A23" s="11"/>
      <c r="B23" s="12" t="s">
        <v>103</v>
      </c>
      <c r="C23" s="13">
        <f>SUM(C5:C22)</f>
        <v>1129147.9670693912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413A-B888-47FE-B04F-022A1CECF70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147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17254.215704542588</v>
      </c>
      <c r="D5" s="7">
        <f>C5/C$23</f>
        <v>1.8752656783480009E-3</v>
      </c>
    </row>
    <row r="6" spans="1:4" ht="16.5" thickTop="1" thickBot="1" x14ac:dyDescent="0.3">
      <c r="A6" s="8">
        <v>2</v>
      </c>
      <c r="B6" s="9" t="s">
        <v>86</v>
      </c>
      <c r="C6" s="10">
        <v>131087.56158413822</v>
      </c>
      <c r="D6" s="7">
        <f t="shared" ref="D6:D23" si="0">C6/C$23</f>
        <v>1.4247185111540319E-2</v>
      </c>
    </row>
    <row r="7" spans="1:4" ht="16.5" thickTop="1" thickBot="1" x14ac:dyDescent="0.3">
      <c r="A7" s="8">
        <v>3</v>
      </c>
      <c r="B7" s="9" t="s">
        <v>87</v>
      </c>
      <c r="C7" s="10">
        <v>341684.08204674785</v>
      </c>
      <c r="D7" s="7">
        <f t="shared" si="0"/>
        <v>3.7135761072664468E-2</v>
      </c>
    </row>
    <row r="8" spans="1:4" ht="16.5" thickTop="1" thickBot="1" x14ac:dyDescent="0.3">
      <c r="A8" s="8">
        <v>4</v>
      </c>
      <c r="B8" s="9" t="s">
        <v>88</v>
      </c>
      <c r="C8" s="10">
        <v>94118.409030779279</v>
      </c>
      <c r="D8" s="7">
        <f t="shared" si="0"/>
        <v>1.0229211525950254E-2</v>
      </c>
    </row>
    <row r="9" spans="1:4" ht="16.5" thickTop="1" thickBot="1" x14ac:dyDescent="0.3">
      <c r="A9" s="8">
        <v>5</v>
      </c>
      <c r="B9" s="9" t="s">
        <v>89</v>
      </c>
      <c r="C9" s="10">
        <v>169991.11471927908</v>
      </c>
      <c r="D9" s="7">
        <f t="shared" si="0"/>
        <v>1.8475398042766766E-2</v>
      </c>
    </row>
    <row r="10" spans="1:4" ht="16.5" thickTop="1" thickBot="1" x14ac:dyDescent="0.3">
      <c r="A10" s="8">
        <v>6</v>
      </c>
      <c r="B10" s="9" t="s">
        <v>90</v>
      </c>
      <c r="C10" s="10">
        <v>164336.65980619515</v>
      </c>
      <c r="D10" s="7">
        <f t="shared" si="0"/>
        <v>1.7860846479841722E-2</v>
      </c>
    </row>
    <row r="11" spans="1:4" ht="16.5" thickTop="1" thickBot="1" x14ac:dyDescent="0.3">
      <c r="A11" s="8">
        <v>7</v>
      </c>
      <c r="B11" s="9" t="s">
        <v>91</v>
      </c>
      <c r="C11" s="10">
        <v>1158.0965406993239</v>
      </c>
      <c r="D11" s="7">
        <f t="shared" si="0"/>
        <v>1.2586713485998835E-4</v>
      </c>
    </row>
    <row r="12" spans="1:4" ht="16.5" thickTop="1" thickBot="1" x14ac:dyDescent="0.3">
      <c r="A12" s="8">
        <v>8</v>
      </c>
      <c r="B12" s="9" t="s">
        <v>92</v>
      </c>
      <c r="C12" s="10">
        <v>807.36344449689534</v>
      </c>
      <c r="D12" s="7">
        <f t="shared" si="0"/>
        <v>8.7747886275656473E-5</v>
      </c>
    </row>
    <row r="13" spans="1:4" ht="16.5" thickTop="1" thickBot="1" x14ac:dyDescent="0.3">
      <c r="A13" s="8">
        <v>9</v>
      </c>
      <c r="B13" s="9" t="s">
        <v>93</v>
      </c>
      <c r="C13" s="10">
        <v>47687.684941047461</v>
      </c>
      <c r="D13" s="7">
        <f t="shared" si="0"/>
        <v>5.1829118391208753E-3</v>
      </c>
    </row>
    <row r="14" spans="1:4" ht="16.5" thickTop="1" thickBot="1" x14ac:dyDescent="0.3">
      <c r="A14" s="8">
        <v>10</v>
      </c>
      <c r="B14" s="9" t="s">
        <v>94</v>
      </c>
      <c r="C14" s="10">
        <v>1524100.5500106132</v>
      </c>
      <c r="D14" s="7">
        <f t="shared" si="0"/>
        <v>0.16564609488646603</v>
      </c>
    </row>
    <row r="15" spans="1:4" ht="16.5" thickTop="1" thickBot="1" x14ac:dyDescent="0.3">
      <c r="A15" s="8">
        <v>11</v>
      </c>
      <c r="B15" s="9" t="s">
        <v>95</v>
      </c>
      <c r="C15" s="10">
        <v>137750.61278776982</v>
      </c>
      <c r="D15" s="7">
        <f t="shared" si="0"/>
        <v>1.4971355450500209E-2</v>
      </c>
    </row>
    <row r="16" spans="1:4" ht="16.5" thickTop="1" thickBot="1" x14ac:dyDescent="0.3">
      <c r="A16" s="8">
        <v>12</v>
      </c>
      <c r="B16" s="9" t="s">
        <v>96</v>
      </c>
      <c r="C16" s="10">
        <v>323989.02796381677</v>
      </c>
      <c r="D16" s="7">
        <f t="shared" si="0"/>
        <v>3.5212583098860877E-2</v>
      </c>
    </row>
    <row r="17" spans="1:4" ht="16.5" thickTop="1" thickBot="1" x14ac:dyDescent="0.3">
      <c r="A17" s="8">
        <v>13</v>
      </c>
      <c r="B17" s="9" t="s">
        <v>97</v>
      </c>
      <c r="C17" s="10">
        <v>226217.9072258551</v>
      </c>
      <c r="D17" s="7">
        <f t="shared" si="0"/>
        <v>2.4586378454551982E-2</v>
      </c>
    </row>
    <row r="18" spans="1:4" ht="16.5" thickTop="1" thickBot="1" x14ac:dyDescent="0.3">
      <c r="A18" s="8">
        <v>14</v>
      </c>
      <c r="B18" s="9" t="s">
        <v>98</v>
      </c>
      <c r="C18" s="10">
        <v>2661070.7581385919</v>
      </c>
      <c r="D18" s="7">
        <f t="shared" si="0"/>
        <v>0.28921712501130964</v>
      </c>
    </row>
    <row r="19" spans="1:4" ht="16.5" thickTop="1" thickBot="1" x14ac:dyDescent="0.3">
      <c r="A19" s="8">
        <v>15</v>
      </c>
      <c r="B19" s="9" t="s">
        <v>99</v>
      </c>
      <c r="C19" s="10">
        <v>40656.924883135041</v>
      </c>
      <c r="D19" s="7">
        <f t="shared" si="0"/>
        <v>4.4187772499241018E-3</v>
      </c>
    </row>
    <row r="20" spans="1:4" ht="16.5" thickTop="1" thickBot="1" x14ac:dyDescent="0.3">
      <c r="A20" s="8">
        <v>16</v>
      </c>
      <c r="B20" s="9" t="s">
        <v>100</v>
      </c>
      <c r="C20" s="10">
        <v>1722251.82443154</v>
      </c>
      <c r="D20" s="7">
        <f t="shared" si="0"/>
        <v>0.18718206559678066</v>
      </c>
    </row>
    <row r="21" spans="1:4" ht="16.5" thickTop="1" thickBot="1" x14ac:dyDescent="0.3">
      <c r="A21" s="8">
        <v>17</v>
      </c>
      <c r="B21" s="9" t="s">
        <v>101</v>
      </c>
      <c r="C21" s="10">
        <v>544712.99606622802</v>
      </c>
      <c r="D21" s="7">
        <f t="shared" si="0"/>
        <v>5.9201855567632515E-2</v>
      </c>
    </row>
    <row r="22" spans="1:4" ht="16.5" thickTop="1" thickBot="1" x14ac:dyDescent="0.3">
      <c r="A22" s="8">
        <v>18</v>
      </c>
      <c r="B22" s="9" t="s">
        <v>102</v>
      </c>
      <c r="C22" s="10">
        <v>1052068.8574845383</v>
      </c>
      <c r="D22" s="7">
        <f t="shared" si="0"/>
        <v>0.11434356991260596</v>
      </c>
    </row>
    <row r="23" spans="1:4" ht="16.5" thickTop="1" thickBot="1" x14ac:dyDescent="0.3">
      <c r="A23" s="11"/>
      <c r="B23" s="12" t="s">
        <v>103</v>
      </c>
      <c r="C23" s="13">
        <f>SUM(C5:C22)</f>
        <v>9200944.6468100138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A04-3667-43BC-BB0E-AA92DEEBF0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148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 x14ac:dyDescent="0.3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 x14ac:dyDescent="0.3">
      <c r="A7" s="8">
        <v>3</v>
      </c>
      <c r="B7" s="9" t="s">
        <v>87</v>
      </c>
      <c r="C7" s="10">
        <v>59159.799698275863</v>
      </c>
      <c r="D7" s="7">
        <f t="shared" si="0"/>
        <v>2.0225276751912453E-2</v>
      </c>
    </row>
    <row r="8" spans="1:4" ht="16.5" thickTop="1" thickBot="1" x14ac:dyDescent="0.3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 x14ac:dyDescent="0.3">
      <c r="A9" s="8">
        <v>5</v>
      </c>
      <c r="B9" s="9" t="s">
        <v>89</v>
      </c>
      <c r="C9" s="10">
        <v>12357.07050691023</v>
      </c>
      <c r="D9" s="7">
        <f t="shared" si="0"/>
        <v>4.2245777051276639E-3</v>
      </c>
    </row>
    <row r="10" spans="1:4" ht="16.5" thickTop="1" thickBot="1" x14ac:dyDescent="0.3">
      <c r="A10" s="8">
        <v>6</v>
      </c>
      <c r="B10" s="9" t="s">
        <v>90</v>
      </c>
      <c r="C10" s="10">
        <v>9116.3978752671101</v>
      </c>
      <c r="D10" s="7">
        <f t="shared" si="0"/>
        <v>3.1166716410163495E-3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4488.7891917649904</v>
      </c>
      <c r="D13" s="7">
        <f t="shared" si="0"/>
        <v>1.5346063399042614E-3</v>
      </c>
    </row>
    <row r="14" spans="1:4" ht="16.5" thickTop="1" thickBot="1" x14ac:dyDescent="0.3">
      <c r="A14" s="8">
        <v>10</v>
      </c>
      <c r="B14" s="9" t="s">
        <v>94</v>
      </c>
      <c r="C14" s="10">
        <v>365411.78949947335</v>
      </c>
      <c r="D14" s="7">
        <f t="shared" si="0"/>
        <v>0.12492528048998472</v>
      </c>
    </row>
    <row r="15" spans="1:4" ht="16.5" thickTop="1" thickBot="1" x14ac:dyDescent="0.3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91485.4331309728</v>
      </c>
      <c r="D17" s="7">
        <f t="shared" si="0"/>
        <v>3.1276613735668729E-2</v>
      </c>
    </row>
    <row r="18" spans="1:4" ht="16.5" thickTop="1" thickBot="1" x14ac:dyDescent="0.3">
      <c r="A18" s="8">
        <v>14</v>
      </c>
      <c r="B18" s="9" t="s">
        <v>98</v>
      </c>
      <c r="C18" s="10">
        <v>218219.32273692379</v>
      </c>
      <c r="D18" s="7">
        <f t="shared" si="0"/>
        <v>7.4603805582151295E-2</v>
      </c>
    </row>
    <row r="19" spans="1:4" ht="16.5" thickTop="1" thickBot="1" x14ac:dyDescent="0.3">
      <c r="A19" s="8">
        <v>15</v>
      </c>
      <c r="B19" s="9" t="s">
        <v>99</v>
      </c>
      <c r="C19" s="10">
        <v>9748.4016921175389</v>
      </c>
      <c r="D19" s="7">
        <f t="shared" si="0"/>
        <v>3.332738162019757E-3</v>
      </c>
    </row>
    <row r="20" spans="1:4" ht="16.5" thickTop="1" thickBot="1" x14ac:dyDescent="0.3">
      <c r="A20" s="8">
        <v>16</v>
      </c>
      <c r="B20" s="9" t="s">
        <v>100</v>
      </c>
      <c r="C20" s="10">
        <v>705898.43953391595</v>
      </c>
      <c r="D20" s="7">
        <f t="shared" si="0"/>
        <v>0.24132927040205435</v>
      </c>
    </row>
    <row r="21" spans="1:4" ht="16.5" thickTop="1" thickBot="1" x14ac:dyDescent="0.3">
      <c r="A21" s="8">
        <v>17</v>
      </c>
      <c r="B21" s="9" t="s">
        <v>101</v>
      </c>
      <c r="C21" s="10">
        <v>585959.37461997371</v>
      </c>
      <c r="D21" s="7">
        <f t="shared" si="0"/>
        <v>0.20032506157068516</v>
      </c>
    </row>
    <row r="22" spans="1:4" ht="16.5" thickTop="1" thickBot="1" x14ac:dyDescent="0.3">
      <c r="A22" s="8">
        <v>18</v>
      </c>
      <c r="B22" s="9" t="s">
        <v>102</v>
      </c>
      <c r="C22" s="10">
        <v>863197.95961541927</v>
      </c>
      <c r="D22" s="7">
        <f t="shared" si="0"/>
        <v>0.29510609761947532</v>
      </c>
    </row>
    <row r="23" spans="1:4" ht="16.5" thickTop="1" thickBot="1" x14ac:dyDescent="0.3">
      <c r="A23" s="11"/>
      <c r="B23" s="12" t="s">
        <v>103</v>
      </c>
      <c r="C23" s="13">
        <f>SUM(C5:C22)</f>
        <v>2925042.7781010144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3D9C-6C7B-4FAF-9D44-D2BC0952389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149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 x14ac:dyDescent="0.3">
      <c r="A6" s="8">
        <v>2</v>
      </c>
      <c r="B6" s="9" t="s">
        <v>86</v>
      </c>
      <c r="C6" s="10">
        <v>5255.7302305697049</v>
      </c>
      <c r="D6" s="7">
        <f t="shared" ref="D6:D23" si="0">C6/C$23</f>
        <v>6.8138688607388503E-4</v>
      </c>
    </row>
    <row r="7" spans="1:4" ht="16.5" thickTop="1" thickBot="1" x14ac:dyDescent="0.3">
      <c r="A7" s="8">
        <v>3</v>
      </c>
      <c r="B7" s="9" t="s">
        <v>87</v>
      </c>
      <c r="C7" s="10">
        <v>136168.36295342134</v>
      </c>
      <c r="D7" s="7">
        <f t="shared" si="0"/>
        <v>1.7653747955886409E-2</v>
      </c>
    </row>
    <row r="8" spans="1:4" ht="16.5" thickTop="1" thickBot="1" x14ac:dyDescent="0.3">
      <c r="A8" s="8">
        <v>4</v>
      </c>
      <c r="B8" s="9" t="s">
        <v>88</v>
      </c>
      <c r="C8" s="10">
        <v>30444.532264571197</v>
      </c>
      <c r="D8" s="7">
        <f t="shared" si="0"/>
        <v>3.9470262223644326E-3</v>
      </c>
    </row>
    <row r="9" spans="1:4" ht="16.5" thickTop="1" thickBot="1" x14ac:dyDescent="0.3">
      <c r="A9" s="8">
        <v>5</v>
      </c>
      <c r="B9" s="9" t="s">
        <v>89</v>
      </c>
      <c r="C9" s="10">
        <v>76251.08908096033</v>
      </c>
      <c r="D9" s="7">
        <f t="shared" si="0"/>
        <v>9.8856847420393662E-3</v>
      </c>
    </row>
    <row r="10" spans="1:4" ht="16.5" thickTop="1" thickBot="1" x14ac:dyDescent="0.3">
      <c r="A10" s="8">
        <v>6</v>
      </c>
      <c r="B10" s="9" t="s">
        <v>90</v>
      </c>
      <c r="C10" s="10">
        <v>35501.016814897805</v>
      </c>
      <c r="D10" s="7">
        <f t="shared" si="0"/>
        <v>4.6025816087858322E-3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29076.6025012959</v>
      </c>
      <c r="D13" s="7">
        <f t="shared" si="0"/>
        <v>3.7696789535977657E-3</v>
      </c>
    </row>
    <row r="14" spans="1:4" ht="16.5" thickTop="1" thickBot="1" x14ac:dyDescent="0.3">
      <c r="A14" s="8">
        <v>10</v>
      </c>
      <c r="B14" s="9" t="s">
        <v>94</v>
      </c>
      <c r="C14" s="10">
        <v>600258.26783926983</v>
      </c>
      <c r="D14" s="7">
        <f t="shared" si="0"/>
        <v>7.782136715924419E-2</v>
      </c>
    </row>
    <row r="15" spans="1:4" ht="16.5" thickTop="1" thickBot="1" x14ac:dyDescent="0.3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 x14ac:dyDescent="0.3">
      <c r="A16" s="8">
        <v>12</v>
      </c>
      <c r="B16" s="9" t="s">
        <v>96</v>
      </c>
      <c r="C16" s="10">
        <v>3083234.8342836117</v>
      </c>
      <c r="D16" s="7">
        <f t="shared" si="0"/>
        <v>0.39973052089838956</v>
      </c>
    </row>
    <row r="17" spans="1:4" ht="16.5" thickTop="1" thickBot="1" x14ac:dyDescent="0.3">
      <c r="A17" s="8">
        <v>13</v>
      </c>
      <c r="B17" s="9" t="s">
        <v>97</v>
      </c>
      <c r="C17" s="10">
        <v>180941.16233278383</v>
      </c>
      <c r="D17" s="7">
        <f t="shared" si="0"/>
        <v>2.3458383470180613E-2</v>
      </c>
    </row>
    <row r="18" spans="1:4" ht="16.5" thickTop="1" thickBot="1" x14ac:dyDescent="0.3">
      <c r="A18" s="8">
        <v>14</v>
      </c>
      <c r="B18" s="9" t="s">
        <v>98</v>
      </c>
      <c r="C18" s="10">
        <v>1324890.5238014339</v>
      </c>
      <c r="D18" s="7">
        <f t="shared" si="0"/>
        <v>0.1717673831794066</v>
      </c>
    </row>
    <row r="19" spans="1:4" ht="16.5" thickTop="1" thickBot="1" x14ac:dyDescent="0.3">
      <c r="A19" s="8">
        <v>15</v>
      </c>
      <c r="B19" s="9" t="s">
        <v>99</v>
      </c>
      <c r="C19" s="10">
        <v>2433.3426404837537</v>
      </c>
      <c r="D19" s="7">
        <f t="shared" si="0"/>
        <v>3.1547429031004564E-4</v>
      </c>
    </row>
    <row r="20" spans="1:4" ht="16.5" thickTop="1" thickBot="1" x14ac:dyDescent="0.3">
      <c r="A20" s="8">
        <v>16</v>
      </c>
      <c r="B20" s="9" t="s">
        <v>100</v>
      </c>
      <c r="C20" s="10">
        <v>687482.05066534807</v>
      </c>
      <c r="D20" s="7">
        <f t="shared" si="0"/>
        <v>8.912962294181008E-2</v>
      </c>
    </row>
    <row r="21" spans="1:4" ht="16.5" thickTop="1" thickBot="1" x14ac:dyDescent="0.3">
      <c r="A21" s="8">
        <v>17</v>
      </c>
      <c r="B21" s="9" t="s">
        <v>101</v>
      </c>
      <c r="C21" s="10">
        <v>340989.17828478484</v>
      </c>
      <c r="D21" s="7">
        <f t="shared" si="0"/>
        <v>4.4208044207622282E-2</v>
      </c>
    </row>
    <row r="22" spans="1:4" ht="16.5" thickTop="1" thickBot="1" x14ac:dyDescent="0.3">
      <c r="A22" s="8">
        <v>18</v>
      </c>
      <c r="B22" s="9" t="s">
        <v>102</v>
      </c>
      <c r="C22" s="10">
        <v>1180356.8137907565</v>
      </c>
      <c r="D22" s="7">
        <f t="shared" si="0"/>
        <v>0.153029097484289</v>
      </c>
    </row>
    <row r="23" spans="1:4" ht="16.5" thickTop="1" thickBot="1" x14ac:dyDescent="0.3">
      <c r="A23" s="11"/>
      <c r="B23" s="12" t="s">
        <v>103</v>
      </c>
      <c r="C23" s="13">
        <f>SUM(C5:C22)</f>
        <v>7713283.5074841883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CBD6-8CA0-4FE7-A56E-4F5707A95F4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150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1540898.3518783376</v>
      </c>
      <c r="D5" s="7">
        <f>C5/C$23</f>
        <v>3.5298772022428787E-2</v>
      </c>
    </row>
    <row r="6" spans="1:4" ht="16.5" thickTop="1" thickBot="1" x14ac:dyDescent="0.3">
      <c r="A6" s="8">
        <v>2</v>
      </c>
      <c r="B6" s="9" t="s">
        <v>86</v>
      </c>
      <c r="C6" s="10">
        <v>238118.08917544418</v>
      </c>
      <c r="D6" s="7">
        <f t="shared" ref="D6:D23" si="0">C6/C$23</f>
        <v>5.4547894959939679E-3</v>
      </c>
    </row>
    <row r="7" spans="1:4" ht="16.5" thickTop="1" thickBot="1" x14ac:dyDescent="0.3">
      <c r="A7" s="8">
        <v>3</v>
      </c>
      <c r="B7" s="9" t="s">
        <v>87</v>
      </c>
      <c r="C7" s="10">
        <v>585636.83425680664</v>
      </c>
      <c r="D7" s="7">
        <f t="shared" si="0"/>
        <v>1.3415720170748888E-2</v>
      </c>
    </row>
    <row r="8" spans="1:4" ht="16.5" thickTop="1" thickBot="1" x14ac:dyDescent="0.3">
      <c r="A8" s="8">
        <v>4</v>
      </c>
      <c r="B8" s="9" t="s">
        <v>88</v>
      </c>
      <c r="C8" s="10">
        <v>270775.69456147327</v>
      </c>
      <c r="D8" s="7">
        <f t="shared" si="0"/>
        <v>6.2029072196028391E-3</v>
      </c>
    </row>
    <row r="9" spans="1:4" ht="16.5" thickTop="1" thickBot="1" x14ac:dyDescent="0.3">
      <c r="A9" s="8">
        <v>5</v>
      </c>
      <c r="B9" s="9" t="s">
        <v>89</v>
      </c>
      <c r="C9" s="10">
        <v>30038.710022223226</v>
      </c>
      <c r="D9" s="7">
        <f t="shared" si="0"/>
        <v>6.8812428518063814E-4</v>
      </c>
    </row>
    <row r="10" spans="1:4" ht="16.5" thickTop="1" thickBot="1" x14ac:dyDescent="0.3">
      <c r="A10" s="8">
        <v>6</v>
      </c>
      <c r="B10" s="9" t="s">
        <v>90</v>
      </c>
      <c r="C10" s="10">
        <v>1875119.3927270905</v>
      </c>
      <c r="D10" s="7">
        <f t="shared" si="0"/>
        <v>4.2955079988257851E-2</v>
      </c>
    </row>
    <row r="11" spans="1:4" ht="16.5" thickTop="1" thickBot="1" x14ac:dyDescent="0.3">
      <c r="A11" s="8">
        <v>7</v>
      </c>
      <c r="B11" s="9" t="s">
        <v>91</v>
      </c>
      <c r="C11" s="10">
        <v>253452.34633532961</v>
      </c>
      <c r="D11" s="7">
        <f t="shared" si="0"/>
        <v>5.8060653909680114E-3</v>
      </c>
    </row>
    <row r="12" spans="1:4" ht="16.5" thickTop="1" thickBot="1" x14ac:dyDescent="0.3">
      <c r="A12" s="8">
        <v>8</v>
      </c>
      <c r="B12" s="9" t="s">
        <v>92</v>
      </c>
      <c r="C12" s="10">
        <v>11753.445644339959</v>
      </c>
      <c r="D12" s="7">
        <f t="shared" si="0"/>
        <v>2.692469608860495E-4</v>
      </c>
    </row>
    <row r="13" spans="1:4" ht="16.5" thickTop="1" thickBot="1" x14ac:dyDescent="0.3">
      <c r="A13" s="8">
        <v>9</v>
      </c>
      <c r="B13" s="9" t="s">
        <v>93</v>
      </c>
      <c r="C13" s="10">
        <v>251571.3022844829</v>
      </c>
      <c r="D13" s="7">
        <f t="shared" si="0"/>
        <v>5.7629745894014804E-3</v>
      </c>
    </row>
    <row r="14" spans="1:4" ht="16.5" thickTop="1" thickBot="1" x14ac:dyDescent="0.3">
      <c r="A14" s="8">
        <v>10</v>
      </c>
      <c r="B14" s="9" t="s">
        <v>94</v>
      </c>
      <c r="C14" s="10">
        <v>2353162.6435189801</v>
      </c>
      <c r="D14" s="7">
        <f t="shared" si="0"/>
        <v>5.3906055246290954E-2</v>
      </c>
    </row>
    <row r="15" spans="1:4" ht="16.5" thickTop="1" thickBot="1" x14ac:dyDescent="0.3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 x14ac:dyDescent="0.3">
      <c r="A16" s="8">
        <v>12</v>
      </c>
      <c r="B16" s="9" t="s">
        <v>96</v>
      </c>
      <c r="C16" s="10">
        <v>681993.92564887227</v>
      </c>
      <c r="D16" s="7">
        <f t="shared" si="0"/>
        <v>1.5623060452245542E-2</v>
      </c>
    </row>
    <row r="17" spans="1:4" ht="16.5" thickTop="1" thickBot="1" x14ac:dyDescent="0.3">
      <c r="A17" s="8">
        <v>13</v>
      </c>
      <c r="B17" s="9" t="s">
        <v>97</v>
      </c>
      <c r="C17" s="10">
        <v>892948.26026137313</v>
      </c>
      <c r="D17" s="7">
        <f t="shared" si="0"/>
        <v>2.0455584904979698E-2</v>
      </c>
    </row>
    <row r="18" spans="1:4" ht="16.5" thickTop="1" thickBot="1" x14ac:dyDescent="0.3">
      <c r="A18" s="8">
        <v>14</v>
      </c>
      <c r="B18" s="9" t="s">
        <v>98</v>
      </c>
      <c r="C18" s="10">
        <v>4035503.0249157324</v>
      </c>
      <c r="D18" s="7">
        <f t="shared" si="0"/>
        <v>9.24449695845799E-2</v>
      </c>
    </row>
    <row r="19" spans="1:4" ht="16.5" thickTop="1" thickBot="1" x14ac:dyDescent="0.3">
      <c r="A19" s="8">
        <v>15</v>
      </c>
      <c r="B19" s="9" t="s">
        <v>99</v>
      </c>
      <c r="C19" s="10">
        <v>232667.99850773672</v>
      </c>
      <c r="D19" s="7">
        <f t="shared" si="0"/>
        <v>5.3299392696656307E-3</v>
      </c>
    </row>
    <row r="20" spans="1:4" ht="16.5" thickTop="1" thickBot="1" x14ac:dyDescent="0.3">
      <c r="A20" s="8">
        <v>16</v>
      </c>
      <c r="B20" s="9" t="s">
        <v>100</v>
      </c>
      <c r="C20" s="10">
        <v>2362471.9251960809</v>
      </c>
      <c r="D20" s="7">
        <f t="shared" si="0"/>
        <v>5.411931150113216E-2</v>
      </c>
    </row>
    <row r="21" spans="1:4" ht="16.5" thickTop="1" thickBot="1" x14ac:dyDescent="0.3">
      <c r="A21" s="8">
        <v>17</v>
      </c>
      <c r="B21" s="9" t="s">
        <v>101</v>
      </c>
      <c r="C21" s="10">
        <v>26180568.838076077</v>
      </c>
      <c r="D21" s="7">
        <f t="shared" si="0"/>
        <v>0.59974230597769951</v>
      </c>
    </row>
    <row r="22" spans="1:4" ht="16.5" thickTop="1" thickBot="1" x14ac:dyDescent="0.3">
      <c r="A22" s="8">
        <v>18</v>
      </c>
      <c r="B22" s="9" t="s">
        <v>102</v>
      </c>
      <c r="C22" s="10">
        <v>1856349.1552337322</v>
      </c>
      <c r="D22" s="7">
        <f t="shared" si="0"/>
        <v>4.2525092939938121E-2</v>
      </c>
    </row>
    <row r="23" spans="1:4" ht="16.5" thickTop="1" thickBot="1" x14ac:dyDescent="0.3">
      <c r="A23" s="11"/>
      <c r="B23" s="12" t="s">
        <v>103</v>
      </c>
      <c r="C23" s="13">
        <f>SUM(C5:C22)</f>
        <v>43653029.938244112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F641-9C3A-46C8-968C-2C26EDF3BE4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151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 x14ac:dyDescent="0.3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 x14ac:dyDescent="0.3">
      <c r="A7" s="8">
        <v>3</v>
      </c>
      <c r="B7" s="9" t="s">
        <v>87</v>
      </c>
      <c r="C7" s="10">
        <v>4497.9122048440895</v>
      </c>
      <c r="D7" s="7">
        <f t="shared" si="0"/>
        <v>1.2510663073110152E-2</v>
      </c>
    </row>
    <row r="8" spans="1:4" ht="16.5" thickTop="1" thickBot="1" x14ac:dyDescent="0.3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 x14ac:dyDescent="0.3">
      <c r="A9" s="8">
        <v>5</v>
      </c>
      <c r="B9" s="9" t="s">
        <v>89</v>
      </c>
      <c r="C9" s="10">
        <v>88.958987145476172</v>
      </c>
      <c r="D9" s="7">
        <f t="shared" si="0"/>
        <v>2.4743389039554785E-4</v>
      </c>
    </row>
    <row r="10" spans="1:4" ht="16.5" thickTop="1" thickBot="1" x14ac:dyDescent="0.3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 x14ac:dyDescent="0.3">
      <c r="A14" s="8">
        <v>10</v>
      </c>
      <c r="B14" s="9" t="s">
        <v>94</v>
      </c>
      <c r="C14" s="10">
        <v>2350.2192468744688</v>
      </c>
      <c r="D14" s="7">
        <f t="shared" si="0"/>
        <v>6.5369886753057138E-3</v>
      </c>
    </row>
    <row r="15" spans="1:4" ht="16.5" thickTop="1" thickBot="1" x14ac:dyDescent="0.3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49485.924729718325</v>
      </c>
      <c r="D17" s="7">
        <f t="shared" si="0"/>
        <v>0.13764202211151325</v>
      </c>
    </row>
    <row r="18" spans="1:4" ht="16.5" thickTop="1" thickBot="1" x14ac:dyDescent="0.3">
      <c r="A18" s="8">
        <v>14</v>
      </c>
      <c r="B18" s="9" t="s">
        <v>98</v>
      </c>
      <c r="C18" s="10">
        <v>179679.68509135366</v>
      </c>
      <c r="D18" s="7">
        <f t="shared" si="0"/>
        <v>0.49976786982181171</v>
      </c>
    </row>
    <row r="19" spans="1:4" ht="16.5" thickTop="1" thickBot="1" x14ac:dyDescent="0.3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 x14ac:dyDescent="0.3">
      <c r="A20" s="8">
        <v>16</v>
      </c>
      <c r="B20" s="9" t="s">
        <v>100</v>
      </c>
      <c r="C20" s="10">
        <v>85260.464213263418</v>
      </c>
      <c r="D20" s="7">
        <f t="shared" si="0"/>
        <v>0.23714667887033111</v>
      </c>
    </row>
    <row r="21" spans="1:4" ht="16.5" thickTop="1" thickBot="1" x14ac:dyDescent="0.3">
      <c r="A21" s="8">
        <v>17</v>
      </c>
      <c r="B21" s="9" t="s">
        <v>101</v>
      </c>
      <c r="C21" s="10">
        <v>20828.970416964123</v>
      </c>
      <c r="D21" s="7">
        <f t="shared" si="0"/>
        <v>5.7934485863413911E-2</v>
      </c>
    </row>
    <row r="22" spans="1:4" ht="16.5" thickTop="1" thickBot="1" x14ac:dyDescent="0.3">
      <c r="A22" s="8">
        <v>18</v>
      </c>
      <c r="B22" s="9" t="s">
        <v>102</v>
      </c>
      <c r="C22" s="10">
        <v>17334.149093272677</v>
      </c>
      <c r="D22" s="7">
        <f t="shared" si="0"/>
        <v>4.8213857694118629E-2</v>
      </c>
    </row>
    <row r="23" spans="1:4" ht="16.5" thickTop="1" thickBot="1" x14ac:dyDescent="0.3">
      <c r="A23" s="11"/>
      <c r="B23" s="12" t="s">
        <v>103</v>
      </c>
      <c r="C23" s="13">
        <f>SUM(C5:C22)</f>
        <v>359526.28398343624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FF6-70CE-44A7-ABB7-740F79B65AA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107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35776.935410635459</v>
      </c>
      <c r="D5" s="7">
        <f>C5/C$23</f>
        <v>6.7446585972155051E-3</v>
      </c>
    </row>
    <row r="6" spans="1:4" ht="16.5" thickTop="1" thickBot="1" x14ac:dyDescent="0.3">
      <c r="A6" s="8">
        <v>2</v>
      </c>
      <c r="B6" s="9" t="s">
        <v>86</v>
      </c>
      <c r="C6" s="10">
        <v>15914.958655369137</v>
      </c>
      <c r="D6" s="7">
        <f t="shared" ref="D6:D23" si="0">C6/C$23</f>
        <v>3.0002838836597329E-3</v>
      </c>
    </row>
    <row r="7" spans="1:4" ht="16.5" thickTop="1" thickBot="1" x14ac:dyDescent="0.3">
      <c r="A7" s="8">
        <v>3</v>
      </c>
      <c r="B7" s="9" t="s">
        <v>87</v>
      </c>
      <c r="C7" s="10">
        <v>90942.816874071752</v>
      </c>
      <c r="D7" s="7">
        <f t="shared" si="0"/>
        <v>1.7144516282475205E-2</v>
      </c>
    </row>
    <row r="8" spans="1:4" ht="16.5" thickTop="1" thickBot="1" x14ac:dyDescent="0.3">
      <c r="A8" s="8">
        <v>4</v>
      </c>
      <c r="B8" s="9" t="s">
        <v>88</v>
      </c>
      <c r="C8" s="10">
        <v>642327.74887507607</v>
      </c>
      <c r="D8" s="7">
        <f t="shared" si="0"/>
        <v>0.12109146085196835</v>
      </c>
    </row>
    <row r="9" spans="1:4" ht="16.5" thickTop="1" thickBot="1" x14ac:dyDescent="0.3">
      <c r="A9" s="8">
        <v>5</v>
      </c>
      <c r="B9" s="9" t="s">
        <v>89</v>
      </c>
      <c r="C9" s="10">
        <v>30290.250454275774</v>
      </c>
      <c r="D9" s="7">
        <f t="shared" si="0"/>
        <v>5.7103101703202394E-3</v>
      </c>
    </row>
    <row r="10" spans="1:4" ht="16.5" thickTop="1" thickBot="1" x14ac:dyDescent="0.3">
      <c r="A10" s="8">
        <v>6</v>
      </c>
      <c r="B10" s="9" t="s">
        <v>90</v>
      </c>
      <c r="C10" s="10">
        <v>89432.23470394958</v>
      </c>
      <c r="D10" s="7">
        <f t="shared" si="0"/>
        <v>1.6859741723011783E-2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4397.607761744026</v>
      </c>
      <c r="D12" s="7">
        <f t="shared" si="0"/>
        <v>8.2903587624252753E-4</v>
      </c>
    </row>
    <row r="13" spans="1:4" ht="16.5" thickTop="1" thickBot="1" x14ac:dyDescent="0.3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 x14ac:dyDescent="0.3">
      <c r="A14" s="8">
        <v>10</v>
      </c>
      <c r="B14" s="9" t="s">
        <v>94</v>
      </c>
      <c r="C14" s="10">
        <v>437771.88322916487</v>
      </c>
      <c r="D14" s="7">
        <f t="shared" si="0"/>
        <v>8.2528642041349326E-2</v>
      </c>
    </row>
    <row r="15" spans="1:4" ht="16.5" thickTop="1" thickBot="1" x14ac:dyDescent="0.3">
      <c r="A15" s="8">
        <v>11</v>
      </c>
      <c r="B15" s="9" t="s">
        <v>95</v>
      </c>
      <c r="C15" s="10">
        <v>169720.01501628099</v>
      </c>
      <c r="D15" s="7">
        <f t="shared" si="0"/>
        <v>3.1995573272573165E-2</v>
      </c>
    </row>
    <row r="16" spans="1:4" ht="16.5" thickTop="1" thickBot="1" x14ac:dyDescent="0.3">
      <c r="A16" s="8">
        <v>12</v>
      </c>
      <c r="B16" s="9" t="s">
        <v>96</v>
      </c>
      <c r="C16" s="10">
        <v>140674.63612971679</v>
      </c>
      <c r="D16" s="7">
        <f t="shared" si="0"/>
        <v>2.6519945967770214E-2</v>
      </c>
    </row>
    <row r="17" spans="1:4" ht="16.5" thickTop="1" thickBot="1" x14ac:dyDescent="0.3">
      <c r="A17" s="8">
        <v>13</v>
      </c>
      <c r="B17" s="9" t="s">
        <v>97</v>
      </c>
      <c r="C17" s="10">
        <v>290277.910158796</v>
      </c>
      <c r="D17" s="7">
        <f t="shared" si="0"/>
        <v>5.4723116439768286E-2</v>
      </c>
    </row>
    <row r="18" spans="1:4" ht="16.5" thickTop="1" thickBot="1" x14ac:dyDescent="0.3">
      <c r="A18" s="8">
        <v>14</v>
      </c>
      <c r="B18" s="9" t="s">
        <v>98</v>
      </c>
      <c r="C18" s="10">
        <v>2439131.888795855</v>
      </c>
      <c r="D18" s="7">
        <f t="shared" si="0"/>
        <v>0.45982451192896229</v>
      </c>
    </row>
    <row r="19" spans="1:4" ht="16.5" thickTop="1" thickBot="1" x14ac:dyDescent="0.3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 x14ac:dyDescent="0.3">
      <c r="A20" s="8">
        <v>16</v>
      </c>
      <c r="B20" s="9" t="s">
        <v>100</v>
      </c>
      <c r="C20" s="10">
        <v>480767.54212667624</v>
      </c>
      <c r="D20" s="7">
        <f t="shared" si="0"/>
        <v>9.0634172520626749E-2</v>
      </c>
    </row>
    <row r="21" spans="1:4" ht="16.5" thickTop="1" thickBot="1" x14ac:dyDescent="0.3">
      <c r="A21" s="8">
        <v>17</v>
      </c>
      <c r="B21" s="9" t="s">
        <v>101</v>
      </c>
      <c r="C21" s="10">
        <v>173901.55048063706</v>
      </c>
      <c r="D21" s="7">
        <f t="shared" si="0"/>
        <v>3.2783875255275874E-2</v>
      </c>
    </row>
    <row r="22" spans="1:4" ht="16.5" thickTop="1" thickBot="1" x14ac:dyDescent="0.3">
      <c r="A22" s="8">
        <v>18</v>
      </c>
      <c r="B22" s="9" t="s">
        <v>102</v>
      </c>
      <c r="C22" s="10">
        <v>263156.28764862433</v>
      </c>
      <c r="D22" s="7">
        <f t="shared" si="0"/>
        <v>4.9610155188780751E-2</v>
      </c>
    </row>
    <row r="23" spans="1:4" ht="16.5" thickTop="1" thickBot="1" x14ac:dyDescent="0.3">
      <c r="A23" s="11"/>
      <c r="B23" s="12" t="s">
        <v>103</v>
      </c>
      <c r="C23" s="13">
        <f>SUM(C5:C22)</f>
        <v>5304484.2663208731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2A4-6DF4-406C-93FC-6E907088C4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152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7493.3751820785064</v>
      </c>
      <c r="D5" s="7">
        <f>C5/C$23</f>
        <v>4.0316714804915048E-3</v>
      </c>
    </row>
    <row r="6" spans="1:4" ht="16.5" thickTop="1" thickBot="1" x14ac:dyDescent="0.3">
      <c r="A6" s="8">
        <v>2</v>
      </c>
      <c r="B6" s="9" t="s">
        <v>86</v>
      </c>
      <c r="C6" s="10">
        <v>927.09244587330318</v>
      </c>
      <c r="D6" s="7">
        <f t="shared" ref="D6:D23" si="0">C6/C$23</f>
        <v>4.9880488871634763E-4</v>
      </c>
    </row>
    <row r="7" spans="1:4" ht="16.5" thickTop="1" thickBot="1" x14ac:dyDescent="0.3">
      <c r="A7" s="8">
        <v>3</v>
      </c>
      <c r="B7" s="9" t="s">
        <v>87</v>
      </c>
      <c r="C7" s="10">
        <v>78773.538757637609</v>
      </c>
      <c r="D7" s="7">
        <f t="shared" si="0"/>
        <v>4.2382640920758913E-2</v>
      </c>
    </row>
    <row r="8" spans="1:4" ht="16.5" thickTop="1" thickBot="1" x14ac:dyDescent="0.3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 x14ac:dyDescent="0.3">
      <c r="A9" s="8">
        <v>5</v>
      </c>
      <c r="B9" s="9" t="s">
        <v>89</v>
      </c>
      <c r="C9" s="10">
        <v>1237.4195111935737</v>
      </c>
      <c r="D9" s="7">
        <f t="shared" si="0"/>
        <v>6.6577060823198517E-4</v>
      </c>
    </row>
    <row r="10" spans="1:4" ht="16.5" thickTop="1" thickBot="1" x14ac:dyDescent="0.3">
      <c r="A10" s="8">
        <v>6</v>
      </c>
      <c r="B10" s="9" t="s">
        <v>90</v>
      </c>
      <c r="C10" s="10">
        <v>4053.8376677877141</v>
      </c>
      <c r="D10" s="7">
        <f t="shared" si="0"/>
        <v>2.1810921400079301E-3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 x14ac:dyDescent="0.3">
      <c r="A14" s="8">
        <v>10</v>
      </c>
      <c r="B14" s="9" t="s">
        <v>94</v>
      </c>
      <c r="C14" s="10">
        <v>190935.65100808468</v>
      </c>
      <c r="D14" s="7">
        <f t="shared" si="0"/>
        <v>0.10272938429927252</v>
      </c>
    </row>
    <row r="15" spans="1:4" ht="16.5" thickTop="1" thickBot="1" x14ac:dyDescent="0.3">
      <c r="A15" s="8">
        <v>11</v>
      </c>
      <c r="B15" s="9" t="s">
        <v>95</v>
      </c>
      <c r="C15" s="10">
        <v>45239.543998778106</v>
      </c>
      <c r="D15" s="7">
        <f t="shared" si="0"/>
        <v>2.4340297249032559E-2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34241.111389721598</v>
      </c>
      <c r="D17" s="7">
        <f t="shared" si="0"/>
        <v>1.8422794654728809E-2</v>
      </c>
    </row>
    <row r="18" spans="1:4" ht="16.5" thickTop="1" thickBot="1" x14ac:dyDescent="0.3">
      <c r="A18" s="8">
        <v>14</v>
      </c>
      <c r="B18" s="9" t="s">
        <v>98</v>
      </c>
      <c r="C18" s="10">
        <v>685698.57629021374</v>
      </c>
      <c r="D18" s="7">
        <f t="shared" si="0"/>
        <v>0.36892739614247705</v>
      </c>
    </row>
    <row r="19" spans="1:4" ht="16.5" thickTop="1" thickBot="1" x14ac:dyDescent="0.3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 x14ac:dyDescent="0.3">
      <c r="A20" s="8">
        <v>16</v>
      </c>
      <c r="B20" s="9" t="s">
        <v>100</v>
      </c>
      <c r="C20" s="10">
        <v>326442.31094054936</v>
      </c>
      <c r="D20" s="7">
        <f t="shared" si="0"/>
        <v>0.17563622841045201</v>
      </c>
    </row>
    <row r="21" spans="1:4" ht="16.5" thickTop="1" thickBot="1" x14ac:dyDescent="0.3">
      <c r="A21" s="8">
        <v>17</v>
      </c>
      <c r="B21" s="9" t="s">
        <v>101</v>
      </c>
      <c r="C21" s="10">
        <v>332947.98402005545</v>
      </c>
      <c r="D21" s="7">
        <f t="shared" si="0"/>
        <v>0.17913648510102528</v>
      </c>
    </row>
    <row r="22" spans="1:4" ht="16.5" thickTop="1" thickBot="1" x14ac:dyDescent="0.3">
      <c r="A22" s="8">
        <v>18</v>
      </c>
      <c r="B22" s="9" t="s">
        <v>102</v>
      </c>
      <c r="C22" s="10">
        <v>150636.98374998831</v>
      </c>
      <c r="D22" s="7">
        <f t="shared" si="0"/>
        <v>8.1047434104805166E-2</v>
      </c>
    </row>
    <row r="23" spans="1:4" ht="16.5" thickTop="1" thickBot="1" x14ac:dyDescent="0.3">
      <c r="A23" s="11"/>
      <c r="B23" s="12" t="s">
        <v>103</v>
      </c>
      <c r="C23" s="13">
        <f>SUM(C5:C22)</f>
        <v>1858627.4249619618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66B8-FD44-4965-B089-73BD25B174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153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3643645.0747319227</v>
      </c>
      <c r="D5" s="7">
        <f>C5/C$23</f>
        <v>3.1703746579674973E-2</v>
      </c>
    </row>
    <row r="6" spans="1:4" ht="16.5" thickTop="1" thickBot="1" x14ac:dyDescent="0.3">
      <c r="A6" s="8">
        <v>2</v>
      </c>
      <c r="B6" s="9" t="s">
        <v>86</v>
      </c>
      <c r="C6" s="10">
        <v>1286911.3564365574</v>
      </c>
      <c r="D6" s="7">
        <f t="shared" ref="D6:D23" si="0">C6/C$23</f>
        <v>1.1197553734833022E-2</v>
      </c>
    </row>
    <row r="7" spans="1:4" ht="16.5" thickTop="1" thickBot="1" x14ac:dyDescent="0.3">
      <c r="A7" s="8">
        <v>3</v>
      </c>
      <c r="B7" s="9" t="s">
        <v>87</v>
      </c>
      <c r="C7" s="10">
        <v>1693994.7334041575</v>
      </c>
      <c r="D7" s="7">
        <f t="shared" si="0"/>
        <v>1.4739629857911128E-2</v>
      </c>
    </row>
    <row r="8" spans="1:4" ht="16.5" thickTop="1" thickBot="1" x14ac:dyDescent="0.3">
      <c r="A8" s="8">
        <v>4</v>
      </c>
      <c r="B8" s="9" t="s">
        <v>88</v>
      </c>
      <c r="C8" s="10">
        <v>1763.9117605273325</v>
      </c>
      <c r="D8" s="7">
        <f t="shared" si="0"/>
        <v>1.5347985409578159E-5</v>
      </c>
    </row>
    <row r="9" spans="1:4" ht="16.5" thickTop="1" thickBot="1" x14ac:dyDescent="0.3">
      <c r="A9" s="8">
        <v>5</v>
      </c>
      <c r="B9" s="9" t="s">
        <v>89</v>
      </c>
      <c r="C9" s="10">
        <v>360074.64860961499</v>
      </c>
      <c r="D9" s="7">
        <f t="shared" si="0"/>
        <v>3.1330481359040292E-3</v>
      </c>
    </row>
    <row r="10" spans="1:4" ht="16.5" thickTop="1" thickBot="1" x14ac:dyDescent="0.3">
      <c r="A10" s="8">
        <v>6</v>
      </c>
      <c r="B10" s="9" t="s">
        <v>90</v>
      </c>
      <c r="C10" s="10">
        <v>2340083.0264244913</v>
      </c>
      <c r="D10" s="7">
        <f t="shared" si="0"/>
        <v>2.0361313389070785E-2</v>
      </c>
    </row>
    <row r="11" spans="1:4" ht="16.5" thickTop="1" thickBot="1" x14ac:dyDescent="0.3">
      <c r="A11" s="8">
        <v>7</v>
      </c>
      <c r="B11" s="9" t="s">
        <v>91</v>
      </c>
      <c r="C11" s="10">
        <v>3545427.9024938545</v>
      </c>
      <c r="D11" s="7">
        <f t="shared" si="0"/>
        <v>3.084914843014552E-2</v>
      </c>
    </row>
    <row r="12" spans="1:4" ht="16.5" thickTop="1" thickBot="1" x14ac:dyDescent="0.3">
      <c r="A12" s="8">
        <v>8</v>
      </c>
      <c r="B12" s="9" t="s">
        <v>92</v>
      </c>
      <c r="C12" s="10">
        <v>1063832.4589940675</v>
      </c>
      <c r="D12" s="7">
        <f t="shared" si="0"/>
        <v>9.2565203227599896E-3</v>
      </c>
    </row>
    <row r="13" spans="1:4" ht="16.5" thickTop="1" thickBot="1" x14ac:dyDescent="0.3">
      <c r="A13" s="8">
        <v>9</v>
      </c>
      <c r="B13" s="9" t="s">
        <v>93</v>
      </c>
      <c r="C13" s="10">
        <v>1403265.1803336234</v>
      </c>
      <c r="D13" s="7">
        <f t="shared" si="0"/>
        <v>1.2209960835620716E-2</v>
      </c>
    </row>
    <row r="14" spans="1:4" ht="16.5" thickTop="1" thickBot="1" x14ac:dyDescent="0.3">
      <c r="A14" s="8">
        <v>10</v>
      </c>
      <c r="B14" s="9" t="s">
        <v>94</v>
      </c>
      <c r="C14" s="10">
        <v>2809859.4272716008</v>
      </c>
      <c r="D14" s="7">
        <f t="shared" si="0"/>
        <v>2.4448888236811506E-2</v>
      </c>
    </row>
    <row r="15" spans="1:4" ht="16.5" thickTop="1" thickBot="1" x14ac:dyDescent="0.3">
      <c r="A15" s="8">
        <v>11</v>
      </c>
      <c r="B15" s="9" t="s">
        <v>95</v>
      </c>
      <c r="C15" s="10">
        <v>836208.42793689982</v>
      </c>
      <c r="D15" s="7">
        <f t="shared" si="0"/>
        <v>7.2759392156357015E-3</v>
      </c>
    </row>
    <row r="16" spans="1:4" ht="16.5" thickTop="1" thickBot="1" x14ac:dyDescent="0.3">
      <c r="A16" s="8">
        <v>12</v>
      </c>
      <c r="B16" s="9" t="s">
        <v>96</v>
      </c>
      <c r="C16" s="10">
        <v>15069932.096658379</v>
      </c>
      <c r="D16" s="7">
        <f t="shared" si="0"/>
        <v>0.13112509543771048</v>
      </c>
    </row>
    <row r="17" spans="1:4" ht="16.5" thickTop="1" thickBot="1" x14ac:dyDescent="0.3">
      <c r="A17" s="8">
        <v>13</v>
      </c>
      <c r="B17" s="9" t="s">
        <v>97</v>
      </c>
      <c r="C17" s="10">
        <v>6075393.0135443825</v>
      </c>
      <c r="D17" s="7">
        <f t="shared" si="0"/>
        <v>5.2862646202583331E-2</v>
      </c>
    </row>
    <row r="18" spans="1:4" ht="16.5" thickTop="1" thickBot="1" x14ac:dyDescent="0.3">
      <c r="A18" s="8">
        <v>14</v>
      </c>
      <c r="B18" s="9" t="s">
        <v>98</v>
      </c>
      <c r="C18" s="10">
        <v>7834194.0997816063</v>
      </c>
      <c r="D18" s="7">
        <f t="shared" si="0"/>
        <v>6.8166163087038531E-2</v>
      </c>
    </row>
    <row r="19" spans="1:4" ht="16.5" thickTop="1" thickBot="1" x14ac:dyDescent="0.3">
      <c r="A19" s="8">
        <v>15</v>
      </c>
      <c r="B19" s="9" t="s">
        <v>99</v>
      </c>
      <c r="C19" s="10">
        <v>336278.99256784708</v>
      </c>
      <c r="D19" s="7">
        <f t="shared" si="0"/>
        <v>2.9259995805776501E-3</v>
      </c>
    </row>
    <row r="20" spans="1:4" ht="16.5" thickTop="1" thickBot="1" x14ac:dyDescent="0.3">
      <c r="A20" s="8">
        <v>16</v>
      </c>
      <c r="B20" s="9" t="s">
        <v>100</v>
      </c>
      <c r="C20" s="10">
        <v>3271764.8623920446</v>
      </c>
      <c r="D20" s="7">
        <f t="shared" si="0"/>
        <v>2.8467976967595877E-2</v>
      </c>
    </row>
    <row r="21" spans="1:4" ht="16.5" thickTop="1" thickBot="1" x14ac:dyDescent="0.3">
      <c r="A21" s="8">
        <v>17</v>
      </c>
      <c r="B21" s="9" t="s">
        <v>101</v>
      </c>
      <c r="C21" s="10">
        <v>59212443.308539443</v>
      </c>
      <c r="D21" s="7">
        <f t="shared" si="0"/>
        <v>0.51521381981899617</v>
      </c>
    </row>
    <row r="22" spans="1:4" ht="16.5" thickTop="1" thickBot="1" x14ac:dyDescent="0.3">
      <c r="A22" s="8">
        <v>18</v>
      </c>
      <c r="B22" s="9" t="s">
        <v>102</v>
      </c>
      <c r="C22" s="10">
        <v>4142829.313791479</v>
      </c>
      <c r="D22" s="7">
        <f t="shared" si="0"/>
        <v>3.6047202181721076E-2</v>
      </c>
    </row>
    <row r="23" spans="1:4" ht="16.5" thickTop="1" thickBot="1" x14ac:dyDescent="0.3">
      <c r="A23" s="11"/>
      <c r="B23" s="12" t="s">
        <v>103</v>
      </c>
      <c r="C23" s="13">
        <f>SUM(C5:C22)</f>
        <v>114927901.8356725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B698-76BD-4B80-8DC6-57ADB56DC01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154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1089845.9679921749</v>
      </c>
      <c r="D5" s="7">
        <f>C5/C$23</f>
        <v>0.10070468070489494</v>
      </c>
    </row>
    <row r="6" spans="1:4" ht="16.5" thickTop="1" thickBot="1" x14ac:dyDescent="0.3">
      <c r="A6" s="8">
        <v>2</v>
      </c>
      <c r="B6" s="9" t="s">
        <v>86</v>
      </c>
      <c r="C6" s="10">
        <v>985.44941823181966</v>
      </c>
      <c r="D6" s="7">
        <f t="shared" ref="D6:D23" si="0">C6/C$23</f>
        <v>9.1058160445084486E-5</v>
      </c>
    </row>
    <row r="7" spans="1:4" ht="16.5" thickTop="1" thickBot="1" x14ac:dyDescent="0.3">
      <c r="A7" s="8">
        <v>3</v>
      </c>
      <c r="B7" s="9" t="s">
        <v>87</v>
      </c>
      <c r="C7" s="10">
        <v>437595.67221385887</v>
      </c>
      <c r="D7" s="7">
        <f t="shared" si="0"/>
        <v>4.043500984760897E-2</v>
      </c>
    </row>
    <row r="8" spans="1:4" ht="16.5" thickTop="1" thickBot="1" x14ac:dyDescent="0.3">
      <c r="A8" s="8">
        <v>4</v>
      </c>
      <c r="B8" s="9" t="s">
        <v>88</v>
      </c>
      <c r="C8" s="10">
        <v>61010.564915188661</v>
      </c>
      <c r="D8" s="7">
        <f t="shared" si="0"/>
        <v>5.6375392852336123E-3</v>
      </c>
    </row>
    <row r="9" spans="1:4" ht="16.5" thickTop="1" thickBot="1" x14ac:dyDescent="0.3">
      <c r="A9" s="8">
        <v>5</v>
      </c>
      <c r="B9" s="9" t="s">
        <v>89</v>
      </c>
      <c r="C9" s="10">
        <v>131133.46440228782</v>
      </c>
      <c r="D9" s="7">
        <f t="shared" si="0"/>
        <v>1.2117082643052838E-2</v>
      </c>
    </row>
    <row r="10" spans="1:4" ht="16.5" thickTop="1" thickBot="1" x14ac:dyDescent="0.3">
      <c r="A10" s="8">
        <v>6</v>
      </c>
      <c r="B10" s="9" t="s">
        <v>90</v>
      </c>
      <c r="C10" s="10">
        <v>169057.85772209821</v>
      </c>
      <c r="D10" s="7">
        <f t="shared" si="0"/>
        <v>1.5621397961330712E-2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630.75269101319941</v>
      </c>
      <c r="D12" s="7">
        <f t="shared" si="0"/>
        <v>5.8283234711837345E-5</v>
      </c>
    </row>
    <row r="13" spans="1:4" ht="16.5" thickTop="1" thickBot="1" x14ac:dyDescent="0.3">
      <c r="A13" s="8">
        <v>9</v>
      </c>
      <c r="B13" s="9" t="s">
        <v>93</v>
      </c>
      <c r="C13" s="10">
        <v>118881.20111829901</v>
      </c>
      <c r="D13" s="7">
        <f t="shared" si="0"/>
        <v>1.0984940764141689E-2</v>
      </c>
    </row>
    <row r="14" spans="1:4" ht="16.5" thickTop="1" thickBot="1" x14ac:dyDescent="0.3">
      <c r="A14" s="8">
        <v>10</v>
      </c>
      <c r="B14" s="9" t="s">
        <v>94</v>
      </c>
      <c r="C14" s="10">
        <v>730235.44567838812</v>
      </c>
      <c r="D14" s="7">
        <f t="shared" si="0"/>
        <v>6.7475707169810564E-2</v>
      </c>
    </row>
    <row r="15" spans="1:4" ht="16.5" thickTop="1" thickBot="1" x14ac:dyDescent="0.3">
      <c r="A15" s="8">
        <v>11</v>
      </c>
      <c r="B15" s="9" t="s">
        <v>95</v>
      </c>
      <c r="C15" s="10">
        <v>803755.21032910887</v>
      </c>
      <c r="D15" s="7">
        <f t="shared" si="0"/>
        <v>7.4269129948893606E-2</v>
      </c>
    </row>
    <row r="16" spans="1:4" ht="16.5" thickTop="1" thickBot="1" x14ac:dyDescent="0.3">
      <c r="A16" s="8">
        <v>12</v>
      </c>
      <c r="B16" s="9" t="s">
        <v>96</v>
      </c>
      <c r="C16" s="10">
        <v>744444.93136478052</v>
      </c>
      <c r="D16" s="7">
        <f t="shared" si="0"/>
        <v>6.8788701630546317E-2</v>
      </c>
    </row>
    <row r="17" spans="1:4" ht="16.5" thickTop="1" thickBot="1" x14ac:dyDescent="0.3">
      <c r="A17" s="8">
        <v>13</v>
      </c>
      <c r="B17" s="9" t="s">
        <v>97</v>
      </c>
      <c r="C17" s="10">
        <v>543007.53748919046</v>
      </c>
      <c r="D17" s="7">
        <f t="shared" si="0"/>
        <v>5.0175347975038635E-2</v>
      </c>
    </row>
    <row r="18" spans="1:4" ht="16.5" thickTop="1" thickBot="1" x14ac:dyDescent="0.3">
      <c r="A18" s="8">
        <v>14</v>
      </c>
      <c r="B18" s="9" t="s">
        <v>98</v>
      </c>
      <c r="C18" s="10">
        <v>2654887.3254326847</v>
      </c>
      <c r="D18" s="7">
        <f t="shared" si="0"/>
        <v>0.24531868563750164</v>
      </c>
    </row>
    <row r="19" spans="1:4" ht="16.5" thickTop="1" thickBot="1" x14ac:dyDescent="0.3">
      <c r="A19" s="8">
        <v>15</v>
      </c>
      <c r="B19" s="9" t="s">
        <v>99</v>
      </c>
      <c r="C19" s="10">
        <v>20072.011027241351</v>
      </c>
      <c r="D19" s="7">
        <f t="shared" si="0"/>
        <v>1.8547074733206554E-3</v>
      </c>
    </row>
    <row r="20" spans="1:4" ht="16.5" thickTop="1" thickBot="1" x14ac:dyDescent="0.3">
      <c r="A20" s="8">
        <v>16</v>
      </c>
      <c r="B20" s="9" t="s">
        <v>100</v>
      </c>
      <c r="C20" s="10">
        <v>1677733.6688195637</v>
      </c>
      <c r="D20" s="7">
        <f t="shared" si="0"/>
        <v>0.15502707574134844</v>
      </c>
    </row>
    <row r="21" spans="1:4" ht="16.5" thickTop="1" thickBot="1" x14ac:dyDescent="0.3">
      <c r="A21" s="8">
        <v>17</v>
      </c>
      <c r="B21" s="9" t="s">
        <v>101</v>
      </c>
      <c r="C21" s="10">
        <v>1089473.4339700898</v>
      </c>
      <c r="D21" s="7">
        <f t="shared" si="0"/>
        <v>0.10067025756543524</v>
      </c>
    </row>
    <row r="22" spans="1:4" ht="16.5" thickTop="1" thickBot="1" x14ac:dyDescent="0.3">
      <c r="A22" s="8">
        <v>18</v>
      </c>
      <c r="B22" s="9" t="s">
        <v>102</v>
      </c>
      <c r="C22" s="10">
        <v>549447.2460139771</v>
      </c>
      <c r="D22" s="7">
        <f t="shared" si="0"/>
        <v>5.0770394256685183E-2</v>
      </c>
    </row>
    <row r="23" spans="1:4" ht="16.5" thickTop="1" thickBot="1" x14ac:dyDescent="0.3">
      <c r="A23" s="11"/>
      <c r="B23" s="12" t="s">
        <v>103</v>
      </c>
      <c r="C23" s="13">
        <f>SUM(C5:C22)</f>
        <v>10822197.740598178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7E23-E844-43B9-8395-9A60704EE6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155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12905.707553990811</v>
      </c>
      <c r="D5" s="7">
        <f>C5/C$23</f>
        <v>1.8729601389958063E-3</v>
      </c>
    </row>
    <row r="6" spans="1:4" ht="16.5" thickTop="1" thickBot="1" x14ac:dyDescent="0.3">
      <c r="A6" s="8">
        <v>2</v>
      </c>
      <c r="B6" s="9" t="s">
        <v>86</v>
      </c>
      <c r="C6" s="10">
        <v>4450.4873690338982</v>
      </c>
      <c r="D6" s="7">
        <f t="shared" ref="D6:D23" si="0">C6/C$23</f>
        <v>6.4588364538968731E-4</v>
      </c>
    </row>
    <row r="7" spans="1:4" ht="16.5" thickTop="1" thickBot="1" x14ac:dyDescent="0.3">
      <c r="A7" s="8">
        <v>3</v>
      </c>
      <c r="B7" s="9" t="s">
        <v>87</v>
      </c>
      <c r="C7" s="10">
        <v>345682.57402570138</v>
      </c>
      <c r="D7" s="7">
        <f t="shared" si="0"/>
        <v>5.0167701320288784E-2</v>
      </c>
    </row>
    <row r="8" spans="1:4" ht="16.5" thickTop="1" thickBot="1" x14ac:dyDescent="0.3">
      <c r="A8" s="8">
        <v>4</v>
      </c>
      <c r="B8" s="9" t="s">
        <v>88</v>
      </c>
      <c r="C8" s="10">
        <v>15443.973273456852</v>
      </c>
      <c r="D8" s="7">
        <f t="shared" si="0"/>
        <v>2.2413297533583534E-3</v>
      </c>
    </row>
    <row r="9" spans="1:4" ht="16.5" thickTop="1" thickBot="1" x14ac:dyDescent="0.3">
      <c r="A9" s="8">
        <v>5</v>
      </c>
      <c r="B9" s="9" t="s">
        <v>89</v>
      </c>
      <c r="C9" s="10">
        <v>53504.382818646649</v>
      </c>
      <c r="D9" s="7">
        <f t="shared" si="0"/>
        <v>7.7649036956450321E-3</v>
      </c>
    </row>
    <row r="10" spans="1:4" ht="16.5" thickTop="1" thickBot="1" x14ac:dyDescent="0.3">
      <c r="A10" s="8">
        <v>6</v>
      </c>
      <c r="B10" s="9" t="s">
        <v>90</v>
      </c>
      <c r="C10" s="10">
        <v>151320.04398819123</v>
      </c>
      <c r="D10" s="7">
        <f t="shared" si="0"/>
        <v>2.1960548031582646E-2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3304.7404191869168</v>
      </c>
      <c r="D12" s="7">
        <f t="shared" si="0"/>
        <v>4.7960540318855841E-4</v>
      </c>
    </row>
    <row r="13" spans="1:4" ht="16.5" thickTop="1" thickBot="1" x14ac:dyDescent="0.3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 x14ac:dyDescent="0.3">
      <c r="A14" s="8">
        <v>10</v>
      </c>
      <c r="B14" s="9" t="s">
        <v>94</v>
      </c>
      <c r="C14" s="10">
        <v>1058059.67413822</v>
      </c>
      <c r="D14" s="7">
        <f t="shared" si="0"/>
        <v>0.1535524949755257</v>
      </c>
    </row>
    <row r="15" spans="1:4" ht="16.5" thickTop="1" thickBot="1" x14ac:dyDescent="0.3">
      <c r="A15" s="8">
        <v>11</v>
      </c>
      <c r="B15" s="9" t="s">
        <v>95</v>
      </c>
      <c r="C15" s="10">
        <v>14035.464168453151</v>
      </c>
      <c r="D15" s="7">
        <f t="shared" si="0"/>
        <v>2.0369177598238476E-3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499934.63352983701</v>
      </c>
      <c r="D17" s="7">
        <f t="shared" si="0"/>
        <v>7.2553762495207993E-2</v>
      </c>
    </row>
    <row r="18" spans="1:4" ht="16.5" thickTop="1" thickBot="1" x14ac:dyDescent="0.3">
      <c r="A18" s="8">
        <v>14</v>
      </c>
      <c r="B18" s="9" t="s">
        <v>98</v>
      </c>
      <c r="C18" s="10">
        <v>2057739.5964011017</v>
      </c>
      <c r="D18" s="7">
        <f t="shared" si="0"/>
        <v>0.29863254101870579</v>
      </c>
    </row>
    <row r="19" spans="1:4" ht="16.5" thickTop="1" thickBot="1" x14ac:dyDescent="0.3">
      <c r="A19" s="8">
        <v>15</v>
      </c>
      <c r="B19" s="9" t="s">
        <v>99</v>
      </c>
      <c r="C19" s="10">
        <v>18916.5754877012</v>
      </c>
      <c r="D19" s="7">
        <f t="shared" si="0"/>
        <v>2.7452963509787221E-3</v>
      </c>
    </row>
    <row r="20" spans="1:4" ht="16.5" thickTop="1" thickBot="1" x14ac:dyDescent="0.3">
      <c r="A20" s="8">
        <v>16</v>
      </c>
      <c r="B20" s="9" t="s">
        <v>100</v>
      </c>
      <c r="C20" s="10">
        <v>976135.35631767521</v>
      </c>
      <c r="D20" s="7">
        <f t="shared" si="0"/>
        <v>0.14166310564523238</v>
      </c>
    </row>
    <row r="21" spans="1:4" ht="16.5" thickTop="1" thickBot="1" x14ac:dyDescent="0.3">
      <c r="A21" s="8">
        <v>17</v>
      </c>
      <c r="B21" s="9" t="s">
        <v>101</v>
      </c>
      <c r="C21" s="10">
        <v>1122352.5235459309</v>
      </c>
      <c r="D21" s="7">
        <f t="shared" si="0"/>
        <v>0.16288309104391918</v>
      </c>
    </row>
    <row r="22" spans="1:4" ht="16.5" thickTop="1" thickBot="1" x14ac:dyDescent="0.3">
      <c r="A22" s="8">
        <v>18</v>
      </c>
      <c r="B22" s="9" t="s">
        <v>102</v>
      </c>
      <c r="C22" s="10">
        <v>556754.69293811347</v>
      </c>
      <c r="D22" s="7">
        <f t="shared" si="0"/>
        <v>8.079985872215735E-2</v>
      </c>
    </row>
    <row r="23" spans="1:4" ht="16.5" thickTop="1" thickBot="1" x14ac:dyDescent="0.3">
      <c r="A23" s="11"/>
      <c r="B23" s="12" t="s">
        <v>103</v>
      </c>
      <c r="C23" s="13">
        <f>SUM(C5:C22)</f>
        <v>6890540.4259752417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4B98-8624-4C1C-86A1-77A139AEACD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156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178696.08634787821</v>
      </c>
      <c r="D5" s="7">
        <f>C5/C$23</f>
        <v>2.16980288644705E-2</v>
      </c>
    </row>
    <row r="6" spans="1:4" ht="16.5" thickTop="1" thickBot="1" x14ac:dyDescent="0.3">
      <c r="A6" s="8">
        <v>2</v>
      </c>
      <c r="B6" s="9" t="s">
        <v>86</v>
      </c>
      <c r="C6" s="10">
        <v>5249.5561603794931</v>
      </c>
      <c r="D6" s="7">
        <f t="shared" ref="D6:D23" si="0">C6/C$23</f>
        <v>6.3742314351433271E-4</v>
      </c>
    </row>
    <row r="7" spans="1:4" ht="16.5" thickTop="1" thickBot="1" x14ac:dyDescent="0.3">
      <c r="A7" s="8">
        <v>3</v>
      </c>
      <c r="B7" s="9" t="s">
        <v>87</v>
      </c>
      <c r="C7" s="10">
        <v>51737.959869051752</v>
      </c>
      <c r="D7" s="7">
        <f t="shared" si="0"/>
        <v>6.2822402525483786E-3</v>
      </c>
    </row>
    <row r="8" spans="1:4" ht="16.5" thickTop="1" thickBot="1" x14ac:dyDescent="0.3">
      <c r="A8" s="8">
        <v>4</v>
      </c>
      <c r="B8" s="9" t="s">
        <v>88</v>
      </c>
      <c r="C8" s="10">
        <v>138988.45043447966</v>
      </c>
      <c r="D8" s="7">
        <f t="shared" si="0"/>
        <v>1.6876561042777283E-2</v>
      </c>
    </row>
    <row r="9" spans="1:4" ht="16.5" thickTop="1" thickBot="1" x14ac:dyDescent="0.3">
      <c r="A9" s="8">
        <v>5</v>
      </c>
      <c r="B9" s="9" t="s">
        <v>89</v>
      </c>
      <c r="C9" s="10">
        <v>164237.00724144443</v>
      </c>
      <c r="D9" s="7">
        <f t="shared" si="0"/>
        <v>1.9942346788734945E-2</v>
      </c>
    </row>
    <row r="10" spans="1:4" ht="16.5" thickTop="1" thickBot="1" x14ac:dyDescent="0.3">
      <c r="A10" s="8">
        <v>6</v>
      </c>
      <c r="B10" s="9" t="s">
        <v>90</v>
      </c>
      <c r="C10" s="10">
        <v>87526.001894888061</v>
      </c>
      <c r="D10" s="7">
        <f t="shared" si="0"/>
        <v>1.0627774532284997E-2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146401.24295692379</v>
      </c>
      <c r="D13" s="7">
        <f t="shared" si="0"/>
        <v>1.777665342535583E-2</v>
      </c>
    </row>
    <row r="14" spans="1:4" ht="16.5" thickTop="1" thickBot="1" x14ac:dyDescent="0.3">
      <c r="A14" s="8">
        <v>10</v>
      </c>
      <c r="B14" s="9" t="s">
        <v>94</v>
      </c>
      <c r="C14" s="10">
        <v>762224.7225043606</v>
      </c>
      <c r="D14" s="7">
        <f t="shared" si="0"/>
        <v>9.2552525173470374E-2</v>
      </c>
    </row>
    <row r="15" spans="1:4" ht="16.5" thickTop="1" thickBot="1" x14ac:dyDescent="0.3">
      <c r="A15" s="8">
        <v>11</v>
      </c>
      <c r="B15" s="9" t="s">
        <v>95</v>
      </c>
      <c r="C15" s="10">
        <v>271819.59668021579</v>
      </c>
      <c r="D15" s="7">
        <f t="shared" si="0"/>
        <v>3.3005476366248815E-2</v>
      </c>
    </row>
    <row r="16" spans="1:4" ht="16.5" thickTop="1" thickBot="1" x14ac:dyDescent="0.3">
      <c r="A16" s="8">
        <v>12</v>
      </c>
      <c r="B16" s="9" t="s">
        <v>96</v>
      </c>
      <c r="C16" s="10">
        <v>2766143.7726103445</v>
      </c>
      <c r="D16" s="7">
        <f t="shared" si="0"/>
        <v>0.33587678750014904</v>
      </c>
    </row>
    <row r="17" spans="1:4" ht="16.5" thickTop="1" thickBot="1" x14ac:dyDescent="0.3">
      <c r="A17" s="8">
        <v>13</v>
      </c>
      <c r="B17" s="9" t="s">
        <v>97</v>
      </c>
      <c r="C17" s="10">
        <v>322339.33494568348</v>
      </c>
      <c r="D17" s="7">
        <f t="shared" si="0"/>
        <v>3.9139795038318763E-2</v>
      </c>
    </row>
    <row r="18" spans="1:4" ht="16.5" thickTop="1" thickBot="1" x14ac:dyDescent="0.3">
      <c r="A18" s="8">
        <v>14</v>
      </c>
      <c r="B18" s="9" t="s">
        <v>98</v>
      </c>
      <c r="C18" s="10">
        <v>1977090.4605626226</v>
      </c>
      <c r="D18" s="7">
        <f t="shared" si="0"/>
        <v>0.24006662237382811</v>
      </c>
    </row>
    <row r="19" spans="1:4" ht="16.5" thickTop="1" thickBot="1" x14ac:dyDescent="0.3">
      <c r="A19" s="8">
        <v>15</v>
      </c>
      <c r="B19" s="9" t="s">
        <v>99</v>
      </c>
      <c r="C19" s="10">
        <v>6948.5777850128243</v>
      </c>
      <c r="D19" s="7">
        <f t="shared" si="0"/>
        <v>8.437254806616919E-4</v>
      </c>
    </row>
    <row r="20" spans="1:4" ht="16.5" thickTop="1" thickBot="1" x14ac:dyDescent="0.3">
      <c r="A20" s="8">
        <v>16</v>
      </c>
      <c r="B20" s="9" t="s">
        <v>100</v>
      </c>
      <c r="C20" s="10">
        <v>629060.88878655632</v>
      </c>
      <c r="D20" s="7">
        <f t="shared" si="0"/>
        <v>7.6383213540715769E-2</v>
      </c>
    </row>
    <row r="21" spans="1:4" ht="16.5" thickTop="1" thickBot="1" x14ac:dyDescent="0.3">
      <c r="A21" s="8">
        <v>17</v>
      </c>
      <c r="B21" s="9" t="s">
        <v>101</v>
      </c>
      <c r="C21" s="10">
        <v>71249.814667836297</v>
      </c>
      <c r="D21" s="7">
        <f t="shared" si="0"/>
        <v>8.6514515614026042E-3</v>
      </c>
    </row>
    <row r="22" spans="1:4" ht="16.5" thickTop="1" thickBot="1" x14ac:dyDescent="0.3">
      <c r="A22" s="8">
        <v>18</v>
      </c>
      <c r="B22" s="9" t="s">
        <v>102</v>
      </c>
      <c r="C22" s="10">
        <v>655877.3013661888</v>
      </c>
      <c r="D22" s="7">
        <f t="shared" si="0"/>
        <v>7.9639374915518729E-2</v>
      </c>
    </row>
    <row r="23" spans="1:4" ht="16.5" thickTop="1" thickBot="1" x14ac:dyDescent="0.3">
      <c r="A23" s="11"/>
      <c r="B23" s="12" t="s">
        <v>103</v>
      </c>
      <c r="C23" s="13">
        <f>SUM(C5:C22)</f>
        <v>8235590.7748138653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52BA-D2C7-4EAC-899A-730A3E9C79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157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151129.29035303695</v>
      </c>
      <c r="D5" s="7">
        <f>C5/C$23</f>
        <v>1.4383013111962321E-2</v>
      </c>
    </row>
    <row r="6" spans="1:4" ht="16.5" thickTop="1" thickBot="1" x14ac:dyDescent="0.3">
      <c r="A6" s="8">
        <v>2</v>
      </c>
      <c r="B6" s="9" t="s">
        <v>86</v>
      </c>
      <c r="C6" s="10">
        <v>43604.24391681813</v>
      </c>
      <c r="D6" s="7">
        <f t="shared" ref="D6:D23" si="0">C6/C$23</f>
        <v>4.1498270158468699E-3</v>
      </c>
    </row>
    <row r="7" spans="1:4" ht="16.5" thickTop="1" thickBot="1" x14ac:dyDescent="0.3">
      <c r="A7" s="8">
        <v>3</v>
      </c>
      <c r="B7" s="9" t="s">
        <v>87</v>
      </c>
      <c r="C7" s="10">
        <v>300470.21074727841</v>
      </c>
      <c r="D7" s="7">
        <f t="shared" si="0"/>
        <v>2.859582659878045E-2</v>
      </c>
    </row>
    <row r="8" spans="1:4" ht="16.5" thickTop="1" thickBot="1" x14ac:dyDescent="0.3">
      <c r="A8" s="8">
        <v>4</v>
      </c>
      <c r="B8" s="9" t="s">
        <v>88</v>
      </c>
      <c r="C8" s="10">
        <v>14538.872142191791</v>
      </c>
      <c r="D8" s="7">
        <f t="shared" si="0"/>
        <v>1.3836681702521217E-3</v>
      </c>
    </row>
    <row r="9" spans="1:4" ht="16.5" thickTop="1" thickBot="1" x14ac:dyDescent="0.3">
      <c r="A9" s="8">
        <v>5</v>
      </c>
      <c r="B9" s="9" t="s">
        <v>89</v>
      </c>
      <c r="C9" s="10">
        <v>23926.925144772718</v>
      </c>
      <c r="D9" s="7">
        <f t="shared" si="0"/>
        <v>2.2771315691504633E-3</v>
      </c>
    </row>
    <row r="10" spans="1:4" ht="16.5" thickTop="1" thickBot="1" x14ac:dyDescent="0.3">
      <c r="A10" s="8">
        <v>6</v>
      </c>
      <c r="B10" s="9" t="s">
        <v>90</v>
      </c>
      <c r="C10" s="10">
        <v>571292.52645128034</v>
      </c>
      <c r="D10" s="7">
        <f t="shared" si="0"/>
        <v>5.4370055463902521E-2</v>
      </c>
    </row>
    <row r="11" spans="1:4" ht="16.5" thickTop="1" thickBot="1" x14ac:dyDescent="0.3">
      <c r="A11" s="8">
        <v>7</v>
      </c>
      <c r="B11" s="9" t="s">
        <v>91</v>
      </c>
      <c r="C11" s="10">
        <v>126232.52293622629</v>
      </c>
      <c r="D11" s="7">
        <f t="shared" si="0"/>
        <v>1.201358140640103E-2</v>
      </c>
    </row>
    <row r="12" spans="1:4" ht="16.5" thickTop="1" thickBot="1" x14ac:dyDescent="0.3">
      <c r="A12" s="8">
        <v>8</v>
      </c>
      <c r="B12" s="9" t="s">
        <v>92</v>
      </c>
      <c r="C12" s="10">
        <v>141210.91928553151</v>
      </c>
      <c r="D12" s="7">
        <f t="shared" si="0"/>
        <v>1.3439079207555075E-2</v>
      </c>
    </row>
    <row r="13" spans="1:4" ht="16.5" thickTop="1" thickBot="1" x14ac:dyDescent="0.3">
      <c r="A13" s="8">
        <v>9</v>
      </c>
      <c r="B13" s="9" t="s">
        <v>93</v>
      </c>
      <c r="C13" s="10">
        <v>8127.3043633742072</v>
      </c>
      <c r="D13" s="7">
        <f t="shared" si="0"/>
        <v>7.7347762932158037E-4</v>
      </c>
    </row>
    <row r="14" spans="1:4" ht="16.5" thickTop="1" thickBot="1" x14ac:dyDescent="0.3">
      <c r="A14" s="8">
        <v>10</v>
      </c>
      <c r="B14" s="9" t="s">
        <v>94</v>
      </c>
      <c r="C14" s="10">
        <v>1091344.1434226078</v>
      </c>
      <c r="D14" s="7">
        <f t="shared" si="0"/>
        <v>0.10386350050240428</v>
      </c>
    </row>
    <row r="15" spans="1:4" ht="16.5" thickTop="1" thickBot="1" x14ac:dyDescent="0.3">
      <c r="A15" s="8">
        <v>11</v>
      </c>
      <c r="B15" s="9" t="s">
        <v>95</v>
      </c>
      <c r="C15" s="10">
        <v>114050.99596092138</v>
      </c>
      <c r="D15" s="7">
        <f t="shared" si="0"/>
        <v>1.0854262376977609E-2</v>
      </c>
    </row>
    <row r="16" spans="1:4" ht="16.5" thickTop="1" thickBot="1" x14ac:dyDescent="0.3">
      <c r="A16" s="8">
        <v>12</v>
      </c>
      <c r="B16" s="9" t="s">
        <v>96</v>
      </c>
      <c r="C16" s="10">
        <v>1749106.5829516659</v>
      </c>
      <c r="D16" s="7">
        <f t="shared" si="0"/>
        <v>0.16646291965009472</v>
      </c>
    </row>
    <row r="17" spans="1:4" ht="16.5" thickTop="1" thickBot="1" x14ac:dyDescent="0.3">
      <c r="A17" s="8">
        <v>13</v>
      </c>
      <c r="B17" s="9" t="s">
        <v>97</v>
      </c>
      <c r="C17" s="10">
        <v>599867.82103648328</v>
      </c>
      <c r="D17" s="7">
        <f t="shared" si="0"/>
        <v>5.7089573538374176E-2</v>
      </c>
    </row>
    <row r="18" spans="1:4" ht="16.5" thickTop="1" thickBot="1" x14ac:dyDescent="0.3">
      <c r="A18" s="8">
        <v>14</v>
      </c>
      <c r="B18" s="9" t="s">
        <v>98</v>
      </c>
      <c r="C18" s="10">
        <v>2575603.331344367</v>
      </c>
      <c r="D18" s="7">
        <f t="shared" si="0"/>
        <v>0.24512082601197396</v>
      </c>
    </row>
    <row r="19" spans="1:4" ht="16.5" thickTop="1" thickBot="1" x14ac:dyDescent="0.3">
      <c r="A19" s="8">
        <v>15</v>
      </c>
      <c r="B19" s="9" t="s">
        <v>99</v>
      </c>
      <c r="C19" s="10">
        <v>44508.349090541233</v>
      </c>
      <c r="D19" s="7">
        <f t="shared" si="0"/>
        <v>4.2358709358432892E-3</v>
      </c>
    </row>
    <row r="20" spans="1:4" ht="16.5" thickTop="1" thickBot="1" x14ac:dyDescent="0.3">
      <c r="A20" s="8">
        <v>16</v>
      </c>
      <c r="B20" s="9" t="s">
        <v>100</v>
      </c>
      <c r="C20" s="10">
        <v>1278521.1826113062</v>
      </c>
      <c r="D20" s="7">
        <f t="shared" si="0"/>
        <v>0.12167718706587881</v>
      </c>
    </row>
    <row r="21" spans="1:4" ht="16.5" thickTop="1" thickBot="1" x14ac:dyDescent="0.3">
      <c r="A21" s="8">
        <v>17</v>
      </c>
      <c r="B21" s="9" t="s">
        <v>101</v>
      </c>
      <c r="C21" s="10">
        <v>850307.48015136761</v>
      </c>
      <c r="D21" s="7">
        <f t="shared" si="0"/>
        <v>8.0923979776836158E-2</v>
      </c>
    </row>
    <row r="22" spans="1:4" ht="16.5" thickTop="1" thickBot="1" x14ac:dyDescent="0.3">
      <c r="A22" s="8">
        <v>18</v>
      </c>
      <c r="B22" s="9" t="s">
        <v>102</v>
      </c>
      <c r="C22" s="10">
        <v>823642.00776785787</v>
      </c>
      <c r="D22" s="7">
        <f t="shared" si="0"/>
        <v>7.8386219968444498E-2</v>
      </c>
    </row>
    <row r="23" spans="1:4" ht="16.5" thickTop="1" thickBot="1" x14ac:dyDescent="0.3">
      <c r="A23" s="11"/>
      <c r="B23" s="12" t="s">
        <v>103</v>
      </c>
      <c r="C23" s="13">
        <f>SUM(C5:C22)</f>
        <v>10507484.709677629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7A33-37AC-44FC-BD13-7132A4002E5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158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86294.188837464579</v>
      </c>
      <c r="D5" s="7">
        <f>C5/C$23</f>
        <v>1.6670563962515681E-2</v>
      </c>
    </row>
    <row r="6" spans="1:4" ht="16.5" thickTop="1" thickBot="1" x14ac:dyDescent="0.3">
      <c r="A6" s="8">
        <v>2</v>
      </c>
      <c r="B6" s="9" t="s">
        <v>86</v>
      </c>
      <c r="C6" s="10">
        <v>68684.951886513096</v>
      </c>
      <c r="D6" s="7">
        <f t="shared" ref="D6:D23" si="0">C6/C$23</f>
        <v>1.3268760030215616E-2</v>
      </c>
    </row>
    <row r="7" spans="1:4" ht="16.5" thickTop="1" thickBot="1" x14ac:dyDescent="0.3">
      <c r="A7" s="8">
        <v>3</v>
      </c>
      <c r="B7" s="9" t="s">
        <v>87</v>
      </c>
      <c r="C7" s="10">
        <v>191145.83737652417</v>
      </c>
      <c r="D7" s="7">
        <f t="shared" si="0"/>
        <v>3.6926112303526805E-2</v>
      </c>
    </row>
    <row r="8" spans="1:4" ht="16.5" thickTop="1" thickBot="1" x14ac:dyDescent="0.3">
      <c r="A8" s="8">
        <v>4</v>
      </c>
      <c r="B8" s="9" t="s">
        <v>88</v>
      </c>
      <c r="C8" s="10">
        <v>23684.498804593888</v>
      </c>
      <c r="D8" s="7">
        <f t="shared" si="0"/>
        <v>4.5754407980562834E-3</v>
      </c>
    </row>
    <row r="9" spans="1:4" ht="16.5" thickTop="1" thickBot="1" x14ac:dyDescent="0.3">
      <c r="A9" s="8">
        <v>5</v>
      </c>
      <c r="B9" s="9" t="s">
        <v>89</v>
      </c>
      <c r="C9" s="10">
        <v>175381.08637503121</v>
      </c>
      <c r="D9" s="7">
        <f t="shared" si="0"/>
        <v>3.3880631565321825E-2</v>
      </c>
    </row>
    <row r="10" spans="1:4" ht="16.5" thickTop="1" thickBot="1" x14ac:dyDescent="0.3">
      <c r="A10" s="8">
        <v>6</v>
      </c>
      <c r="B10" s="9" t="s">
        <v>90</v>
      </c>
      <c r="C10" s="10">
        <v>174218.22676666846</v>
      </c>
      <c r="D10" s="7">
        <f t="shared" si="0"/>
        <v>3.3655986942760396E-2</v>
      </c>
    </row>
    <row r="11" spans="1:4" ht="16.5" thickTop="1" thickBot="1" x14ac:dyDescent="0.3">
      <c r="A11" s="8">
        <v>7</v>
      </c>
      <c r="B11" s="9" t="s">
        <v>91</v>
      </c>
      <c r="C11" s="10">
        <v>25265.891123336569</v>
      </c>
      <c r="D11" s="7">
        <f t="shared" si="0"/>
        <v>4.8809387945561991E-3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2514.2627653633062</v>
      </c>
      <c r="D13" s="7">
        <f t="shared" si="0"/>
        <v>4.8571263967155489E-4</v>
      </c>
    </row>
    <row r="14" spans="1:4" ht="16.5" thickTop="1" thickBot="1" x14ac:dyDescent="0.3">
      <c r="A14" s="8">
        <v>10</v>
      </c>
      <c r="B14" s="9" t="s">
        <v>94</v>
      </c>
      <c r="C14" s="10">
        <v>292484.78744022734</v>
      </c>
      <c r="D14" s="7">
        <f t="shared" si="0"/>
        <v>5.6503067272222263E-2</v>
      </c>
    </row>
    <row r="15" spans="1:4" ht="16.5" thickTop="1" thickBot="1" x14ac:dyDescent="0.3">
      <c r="A15" s="8">
        <v>11</v>
      </c>
      <c r="B15" s="9" t="s">
        <v>95</v>
      </c>
      <c r="C15" s="10">
        <v>204835.70920004832</v>
      </c>
      <c r="D15" s="7">
        <f t="shared" si="0"/>
        <v>3.9570761809446027E-2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325771.17860395642</v>
      </c>
      <c r="D17" s="7">
        <f t="shared" si="0"/>
        <v>6.2933429738707969E-2</v>
      </c>
    </row>
    <row r="18" spans="1:4" ht="16.5" thickTop="1" thickBot="1" x14ac:dyDescent="0.3">
      <c r="A18" s="8">
        <v>14</v>
      </c>
      <c r="B18" s="9" t="s">
        <v>98</v>
      </c>
      <c r="C18" s="10">
        <v>1816933.39205407</v>
      </c>
      <c r="D18" s="7">
        <f t="shared" si="0"/>
        <v>0.35100051041580527</v>
      </c>
    </row>
    <row r="19" spans="1:4" ht="16.5" thickTop="1" thickBot="1" x14ac:dyDescent="0.3">
      <c r="A19" s="8">
        <v>15</v>
      </c>
      <c r="B19" s="9" t="s">
        <v>99</v>
      </c>
      <c r="C19" s="10">
        <v>5259.6149787695667</v>
      </c>
      <c r="D19" s="7">
        <f t="shared" si="0"/>
        <v>1.0160678152607776E-3</v>
      </c>
    </row>
    <row r="20" spans="1:4" ht="16.5" thickTop="1" thickBot="1" x14ac:dyDescent="0.3">
      <c r="A20" s="8">
        <v>16</v>
      </c>
      <c r="B20" s="9" t="s">
        <v>100</v>
      </c>
      <c r="C20" s="10">
        <v>912456.85527348169</v>
      </c>
      <c r="D20" s="7">
        <f t="shared" si="0"/>
        <v>0.17627108584939344</v>
      </c>
    </row>
    <row r="21" spans="1:4" ht="16.5" thickTop="1" thickBot="1" x14ac:dyDescent="0.3">
      <c r="A21" s="8">
        <v>17</v>
      </c>
      <c r="B21" s="9" t="s">
        <v>101</v>
      </c>
      <c r="C21" s="10">
        <v>346538.20091185771</v>
      </c>
      <c r="D21" s="7">
        <f t="shared" si="0"/>
        <v>6.6945263888362291E-2</v>
      </c>
    </row>
    <row r="22" spans="1:4" ht="16.5" thickTop="1" thickBot="1" x14ac:dyDescent="0.3">
      <c r="A22" s="8">
        <v>18</v>
      </c>
      <c r="B22" s="9" t="s">
        <v>102</v>
      </c>
      <c r="C22" s="10">
        <v>524972.2005560206</v>
      </c>
      <c r="D22" s="7">
        <f t="shared" si="0"/>
        <v>0.1014156661741776</v>
      </c>
    </row>
    <row r="23" spans="1:4" ht="16.5" thickTop="1" thickBot="1" x14ac:dyDescent="0.3">
      <c r="A23" s="11"/>
      <c r="B23" s="12" t="s">
        <v>103</v>
      </c>
      <c r="C23" s="13">
        <f>SUM(C5:C22)</f>
        <v>5176440.8829539269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66A0-6966-4582-B033-359B0531360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159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116847.41297646461</v>
      </c>
      <c r="D5" s="7">
        <f>C5/C$23</f>
        <v>4.1401093919388759E-2</v>
      </c>
    </row>
    <row r="6" spans="1:4" ht="16.5" thickTop="1" thickBot="1" x14ac:dyDescent="0.3">
      <c r="A6" s="8">
        <v>2</v>
      </c>
      <c r="B6" s="9" t="s">
        <v>86</v>
      </c>
      <c r="C6" s="10">
        <v>6734.8085695700056</v>
      </c>
      <c r="D6" s="7">
        <f t="shared" ref="D6:D23" si="0">C6/C$23</f>
        <v>2.3862611504632428E-3</v>
      </c>
    </row>
    <row r="7" spans="1:4" ht="16.5" thickTop="1" thickBot="1" x14ac:dyDescent="0.3">
      <c r="A7" s="8">
        <v>3</v>
      </c>
      <c r="B7" s="9" t="s">
        <v>87</v>
      </c>
      <c r="C7" s="10">
        <v>36331.44693105761</v>
      </c>
      <c r="D7" s="7">
        <f t="shared" si="0"/>
        <v>1.287287076627852E-2</v>
      </c>
    </row>
    <row r="8" spans="1:4" ht="16.5" thickTop="1" thickBot="1" x14ac:dyDescent="0.3">
      <c r="A8" s="8">
        <v>4</v>
      </c>
      <c r="B8" s="9" t="s">
        <v>88</v>
      </c>
      <c r="C8" s="10">
        <v>548.17699740145008</v>
      </c>
      <c r="D8" s="7">
        <f t="shared" si="0"/>
        <v>1.9422875334379214E-4</v>
      </c>
    </row>
    <row r="9" spans="1:4" ht="16.5" thickTop="1" thickBot="1" x14ac:dyDescent="0.3">
      <c r="A9" s="8">
        <v>5</v>
      </c>
      <c r="B9" s="9" t="s">
        <v>89</v>
      </c>
      <c r="C9" s="10">
        <v>15787.515865112797</v>
      </c>
      <c r="D9" s="7">
        <f t="shared" si="0"/>
        <v>5.5937945944684901E-3</v>
      </c>
    </row>
    <row r="10" spans="1:4" ht="16.5" thickTop="1" thickBot="1" x14ac:dyDescent="0.3">
      <c r="A10" s="8">
        <v>6</v>
      </c>
      <c r="B10" s="9" t="s">
        <v>90</v>
      </c>
      <c r="C10" s="10">
        <v>86116.782880229075</v>
      </c>
      <c r="D10" s="7">
        <f t="shared" si="0"/>
        <v>3.0512691083525334E-2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 x14ac:dyDescent="0.3">
      <c r="A14" s="8">
        <v>10</v>
      </c>
      <c r="B14" s="9" t="s">
        <v>94</v>
      </c>
      <c r="C14" s="10">
        <v>607725.72928237577</v>
      </c>
      <c r="D14" s="7">
        <f t="shared" si="0"/>
        <v>0.21532791659081485</v>
      </c>
    </row>
    <row r="15" spans="1:4" ht="16.5" thickTop="1" thickBot="1" x14ac:dyDescent="0.3">
      <c r="A15" s="8">
        <v>11</v>
      </c>
      <c r="B15" s="9" t="s">
        <v>95</v>
      </c>
      <c r="C15" s="10">
        <v>47270.594007500105</v>
      </c>
      <c r="D15" s="7">
        <f t="shared" si="0"/>
        <v>1.6748803009648122E-2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107604.41607067161</v>
      </c>
      <c r="D17" s="7">
        <f t="shared" si="0"/>
        <v>3.8126137519023842E-2</v>
      </c>
    </row>
    <row r="18" spans="1:4" ht="16.5" thickTop="1" thickBot="1" x14ac:dyDescent="0.3">
      <c r="A18" s="8">
        <v>14</v>
      </c>
      <c r="B18" s="9" t="s">
        <v>98</v>
      </c>
      <c r="C18" s="10">
        <v>599521.20290882816</v>
      </c>
      <c r="D18" s="7">
        <f t="shared" si="0"/>
        <v>0.21242090856810608</v>
      </c>
    </row>
    <row r="19" spans="1:4" ht="16.5" thickTop="1" thickBot="1" x14ac:dyDescent="0.3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 x14ac:dyDescent="0.3">
      <c r="A20" s="8">
        <v>16</v>
      </c>
      <c r="B20" s="9" t="s">
        <v>100</v>
      </c>
      <c r="C20" s="10">
        <v>548158.55899992422</v>
      </c>
      <c r="D20" s="7">
        <f t="shared" si="0"/>
        <v>0.19422222029377548</v>
      </c>
    </row>
    <row r="21" spans="1:4" ht="16.5" thickTop="1" thickBot="1" x14ac:dyDescent="0.3">
      <c r="A21" s="8">
        <v>17</v>
      </c>
      <c r="B21" s="9" t="s">
        <v>101</v>
      </c>
      <c r="C21" s="10">
        <v>260036.28509311378</v>
      </c>
      <c r="D21" s="7">
        <f t="shared" si="0"/>
        <v>9.2135430193541368E-2</v>
      </c>
    </row>
    <row r="22" spans="1:4" ht="16.5" thickTop="1" thickBot="1" x14ac:dyDescent="0.3">
      <c r="A22" s="8">
        <v>18</v>
      </c>
      <c r="B22" s="9" t="s">
        <v>102</v>
      </c>
      <c r="C22" s="10">
        <v>389643.77421390556</v>
      </c>
      <c r="D22" s="7">
        <f t="shared" si="0"/>
        <v>0.13805764355762204</v>
      </c>
    </row>
    <row r="23" spans="1:4" ht="16.5" thickTop="1" thickBot="1" x14ac:dyDescent="0.3">
      <c r="A23" s="11"/>
      <c r="B23" s="12" t="s">
        <v>103</v>
      </c>
      <c r="C23" s="13">
        <f>SUM(C5:C22)</f>
        <v>2822326.704796155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F5D7-5345-491D-BAB0-621BD1DE4E7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160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190771.0687648975</v>
      </c>
      <c r="D5" s="7">
        <f>C5/C$23</f>
        <v>8.7064260870383953E-3</v>
      </c>
    </row>
    <row r="6" spans="1:4" ht="16.5" thickTop="1" thickBot="1" x14ac:dyDescent="0.3">
      <c r="A6" s="8">
        <v>2</v>
      </c>
      <c r="B6" s="9" t="s">
        <v>86</v>
      </c>
      <c r="C6" s="10">
        <v>7093.6887616447802</v>
      </c>
      <c r="D6" s="7">
        <f t="shared" ref="D6:D23" si="0">C6/C$23</f>
        <v>3.2374236453970833E-4</v>
      </c>
    </row>
    <row r="7" spans="1:4" ht="16.5" thickTop="1" thickBot="1" x14ac:dyDescent="0.3">
      <c r="A7" s="8">
        <v>3</v>
      </c>
      <c r="B7" s="9" t="s">
        <v>87</v>
      </c>
      <c r="C7" s="10">
        <v>82874.5682582304</v>
      </c>
      <c r="D7" s="7">
        <f t="shared" si="0"/>
        <v>3.7822365189174182E-3</v>
      </c>
    </row>
    <row r="8" spans="1:4" ht="16.5" thickTop="1" thickBot="1" x14ac:dyDescent="0.3">
      <c r="A8" s="8">
        <v>4</v>
      </c>
      <c r="B8" s="9" t="s">
        <v>88</v>
      </c>
      <c r="C8" s="10">
        <v>57291.512894018269</v>
      </c>
      <c r="D8" s="7">
        <f t="shared" si="0"/>
        <v>2.6146748857453534E-3</v>
      </c>
    </row>
    <row r="9" spans="1:4" ht="16.5" thickTop="1" thickBot="1" x14ac:dyDescent="0.3">
      <c r="A9" s="8">
        <v>5</v>
      </c>
      <c r="B9" s="9" t="s">
        <v>89</v>
      </c>
      <c r="C9" s="10">
        <v>2247.993605166183</v>
      </c>
      <c r="D9" s="7">
        <f t="shared" si="0"/>
        <v>1.0259412129013379E-4</v>
      </c>
    </row>
    <row r="10" spans="1:4" ht="16.5" thickTop="1" thickBot="1" x14ac:dyDescent="0.3">
      <c r="A10" s="8">
        <v>6</v>
      </c>
      <c r="B10" s="9" t="s">
        <v>90</v>
      </c>
      <c r="C10" s="10">
        <v>129638.62046836132</v>
      </c>
      <c r="D10" s="7">
        <f t="shared" si="0"/>
        <v>5.9164582682313576E-3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23247.060651568449</v>
      </c>
      <c r="D13" s="7">
        <f t="shared" si="0"/>
        <v>1.0609513099347975E-3</v>
      </c>
    </row>
    <row r="14" spans="1:4" ht="16.5" thickTop="1" thickBot="1" x14ac:dyDescent="0.3">
      <c r="A14" s="8">
        <v>10</v>
      </c>
      <c r="B14" s="9" t="s">
        <v>94</v>
      </c>
      <c r="C14" s="10">
        <v>725811.90274919465</v>
      </c>
      <c r="D14" s="7">
        <f t="shared" si="0"/>
        <v>3.3124664684697318E-2</v>
      </c>
    </row>
    <row r="15" spans="1:4" ht="16.5" thickTop="1" thickBot="1" x14ac:dyDescent="0.3">
      <c r="A15" s="8">
        <v>11</v>
      </c>
      <c r="B15" s="9" t="s">
        <v>95</v>
      </c>
      <c r="C15" s="10">
        <v>17081952.947255339</v>
      </c>
      <c r="D15" s="7">
        <f t="shared" si="0"/>
        <v>0.77958760581684061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328707.79094855586</v>
      </c>
      <c r="D17" s="7">
        <f t="shared" si="0"/>
        <v>1.5001593819522931E-2</v>
      </c>
    </row>
    <row r="18" spans="1:4" ht="16.5" thickTop="1" thickBot="1" x14ac:dyDescent="0.3">
      <c r="A18" s="8">
        <v>14</v>
      </c>
      <c r="B18" s="9" t="s">
        <v>98</v>
      </c>
      <c r="C18" s="10">
        <v>1047384.0934582059</v>
      </c>
      <c r="D18" s="7">
        <f t="shared" si="0"/>
        <v>4.7800603380125879E-2</v>
      </c>
    </row>
    <row r="19" spans="1:4" ht="16.5" thickTop="1" thickBot="1" x14ac:dyDescent="0.3">
      <c r="A19" s="8">
        <v>15</v>
      </c>
      <c r="B19" s="9" t="s">
        <v>99</v>
      </c>
      <c r="C19" s="10">
        <v>6497.2779980762016</v>
      </c>
      <c r="D19" s="7">
        <f t="shared" si="0"/>
        <v>2.9652331993225146E-4</v>
      </c>
    </row>
    <row r="20" spans="1:4" ht="16.5" thickTop="1" thickBot="1" x14ac:dyDescent="0.3">
      <c r="A20" s="8">
        <v>16</v>
      </c>
      <c r="B20" s="9" t="s">
        <v>100</v>
      </c>
      <c r="C20" s="10">
        <v>1033018.5137241139</v>
      </c>
      <c r="D20" s="7">
        <f t="shared" si="0"/>
        <v>4.7144985843556607E-2</v>
      </c>
    </row>
    <row r="21" spans="1:4" ht="16.5" thickTop="1" thickBot="1" x14ac:dyDescent="0.3">
      <c r="A21" s="8">
        <v>17</v>
      </c>
      <c r="B21" s="9" t="s">
        <v>101</v>
      </c>
      <c r="C21" s="10">
        <v>722408.20540436415</v>
      </c>
      <c r="D21" s="7">
        <f t="shared" si="0"/>
        <v>3.2969326458899904E-2</v>
      </c>
    </row>
    <row r="22" spans="1:4" ht="16.5" thickTop="1" thickBot="1" x14ac:dyDescent="0.3">
      <c r="A22" s="8">
        <v>18</v>
      </c>
      <c r="B22" s="9" t="s">
        <v>102</v>
      </c>
      <c r="C22" s="10">
        <v>472579.283923904</v>
      </c>
      <c r="D22" s="7">
        <f t="shared" si="0"/>
        <v>2.1567613120727455E-2</v>
      </c>
    </row>
    <row r="23" spans="1:4" ht="16.5" thickTop="1" thickBot="1" x14ac:dyDescent="0.3">
      <c r="A23" s="11"/>
      <c r="B23" s="12" t="s">
        <v>103</v>
      </c>
      <c r="C23" s="13">
        <f>SUM(C5:C22)</f>
        <v>21911524.528865639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05E9-C54F-4F46-B273-9D522C28EC4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161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4684049.5300722895</v>
      </c>
      <c r="D5" s="7">
        <f>C5/C$23</f>
        <v>2.6066970034345136E-2</v>
      </c>
    </row>
    <row r="6" spans="1:4" ht="16.5" thickTop="1" thickBot="1" x14ac:dyDescent="0.3">
      <c r="A6" s="8">
        <v>2</v>
      </c>
      <c r="B6" s="9" t="s">
        <v>86</v>
      </c>
      <c r="C6" s="10">
        <v>1840476.4052712054</v>
      </c>
      <c r="D6" s="7">
        <f t="shared" ref="D6:D23" si="0">C6/C$23</f>
        <v>1.0242343296567008E-2</v>
      </c>
    </row>
    <row r="7" spans="1:4" ht="16.5" thickTop="1" thickBot="1" x14ac:dyDescent="0.3">
      <c r="A7" s="8">
        <v>3</v>
      </c>
      <c r="B7" s="9" t="s">
        <v>87</v>
      </c>
      <c r="C7" s="10">
        <v>2899865.359977663</v>
      </c>
      <c r="D7" s="7">
        <f t="shared" si="0"/>
        <v>1.613789584351526E-2</v>
      </c>
    </row>
    <row r="8" spans="1:4" ht="16.5" thickTop="1" thickBot="1" x14ac:dyDescent="0.3">
      <c r="A8" s="8">
        <v>4</v>
      </c>
      <c r="B8" s="9" t="s">
        <v>88</v>
      </c>
      <c r="C8" s="10">
        <v>69644.523168216241</v>
      </c>
      <c r="D8" s="7">
        <f t="shared" si="0"/>
        <v>3.87575256586608E-4</v>
      </c>
    </row>
    <row r="9" spans="1:4" ht="16.5" thickTop="1" thickBot="1" x14ac:dyDescent="0.3">
      <c r="A9" s="8">
        <v>5</v>
      </c>
      <c r="B9" s="9" t="s">
        <v>89</v>
      </c>
      <c r="C9" s="10">
        <v>52130.989495601214</v>
      </c>
      <c r="D9" s="7">
        <f t="shared" si="0"/>
        <v>2.9011156528518299E-4</v>
      </c>
    </row>
    <row r="10" spans="1:4" ht="16.5" thickTop="1" thickBot="1" x14ac:dyDescent="0.3">
      <c r="A10" s="8">
        <v>6</v>
      </c>
      <c r="B10" s="9" t="s">
        <v>90</v>
      </c>
      <c r="C10" s="10">
        <v>4720026.3755125562</v>
      </c>
      <c r="D10" s="7">
        <f t="shared" si="0"/>
        <v>2.6267182979575716E-2</v>
      </c>
    </row>
    <row r="11" spans="1:4" ht="16.5" thickTop="1" thickBot="1" x14ac:dyDescent="0.3">
      <c r="A11" s="8">
        <v>7</v>
      </c>
      <c r="B11" s="9" t="s">
        <v>91</v>
      </c>
      <c r="C11" s="10">
        <v>4628144.7963505005</v>
      </c>
      <c r="D11" s="7">
        <f t="shared" si="0"/>
        <v>2.5755857393595278E-2</v>
      </c>
    </row>
    <row r="12" spans="1:4" ht="16.5" thickTop="1" thickBot="1" x14ac:dyDescent="0.3">
      <c r="A12" s="8">
        <v>8</v>
      </c>
      <c r="B12" s="9" t="s">
        <v>92</v>
      </c>
      <c r="C12" s="10">
        <v>1290683.9636675082</v>
      </c>
      <c r="D12" s="7">
        <f t="shared" si="0"/>
        <v>7.1827208462954713E-3</v>
      </c>
    </row>
    <row r="13" spans="1:4" ht="16.5" thickTop="1" thickBot="1" x14ac:dyDescent="0.3">
      <c r="A13" s="8">
        <v>9</v>
      </c>
      <c r="B13" s="9" t="s">
        <v>93</v>
      </c>
      <c r="C13" s="10">
        <v>1595269.2116728737</v>
      </c>
      <c r="D13" s="7">
        <f t="shared" si="0"/>
        <v>8.877752993518926E-3</v>
      </c>
    </row>
    <row r="14" spans="1:4" ht="16.5" thickTop="1" thickBot="1" x14ac:dyDescent="0.3">
      <c r="A14" s="8">
        <v>10</v>
      </c>
      <c r="B14" s="9" t="s">
        <v>94</v>
      </c>
      <c r="C14" s="10">
        <v>5883690.4102746705</v>
      </c>
      <c r="D14" s="7">
        <f t="shared" si="0"/>
        <v>3.2743031565173629E-2</v>
      </c>
    </row>
    <row r="15" spans="1:4" ht="16.5" thickTop="1" thickBot="1" x14ac:dyDescent="0.3">
      <c r="A15" s="8">
        <v>11</v>
      </c>
      <c r="B15" s="9" t="s">
        <v>95</v>
      </c>
      <c r="C15" s="10">
        <v>3117364.9532065131</v>
      </c>
      <c r="D15" s="7">
        <f t="shared" si="0"/>
        <v>1.7348291963961746E-2</v>
      </c>
    </row>
    <row r="16" spans="1:4" ht="16.5" thickTop="1" thickBot="1" x14ac:dyDescent="0.3">
      <c r="A16" s="8">
        <v>12</v>
      </c>
      <c r="B16" s="9" t="s">
        <v>96</v>
      </c>
      <c r="C16" s="10">
        <v>31321964.086196966</v>
      </c>
      <c r="D16" s="7">
        <f t="shared" si="0"/>
        <v>0.17430829755532712</v>
      </c>
    </row>
    <row r="17" spans="1:4" ht="16.5" thickTop="1" thickBot="1" x14ac:dyDescent="0.3">
      <c r="A17" s="8">
        <v>13</v>
      </c>
      <c r="B17" s="9" t="s">
        <v>97</v>
      </c>
      <c r="C17" s="10">
        <v>8046347.3593686596</v>
      </c>
      <c r="D17" s="7">
        <f t="shared" si="0"/>
        <v>4.4778325710692887E-2</v>
      </c>
    </row>
    <row r="18" spans="1:4" ht="16.5" thickTop="1" thickBot="1" x14ac:dyDescent="0.3">
      <c r="A18" s="8">
        <v>14</v>
      </c>
      <c r="B18" s="9" t="s">
        <v>98</v>
      </c>
      <c r="C18" s="10">
        <v>15419481.866593631</v>
      </c>
      <c r="D18" s="7">
        <f t="shared" si="0"/>
        <v>8.5810188210247468E-2</v>
      </c>
    </row>
    <row r="19" spans="1:4" ht="16.5" thickTop="1" thickBot="1" x14ac:dyDescent="0.3">
      <c r="A19" s="8">
        <v>15</v>
      </c>
      <c r="B19" s="9" t="s">
        <v>99</v>
      </c>
      <c r="C19" s="10">
        <v>793025.36839703319</v>
      </c>
      <c r="D19" s="7">
        <f t="shared" si="0"/>
        <v>4.4132258597534401E-3</v>
      </c>
    </row>
    <row r="20" spans="1:4" ht="16.5" thickTop="1" thickBot="1" x14ac:dyDescent="0.3">
      <c r="A20" s="8">
        <v>16</v>
      </c>
      <c r="B20" s="9" t="s">
        <v>100</v>
      </c>
      <c r="C20" s="10">
        <v>5180021.7377222143</v>
      </c>
      <c r="D20" s="7">
        <f t="shared" si="0"/>
        <v>2.8827080189388492E-2</v>
      </c>
    </row>
    <row r="21" spans="1:4" ht="16.5" thickTop="1" thickBot="1" x14ac:dyDescent="0.3">
      <c r="A21" s="8">
        <v>17</v>
      </c>
      <c r="B21" s="9" t="s">
        <v>101</v>
      </c>
      <c r="C21" s="10">
        <v>80763708.773526654</v>
      </c>
      <c r="D21" s="7">
        <f t="shared" si="0"/>
        <v>0.44945408090712602</v>
      </c>
    </row>
    <row r="22" spans="1:4" ht="16.5" thickTop="1" thickBot="1" x14ac:dyDescent="0.3">
      <c r="A22" s="8">
        <v>18</v>
      </c>
      <c r="B22" s="9" t="s">
        <v>102</v>
      </c>
      <c r="C22" s="10">
        <v>7387007.7570442297</v>
      </c>
      <c r="D22" s="7">
        <f t="shared" si="0"/>
        <v>4.1109067829044763E-2</v>
      </c>
    </row>
    <row r="23" spans="1:4" ht="16.5" thickTop="1" thickBot="1" x14ac:dyDescent="0.3">
      <c r="A23" s="11"/>
      <c r="B23" s="12" t="s">
        <v>103</v>
      </c>
      <c r="C23" s="13">
        <f>SUM(C5:C22)</f>
        <v>179692903.46751896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82F5-EF2B-4077-BA17-7FC10A55D6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108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393180.21544442885</v>
      </c>
      <c r="D5" s="7">
        <f>C5/C$23</f>
        <v>4.1876502156112758E-2</v>
      </c>
    </row>
    <row r="6" spans="1:4" ht="16.5" thickTop="1" thickBot="1" x14ac:dyDescent="0.3">
      <c r="A6" s="8">
        <v>2</v>
      </c>
      <c r="B6" s="9" t="s">
        <v>86</v>
      </c>
      <c r="C6" s="10">
        <v>17349.857778157097</v>
      </c>
      <c r="D6" s="7">
        <f t="shared" ref="D6:D23" si="0">C6/C$23</f>
        <v>1.8478838154000004E-3</v>
      </c>
    </row>
    <row r="7" spans="1:4" ht="16.5" thickTop="1" thickBot="1" x14ac:dyDescent="0.3">
      <c r="A7" s="8">
        <v>3</v>
      </c>
      <c r="B7" s="9" t="s">
        <v>87</v>
      </c>
      <c r="C7" s="10">
        <v>255884.28741412019</v>
      </c>
      <c r="D7" s="7">
        <f t="shared" si="0"/>
        <v>2.7253504862905006E-2</v>
      </c>
    </row>
    <row r="8" spans="1:4" ht="16.5" thickTop="1" thickBot="1" x14ac:dyDescent="0.3">
      <c r="A8" s="8">
        <v>4</v>
      </c>
      <c r="B8" s="9" t="s">
        <v>88</v>
      </c>
      <c r="C8" s="10">
        <v>76318.602475001011</v>
      </c>
      <c r="D8" s="7">
        <f t="shared" si="0"/>
        <v>8.1284764480922898E-3</v>
      </c>
    </row>
    <row r="9" spans="1:4" ht="16.5" thickTop="1" thickBot="1" x14ac:dyDescent="0.3">
      <c r="A9" s="8">
        <v>5</v>
      </c>
      <c r="B9" s="9" t="s">
        <v>89</v>
      </c>
      <c r="C9" s="10">
        <v>152883.15392026986</v>
      </c>
      <c r="D9" s="7">
        <f t="shared" si="0"/>
        <v>1.6283148218785116E-2</v>
      </c>
    </row>
    <row r="10" spans="1:4" ht="16.5" thickTop="1" thickBot="1" x14ac:dyDescent="0.3">
      <c r="A10" s="8">
        <v>6</v>
      </c>
      <c r="B10" s="9" t="s">
        <v>90</v>
      </c>
      <c r="C10" s="10">
        <v>226331.70443139222</v>
      </c>
      <c r="D10" s="7">
        <f t="shared" si="0"/>
        <v>2.4105943626650934E-2</v>
      </c>
    </row>
    <row r="11" spans="1:4" ht="16.5" thickTop="1" thickBot="1" x14ac:dyDescent="0.3">
      <c r="A11" s="8">
        <v>7</v>
      </c>
      <c r="B11" s="9" t="s">
        <v>91</v>
      </c>
      <c r="C11" s="10">
        <v>224060.15723748138</v>
      </c>
      <c r="D11" s="7">
        <f t="shared" si="0"/>
        <v>2.3864007620649219E-2</v>
      </c>
    </row>
    <row r="12" spans="1:4" ht="16.5" thickTop="1" thickBot="1" x14ac:dyDescent="0.3">
      <c r="A12" s="8">
        <v>8</v>
      </c>
      <c r="B12" s="9" t="s">
        <v>92</v>
      </c>
      <c r="C12" s="10">
        <v>140046.07044587596</v>
      </c>
      <c r="D12" s="7">
        <f t="shared" si="0"/>
        <v>1.4915907109804047E-2</v>
      </c>
    </row>
    <row r="13" spans="1:4" ht="16.5" thickTop="1" thickBot="1" x14ac:dyDescent="0.3">
      <c r="A13" s="8">
        <v>9</v>
      </c>
      <c r="B13" s="9" t="s">
        <v>93</v>
      </c>
      <c r="C13" s="10">
        <v>92465.379788129401</v>
      </c>
      <c r="D13" s="7">
        <f t="shared" si="0"/>
        <v>9.8482235981445579E-3</v>
      </c>
    </row>
    <row r="14" spans="1:4" ht="16.5" thickTop="1" thickBot="1" x14ac:dyDescent="0.3">
      <c r="A14" s="8">
        <v>10</v>
      </c>
      <c r="B14" s="9" t="s">
        <v>94</v>
      </c>
      <c r="C14" s="10">
        <v>902228.07388609089</v>
      </c>
      <c r="D14" s="7">
        <f t="shared" si="0"/>
        <v>9.6093736147658176E-2</v>
      </c>
    </row>
    <row r="15" spans="1:4" ht="16.5" thickTop="1" thickBot="1" x14ac:dyDescent="0.3">
      <c r="A15" s="8">
        <v>11</v>
      </c>
      <c r="B15" s="9" t="s">
        <v>95</v>
      </c>
      <c r="C15" s="10">
        <v>214635.09911152127</v>
      </c>
      <c r="D15" s="7">
        <f t="shared" si="0"/>
        <v>2.2860171589664996E-2</v>
      </c>
    </row>
    <row r="16" spans="1:4" ht="16.5" thickTop="1" thickBot="1" x14ac:dyDescent="0.3">
      <c r="A16" s="8">
        <v>12</v>
      </c>
      <c r="B16" s="9" t="s">
        <v>96</v>
      </c>
      <c r="C16" s="10">
        <v>510713.10652239795</v>
      </c>
      <c r="D16" s="7">
        <f t="shared" si="0"/>
        <v>5.4394594810081465E-2</v>
      </c>
    </row>
    <row r="17" spans="1:4" ht="16.5" thickTop="1" thickBot="1" x14ac:dyDescent="0.3">
      <c r="A17" s="8">
        <v>13</v>
      </c>
      <c r="B17" s="9" t="s">
        <v>97</v>
      </c>
      <c r="C17" s="10">
        <v>605134.91302431549</v>
      </c>
      <c r="D17" s="7">
        <f t="shared" si="0"/>
        <v>6.445119183160801E-2</v>
      </c>
    </row>
    <row r="18" spans="1:4" ht="16.5" thickTop="1" thickBot="1" x14ac:dyDescent="0.3">
      <c r="A18" s="8">
        <v>14</v>
      </c>
      <c r="B18" s="9" t="s">
        <v>98</v>
      </c>
      <c r="C18" s="10">
        <v>2898071.9581459551</v>
      </c>
      <c r="D18" s="7">
        <f t="shared" si="0"/>
        <v>0.30866536981442266</v>
      </c>
    </row>
    <row r="19" spans="1:4" ht="16.5" thickTop="1" thickBot="1" x14ac:dyDescent="0.3">
      <c r="A19" s="8">
        <v>15</v>
      </c>
      <c r="B19" s="9" t="s">
        <v>99</v>
      </c>
      <c r="C19" s="10">
        <v>8259.4590829060744</v>
      </c>
      <c r="D19" s="7">
        <f t="shared" si="0"/>
        <v>8.7969140487570332E-4</v>
      </c>
    </row>
    <row r="20" spans="1:4" ht="16.5" thickTop="1" thickBot="1" x14ac:dyDescent="0.3">
      <c r="A20" s="8">
        <v>16</v>
      </c>
      <c r="B20" s="9" t="s">
        <v>100</v>
      </c>
      <c r="C20" s="10">
        <v>784364.27134031558</v>
      </c>
      <c r="D20" s="7">
        <f t="shared" si="0"/>
        <v>8.354039905805731E-2</v>
      </c>
    </row>
    <row r="21" spans="1:4" ht="16.5" thickTop="1" thickBot="1" x14ac:dyDescent="0.3">
      <c r="A21" s="8">
        <v>17</v>
      </c>
      <c r="B21" s="9" t="s">
        <v>101</v>
      </c>
      <c r="C21" s="10">
        <v>1245759.5764410985</v>
      </c>
      <c r="D21" s="7">
        <f t="shared" si="0"/>
        <v>0.13268229564874198</v>
      </c>
    </row>
    <row r="22" spans="1:4" ht="16.5" thickTop="1" thickBot="1" x14ac:dyDescent="0.3">
      <c r="A22" s="8">
        <v>18</v>
      </c>
      <c r="B22" s="9" t="s">
        <v>102</v>
      </c>
      <c r="C22" s="10">
        <v>641355.58547206782</v>
      </c>
      <c r="D22" s="7">
        <f t="shared" si="0"/>
        <v>6.8308952238345808E-2</v>
      </c>
    </row>
    <row r="23" spans="1:4" ht="16.5" thickTop="1" thickBot="1" x14ac:dyDescent="0.3">
      <c r="A23" s="11"/>
      <c r="B23" s="12" t="s">
        <v>103</v>
      </c>
      <c r="C23" s="13">
        <f>SUM(C5:C22)</f>
        <v>9389041.4719615243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452F-5712-4F0F-8083-B10403D3A63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162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84081.231823849681</v>
      </c>
      <c r="D5" s="7">
        <f>C5/C$23</f>
        <v>7.3393978925859202E-3</v>
      </c>
    </row>
    <row r="6" spans="1:4" ht="16.5" thickTop="1" thickBot="1" x14ac:dyDescent="0.3">
      <c r="A6" s="8">
        <v>2</v>
      </c>
      <c r="B6" s="9" t="s">
        <v>86</v>
      </c>
      <c r="C6" s="10">
        <v>61727.473073720888</v>
      </c>
      <c r="D6" s="7">
        <f t="shared" ref="D6:D23" si="0">C6/C$23</f>
        <v>5.3881523375043554E-3</v>
      </c>
    </row>
    <row r="7" spans="1:4" ht="16.5" thickTop="1" thickBot="1" x14ac:dyDescent="0.3">
      <c r="A7" s="8">
        <v>3</v>
      </c>
      <c r="B7" s="9" t="s">
        <v>87</v>
      </c>
      <c r="C7" s="10">
        <v>322713.82130820892</v>
      </c>
      <c r="D7" s="7">
        <f t="shared" si="0"/>
        <v>2.8169486681402123E-2</v>
      </c>
    </row>
    <row r="8" spans="1:4" ht="16.5" thickTop="1" thickBot="1" x14ac:dyDescent="0.3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 x14ac:dyDescent="0.3">
      <c r="A9" s="8">
        <v>5</v>
      </c>
      <c r="B9" s="9" t="s">
        <v>89</v>
      </c>
      <c r="C9" s="10">
        <v>11749.231539542621</v>
      </c>
      <c r="D9" s="7">
        <f t="shared" si="0"/>
        <v>1.0255830383346419E-3</v>
      </c>
    </row>
    <row r="10" spans="1:4" ht="16.5" thickTop="1" thickBot="1" x14ac:dyDescent="0.3">
      <c r="A10" s="8">
        <v>6</v>
      </c>
      <c r="B10" s="9" t="s">
        <v>90</v>
      </c>
      <c r="C10" s="10">
        <v>153303.12209776265</v>
      </c>
      <c r="D10" s="7">
        <f t="shared" si="0"/>
        <v>1.3381733198299923E-2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4379.3159337046436</v>
      </c>
      <c r="D12" s="7">
        <f t="shared" si="0"/>
        <v>3.8226773606429062E-4</v>
      </c>
    </row>
    <row r="13" spans="1:4" ht="16.5" thickTop="1" thickBot="1" x14ac:dyDescent="0.3">
      <c r="A13" s="8">
        <v>9</v>
      </c>
      <c r="B13" s="9" t="s">
        <v>93</v>
      </c>
      <c r="C13" s="10">
        <v>166452.56692930247</v>
      </c>
      <c r="D13" s="7">
        <f t="shared" si="0"/>
        <v>1.4529539975054391E-2</v>
      </c>
    </row>
    <row r="14" spans="1:4" ht="16.5" thickTop="1" thickBot="1" x14ac:dyDescent="0.3">
      <c r="A14" s="8">
        <v>10</v>
      </c>
      <c r="B14" s="9" t="s">
        <v>94</v>
      </c>
      <c r="C14" s="10">
        <v>1410696.0557508839</v>
      </c>
      <c r="D14" s="7">
        <f t="shared" si="0"/>
        <v>0.12313877228093234</v>
      </c>
    </row>
    <row r="15" spans="1:4" ht="16.5" thickTop="1" thickBot="1" x14ac:dyDescent="0.3">
      <c r="A15" s="8">
        <v>11</v>
      </c>
      <c r="B15" s="9" t="s">
        <v>95</v>
      </c>
      <c r="C15" s="10">
        <v>362344.64891824115</v>
      </c>
      <c r="D15" s="7">
        <f t="shared" si="0"/>
        <v>3.1628836721038459E-2</v>
      </c>
    </row>
    <row r="16" spans="1:4" ht="16.5" thickTop="1" thickBot="1" x14ac:dyDescent="0.3">
      <c r="A16" s="8">
        <v>12</v>
      </c>
      <c r="B16" s="9" t="s">
        <v>96</v>
      </c>
      <c r="C16" s="10">
        <v>3355193.7036945536</v>
      </c>
      <c r="D16" s="7">
        <f t="shared" si="0"/>
        <v>0.29287275012458169</v>
      </c>
    </row>
    <row r="17" spans="1:4" ht="16.5" thickTop="1" thickBot="1" x14ac:dyDescent="0.3">
      <c r="A17" s="8">
        <v>13</v>
      </c>
      <c r="B17" s="9" t="s">
        <v>97</v>
      </c>
      <c r="C17" s="10">
        <v>366670.8951016193</v>
      </c>
      <c r="D17" s="7">
        <f t="shared" si="0"/>
        <v>3.2006472031943678E-2</v>
      </c>
    </row>
    <row r="18" spans="1:4" ht="16.5" thickTop="1" thickBot="1" x14ac:dyDescent="0.3">
      <c r="A18" s="8">
        <v>14</v>
      </c>
      <c r="B18" s="9" t="s">
        <v>98</v>
      </c>
      <c r="C18" s="10">
        <v>1429354.4407745297</v>
      </c>
      <c r="D18" s="7">
        <f t="shared" si="0"/>
        <v>0.12476745098545579</v>
      </c>
    </row>
    <row r="19" spans="1:4" ht="16.5" thickTop="1" thickBot="1" x14ac:dyDescent="0.3">
      <c r="A19" s="8">
        <v>15</v>
      </c>
      <c r="B19" s="9" t="s">
        <v>99</v>
      </c>
      <c r="C19" s="10">
        <v>13932.550102829746</v>
      </c>
      <c r="D19" s="7">
        <f t="shared" si="0"/>
        <v>1.2161635438130115E-3</v>
      </c>
    </row>
    <row r="20" spans="1:4" ht="16.5" thickTop="1" thickBot="1" x14ac:dyDescent="0.3">
      <c r="A20" s="8">
        <v>16</v>
      </c>
      <c r="B20" s="9" t="s">
        <v>100</v>
      </c>
      <c r="C20" s="10">
        <v>991264.96321577427</v>
      </c>
      <c r="D20" s="7">
        <f t="shared" si="0"/>
        <v>8.6526895767438966E-2</v>
      </c>
    </row>
    <row r="21" spans="1:4" ht="16.5" thickTop="1" thickBot="1" x14ac:dyDescent="0.3">
      <c r="A21" s="8">
        <v>17</v>
      </c>
      <c r="B21" s="9" t="s">
        <v>101</v>
      </c>
      <c r="C21" s="10">
        <v>2155807.2891271575</v>
      </c>
      <c r="D21" s="7">
        <f t="shared" si="0"/>
        <v>0.18817906364394171</v>
      </c>
    </row>
    <row r="22" spans="1:4" ht="16.5" thickTop="1" thickBot="1" x14ac:dyDescent="0.3">
      <c r="A22" s="8">
        <v>18</v>
      </c>
      <c r="B22" s="9" t="s">
        <v>102</v>
      </c>
      <c r="C22" s="10">
        <v>566477.14507302002</v>
      </c>
      <c r="D22" s="7">
        <f t="shared" si="0"/>
        <v>4.9447434041608632E-2</v>
      </c>
    </row>
    <row r="23" spans="1:4" ht="16.5" thickTop="1" thickBot="1" x14ac:dyDescent="0.3">
      <c r="A23" s="11"/>
      <c r="B23" s="12" t="s">
        <v>103</v>
      </c>
      <c r="C23" s="13">
        <f>SUM(C5:C22)</f>
        <v>11456148.454464702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7E3D-9B0F-406E-9546-CFD9D7DB01B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163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71218.472373424083</v>
      </c>
      <c r="D5" s="7">
        <f>C5/C$23</f>
        <v>1.3940560544344831E-2</v>
      </c>
    </row>
    <row r="6" spans="1:4" ht="16.5" thickTop="1" thickBot="1" x14ac:dyDescent="0.3">
      <c r="A6" s="8">
        <v>2</v>
      </c>
      <c r="B6" s="9" t="s">
        <v>86</v>
      </c>
      <c r="C6" s="10">
        <v>87572.863230746458</v>
      </c>
      <c r="D6" s="7">
        <f t="shared" ref="D6:D23" si="0">C6/C$23</f>
        <v>1.7141827972786034E-2</v>
      </c>
    </row>
    <row r="7" spans="1:4" ht="16.5" thickTop="1" thickBot="1" x14ac:dyDescent="0.3">
      <c r="A7" s="8">
        <v>3</v>
      </c>
      <c r="B7" s="9" t="s">
        <v>87</v>
      </c>
      <c r="C7" s="10">
        <v>49654.794650517972</v>
      </c>
      <c r="D7" s="7">
        <f t="shared" si="0"/>
        <v>9.719608523937719E-3</v>
      </c>
    </row>
    <row r="8" spans="1:4" ht="16.5" thickTop="1" thickBot="1" x14ac:dyDescent="0.3">
      <c r="A8" s="8">
        <v>4</v>
      </c>
      <c r="B8" s="9" t="s">
        <v>88</v>
      </c>
      <c r="C8" s="10">
        <v>42529.155080841439</v>
      </c>
      <c r="D8" s="7">
        <f t="shared" si="0"/>
        <v>8.3248101446997645E-3</v>
      </c>
    </row>
    <row r="9" spans="1:4" ht="16.5" thickTop="1" thickBot="1" x14ac:dyDescent="0.3">
      <c r="A9" s="8">
        <v>5</v>
      </c>
      <c r="B9" s="9" t="s">
        <v>89</v>
      </c>
      <c r="C9" s="10">
        <v>684.53940608443918</v>
      </c>
      <c r="D9" s="7">
        <f t="shared" si="0"/>
        <v>1.3399421129778398E-4</v>
      </c>
    </row>
    <row r="10" spans="1:4" ht="16.5" thickTop="1" thickBot="1" x14ac:dyDescent="0.3">
      <c r="A10" s="8">
        <v>6</v>
      </c>
      <c r="B10" s="9" t="s">
        <v>90</v>
      </c>
      <c r="C10" s="10">
        <v>194779.29022067142</v>
      </c>
      <c r="D10" s="7">
        <f t="shared" si="0"/>
        <v>3.8126800500133132E-2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10307.154953954334</v>
      </c>
      <c r="D12" s="7">
        <f t="shared" si="0"/>
        <v>2.0175596707851132E-3</v>
      </c>
    </row>
    <row r="13" spans="1:4" ht="16.5" thickTop="1" thickBot="1" x14ac:dyDescent="0.3">
      <c r="A13" s="8">
        <v>9</v>
      </c>
      <c r="B13" s="9" t="s">
        <v>93</v>
      </c>
      <c r="C13" s="10">
        <v>30738.27654557081</v>
      </c>
      <c r="D13" s="7">
        <f t="shared" si="0"/>
        <v>6.0168210708805812E-3</v>
      </c>
    </row>
    <row r="14" spans="1:4" ht="16.5" thickTop="1" thickBot="1" x14ac:dyDescent="0.3">
      <c r="A14" s="8">
        <v>10</v>
      </c>
      <c r="B14" s="9" t="s">
        <v>94</v>
      </c>
      <c r="C14" s="10">
        <v>152825.23497873181</v>
      </c>
      <c r="D14" s="7">
        <f t="shared" si="0"/>
        <v>2.9914562471291411E-2</v>
      </c>
    </row>
    <row r="15" spans="1:4" ht="16.5" thickTop="1" thickBot="1" x14ac:dyDescent="0.3">
      <c r="A15" s="8">
        <v>11</v>
      </c>
      <c r="B15" s="9" t="s">
        <v>95</v>
      </c>
      <c r="C15" s="10">
        <v>3558.8750809917619</v>
      </c>
      <c r="D15" s="7">
        <f t="shared" si="0"/>
        <v>6.9662703906633178E-4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243352.10139271664</v>
      </c>
      <c r="D17" s="7">
        <f t="shared" si="0"/>
        <v>4.7634617677149757E-2</v>
      </c>
    </row>
    <row r="18" spans="1:4" ht="16.5" thickTop="1" thickBot="1" x14ac:dyDescent="0.3">
      <c r="A18" s="8">
        <v>14</v>
      </c>
      <c r="B18" s="9" t="s">
        <v>98</v>
      </c>
      <c r="C18" s="10">
        <v>1670381.6095696613</v>
      </c>
      <c r="D18" s="7">
        <f t="shared" si="0"/>
        <v>0.32696651843736357</v>
      </c>
    </row>
    <row r="19" spans="1:4" ht="16.5" thickTop="1" thickBot="1" x14ac:dyDescent="0.3">
      <c r="A19" s="8">
        <v>15</v>
      </c>
      <c r="B19" s="9" t="s">
        <v>99</v>
      </c>
      <c r="C19" s="10">
        <v>804.99319659463902</v>
      </c>
      <c r="D19" s="7">
        <f t="shared" si="0"/>
        <v>1.5757227052093966E-4</v>
      </c>
    </row>
    <row r="20" spans="1:4" ht="16.5" thickTop="1" thickBot="1" x14ac:dyDescent="0.3">
      <c r="A20" s="8">
        <v>16</v>
      </c>
      <c r="B20" s="9" t="s">
        <v>100</v>
      </c>
      <c r="C20" s="10">
        <v>716223.59224010957</v>
      </c>
      <c r="D20" s="7">
        <f t="shared" si="0"/>
        <v>0.14019618812600695</v>
      </c>
    </row>
    <row r="21" spans="1:4" ht="16.5" thickTop="1" thickBot="1" x14ac:dyDescent="0.3">
      <c r="A21" s="8">
        <v>17</v>
      </c>
      <c r="B21" s="9" t="s">
        <v>101</v>
      </c>
      <c r="C21" s="10">
        <v>1105888.2309056346</v>
      </c>
      <c r="D21" s="7">
        <f t="shared" si="0"/>
        <v>0.21647054934544341</v>
      </c>
    </row>
    <row r="22" spans="1:4" ht="16.5" thickTop="1" thickBot="1" x14ac:dyDescent="0.3">
      <c r="A22" s="8">
        <v>18</v>
      </c>
      <c r="B22" s="9" t="s">
        <v>102</v>
      </c>
      <c r="C22" s="10">
        <v>728204.53979150427</v>
      </c>
      <c r="D22" s="7">
        <f t="shared" si="0"/>
        <v>0.14254138199429278</v>
      </c>
    </row>
    <row r="23" spans="1:4" ht="16.5" thickTop="1" thickBot="1" x14ac:dyDescent="0.3">
      <c r="A23" s="11"/>
      <c r="B23" s="12" t="s">
        <v>103</v>
      </c>
      <c r="C23" s="13">
        <f>SUM(C5:C22)</f>
        <v>5108723.7236177549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6D92-DD87-4865-87A1-675A761B866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164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69816.250733078399</v>
      </c>
      <c r="D5" s="7">
        <f>C5/C$23</f>
        <v>4.7679178211330444E-3</v>
      </c>
    </row>
    <row r="6" spans="1:4" ht="16.5" thickTop="1" thickBot="1" x14ac:dyDescent="0.3">
      <c r="A6" s="8">
        <v>2</v>
      </c>
      <c r="B6" s="9" t="s">
        <v>86</v>
      </c>
      <c r="C6" s="10">
        <v>89884.784079146601</v>
      </c>
      <c r="D6" s="7">
        <f t="shared" ref="D6:D23" si="0">C6/C$23</f>
        <v>6.1384456965204648E-3</v>
      </c>
    </row>
    <row r="7" spans="1:4" ht="16.5" thickTop="1" thickBot="1" x14ac:dyDescent="0.3">
      <c r="A7" s="8">
        <v>3</v>
      </c>
      <c r="B7" s="9" t="s">
        <v>87</v>
      </c>
      <c r="C7" s="10">
        <v>2296447.1445953432</v>
      </c>
      <c r="D7" s="7">
        <f t="shared" si="0"/>
        <v>0.15682983762430186</v>
      </c>
    </row>
    <row r="8" spans="1:4" ht="16.5" thickTop="1" thickBot="1" x14ac:dyDescent="0.3">
      <c r="A8" s="8">
        <v>4</v>
      </c>
      <c r="B8" s="9" t="s">
        <v>88</v>
      </c>
      <c r="C8" s="10">
        <v>140732.51818770106</v>
      </c>
      <c r="D8" s="7">
        <f t="shared" si="0"/>
        <v>9.6109584005798672E-3</v>
      </c>
    </row>
    <row r="9" spans="1:4" ht="16.5" thickTop="1" thickBot="1" x14ac:dyDescent="0.3">
      <c r="A9" s="8">
        <v>5</v>
      </c>
      <c r="B9" s="9" t="s">
        <v>89</v>
      </c>
      <c r="C9" s="10">
        <v>94962.588998659063</v>
      </c>
      <c r="D9" s="7">
        <f t="shared" si="0"/>
        <v>6.485221072077974E-3</v>
      </c>
    </row>
    <row r="10" spans="1:4" ht="16.5" thickTop="1" thickBot="1" x14ac:dyDescent="0.3">
      <c r="A10" s="8">
        <v>6</v>
      </c>
      <c r="B10" s="9" t="s">
        <v>90</v>
      </c>
      <c r="C10" s="10">
        <v>231143.00932909831</v>
      </c>
      <c r="D10" s="7">
        <f t="shared" si="0"/>
        <v>1.5785305882780334E-2</v>
      </c>
    </row>
    <row r="11" spans="1:4" ht="16.5" thickTop="1" thickBot="1" x14ac:dyDescent="0.3">
      <c r="A11" s="8">
        <v>7</v>
      </c>
      <c r="B11" s="9" t="s">
        <v>91</v>
      </c>
      <c r="C11" s="10">
        <v>131836.3204773622</v>
      </c>
      <c r="D11" s="7">
        <f t="shared" si="0"/>
        <v>9.0034158992557296E-3</v>
      </c>
    </row>
    <row r="12" spans="1:4" ht="16.5" thickTop="1" thickBot="1" x14ac:dyDescent="0.3">
      <c r="A12" s="8">
        <v>8</v>
      </c>
      <c r="B12" s="9" t="s">
        <v>92</v>
      </c>
      <c r="C12" s="10">
        <v>2470.7213659678032</v>
      </c>
      <c r="D12" s="7">
        <f t="shared" si="0"/>
        <v>1.6873143871460719E-4</v>
      </c>
    </row>
    <row r="13" spans="1:4" ht="16.5" thickTop="1" thickBot="1" x14ac:dyDescent="0.3">
      <c r="A13" s="8">
        <v>9</v>
      </c>
      <c r="B13" s="9" t="s">
        <v>93</v>
      </c>
      <c r="C13" s="10">
        <v>8791.3423056894753</v>
      </c>
      <c r="D13" s="7">
        <f t="shared" si="0"/>
        <v>6.0038167634112231E-4</v>
      </c>
    </row>
    <row r="14" spans="1:4" ht="16.5" thickTop="1" thickBot="1" x14ac:dyDescent="0.3">
      <c r="A14" s="8">
        <v>10</v>
      </c>
      <c r="B14" s="9" t="s">
        <v>94</v>
      </c>
      <c r="C14" s="10">
        <v>1331924.7623854189</v>
      </c>
      <c r="D14" s="7">
        <f t="shared" si="0"/>
        <v>9.0960310018151871E-2</v>
      </c>
    </row>
    <row r="15" spans="1:4" ht="16.5" thickTop="1" thickBot="1" x14ac:dyDescent="0.3">
      <c r="A15" s="8">
        <v>11</v>
      </c>
      <c r="B15" s="9" t="s">
        <v>95</v>
      </c>
      <c r="C15" s="10">
        <v>166154.89821591642</v>
      </c>
      <c r="D15" s="7">
        <f t="shared" si="0"/>
        <v>1.1347113200062899E-2</v>
      </c>
    </row>
    <row r="16" spans="1:4" ht="16.5" thickTop="1" thickBot="1" x14ac:dyDescent="0.3">
      <c r="A16" s="8">
        <v>12</v>
      </c>
      <c r="B16" s="9" t="s">
        <v>96</v>
      </c>
      <c r="C16" s="10">
        <v>497026.00484280189</v>
      </c>
      <c r="D16" s="7">
        <f t="shared" si="0"/>
        <v>3.3943088051472392E-2</v>
      </c>
    </row>
    <row r="17" spans="1:4" ht="16.5" thickTop="1" thickBot="1" x14ac:dyDescent="0.3">
      <c r="A17" s="8">
        <v>13</v>
      </c>
      <c r="B17" s="9" t="s">
        <v>97</v>
      </c>
      <c r="C17" s="10">
        <v>489700.52835285896</v>
      </c>
      <c r="D17" s="7">
        <f t="shared" si="0"/>
        <v>3.3442813838263433E-2</v>
      </c>
    </row>
    <row r="18" spans="1:4" ht="16.5" thickTop="1" thickBot="1" x14ac:dyDescent="0.3">
      <c r="A18" s="8">
        <v>14</v>
      </c>
      <c r="B18" s="9" t="s">
        <v>98</v>
      </c>
      <c r="C18" s="10">
        <v>3581680.3377879327</v>
      </c>
      <c r="D18" s="7">
        <f t="shared" si="0"/>
        <v>0.24460146932596427</v>
      </c>
    </row>
    <row r="19" spans="1:4" ht="16.5" thickTop="1" thickBot="1" x14ac:dyDescent="0.3">
      <c r="A19" s="8">
        <v>15</v>
      </c>
      <c r="B19" s="9" t="s">
        <v>99</v>
      </c>
      <c r="C19" s="10">
        <v>28825.160113411741</v>
      </c>
      <c r="D19" s="7">
        <f t="shared" si="0"/>
        <v>1.9685387450436827E-3</v>
      </c>
    </row>
    <row r="20" spans="1:4" ht="16.5" thickTop="1" thickBot="1" x14ac:dyDescent="0.3">
      <c r="A20" s="8">
        <v>16</v>
      </c>
      <c r="B20" s="9" t="s">
        <v>100</v>
      </c>
      <c r="C20" s="10">
        <v>1853145.7969373888</v>
      </c>
      <c r="D20" s="7">
        <f t="shared" si="0"/>
        <v>0.12655573419655594</v>
      </c>
    </row>
    <row r="21" spans="1:4" ht="16.5" thickTop="1" thickBot="1" x14ac:dyDescent="0.3">
      <c r="A21" s="8">
        <v>17</v>
      </c>
      <c r="B21" s="9" t="s">
        <v>101</v>
      </c>
      <c r="C21" s="10">
        <v>2378337.8184307246</v>
      </c>
      <c r="D21" s="7">
        <f t="shared" si="0"/>
        <v>0.16242234651821352</v>
      </c>
    </row>
    <row r="22" spans="1:4" ht="16.5" thickTop="1" thickBot="1" x14ac:dyDescent="0.3">
      <c r="A22" s="8">
        <v>18</v>
      </c>
      <c r="B22" s="9" t="s">
        <v>102</v>
      </c>
      <c r="C22" s="10">
        <v>1250042.4272598485</v>
      </c>
      <c r="D22" s="7">
        <f t="shared" si="0"/>
        <v>8.5368370594566881E-2</v>
      </c>
    </row>
    <row r="23" spans="1:4" ht="16.5" thickTop="1" thickBot="1" x14ac:dyDescent="0.3">
      <c r="A23" s="11"/>
      <c r="B23" s="12" t="s">
        <v>103</v>
      </c>
      <c r="C23" s="13">
        <f>SUM(C5:C22)</f>
        <v>14642922.41439835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975B-70D2-414D-BDD3-900ADC45287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165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104832.74432696684</v>
      </c>
      <c r="D5" s="7">
        <f>C5/C$23</f>
        <v>1.9499597431305318E-2</v>
      </c>
    </row>
    <row r="6" spans="1:4" ht="16.5" thickTop="1" thickBot="1" x14ac:dyDescent="0.3">
      <c r="A6" s="8">
        <v>2</v>
      </c>
      <c r="B6" s="9" t="s">
        <v>86</v>
      </c>
      <c r="C6" s="10">
        <v>22151.193396695664</v>
      </c>
      <c r="D6" s="7">
        <f t="shared" ref="D6:D23" si="0">C6/C$23</f>
        <v>4.120271358263425E-3</v>
      </c>
    </row>
    <row r="7" spans="1:4" ht="16.5" thickTop="1" thickBot="1" x14ac:dyDescent="0.3">
      <c r="A7" s="8">
        <v>3</v>
      </c>
      <c r="B7" s="9" t="s">
        <v>87</v>
      </c>
      <c r="C7" s="10">
        <v>83309.255608524923</v>
      </c>
      <c r="D7" s="7">
        <f t="shared" si="0"/>
        <v>1.5496083376404277E-2</v>
      </c>
    </row>
    <row r="8" spans="1:4" ht="16.5" thickTop="1" thickBot="1" x14ac:dyDescent="0.3">
      <c r="A8" s="8">
        <v>4</v>
      </c>
      <c r="B8" s="9" t="s">
        <v>88</v>
      </c>
      <c r="C8" s="10">
        <v>182.72566580048334</v>
      </c>
      <c r="D8" s="7">
        <f t="shared" si="0"/>
        <v>3.3988206131126762E-5</v>
      </c>
    </row>
    <row r="9" spans="1:4" ht="16.5" thickTop="1" thickBot="1" x14ac:dyDescent="0.3">
      <c r="A9" s="8">
        <v>5</v>
      </c>
      <c r="B9" s="9" t="s">
        <v>89</v>
      </c>
      <c r="C9" s="10">
        <v>5076.0353901157287</v>
      </c>
      <c r="D9" s="7">
        <f t="shared" si="0"/>
        <v>9.441768150760323E-4</v>
      </c>
    </row>
    <row r="10" spans="1:4" ht="16.5" thickTop="1" thickBot="1" x14ac:dyDescent="0.3">
      <c r="A10" s="8">
        <v>6</v>
      </c>
      <c r="B10" s="9" t="s">
        <v>90</v>
      </c>
      <c r="C10" s="10">
        <v>173663.6774357293</v>
      </c>
      <c r="D10" s="7">
        <f t="shared" si="0"/>
        <v>3.2302615181711722E-2</v>
      </c>
    </row>
    <row r="11" spans="1:4" ht="16.5" thickTop="1" thickBot="1" x14ac:dyDescent="0.3">
      <c r="A11" s="8">
        <v>7</v>
      </c>
      <c r="B11" s="9" t="s">
        <v>91</v>
      </c>
      <c r="C11" s="10">
        <v>39675.762112226861</v>
      </c>
      <c r="D11" s="7">
        <f t="shared" si="0"/>
        <v>7.3799593241178317E-3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12463.77758068514</v>
      </c>
      <c r="D13" s="7">
        <f t="shared" si="0"/>
        <v>2.3183466850649859E-3</v>
      </c>
    </row>
    <row r="14" spans="1:4" ht="16.5" thickTop="1" thickBot="1" x14ac:dyDescent="0.3">
      <c r="A14" s="8">
        <v>10</v>
      </c>
      <c r="B14" s="9" t="s">
        <v>94</v>
      </c>
      <c r="C14" s="10">
        <v>638724.55564000853</v>
      </c>
      <c r="D14" s="7">
        <f t="shared" si="0"/>
        <v>0.11880707487370135</v>
      </c>
    </row>
    <row r="15" spans="1:4" ht="16.5" thickTop="1" thickBot="1" x14ac:dyDescent="0.3">
      <c r="A15" s="8">
        <v>11</v>
      </c>
      <c r="B15" s="9" t="s">
        <v>95</v>
      </c>
      <c r="C15" s="10">
        <v>156904.94386502425</v>
      </c>
      <c r="D15" s="7">
        <f t="shared" si="0"/>
        <v>2.9185377717546732E-2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275883.44163675309</v>
      </c>
      <c r="D17" s="7">
        <f t="shared" si="0"/>
        <v>5.1316180687791701E-2</v>
      </c>
    </row>
    <row r="18" spans="1:4" ht="16.5" thickTop="1" thickBot="1" x14ac:dyDescent="0.3">
      <c r="A18" s="8">
        <v>14</v>
      </c>
      <c r="B18" s="9" t="s">
        <v>98</v>
      </c>
      <c r="C18" s="10">
        <v>2433340.9697194668</v>
      </c>
      <c r="D18" s="7">
        <f t="shared" si="0"/>
        <v>0.4526178306907685</v>
      </c>
    </row>
    <row r="19" spans="1:4" ht="16.5" thickTop="1" thickBot="1" x14ac:dyDescent="0.3">
      <c r="A19" s="8">
        <v>15</v>
      </c>
      <c r="B19" s="9" t="s">
        <v>99</v>
      </c>
      <c r="C19" s="10">
        <v>46192.099585480173</v>
      </c>
      <c r="D19" s="7">
        <f t="shared" si="0"/>
        <v>8.5920420399786136E-3</v>
      </c>
    </row>
    <row r="20" spans="1:4" ht="16.5" thickTop="1" thickBot="1" x14ac:dyDescent="0.3">
      <c r="A20" s="8">
        <v>16</v>
      </c>
      <c r="B20" s="9" t="s">
        <v>100</v>
      </c>
      <c r="C20" s="10">
        <v>633190.66338722059</v>
      </c>
      <c r="D20" s="7">
        <f t="shared" si="0"/>
        <v>0.1177777335944058</v>
      </c>
    </row>
    <row r="21" spans="1:4" ht="16.5" thickTop="1" thickBot="1" x14ac:dyDescent="0.3">
      <c r="A21" s="8">
        <v>17</v>
      </c>
      <c r="B21" s="9" t="s">
        <v>101</v>
      </c>
      <c r="C21" s="10">
        <v>449118.89229670243</v>
      </c>
      <c r="D21" s="7">
        <f t="shared" si="0"/>
        <v>8.3539142801269589E-2</v>
      </c>
    </row>
    <row r="22" spans="1:4" ht="16.5" thickTop="1" thickBot="1" x14ac:dyDescent="0.3">
      <c r="A22" s="8">
        <v>18</v>
      </c>
      <c r="B22" s="9" t="s">
        <v>102</v>
      </c>
      <c r="C22" s="10">
        <v>301438.42113804119</v>
      </c>
      <c r="D22" s="7">
        <f t="shared" si="0"/>
        <v>5.6069579216462988E-2</v>
      </c>
    </row>
    <row r="23" spans="1:4" ht="16.5" thickTop="1" thickBot="1" x14ac:dyDescent="0.3">
      <c r="A23" s="11"/>
      <c r="B23" s="12" t="s">
        <v>103</v>
      </c>
      <c r="C23" s="13">
        <f>SUM(C5:C22)</f>
        <v>5376149.1587854419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4456-4438-4B5F-9BA1-71AB110C00F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166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160298.04684052881</v>
      </c>
      <c r="D5" s="7">
        <f>C5/C$23</f>
        <v>1.8816212173075664E-2</v>
      </c>
    </row>
    <row r="6" spans="1:4" ht="16.5" thickTop="1" thickBot="1" x14ac:dyDescent="0.3">
      <c r="A6" s="8">
        <v>2</v>
      </c>
      <c r="B6" s="9" t="s">
        <v>86</v>
      </c>
      <c r="C6" s="10">
        <v>9428.1654522844437</v>
      </c>
      <c r="D6" s="7">
        <f t="shared" ref="D6:D23" si="0">C6/C$23</f>
        <v>1.1067032010036481E-3</v>
      </c>
    </row>
    <row r="7" spans="1:4" ht="16.5" thickTop="1" thickBot="1" x14ac:dyDescent="0.3">
      <c r="A7" s="8">
        <v>3</v>
      </c>
      <c r="B7" s="9" t="s">
        <v>87</v>
      </c>
      <c r="C7" s="10">
        <v>219707.4750683266</v>
      </c>
      <c r="D7" s="7">
        <f t="shared" si="0"/>
        <v>2.5789849273766277E-2</v>
      </c>
    </row>
    <row r="8" spans="1:4" ht="16.5" thickTop="1" thickBot="1" x14ac:dyDescent="0.3">
      <c r="A8" s="8">
        <v>4</v>
      </c>
      <c r="B8" s="9" t="s">
        <v>88</v>
      </c>
      <c r="C8" s="10">
        <v>30771.659933198276</v>
      </c>
      <c r="D8" s="7">
        <f t="shared" si="0"/>
        <v>3.6120594956269769E-3</v>
      </c>
    </row>
    <row r="9" spans="1:4" ht="16.5" thickTop="1" thickBot="1" x14ac:dyDescent="0.3">
      <c r="A9" s="8">
        <v>5</v>
      </c>
      <c r="B9" s="9" t="s">
        <v>89</v>
      </c>
      <c r="C9" s="10">
        <v>221263.85459459695</v>
      </c>
      <c r="D9" s="7">
        <f t="shared" si="0"/>
        <v>2.5972541252647766E-2</v>
      </c>
    </row>
    <row r="10" spans="1:4" ht="16.5" thickTop="1" thickBot="1" x14ac:dyDescent="0.3">
      <c r="A10" s="8">
        <v>6</v>
      </c>
      <c r="B10" s="9" t="s">
        <v>90</v>
      </c>
      <c r="C10" s="10">
        <v>95302.040696842625</v>
      </c>
      <c r="D10" s="7">
        <f t="shared" si="0"/>
        <v>1.1186807660001347E-2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35954.127047972936</v>
      </c>
      <c r="D12" s="7">
        <f t="shared" si="0"/>
        <v>4.2203913046140115E-3</v>
      </c>
    </row>
    <row r="13" spans="1:4" ht="16.5" thickTop="1" thickBot="1" x14ac:dyDescent="0.3">
      <c r="A13" s="8">
        <v>9</v>
      </c>
      <c r="B13" s="9" t="s">
        <v>93</v>
      </c>
      <c r="C13" s="10">
        <v>32247.742778986645</v>
      </c>
      <c r="D13" s="7">
        <f t="shared" si="0"/>
        <v>3.7853260360422966E-3</v>
      </c>
    </row>
    <row r="14" spans="1:4" ht="16.5" thickTop="1" thickBot="1" x14ac:dyDescent="0.3">
      <c r="A14" s="8">
        <v>10</v>
      </c>
      <c r="B14" s="9" t="s">
        <v>94</v>
      </c>
      <c r="C14" s="10">
        <v>863193.7597387135</v>
      </c>
      <c r="D14" s="7">
        <f t="shared" si="0"/>
        <v>0.10132398522532708</v>
      </c>
    </row>
    <row r="15" spans="1:4" ht="16.5" thickTop="1" thickBot="1" x14ac:dyDescent="0.3">
      <c r="A15" s="8">
        <v>11</v>
      </c>
      <c r="B15" s="9" t="s">
        <v>95</v>
      </c>
      <c r="C15" s="10">
        <v>80608.520584463404</v>
      </c>
      <c r="D15" s="7">
        <f t="shared" si="0"/>
        <v>9.4620430889212504E-3</v>
      </c>
    </row>
    <row r="16" spans="1:4" ht="16.5" thickTop="1" thickBot="1" x14ac:dyDescent="0.3">
      <c r="A16" s="8">
        <v>12</v>
      </c>
      <c r="B16" s="9" t="s">
        <v>96</v>
      </c>
      <c r="C16" s="10">
        <v>440668.31094863918</v>
      </c>
      <c r="D16" s="7">
        <f t="shared" si="0"/>
        <v>5.1726821381731576E-2</v>
      </c>
    </row>
    <row r="17" spans="1:4" ht="16.5" thickTop="1" thickBot="1" x14ac:dyDescent="0.3">
      <c r="A17" s="8">
        <v>13</v>
      </c>
      <c r="B17" s="9" t="s">
        <v>97</v>
      </c>
      <c r="C17" s="10">
        <v>684762.23364447418</v>
      </c>
      <c r="D17" s="7">
        <f t="shared" si="0"/>
        <v>8.0379216904506667E-2</v>
      </c>
    </row>
    <row r="18" spans="1:4" ht="16.5" thickTop="1" thickBot="1" x14ac:dyDescent="0.3">
      <c r="A18" s="8">
        <v>14</v>
      </c>
      <c r="B18" s="9" t="s">
        <v>98</v>
      </c>
      <c r="C18" s="10">
        <v>2255953.7871765085</v>
      </c>
      <c r="D18" s="7">
        <f t="shared" si="0"/>
        <v>0.26480987104226106</v>
      </c>
    </row>
    <row r="19" spans="1:4" ht="16.5" thickTop="1" thickBot="1" x14ac:dyDescent="0.3">
      <c r="A19" s="8">
        <v>15</v>
      </c>
      <c r="B19" s="9" t="s">
        <v>99</v>
      </c>
      <c r="C19" s="10">
        <v>117196.15054226304</v>
      </c>
      <c r="D19" s="7">
        <f t="shared" si="0"/>
        <v>1.375679665432699E-2</v>
      </c>
    </row>
    <row r="20" spans="1:4" ht="16.5" thickTop="1" thickBot="1" x14ac:dyDescent="0.3">
      <c r="A20" s="8">
        <v>16</v>
      </c>
      <c r="B20" s="9" t="s">
        <v>100</v>
      </c>
      <c r="C20" s="10">
        <v>1074435.1795251293</v>
      </c>
      <c r="D20" s="7">
        <f t="shared" si="0"/>
        <v>0.12612006635535608</v>
      </c>
    </row>
    <row r="21" spans="1:4" ht="16.5" thickTop="1" thickBot="1" x14ac:dyDescent="0.3">
      <c r="A21" s="8">
        <v>17</v>
      </c>
      <c r="B21" s="9" t="s">
        <v>101</v>
      </c>
      <c r="C21" s="10">
        <v>908416.7478202763</v>
      </c>
      <c r="D21" s="7">
        <f t="shared" si="0"/>
        <v>0.10663238015349295</v>
      </c>
    </row>
    <row r="22" spans="1:4" ht="16.5" thickTop="1" thickBot="1" x14ac:dyDescent="0.3">
      <c r="A22" s="8">
        <v>18</v>
      </c>
      <c r="B22" s="9" t="s">
        <v>102</v>
      </c>
      <c r="C22" s="10">
        <v>1288937.5689531686</v>
      </c>
      <c r="D22" s="7">
        <f t="shared" si="0"/>
        <v>0.15129892879729834</v>
      </c>
    </row>
    <row r="23" spans="1:4" ht="16.5" thickTop="1" thickBot="1" x14ac:dyDescent="0.3">
      <c r="A23" s="11"/>
      <c r="B23" s="12" t="s">
        <v>103</v>
      </c>
      <c r="C23" s="13">
        <f>SUM(C5:C22)</f>
        <v>8519145.3713463731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F230-19E4-440A-838F-2645105BA5B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167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258173.96839603438</v>
      </c>
      <c r="D5" s="7">
        <f>C5/C$23</f>
        <v>2.0544666852477408E-2</v>
      </c>
    </row>
    <row r="6" spans="1:4" ht="16.5" thickTop="1" thickBot="1" x14ac:dyDescent="0.3">
      <c r="A6" s="8">
        <v>2</v>
      </c>
      <c r="B6" s="9" t="s">
        <v>86</v>
      </c>
      <c r="C6" s="10">
        <v>249888.44127682029</v>
      </c>
      <c r="D6" s="7">
        <f t="shared" ref="D6:D23" si="0">C6/C$23</f>
        <v>1.9885330841883569E-2</v>
      </c>
    </row>
    <row r="7" spans="1:4" ht="16.5" thickTop="1" thickBot="1" x14ac:dyDescent="0.3">
      <c r="A7" s="8">
        <v>3</v>
      </c>
      <c r="B7" s="9" t="s">
        <v>87</v>
      </c>
      <c r="C7" s="10">
        <v>594255.84153620596</v>
      </c>
      <c r="D7" s="7">
        <f t="shared" si="0"/>
        <v>4.7288998055651711E-2</v>
      </c>
    </row>
    <row r="8" spans="1:4" ht="16.5" thickTop="1" thickBot="1" x14ac:dyDescent="0.3">
      <c r="A8" s="8">
        <v>4</v>
      </c>
      <c r="B8" s="9" t="s">
        <v>88</v>
      </c>
      <c r="C8" s="10">
        <v>18417.602031849703</v>
      </c>
      <c r="D8" s="7">
        <f t="shared" si="0"/>
        <v>1.4656144471755163E-3</v>
      </c>
    </row>
    <row r="9" spans="1:4" ht="16.5" thickTop="1" thickBot="1" x14ac:dyDescent="0.3">
      <c r="A9" s="8">
        <v>5</v>
      </c>
      <c r="B9" s="9" t="s">
        <v>89</v>
      </c>
      <c r="C9" s="10">
        <v>125462.41793075085</v>
      </c>
      <c r="D9" s="7">
        <f t="shared" si="0"/>
        <v>9.9839019205049968E-3</v>
      </c>
    </row>
    <row r="10" spans="1:4" ht="16.5" thickTop="1" thickBot="1" x14ac:dyDescent="0.3">
      <c r="A10" s="8">
        <v>6</v>
      </c>
      <c r="B10" s="9" t="s">
        <v>90</v>
      </c>
      <c r="C10" s="10">
        <v>352693.47685376415</v>
      </c>
      <c r="D10" s="7">
        <f t="shared" si="0"/>
        <v>2.8066230023188643E-2</v>
      </c>
    </row>
    <row r="11" spans="1:4" ht="16.5" thickTop="1" thickBot="1" x14ac:dyDescent="0.3">
      <c r="A11" s="8">
        <v>7</v>
      </c>
      <c r="B11" s="9" t="s">
        <v>91</v>
      </c>
      <c r="C11" s="10">
        <v>43879.837850411917</v>
      </c>
      <c r="D11" s="7">
        <f t="shared" si="0"/>
        <v>3.4918185430475352E-3</v>
      </c>
    </row>
    <row r="12" spans="1:4" ht="16.5" thickTop="1" thickBot="1" x14ac:dyDescent="0.3">
      <c r="A12" s="8">
        <v>8</v>
      </c>
      <c r="B12" s="9" t="s">
        <v>92</v>
      </c>
      <c r="C12" s="10">
        <v>857.02891138727466</v>
      </c>
      <c r="D12" s="7">
        <f t="shared" si="0"/>
        <v>6.8199646838071348E-5</v>
      </c>
    </row>
    <row r="13" spans="1:4" ht="16.5" thickTop="1" thickBot="1" x14ac:dyDescent="0.3">
      <c r="A13" s="8">
        <v>9</v>
      </c>
      <c r="B13" s="9" t="s">
        <v>93</v>
      </c>
      <c r="C13" s="10">
        <v>99365.8710244955</v>
      </c>
      <c r="D13" s="7">
        <f t="shared" si="0"/>
        <v>7.9072213569300158E-3</v>
      </c>
    </row>
    <row r="14" spans="1:4" ht="16.5" thickTop="1" thickBot="1" x14ac:dyDescent="0.3">
      <c r="A14" s="8">
        <v>10</v>
      </c>
      <c r="B14" s="9" t="s">
        <v>94</v>
      </c>
      <c r="C14" s="10">
        <v>1115200.9119762718</v>
      </c>
      <c r="D14" s="7">
        <f t="shared" si="0"/>
        <v>8.8744157098696125E-2</v>
      </c>
    </row>
    <row r="15" spans="1:4" ht="16.5" thickTop="1" thickBot="1" x14ac:dyDescent="0.3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 x14ac:dyDescent="0.3">
      <c r="A16" s="8">
        <v>12</v>
      </c>
      <c r="B16" s="9" t="s">
        <v>96</v>
      </c>
      <c r="C16" s="10">
        <v>2530613.2238800107</v>
      </c>
      <c r="D16" s="7">
        <f t="shared" si="0"/>
        <v>0.20137818673235078</v>
      </c>
    </row>
    <row r="17" spans="1:4" ht="16.5" thickTop="1" thickBot="1" x14ac:dyDescent="0.3">
      <c r="A17" s="8">
        <v>13</v>
      </c>
      <c r="B17" s="9" t="s">
        <v>97</v>
      </c>
      <c r="C17" s="10">
        <v>725139.49590890994</v>
      </c>
      <c r="D17" s="7">
        <f t="shared" si="0"/>
        <v>5.7704304804925451E-2</v>
      </c>
    </row>
    <row r="18" spans="1:4" ht="16.5" thickTop="1" thickBot="1" x14ac:dyDescent="0.3">
      <c r="A18" s="8">
        <v>14</v>
      </c>
      <c r="B18" s="9" t="s">
        <v>98</v>
      </c>
      <c r="C18" s="10">
        <v>1696914.9000919471</v>
      </c>
      <c r="D18" s="7">
        <f t="shared" si="0"/>
        <v>0.13503511417508787</v>
      </c>
    </row>
    <row r="19" spans="1:4" ht="16.5" thickTop="1" thickBot="1" x14ac:dyDescent="0.3">
      <c r="A19" s="8">
        <v>15</v>
      </c>
      <c r="B19" s="9" t="s">
        <v>99</v>
      </c>
      <c r="C19" s="10">
        <v>87075.787391481921</v>
      </c>
      <c r="D19" s="7">
        <f t="shared" si="0"/>
        <v>6.9292154200881369E-3</v>
      </c>
    </row>
    <row r="20" spans="1:4" ht="16.5" thickTop="1" thickBot="1" x14ac:dyDescent="0.3">
      <c r="A20" s="8">
        <v>16</v>
      </c>
      <c r="B20" s="9" t="s">
        <v>100</v>
      </c>
      <c r="C20" s="10">
        <v>1195822.8754583609</v>
      </c>
      <c r="D20" s="7">
        <f t="shared" si="0"/>
        <v>9.5159797649223304E-2</v>
      </c>
    </row>
    <row r="21" spans="1:4" ht="16.5" thickTop="1" thickBot="1" x14ac:dyDescent="0.3">
      <c r="A21" s="8">
        <v>17</v>
      </c>
      <c r="B21" s="9" t="s">
        <v>101</v>
      </c>
      <c r="C21" s="10">
        <v>1622569.1296883323</v>
      </c>
      <c r="D21" s="7">
        <f t="shared" si="0"/>
        <v>0.12911891319509589</v>
      </c>
    </row>
    <row r="22" spans="1:4" ht="16.5" thickTop="1" thickBot="1" x14ac:dyDescent="0.3">
      <c r="A22" s="8">
        <v>18</v>
      </c>
      <c r="B22" s="9" t="s">
        <v>102</v>
      </c>
      <c r="C22" s="10">
        <v>1850140.5884227336</v>
      </c>
      <c r="D22" s="7">
        <f t="shared" si="0"/>
        <v>0.14722832923683499</v>
      </c>
    </row>
    <row r="23" spans="1:4" ht="16.5" thickTop="1" thickBot="1" x14ac:dyDescent="0.3">
      <c r="A23" s="11"/>
      <c r="B23" s="12" t="s">
        <v>103</v>
      </c>
      <c r="C23" s="13">
        <f>SUM(C5:C22)</f>
        <v>12566471.398629768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A46-BE47-4A95-AACE-A8FC626011E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168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21027992.226599637</v>
      </c>
      <c r="D5" s="7">
        <f>C5/C$23</f>
        <v>3.5343126144183251E-2</v>
      </c>
    </row>
    <row r="6" spans="1:4" ht="16.5" thickTop="1" thickBot="1" x14ac:dyDescent="0.3">
      <c r="A6" s="8">
        <v>2</v>
      </c>
      <c r="B6" s="9" t="s">
        <v>86</v>
      </c>
      <c r="C6" s="10">
        <v>26187111.840592112</v>
      </c>
      <c r="D6" s="7">
        <f t="shared" ref="D6:D23" si="0">C6/C$23</f>
        <v>4.4014396960025258E-2</v>
      </c>
    </row>
    <row r="7" spans="1:4" ht="16.5" thickTop="1" thickBot="1" x14ac:dyDescent="0.3">
      <c r="A7" s="8">
        <v>3</v>
      </c>
      <c r="B7" s="9" t="s">
        <v>87</v>
      </c>
      <c r="C7" s="10">
        <v>3679710.6791219213</v>
      </c>
      <c r="D7" s="7">
        <f t="shared" si="0"/>
        <v>6.1847311576324754E-3</v>
      </c>
    </row>
    <row r="8" spans="1:4" ht="16.5" thickTop="1" thickBot="1" x14ac:dyDescent="0.3">
      <c r="A8" s="8">
        <v>4</v>
      </c>
      <c r="B8" s="9" t="s">
        <v>88</v>
      </c>
      <c r="C8" s="10">
        <v>1081680.0518485485</v>
      </c>
      <c r="D8" s="7">
        <f t="shared" si="0"/>
        <v>1.8180506302342284E-3</v>
      </c>
    </row>
    <row r="9" spans="1:4" ht="16.5" thickTop="1" thickBot="1" x14ac:dyDescent="0.3">
      <c r="A9" s="8">
        <v>5</v>
      </c>
      <c r="B9" s="9" t="s">
        <v>89</v>
      </c>
      <c r="C9" s="10">
        <v>1437095.5727308944</v>
      </c>
      <c r="D9" s="7">
        <f t="shared" si="0"/>
        <v>2.4154208143574427E-3</v>
      </c>
    </row>
    <row r="10" spans="1:4" ht="16.5" thickTop="1" thickBot="1" x14ac:dyDescent="0.3">
      <c r="A10" s="8">
        <v>6</v>
      </c>
      <c r="B10" s="9" t="s">
        <v>90</v>
      </c>
      <c r="C10" s="10">
        <v>18953574.878808443</v>
      </c>
      <c r="D10" s="7">
        <f t="shared" si="0"/>
        <v>3.1856516808940881E-2</v>
      </c>
    </row>
    <row r="11" spans="1:4" ht="16.5" thickTop="1" thickBot="1" x14ac:dyDescent="0.3">
      <c r="A11" s="8">
        <v>7</v>
      </c>
      <c r="B11" s="9" t="s">
        <v>91</v>
      </c>
      <c r="C11" s="10">
        <v>12647686.578782016</v>
      </c>
      <c r="D11" s="7">
        <f t="shared" si="0"/>
        <v>2.1257796625040435E-2</v>
      </c>
    </row>
    <row r="12" spans="1:4" ht="16.5" thickTop="1" thickBot="1" x14ac:dyDescent="0.3">
      <c r="A12" s="8">
        <v>8</v>
      </c>
      <c r="B12" s="9" t="s">
        <v>92</v>
      </c>
      <c r="C12" s="10">
        <v>9773392.73840167</v>
      </c>
      <c r="D12" s="7">
        <f t="shared" si="0"/>
        <v>1.6426782390238301E-2</v>
      </c>
    </row>
    <row r="13" spans="1:4" ht="16.5" thickTop="1" thickBot="1" x14ac:dyDescent="0.3">
      <c r="A13" s="8">
        <v>9</v>
      </c>
      <c r="B13" s="9" t="s">
        <v>93</v>
      </c>
      <c r="C13" s="10">
        <v>10623827.34732078</v>
      </c>
      <c r="D13" s="7">
        <f t="shared" si="0"/>
        <v>1.785616363294136E-2</v>
      </c>
    </row>
    <row r="14" spans="1:4" ht="16.5" thickTop="1" thickBot="1" x14ac:dyDescent="0.3">
      <c r="A14" s="8">
        <v>10</v>
      </c>
      <c r="B14" s="9" t="s">
        <v>94</v>
      </c>
      <c r="C14" s="10">
        <v>76046047.056641266</v>
      </c>
      <c r="D14" s="7">
        <f t="shared" si="0"/>
        <v>0.12781558053314854</v>
      </c>
    </row>
    <row r="15" spans="1:4" ht="16.5" thickTop="1" thickBot="1" x14ac:dyDescent="0.3">
      <c r="A15" s="8">
        <v>11</v>
      </c>
      <c r="B15" s="9" t="s">
        <v>95</v>
      </c>
      <c r="C15" s="10">
        <v>159744.87142773133</v>
      </c>
      <c r="D15" s="7">
        <f t="shared" si="0"/>
        <v>2.68493685983715E-4</v>
      </c>
    </row>
    <row r="16" spans="1:4" ht="16.5" thickTop="1" thickBot="1" x14ac:dyDescent="0.3">
      <c r="A16" s="8">
        <v>12</v>
      </c>
      <c r="B16" s="9" t="s">
        <v>96</v>
      </c>
      <c r="C16" s="10">
        <v>162242950.26300532</v>
      </c>
      <c r="D16" s="7">
        <f t="shared" si="0"/>
        <v>0.27269237097664167</v>
      </c>
    </row>
    <row r="17" spans="1:4" ht="16.5" thickTop="1" thickBot="1" x14ac:dyDescent="0.3">
      <c r="A17" s="8">
        <v>13</v>
      </c>
      <c r="B17" s="9" t="s">
        <v>97</v>
      </c>
      <c r="C17" s="10">
        <v>13220605.636715828</v>
      </c>
      <c r="D17" s="7">
        <f t="shared" si="0"/>
        <v>2.2220739273903858E-2</v>
      </c>
    </row>
    <row r="18" spans="1:4" ht="16.5" thickTop="1" thickBot="1" x14ac:dyDescent="0.3">
      <c r="A18" s="8">
        <v>14</v>
      </c>
      <c r="B18" s="9" t="s">
        <v>98</v>
      </c>
      <c r="C18" s="10">
        <v>31761774.308565751</v>
      </c>
      <c r="D18" s="7">
        <f t="shared" si="0"/>
        <v>5.338409791357638E-2</v>
      </c>
    </row>
    <row r="19" spans="1:4" ht="16.5" thickTop="1" thickBot="1" x14ac:dyDescent="0.3">
      <c r="A19" s="8">
        <v>15</v>
      </c>
      <c r="B19" s="9" t="s">
        <v>99</v>
      </c>
      <c r="C19" s="10">
        <v>5087445.0067627262</v>
      </c>
      <c r="D19" s="7">
        <f t="shared" si="0"/>
        <v>8.5508026010282616E-3</v>
      </c>
    </row>
    <row r="20" spans="1:4" ht="16.5" thickTop="1" thickBot="1" x14ac:dyDescent="0.3">
      <c r="A20" s="8">
        <v>16</v>
      </c>
      <c r="B20" s="9" t="s">
        <v>100</v>
      </c>
      <c r="C20" s="10">
        <v>14239644.465491258</v>
      </c>
      <c r="D20" s="7">
        <f t="shared" si="0"/>
        <v>2.3933504690740556E-2</v>
      </c>
    </row>
    <row r="21" spans="1:4" ht="16.5" thickTop="1" thickBot="1" x14ac:dyDescent="0.3">
      <c r="A21" s="8">
        <v>17</v>
      </c>
      <c r="B21" s="9" t="s">
        <v>101</v>
      </c>
      <c r="C21" s="10">
        <v>156879566.71733329</v>
      </c>
      <c r="D21" s="7">
        <f t="shared" si="0"/>
        <v>0.26367778036943484</v>
      </c>
    </row>
    <row r="22" spans="1:4" ht="16.5" thickTop="1" thickBot="1" x14ac:dyDescent="0.3">
      <c r="A22" s="8">
        <v>18</v>
      </c>
      <c r="B22" s="9" t="s">
        <v>102</v>
      </c>
      <c r="C22" s="10">
        <v>29917107.148265518</v>
      </c>
      <c r="D22" s="7">
        <f t="shared" si="0"/>
        <v>5.0283644791948696E-2</v>
      </c>
    </row>
    <row r="23" spans="1:4" ht="16.5" thickTop="1" thickBot="1" x14ac:dyDescent="0.3">
      <c r="A23" s="11"/>
      <c r="B23" s="12" t="s">
        <v>103</v>
      </c>
      <c r="C23" s="13">
        <f>SUM(C5:C22)</f>
        <v>594966957.38841462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F83A-5454-4345-9DF6-AF1D7226E8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169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12011.082042122864</v>
      </c>
      <c r="D5" s="7">
        <f>C5/C$23</f>
        <v>1.2987865987008841E-3</v>
      </c>
    </row>
    <row r="6" spans="1:4" ht="16.5" thickTop="1" thickBot="1" x14ac:dyDescent="0.3">
      <c r="A6" s="8">
        <v>2</v>
      </c>
      <c r="B6" s="9" t="s">
        <v>86</v>
      </c>
      <c r="C6" s="10">
        <v>130384.34763430787</v>
      </c>
      <c r="D6" s="7">
        <f t="shared" ref="D6:D23" si="0">C6/C$23</f>
        <v>1.4098766688456207E-2</v>
      </c>
    </row>
    <row r="7" spans="1:4" ht="16.5" thickTop="1" thickBot="1" x14ac:dyDescent="0.3">
      <c r="A7" s="8">
        <v>3</v>
      </c>
      <c r="B7" s="9" t="s">
        <v>87</v>
      </c>
      <c r="C7" s="10">
        <v>411203.35967869812</v>
      </c>
      <c r="D7" s="7">
        <f t="shared" si="0"/>
        <v>4.4464388055839209E-2</v>
      </c>
    </row>
    <row r="8" spans="1:4" ht="16.5" thickTop="1" thickBot="1" x14ac:dyDescent="0.3">
      <c r="A8" s="8">
        <v>4</v>
      </c>
      <c r="B8" s="9" t="s">
        <v>88</v>
      </c>
      <c r="C8" s="10">
        <v>40197.581432448569</v>
      </c>
      <c r="D8" s="7">
        <f t="shared" si="0"/>
        <v>4.3466591837070098E-3</v>
      </c>
    </row>
    <row r="9" spans="1:4" ht="16.5" thickTop="1" thickBot="1" x14ac:dyDescent="0.3">
      <c r="A9" s="8">
        <v>5</v>
      </c>
      <c r="B9" s="9" t="s">
        <v>89</v>
      </c>
      <c r="C9" s="10">
        <v>63819.98690494764</v>
      </c>
      <c r="D9" s="7">
        <f t="shared" si="0"/>
        <v>6.9010055406100636E-3</v>
      </c>
    </row>
    <row r="10" spans="1:4" ht="16.5" thickTop="1" thickBot="1" x14ac:dyDescent="0.3">
      <c r="A10" s="8">
        <v>6</v>
      </c>
      <c r="B10" s="9" t="s">
        <v>90</v>
      </c>
      <c r="C10" s="10">
        <v>222891.99128396346</v>
      </c>
      <c r="D10" s="7">
        <f t="shared" si="0"/>
        <v>2.4101836139502477E-2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18892.304601227352</v>
      </c>
      <c r="D12" s="7">
        <f t="shared" si="0"/>
        <v>2.042869405820194E-3</v>
      </c>
    </row>
    <row r="13" spans="1:4" ht="16.5" thickTop="1" thickBot="1" x14ac:dyDescent="0.3">
      <c r="A13" s="8">
        <v>9</v>
      </c>
      <c r="B13" s="9" t="s">
        <v>93</v>
      </c>
      <c r="C13" s="10">
        <v>8864.9584484344214</v>
      </c>
      <c r="D13" s="7">
        <f t="shared" si="0"/>
        <v>9.5858884241139164E-4</v>
      </c>
    </row>
    <row r="14" spans="1:4" ht="16.5" thickTop="1" thickBot="1" x14ac:dyDescent="0.3">
      <c r="A14" s="8">
        <v>10</v>
      </c>
      <c r="B14" s="9" t="s">
        <v>94</v>
      </c>
      <c r="C14" s="10">
        <v>880449.32641985931</v>
      </c>
      <c r="D14" s="7">
        <f t="shared" si="0"/>
        <v>9.5205059958713451E-2</v>
      </c>
    </row>
    <row r="15" spans="1:4" ht="16.5" thickTop="1" thickBot="1" x14ac:dyDescent="0.3">
      <c r="A15" s="8">
        <v>11</v>
      </c>
      <c r="B15" s="9" t="s">
        <v>95</v>
      </c>
      <c r="C15" s="10">
        <v>35191.799358576238</v>
      </c>
      <c r="D15" s="7">
        <f t="shared" si="0"/>
        <v>3.805372174696336E-3</v>
      </c>
    </row>
    <row r="16" spans="1:4" ht="16.5" thickTop="1" thickBot="1" x14ac:dyDescent="0.3">
      <c r="A16" s="8">
        <v>12</v>
      </c>
      <c r="B16" s="9" t="s">
        <v>96</v>
      </c>
      <c r="C16" s="10">
        <v>1632.1370951104188</v>
      </c>
      <c r="D16" s="7">
        <f t="shared" si="0"/>
        <v>1.7648682932460804E-4</v>
      </c>
    </row>
    <row r="17" spans="1:4" ht="16.5" thickTop="1" thickBot="1" x14ac:dyDescent="0.3">
      <c r="A17" s="8">
        <v>13</v>
      </c>
      <c r="B17" s="9" t="s">
        <v>97</v>
      </c>
      <c r="C17" s="10">
        <v>632903.18237194908</v>
      </c>
      <c r="D17" s="7">
        <f t="shared" si="0"/>
        <v>6.8437312196940589E-2</v>
      </c>
    </row>
    <row r="18" spans="1:4" ht="16.5" thickTop="1" thickBot="1" x14ac:dyDescent="0.3">
      <c r="A18" s="8">
        <v>14</v>
      </c>
      <c r="B18" s="9" t="s">
        <v>98</v>
      </c>
      <c r="C18" s="10">
        <v>3818053.2610623245</v>
      </c>
      <c r="D18" s="7">
        <f t="shared" si="0"/>
        <v>0.41285509425406608</v>
      </c>
    </row>
    <row r="19" spans="1:4" ht="16.5" thickTop="1" thickBot="1" x14ac:dyDescent="0.3">
      <c r="A19" s="8">
        <v>15</v>
      </c>
      <c r="B19" s="9" t="s">
        <v>99</v>
      </c>
      <c r="C19" s="10">
        <v>81944.896318467989</v>
      </c>
      <c r="D19" s="7">
        <f t="shared" si="0"/>
        <v>8.8608946968402498E-3</v>
      </c>
    </row>
    <row r="20" spans="1:4" ht="16.5" thickTop="1" thickBot="1" x14ac:dyDescent="0.3">
      <c r="A20" s="8">
        <v>16</v>
      </c>
      <c r="B20" s="9" t="s">
        <v>100</v>
      </c>
      <c r="C20" s="10">
        <v>1383498.3249178082</v>
      </c>
      <c r="D20" s="7">
        <f t="shared" si="0"/>
        <v>0.14960093332363822</v>
      </c>
    </row>
    <row r="21" spans="1:4" ht="16.5" thickTop="1" thickBot="1" x14ac:dyDescent="0.3">
      <c r="A21" s="8">
        <v>17</v>
      </c>
      <c r="B21" s="9" t="s">
        <v>101</v>
      </c>
      <c r="C21" s="10">
        <v>521393.15783384303</v>
      </c>
      <c r="D21" s="7">
        <f t="shared" si="0"/>
        <v>5.6379470531802672E-2</v>
      </c>
    </row>
    <row r="22" spans="1:4" ht="16.5" thickTop="1" thickBot="1" x14ac:dyDescent="0.3">
      <c r="A22" s="8">
        <v>18</v>
      </c>
      <c r="B22" s="9" t="s">
        <v>102</v>
      </c>
      <c r="C22" s="10">
        <v>984594.06202166062</v>
      </c>
      <c r="D22" s="7">
        <f t="shared" si="0"/>
        <v>0.10646647557893012</v>
      </c>
    </row>
    <row r="23" spans="1:4" ht="16.5" thickTop="1" thickBot="1" x14ac:dyDescent="0.3">
      <c r="A23" s="11"/>
      <c r="B23" s="12" t="s">
        <v>103</v>
      </c>
      <c r="C23" s="13">
        <f>SUM(C5:C22)</f>
        <v>9247925.7594257519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3FB4-4F79-49DD-812F-28AECB92CBD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170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596857.70766635973</v>
      </c>
      <c r="D5" s="7">
        <f>C5/C$23</f>
        <v>2.2440866009985037E-2</v>
      </c>
    </row>
    <row r="6" spans="1:4" ht="16.5" thickTop="1" thickBot="1" x14ac:dyDescent="0.3">
      <c r="A6" s="8">
        <v>2</v>
      </c>
      <c r="B6" s="9" t="s">
        <v>86</v>
      </c>
      <c r="C6" s="10">
        <v>399918.48005827237</v>
      </c>
      <c r="D6" s="7">
        <f t="shared" ref="D6:D23" si="0">C6/C$23</f>
        <v>1.503627566609439E-2</v>
      </c>
    </row>
    <row r="7" spans="1:4" ht="16.5" thickTop="1" thickBot="1" x14ac:dyDescent="0.3">
      <c r="A7" s="8">
        <v>3</v>
      </c>
      <c r="B7" s="9" t="s">
        <v>87</v>
      </c>
      <c r="C7" s="10">
        <v>573336.2200540601</v>
      </c>
      <c r="D7" s="7">
        <f t="shared" si="0"/>
        <v>2.1556496846140378E-2</v>
      </c>
    </row>
    <row r="8" spans="1:4" ht="16.5" thickTop="1" thickBot="1" x14ac:dyDescent="0.3">
      <c r="A8" s="8">
        <v>4</v>
      </c>
      <c r="B8" s="9" t="s">
        <v>88</v>
      </c>
      <c r="C8" s="10">
        <v>69413.582290066537</v>
      </c>
      <c r="D8" s="7">
        <f t="shared" si="0"/>
        <v>2.6098362799650732E-3</v>
      </c>
    </row>
    <row r="9" spans="1:4" ht="16.5" thickTop="1" thickBot="1" x14ac:dyDescent="0.3">
      <c r="A9" s="8">
        <v>5</v>
      </c>
      <c r="B9" s="9" t="s">
        <v>89</v>
      </c>
      <c r="C9" s="10">
        <v>110725.08959658658</v>
      </c>
      <c r="D9" s="7">
        <f t="shared" si="0"/>
        <v>4.1630808610911979E-3</v>
      </c>
    </row>
    <row r="10" spans="1:4" ht="16.5" thickTop="1" thickBot="1" x14ac:dyDescent="0.3">
      <c r="A10" s="8">
        <v>6</v>
      </c>
      <c r="B10" s="9" t="s">
        <v>90</v>
      </c>
      <c r="C10" s="10">
        <v>463866.119633889</v>
      </c>
      <c r="D10" s="7">
        <f t="shared" si="0"/>
        <v>1.7440601509488556E-2</v>
      </c>
    </row>
    <row r="11" spans="1:4" ht="16.5" thickTop="1" thickBot="1" x14ac:dyDescent="0.3">
      <c r="A11" s="8">
        <v>7</v>
      </c>
      <c r="B11" s="9" t="s">
        <v>91</v>
      </c>
      <c r="C11" s="10">
        <v>151096.23029290879</v>
      </c>
      <c r="D11" s="7">
        <f t="shared" si="0"/>
        <v>5.6809692076765618E-3</v>
      </c>
    </row>
    <row r="12" spans="1:4" ht="16.5" thickTop="1" thickBot="1" x14ac:dyDescent="0.3">
      <c r="A12" s="8">
        <v>8</v>
      </c>
      <c r="B12" s="9" t="s">
        <v>92</v>
      </c>
      <c r="C12" s="10">
        <v>144397.93602246771</v>
      </c>
      <c r="D12" s="7">
        <f t="shared" si="0"/>
        <v>5.4291243838807289E-3</v>
      </c>
    </row>
    <row r="13" spans="1:4" ht="16.5" thickTop="1" thickBot="1" x14ac:dyDescent="0.3">
      <c r="A13" s="8">
        <v>9</v>
      </c>
      <c r="B13" s="9" t="s">
        <v>93</v>
      </c>
      <c r="C13" s="10">
        <v>148473.18151696649</v>
      </c>
      <c r="D13" s="7">
        <f t="shared" si="0"/>
        <v>5.582346897262367E-3</v>
      </c>
    </row>
    <row r="14" spans="1:4" ht="16.5" thickTop="1" thickBot="1" x14ac:dyDescent="0.3">
      <c r="A14" s="8">
        <v>10</v>
      </c>
      <c r="B14" s="9" t="s">
        <v>94</v>
      </c>
      <c r="C14" s="10">
        <v>1385286.205464683</v>
      </c>
      <c r="D14" s="7">
        <f t="shared" si="0"/>
        <v>5.2084477963533368E-2</v>
      </c>
    </row>
    <row r="15" spans="1:4" ht="16.5" thickTop="1" thickBot="1" x14ac:dyDescent="0.3">
      <c r="A15" s="8">
        <v>11</v>
      </c>
      <c r="B15" s="9" t="s">
        <v>95</v>
      </c>
      <c r="C15" s="10">
        <v>571139.46976608201</v>
      </c>
      <c r="D15" s="7">
        <f t="shared" si="0"/>
        <v>2.1473902656207473E-2</v>
      </c>
    </row>
    <row r="16" spans="1:4" ht="16.5" thickTop="1" thickBot="1" x14ac:dyDescent="0.3">
      <c r="A16" s="8">
        <v>12</v>
      </c>
      <c r="B16" s="9" t="s">
        <v>96</v>
      </c>
      <c r="C16" s="10">
        <v>9654798.4272470307</v>
      </c>
      <c r="D16" s="7">
        <f t="shared" si="0"/>
        <v>0.36300450689727509</v>
      </c>
    </row>
    <row r="17" spans="1:4" ht="16.5" thickTop="1" thickBot="1" x14ac:dyDescent="0.3">
      <c r="A17" s="8">
        <v>13</v>
      </c>
      <c r="B17" s="9" t="s">
        <v>97</v>
      </c>
      <c r="C17" s="10">
        <v>1346717.1549897939</v>
      </c>
      <c r="D17" s="7">
        <f t="shared" si="0"/>
        <v>5.0634345238895491E-2</v>
      </c>
    </row>
    <row r="18" spans="1:4" ht="16.5" thickTop="1" thickBot="1" x14ac:dyDescent="0.3">
      <c r="A18" s="8">
        <v>14</v>
      </c>
      <c r="B18" s="9" t="s">
        <v>98</v>
      </c>
      <c r="C18" s="10">
        <v>4202188.4392186487</v>
      </c>
      <c r="D18" s="7">
        <f t="shared" si="0"/>
        <v>0.1579953588635358</v>
      </c>
    </row>
    <row r="19" spans="1:4" ht="16.5" thickTop="1" thickBot="1" x14ac:dyDescent="0.3">
      <c r="A19" s="8">
        <v>15</v>
      </c>
      <c r="B19" s="9" t="s">
        <v>99</v>
      </c>
      <c r="C19" s="10">
        <v>189241.3501854834</v>
      </c>
      <c r="D19" s="7">
        <f t="shared" si="0"/>
        <v>7.1151628411825667E-3</v>
      </c>
    </row>
    <row r="20" spans="1:4" ht="16.5" thickTop="1" thickBot="1" x14ac:dyDescent="0.3">
      <c r="A20" s="8">
        <v>16</v>
      </c>
      <c r="B20" s="9" t="s">
        <v>100</v>
      </c>
      <c r="C20" s="10">
        <v>1603429.9902260483</v>
      </c>
      <c r="D20" s="7">
        <f t="shared" si="0"/>
        <v>6.0286324704997042E-2</v>
      </c>
    </row>
    <row r="21" spans="1:4" ht="16.5" thickTop="1" thickBot="1" x14ac:dyDescent="0.3">
      <c r="A21" s="8">
        <v>17</v>
      </c>
      <c r="B21" s="9" t="s">
        <v>101</v>
      </c>
      <c r="C21" s="10">
        <v>3954803.9547998444</v>
      </c>
      <c r="D21" s="7">
        <f t="shared" si="0"/>
        <v>0.1486941100122855</v>
      </c>
    </row>
    <row r="22" spans="1:4" ht="16.5" thickTop="1" thickBot="1" x14ac:dyDescent="0.3">
      <c r="A22" s="8">
        <v>18</v>
      </c>
      <c r="B22" s="9" t="s">
        <v>102</v>
      </c>
      <c r="C22" s="10">
        <v>1031221.0882517947</v>
      </c>
      <c r="D22" s="7">
        <f t="shared" si="0"/>
        <v>3.8772213160503326E-2</v>
      </c>
    </row>
    <row r="23" spans="1:4" ht="16.5" thickTop="1" thickBot="1" x14ac:dyDescent="0.3">
      <c r="A23" s="11"/>
      <c r="B23" s="12" t="s">
        <v>103</v>
      </c>
      <c r="C23" s="13">
        <f>SUM(C5:C22)</f>
        <v>26596910.627280988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A630-D90B-4E36-9C3C-985579CFF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171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100425.59413266998</v>
      </c>
      <c r="D5" s="7">
        <f>C5/C$23</f>
        <v>3.8777747896431513E-3</v>
      </c>
    </row>
    <row r="6" spans="1:4" ht="16.5" thickTop="1" thickBot="1" x14ac:dyDescent="0.3">
      <c r="A6" s="8">
        <v>2</v>
      </c>
      <c r="B6" s="9" t="s">
        <v>86</v>
      </c>
      <c r="C6" s="10">
        <v>261664.21928388558</v>
      </c>
      <c r="D6" s="7">
        <f t="shared" ref="D6:D23" si="0">C6/C$23</f>
        <v>1.0103748169517869E-2</v>
      </c>
    </row>
    <row r="7" spans="1:4" ht="16.5" thickTop="1" thickBot="1" x14ac:dyDescent="0.3">
      <c r="A7" s="8">
        <v>3</v>
      </c>
      <c r="B7" s="9" t="s">
        <v>87</v>
      </c>
      <c r="C7" s="10">
        <v>282172.72902275366</v>
      </c>
      <c r="D7" s="7">
        <f t="shared" si="0"/>
        <v>1.0895651694962507E-2</v>
      </c>
    </row>
    <row r="8" spans="1:4" ht="16.5" thickTop="1" thickBot="1" x14ac:dyDescent="0.3">
      <c r="A8" s="8">
        <v>4</v>
      </c>
      <c r="B8" s="9" t="s">
        <v>88</v>
      </c>
      <c r="C8" s="10">
        <v>194745.73772988177</v>
      </c>
      <c r="D8" s="7">
        <f t="shared" si="0"/>
        <v>7.5197973054731563E-3</v>
      </c>
    </row>
    <row r="9" spans="1:4" ht="16.5" thickTop="1" thickBot="1" x14ac:dyDescent="0.3">
      <c r="A9" s="8">
        <v>5</v>
      </c>
      <c r="B9" s="9" t="s">
        <v>89</v>
      </c>
      <c r="C9" s="10">
        <v>45831.243174211028</v>
      </c>
      <c r="D9" s="7">
        <f t="shared" si="0"/>
        <v>1.7697006514512039E-3</v>
      </c>
    </row>
    <row r="10" spans="1:4" ht="16.5" thickTop="1" thickBot="1" x14ac:dyDescent="0.3">
      <c r="A10" s="8">
        <v>6</v>
      </c>
      <c r="B10" s="9" t="s">
        <v>90</v>
      </c>
      <c r="C10" s="10">
        <v>293133.3918905629</v>
      </c>
      <c r="D10" s="7">
        <f t="shared" si="0"/>
        <v>1.1318880280400784E-2</v>
      </c>
    </row>
    <row r="11" spans="1:4" ht="16.5" thickTop="1" thickBot="1" x14ac:dyDescent="0.3">
      <c r="A11" s="8">
        <v>7</v>
      </c>
      <c r="B11" s="9" t="s">
        <v>91</v>
      </c>
      <c r="C11" s="10">
        <v>513232.16157814726</v>
      </c>
      <c r="D11" s="7">
        <f t="shared" si="0"/>
        <v>1.9817644641191699E-2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38280.264431057862</v>
      </c>
      <c r="D13" s="7">
        <f t="shared" si="0"/>
        <v>1.4781316021444284E-3</v>
      </c>
    </row>
    <row r="14" spans="1:4" ht="16.5" thickTop="1" thickBot="1" x14ac:dyDescent="0.3">
      <c r="A14" s="8">
        <v>10</v>
      </c>
      <c r="B14" s="9" t="s">
        <v>94</v>
      </c>
      <c r="C14" s="10">
        <v>645202.4202944861</v>
      </c>
      <c r="D14" s="7">
        <f t="shared" si="0"/>
        <v>2.4913466544488984E-2</v>
      </c>
    </row>
    <row r="15" spans="1:4" ht="16.5" thickTop="1" thickBot="1" x14ac:dyDescent="0.3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 x14ac:dyDescent="0.3">
      <c r="A16" s="8">
        <v>12</v>
      </c>
      <c r="B16" s="9" t="s">
        <v>96</v>
      </c>
      <c r="C16" s="10">
        <v>1870668.7957694142</v>
      </c>
      <c r="D16" s="7">
        <f t="shared" si="0"/>
        <v>7.2232903958960981E-2</v>
      </c>
    </row>
    <row r="17" spans="1:4" ht="16.5" thickTop="1" thickBot="1" x14ac:dyDescent="0.3">
      <c r="A17" s="8">
        <v>13</v>
      </c>
      <c r="B17" s="9" t="s">
        <v>97</v>
      </c>
      <c r="C17" s="10">
        <v>144335.32520198327</v>
      </c>
      <c r="D17" s="7">
        <f t="shared" si="0"/>
        <v>5.573279303518878E-3</v>
      </c>
    </row>
    <row r="18" spans="1:4" ht="16.5" thickTop="1" thickBot="1" x14ac:dyDescent="0.3">
      <c r="A18" s="8">
        <v>14</v>
      </c>
      <c r="B18" s="9" t="s">
        <v>98</v>
      </c>
      <c r="C18" s="10">
        <v>1123693.500210268</v>
      </c>
      <c r="D18" s="7">
        <f t="shared" si="0"/>
        <v>4.338963950409639E-2</v>
      </c>
    </row>
    <row r="19" spans="1:4" ht="16.5" thickTop="1" thickBot="1" x14ac:dyDescent="0.3">
      <c r="A19" s="8">
        <v>15</v>
      </c>
      <c r="B19" s="9" t="s">
        <v>99</v>
      </c>
      <c r="C19" s="10">
        <v>43532.765432206674</v>
      </c>
      <c r="D19" s="7">
        <f t="shared" si="0"/>
        <v>1.680948584615277E-3</v>
      </c>
    </row>
    <row r="20" spans="1:4" ht="16.5" thickTop="1" thickBot="1" x14ac:dyDescent="0.3">
      <c r="A20" s="8">
        <v>16</v>
      </c>
      <c r="B20" s="9" t="s">
        <v>100</v>
      </c>
      <c r="C20" s="10">
        <v>801410.54601586401</v>
      </c>
      <c r="D20" s="7">
        <f t="shared" si="0"/>
        <v>3.0945195179915706E-2</v>
      </c>
    </row>
    <row r="21" spans="1:4" ht="16.5" thickTop="1" thickBot="1" x14ac:dyDescent="0.3">
      <c r="A21" s="8">
        <v>17</v>
      </c>
      <c r="B21" s="9" t="s">
        <v>101</v>
      </c>
      <c r="C21" s="10">
        <v>17818314.635051299</v>
      </c>
      <c r="D21" s="7">
        <f t="shared" si="0"/>
        <v>0.68802591493211529</v>
      </c>
    </row>
    <row r="22" spans="1:4" ht="16.5" thickTop="1" thickBot="1" x14ac:dyDescent="0.3">
      <c r="A22" s="8">
        <v>18</v>
      </c>
      <c r="B22" s="9" t="s">
        <v>102</v>
      </c>
      <c r="C22" s="10">
        <v>1721094.3116801386</v>
      </c>
      <c r="D22" s="7">
        <f t="shared" si="0"/>
        <v>6.6457322857503651E-2</v>
      </c>
    </row>
    <row r="23" spans="1:4" ht="16.5" thickTop="1" thickBot="1" x14ac:dyDescent="0.3">
      <c r="A23" s="11"/>
      <c r="B23" s="12" t="s">
        <v>103</v>
      </c>
      <c r="C23" s="13">
        <f>SUM(C5:C22)</f>
        <v>25897737.640898831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E897-E076-4B25-A73F-CCE79925F95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109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50995.011818812505</v>
      </c>
      <c r="D5" s="7">
        <f>C5/C$23</f>
        <v>6.3095200443864215E-3</v>
      </c>
    </row>
    <row r="6" spans="1:4" ht="16.5" thickTop="1" thickBot="1" x14ac:dyDescent="0.3">
      <c r="A6" s="8">
        <v>2</v>
      </c>
      <c r="B6" s="9" t="s">
        <v>86</v>
      </c>
      <c r="C6" s="10">
        <v>218426.52666474981</v>
      </c>
      <c r="D6" s="7">
        <f t="shared" ref="D6:D23" si="0">C6/C$23</f>
        <v>2.7025516791988002E-2</v>
      </c>
    </row>
    <row r="7" spans="1:4" ht="16.5" thickTop="1" thickBot="1" x14ac:dyDescent="0.3">
      <c r="A7" s="8">
        <v>3</v>
      </c>
      <c r="B7" s="9" t="s">
        <v>87</v>
      </c>
      <c r="C7" s="10">
        <v>128273.9723907905</v>
      </c>
      <c r="D7" s="7">
        <f t="shared" si="0"/>
        <v>1.5871105253361033E-2</v>
      </c>
    </row>
    <row r="8" spans="1:4" ht="16.5" thickTop="1" thickBot="1" x14ac:dyDescent="0.3">
      <c r="A8" s="8">
        <v>4</v>
      </c>
      <c r="B8" s="9" t="s">
        <v>88</v>
      </c>
      <c r="C8" s="10">
        <v>36412.717960946589</v>
      </c>
      <c r="D8" s="7">
        <f t="shared" si="0"/>
        <v>4.5052793528410628E-3</v>
      </c>
    </row>
    <row r="9" spans="1:4" ht="16.5" thickTop="1" thickBot="1" x14ac:dyDescent="0.3">
      <c r="A9" s="8">
        <v>5</v>
      </c>
      <c r="B9" s="9" t="s">
        <v>89</v>
      </c>
      <c r="C9" s="10">
        <v>5919.8825503802873</v>
      </c>
      <c r="D9" s="7">
        <f t="shared" si="0"/>
        <v>7.324562987601563E-4</v>
      </c>
    </row>
    <row r="10" spans="1:4" ht="16.5" thickTop="1" thickBot="1" x14ac:dyDescent="0.3">
      <c r="A10" s="8">
        <v>6</v>
      </c>
      <c r="B10" s="9" t="s">
        <v>90</v>
      </c>
      <c r="C10" s="10">
        <v>198503.67275965904</v>
      </c>
      <c r="D10" s="7">
        <f t="shared" si="0"/>
        <v>2.4560498321119069E-2</v>
      </c>
    </row>
    <row r="11" spans="1:4" ht="16.5" thickTop="1" thickBot="1" x14ac:dyDescent="0.3">
      <c r="A11" s="8">
        <v>7</v>
      </c>
      <c r="B11" s="9" t="s">
        <v>91</v>
      </c>
      <c r="C11" s="10">
        <v>459.71800279600359</v>
      </c>
      <c r="D11" s="7">
        <f t="shared" si="0"/>
        <v>5.6880072186523561E-5</v>
      </c>
    </row>
    <row r="12" spans="1:4" ht="16.5" thickTop="1" thickBot="1" x14ac:dyDescent="0.3">
      <c r="A12" s="8">
        <v>8</v>
      </c>
      <c r="B12" s="9" t="s">
        <v>92</v>
      </c>
      <c r="C12" s="10">
        <v>2828.2950665031863</v>
      </c>
      <c r="D12" s="7">
        <f t="shared" si="0"/>
        <v>3.4993980346442115E-4</v>
      </c>
    </row>
    <row r="13" spans="1:4" ht="16.5" thickTop="1" thickBot="1" x14ac:dyDescent="0.3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 x14ac:dyDescent="0.3">
      <c r="A14" s="8">
        <v>10</v>
      </c>
      <c r="B14" s="9" t="s">
        <v>94</v>
      </c>
      <c r="C14" s="10">
        <v>1198288.0459584726</v>
      </c>
      <c r="D14" s="7">
        <f t="shared" si="0"/>
        <v>0.14826200005182547</v>
      </c>
    </row>
    <row r="15" spans="1:4" ht="16.5" thickTop="1" thickBot="1" x14ac:dyDescent="0.3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 x14ac:dyDescent="0.3">
      <c r="A16" s="8">
        <v>12</v>
      </c>
      <c r="B16" s="9" t="s">
        <v>96</v>
      </c>
      <c r="C16" s="10">
        <v>1126942.7881522877</v>
      </c>
      <c r="D16" s="7">
        <f t="shared" si="0"/>
        <v>0.13943458109172291</v>
      </c>
    </row>
    <row r="17" spans="1:4" ht="16.5" thickTop="1" thickBot="1" x14ac:dyDescent="0.3">
      <c r="A17" s="8">
        <v>13</v>
      </c>
      <c r="B17" s="9" t="s">
        <v>97</v>
      </c>
      <c r="C17" s="10">
        <v>402366.87948454387</v>
      </c>
      <c r="D17" s="7">
        <f t="shared" si="0"/>
        <v>4.9784122029919421E-2</v>
      </c>
    </row>
    <row r="18" spans="1:4" ht="16.5" thickTop="1" thickBot="1" x14ac:dyDescent="0.3">
      <c r="A18" s="8">
        <v>14</v>
      </c>
      <c r="B18" s="9" t="s">
        <v>98</v>
      </c>
      <c r="C18" s="10">
        <v>2348473.2953400374</v>
      </c>
      <c r="D18" s="7">
        <f t="shared" si="0"/>
        <v>0.29057232858975052</v>
      </c>
    </row>
    <row r="19" spans="1:4" ht="16.5" thickTop="1" thickBot="1" x14ac:dyDescent="0.3">
      <c r="A19" s="8">
        <v>15</v>
      </c>
      <c r="B19" s="9" t="s">
        <v>99</v>
      </c>
      <c r="C19" s="10">
        <v>49960.567669187491</v>
      </c>
      <c r="D19" s="7">
        <f t="shared" si="0"/>
        <v>6.1815301515700909E-3</v>
      </c>
    </row>
    <row r="20" spans="1:4" ht="16.5" thickTop="1" thickBot="1" x14ac:dyDescent="0.3">
      <c r="A20" s="8">
        <v>16</v>
      </c>
      <c r="B20" s="9" t="s">
        <v>100</v>
      </c>
      <c r="C20" s="10">
        <v>782189.14325193258</v>
      </c>
      <c r="D20" s="7">
        <f t="shared" si="0"/>
        <v>9.6778839769360692E-2</v>
      </c>
    </row>
    <row r="21" spans="1:4" ht="16.5" thickTop="1" thickBot="1" x14ac:dyDescent="0.3">
      <c r="A21" s="8">
        <v>17</v>
      </c>
      <c r="B21" s="9" t="s">
        <v>101</v>
      </c>
      <c r="C21" s="10">
        <v>675684.20174372836</v>
      </c>
      <c r="D21" s="7">
        <f t="shared" si="0"/>
        <v>8.3601177105807528E-2</v>
      </c>
    </row>
    <row r="22" spans="1:4" ht="16.5" thickTop="1" thickBot="1" x14ac:dyDescent="0.3">
      <c r="A22" s="8">
        <v>18</v>
      </c>
      <c r="B22" s="9" t="s">
        <v>102</v>
      </c>
      <c r="C22" s="10">
        <v>856508.39243152668</v>
      </c>
      <c r="D22" s="7">
        <f t="shared" si="0"/>
        <v>0.10597422527193666</v>
      </c>
    </row>
    <row r="23" spans="1:4" ht="16.5" thickTop="1" thickBot="1" x14ac:dyDescent="0.3">
      <c r="A23" s="11"/>
      <c r="B23" s="12" t="s">
        <v>103</v>
      </c>
      <c r="C23" s="13">
        <f>SUM(C5:C22)</f>
        <v>8082233.1112463549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3A30-842D-4F66-B10F-DB0CCBAD2CC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172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810.53274008420851</v>
      </c>
      <c r="D5" s="7">
        <f>C5/C$23</f>
        <v>5.4091825505362717E-5</v>
      </c>
    </row>
    <row r="6" spans="1:4" ht="16.5" thickTop="1" thickBot="1" x14ac:dyDescent="0.3">
      <c r="A6" s="8">
        <v>2</v>
      </c>
      <c r="B6" s="9" t="s">
        <v>86</v>
      </c>
      <c r="C6" s="10">
        <v>72551.463484416599</v>
      </c>
      <c r="D6" s="7">
        <f t="shared" ref="D6:D23" si="0">C6/C$23</f>
        <v>4.8418045427135199E-3</v>
      </c>
    </row>
    <row r="7" spans="1:4" ht="16.5" thickTop="1" thickBot="1" x14ac:dyDescent="0.3">
      <c r="A7" s="8">
        <v>3</v>
      </c>
      <c r="B7" s="9" t="s">
        <v>87</v>
      </c>
      <c r="C7" s="10">
        <v>189702.03249632611</v>
      </c>
      <c r="D7" s="7">
        <f t="shared" si="0"/>
        <v>1.2659981185630874E-2</v>
      </c>
    </row>
    <row r="8" spans="1:4" ht="16.5" thickTop="1" thickBot="1" x14ac:dyDescent="0.3">
      <c r="A8" s="8">
        <v>4</v>
      </c>
      <c r="B8" s="9" t="s">
        <v>88</v>
      </c>
      <c r="C8" s="10">
        <v>48518.853678937063</v>
      </c>
      <c r="D8" s="7">
        <f t="shared" si="0"/>
        <v>3.2379609571954191E-3</v>
      </c>
    </row>
    <row r="9" spans="1:4" ht="16.5" thickTop="1" thickBot="1" x14ac:dyDescent="0.3">
      <c r="A9" s="8">
        <v>5</v>
      </c>
      <c r="B9" s="9" t="s">
        <v>89</v>
      </c>
      <c r="C9" s="10">
        <v>21271.517170277682</v>
      </c>
      <c r="D9" s="7">
        <f t="shared" si="0"/>
        <v>1.4195789239672746E-3</v>
      </c>
    </row>
    <row r="10" spans="1:4" ht="16.5" thickTop="1" thickBot="1" x14ac:dyDescent="0.3">
      <c r="A10" s="8">
        <v>6</v>
      </c>
      <c r="B10" s="9" t="s">
        <v>90</v>
      </c>
      <c r="C10" s="10">
        <v>169074.74195291332</v>
      </c>
      <c r="D10" s="7">
        <f t="shared" si="0"/>
        <v>1.1283395459301321E-2</v>
      </c>
    </row>
    <row r="11" spans="1:4" ht="16.5" thickTop="1" thickBot="1" x14ac:dyDescent="0.3">
      <c r="A11" s="8">
        <v>7</v>
      </c>
      <c r="B11" s="9" t="s">
        <v>91</v>
      </c>
      <c r="C11" s="10">
        <v>8338.2950930351326</v>
      </c>
      <c r="D11" s="7">
        <f t="shared" si="0"/>
        <v>5.5646561931331658E-4</v>
      </c>
    </row>
    <row r="12" spans="1:4" ht="16.5" thickTop="1" thickBot="1" x14ac:dyDescent="0.3">
      <c r="A12" s="8">
        <v>8</v>
      </c>
      <c r="B12" s="9" t="s">
        <v>92</v>
      </c>
      <c r="C12" s="10">
        <v>54276.470902546927</v>
      </c>
      <c r="D12" s="7">
        <f t="shared" si="0"/>
        <v>3.6222020998219581E-3</v>
      </c>
    </row>
    <row r="13" spans="1:4" ht="16.5" thickTop="1" thickBot="1" x14ac:dyDescent="0.3">
      <c r="A13" s="8">
        <v>9</v>
      </c>
      <c r="B13" s="9" t="s">
        <v>93</v>
      </c>
      <c r="C13" s="10">
        <v>1544.576136347086</v>
      </c>
      <c r="D13" s="7">
        <f t="shared" si="0"/>
        <v>1.0307904753897267E-4</v>
      </c>
    </row>
    <row r="14" spans="1:4" ht="16.5" thickTop="1" thickBot="1" x14ac:dyDescent="0.3">
      <c r="A14" s="8">
        <v>10</v>
      </c>
      <c r="B14" s="9" t="s">
        <v>94</v>
      </c>
      <c r="C14" s="10">
        <v>1676922.8686114473</v>
      </c>
      <c r="D14" s="7">
        <f t="shared" si="0"/>
        <v>0.11191135744307973</v>
      </c>
    </row>
    <row r="15" spans="1:4" ht="16.5" thickTop="1" thickBot="1" x14ac:dyDescent="0.3">
      <c r="A15" s="8">
        <v>11</v>
      </c>
      <c r="B15" s="9" t="s">
        <v>95</v>
      </c>
      <c r="C15" s="10">
        <v>543188.72190306464</v>
      </c>
      <c r="D15" s="7">
        <f t="shared" si="0"/>
        <v>3.6250317980503766E-2</v>
      </c>
    </row>
    <row r="16" spans="1:4" ht="16.5" thickTop="1" thickBot="1" x14ac:dyDescent="0.3">
      <c r="A16" s="8">
        <v>12</v>
      </c>
      <c r="B16" s="9" t="s">
        <v>96</v>
      </c>
      <c r="C16" s="10">
        <v>255906.32232031596</v>
      </c>
      <c r="D16" s="7">
        <f t="shared" si="0"/>
        <v>1.7078199865475527E-2</v>
      </c>
    </row>
    <row r="17" spans="1:4" ht="16.5" thickTop="1" thickBot="1" x14ac:dyDescent="0.3">
      <c r="A17" s="8">
        <v>13</v>
      </c>
      <c r="B17" s="9" t="s">
        <v>97</v>
      </c>
      <c r="C17" s="10">
        <v>1038155.4752313353</v>
      </c>
      <c r="D17" s="7">
        <f t="shared" si="0"/>
        <v>6.9282487969352255E-2</v>
      </c>
    </row>
    <row r="18" spans="1:4" ht="16.5" thickTop="1" thickBot="1" x14ac:dyDescent="0.3">
      <c r="A18" s="8">
        <v>14</v>
      </c>
      <c r="B18" s="9" t="s">
        <v>98</v>
      </c>
      <c r="C18" s="10">
        <v>3605053.895752978</v>
      </c>
      <c r="D18" s="7">
        <f t="shared" si="0"/>
        <v>0.2405873774404704</v>
      </c>
    </row>
    <row r="19" spans="1:4" ht="16.5" thickTop="1" thickBot="1" x14ac:dyDescent="0.3">
      <c r="A19" s="8">
        <v>15</v>
      </c>
      <c r="B19" s="9" t="s">
        <v>99</v>
      </c>
      <c r="C19" s="10">
        <v>56161.790583818343</v>
      </c>
      <c r="D19" s="7">
        <f t="shared" si="0"/>
        <v>3.7480210558959153E-3</v>
      </c>
    </row>
    <row r="20" spans="1:4" ht="16.5" thickTop="1" thickBot="1" x14ac:dyDescent="0.3">
      <c r="A20" s="8">
        <v>16</v>
      </c>
      <c r="B20" s="9" t="s">
        <v>100</v>
      </c>
      <c r="C20" s="10">
        <v>1558139.9261790551</v>
      </c>
      <c r="D20" s="7">
        <f t="shared" si="0"/>
        <v>0.10398424250087644</v>
      </c>
    </row>
    <row r="21" spans="1:4" ht="16.5" thickTop="1" thickBot="1" x14ac:dyDescent="0.3">
      <c r="A21" s="8">
        <v>17</v>
      </c>
      <c r="B21" s="9" t="s">
        <v>101</v>
      </c>
      <c r="C21" s="10">
        <v>3769642.1898636743</v>
      </c>
      <c r="D21" s="7">
        <f t="shared" si="0"/>
        <v>0.25157136469351604</v>
      </c>
    </row>
    <row r="22" spans="1:4" ht="16.5" thickTop="1" thickBot="1" x14ac:dyDescent="0.3">
      <c r="A22" s="8">
        <v>18</v>
      </c>
      <c r="B22" s="9" t="s">
        <v>102</v>
      </c>
      <c r="C22" s="10">
        <v>1915125.3510239986</v>
      </c>
      <c r="D22" s="7">
        <f t="shared" si="0"/>
        <v>0.12780807138984185</v>
      </c>
    </row>
    <row r="23" spans="1:4" ht="16.5" thickTop="1" thickBot="1" x14ac:dyDescent="0.3">
      <c r="A23" s="11"/>
      <c r="B23" s="12" t="s">
        <v>103</v>
      </c>
      <c r="C23" s="13">
        <f>SUM(C5:C22)</f>
        <v>14984385.025124572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B12D-E10A-4F6B-8B2F-E4072B4FD5C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173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3652098.3493498112</v>
      </c>
      <c r="D5" s="7">
        <f>C5/C$23</f>
        <v>4.8794395444341269E-2</v>
      </c>
    </row>
    <row r="6" spans="1:4" ht="16.5" thickTop="1" thickBot="1" x14ac:dyDescent="0.3">
      <c r="A6" s="8">
        <v>2</v>
      </c>
      <c r="B6" s="9" t="s">
        <v>86</v>
      </c>
      <c r="C6" s="10">
        <v>643028.32610432233</v>
      </c>
      <c r="D6" s="7">
        <f t="shared" ref="D6:D23" si="0">C6/C$23</f>
        <v>8.5912742277143468E-3</v>
      </c>
    </row>
    <row r="7" spans="1:4" ht="16.5" thickTop="1" thickBot="1" x14ac:dyDescent="0.3">
      <c r="A7" s="8">
        <v>3</v>
      </c>
      <c r="B7" s="9" t="s">
        <v>87</v>
      </c>
      <c r="C7" s="10">
        <v>2883160.9485631203</v>
      </c>
      <c r="D7" s="7">
        <f t="shared" si="0"/>
        <v>3.8520894564330894E-2</v>
      </c>
    </row>
    <row r="8" spans="1:4" ht="16.5" thickTop="1" thickBot="1" x14ac:dyDescent="0.3">
      <c r="A8" s="8">
        <v>4</v>
      </c>
      <c r="B8" s="9" t="s">
        <v>88</v>
      </c>
      <c r="C8" s="10">
        <v>37950.634618011878</v>
      </c>
      <c r="D8" s="7">
        <f t="shared" si="0"/>
        <v>5.0704501789899882E-4</v>
      </c>
    </row>
    <row r="9" spans="1:4" ht="16.5" thickTop="1" thickBot="1" x14ac:dyDescent="0.3">
      <c r="A9" s="8">
        <v>5</v>
      </c>
      <c r="B9" s="9" t="s">
        <v>89</v>
      </c>
      <c r="C9" s="10">
        <v>34602.715274127018</v>
      </c>
      <c r="D9" s="7">
        <f t="shared" si="0"/>
        <v>4.623146506539982E-4</v>
      </c>
    </row>
    <row r="10" spans="1:4" ht="16.5" thickTop="1" thickBot="1" x14ac:dyDescent="0.3">
      <c r="A10" s="8">
        <v>6</v>
      </c>
      <c r="B10" s="9" t="s">
        <v>90</v>
      </c>
      <c r="C10" s="10">
        <v>166586.82219192892</v>
      </c>
      <c r="D10" s="7">
        <f t="shared" si="0"/>
        <v>2.2257076618148238E-3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7358.3608933599844</v>
      </c>
      <c r="D12" s="7">
        <f t="shared" si="0"/>
        <v>9.8312459552658287E-5</v>
      </c>
    </row>
    <row r="13" spans="1:4" ht="16.5" thickTop="1" thickBot="1" x14ac:dyDescent="0.3">
      <c r="A13" s="8">
        <v>9</v>
      </c>
      <c r="B13" s="9" t="s">
        <v>93</v>
      </c>
      <c r="C13" s="10">
        <v>879961.33594705828</v>
      </c>
      <c r="D13" s="7">
        <f t="shared" si="0"/>
        <v>1.1756852443356508E-2</v>
      </c>
    </row>
    <row r="14" spans="1:4" ht="16.5" thickTop="1" thickBot="1" x14ac:dyDescent="0.3">
      <c r="A14" s="8">
        <v>10</v>
      </c>
      <c r="B14" s="9" t="s">
        <v>94</v>
      </c>
      <c r="C14" s="10">
        <v>2433492.6433696016</v>
      </c>
      <c r="D14" s="7">
        <f t="shared" si="0"/>
        <v>3.25130352452341E-2</v>
      </c>
    </row>
    <row r="15" spans="1:4" ht="16.5" thickTop="1" thickBot="1" x14ac:dyDescent="0.3">
      <c r="A15" s="8">
        <v>11</v>
      </c>
      <c r="B15" s="9" t="s">
        <v>95</v>
      </c>
      <c r="C15" s="10">
        <v>109808.89899226568</v>
      </c>
      <c r="D15" s="7">
        <f t="shared" si="0"/>
        <v>1.467117894481194E-3</v>
      </c>
    </row>
    <row r="16" spans="1:4" ht="16.5" thickTop="1" thickBot="1" x14ac:dyDescent="0.3">
      <c r="A16" s="8">
        <v>12</v>
      </c>
      <c r="B16" s="9" t="s">
        <v>96</v>
      </c>
      <c r="C16" s="10">
        <v>27733932.577075243</v>
      </c>
      <c r="D16" s="7">
        <f t="shared" si="0"/>
        <v>0.37054327237201357</v>
      </c>
    </row>
    <row r="17" spans="1:4" ht="16.5" thickTop="1" thickBot="1" x14ac:dyDescent="0.3">
      <c r="A17" s="8">
        <v>13</v>
      </c>
      <c r="B17" s="9" t="s">
        <v>97</v>
      </c>
      <c r="C17" s="10">
        <v>3245626.484515857</v>
      </c>
      <c r="D17" s="7">
        <f t="shared" si="0"/>
        <v>4.3363668499860765E-2</v>
      </c>
    </row>
    <row r="18" spans="1:4" ht="16.5" thickTop="1" thickBot="1" x14ac:dyDescent="0.3">
      <c r="A18" s="8">
        <v>14</v>
      </c>
      <c r="B18" s="9" t="s">
        <v>98</v>
      </c>
      <c r="C18" s="10">
        <v>7774031.6391089233</v>
      </c>
      <c r="D18" s="7">
        <f t="shared" si="0"/>
        <v>0.10386608949428591</v>
      </c>
    </row>
    <row r="19" spans="1:4" ht="16.5" thickTop="1" thickBot="1" x14ac:dyDescent="0.3">
      <c r="A19" s="8">
        <v>15</v>
      </c>
      <c r="B19" s="9" t="s">
        <v>99</v>
      </c>
      <c r="C19" s="10">
        <v>49889.109820253143</v>
      </c>
      <c r="D19" s="7">
        <f t="shared" si="0"/>
        <v>6.6655076618322322E-4</v>
      </c>
    </row>
    <row r="20" spans="1:4" ht="16.5" thickTop="1" thickBot="1" x14ac:dyDescent="0.3">
      <c r="A20" s="8">
        <v>16</v>
      </c>
      <c r="B20" s="9" t="s">
        <v>100</v>
      </c>
      <c r="C20" s="10">
        <v>3320537.8788206149</v>
      </c>
      <c r="D20" s="7">
        <f t="shared" si="0"/>
        <v>4.4364533166510303E-2</v>
      </c>
    </row>
    <row r="21" spans="1:4" ht="16.5" thickTop="1" thickBot="1" x14ac:dyDescent="0.3">
      <c r="A21" s="8">
        <v>17</v>
      </c>
      <c r="B21" s="9" t="s">
        <v>101</v>
      </c>
      <c r="C21" s="10">
        <v>19295945.012796853</v>
      </c>
      <c r="D21" s="7">
        <f t="shared" si="0"/>
        <v>0.25780630239442953</v>
      </c>
    </row>
    <row r="22" spans="1:4" ht="16.5" thickTop="1" thickBot="1" x14ac:dyDescent="0.3">
      <c r="A22" s="8">
        <v>18</v>
      </c>
      <c r="B22" s="9" t="s">
        <v>102</v>
      </c>
      <c r="C22" s="10">
        <v>2578665.1419900549</v>
      </c>
      <c r="D22" s="7">
        <f t="shared" si="0"/>
        <v>3.445263369733783E-2</v>
      </c>
    </row>
    <row r="23" spans="1:4" ht="16.5" thickTop="1" thickBot="1" x14ac:dyDescent="0.3">
      <c r="A23" s="11"/>
      <c r="B23" s="12" t="s">
        <v>103</v>
      </c>
      <c r="C23" s="13">
        <f>SUM(C5:C22)</f>
        <v>74846676.879431412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C750-AF67-4FA0-8F62-CE042009032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174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1772131.3058079055</v>
      </c>
      <c r="D5" s="7">
        <f>C5/C$23</f>
        <v>8.7564324191741261E-2</v>
      </c>
    </row>
    <row r="6" spans="1:4" ht="16.5" thickTop="1" thickBot="1" x14ac:dyDescent="0.3">
      <c r="A6" s="8">
        <v>2</v>
      </c>
      <c r="B6" s="9" t="s">
        <v>86</v>
      </c>
      <c r="C6" s="10">
        <v>238712.46931446815</v>
      </c>
      <c r="D6" s="7">
        <f t="shared" ref="D6:D23" si="0">C6/C$23</f>
        <v>1.179522983604973E-2</v>
      </c>
    </row>
    <row r="7" spans="1:4" ht="16.5" thickTop="1" thickBot="1" x14ac:dyDescent="0.3">
      <c r="A7" s="8">
        <v>3</v>
      </c>
      <c r="B7" s="9" t="s">
        <v>87</v>
      </c>
      <c r="C7" s="10">
        <v>647004.53835286491</v>
      </c>
      <c r="D7" s="7">
        <f t="shared" si="0"/>
        <v>3.196970504622379E-2</v>
      </c>
    </row>
    <row r="8" spans="1:4" ht="16.5" thickTop="1" thickBot="1" x14ac:dyDescent="0.3">
      <c r="A8" s="8">
        <v>4</v>
      </c>
      <c r="B8" s="9" t="s">
        <v>88</v>
      </c>
      <c r="C8" s="10">
        <v>214659.80205608215</v>
      </c>
      <c r="D8" s="7">
        <f t="shared" si="0"/>
        <v>1.0606742534580155E-2</v>
      </c>
    </row>
    <row r="9" spans="1:4" ht="16.5" thickTop="1" thickBot="1" x14ac:dyDescent="0.3">
      <c r="A9" s="8">
        <v>5</v>
      </c>
      <c r="B9" s="9" t="s">
        <v>89</v>
      </c>
      <c r="C9" s="10">
        <v>72352.20348824712</v>
      </c>
      <c r="D9" s="7">
        <f t="shared" si="0"/>
        <v>3.5750577744821199E-3</v>
      </c>
    </row>
    <row r="10" spans="1:4" ht="16.5" thickTop="1" thickBot="1" x14ac:dyDescent="0.3">
      <c r="A10" s="8">
        <v>6</v>
      </c>
      <c r="B10" s="9" t="s">
        <v>90</v>
      </c>
      <c r="C10" s="10">
        <v>406739.29330942989</v>
      </c>
      <c r="D10" s="7">
        <f t="shared" si="0"/>
        <v>2.009774965553671E-2</v>
      </c>
    </row>
    <row r="11" spans="1:4" ht="16.5" thickTop="1" thickBot="1" x14ac:dyDescent="0.3">
      <c r="A11" s="8">
        <v>7</v>
      </c>
      <c r="B11" s="9" t="s">
        <v>91</v>
      </c>
      <c r="C11" s="10">
        <v>5296.2997476494038</v>
      </c>
      <c r="D11" s="7">
        <f t="shared" si="0"/>
        <v>2.617000820423862E-4</v>
      </c>
    </row>
    <row r="12" spans="1:4" ht="16.5" thickTop="1" thickBot="1" x14ac:dyDescent="0.3">
      <c r="A12" s="8">
        <v>8</v>
      </c>
      <c r="B12" s="9" t="s">
        <v>92</v>
      </c>
      <c r="C12" s="10">
        <v>2342.3884234542575</v>
      </c>
      <c r="D12" s="7">
        <f t="shared" si="0"/>
        <v>1.157417955555059E-4</v>
      </c>
    </row>
    <row r="13" spans="1:4" ht="16.5" thickTop="1" thickBot="1" x14ac:dyDescent="0.3">
      <c r="A13" s="8">
        <v>9</v>
      </c>
      <c r="B13" s="9" t="s">
        <v>93</v>
      </c>
      <c r="C13" s="10">
        <v>228589.61019684398</v>
      </c>
      <c r="D13" s="7">
        <f t="shared" si="0"/>
        <v>1.1295040423099395E-2</v>
      </c>
    </row>
    <row r="14" spans="1:4" ht="16.5" thickTop="1" thickBot="1" x14ac:dyDescent="0.3">
      <c r="A14" s="8">
        <v>10</v>
      </c>
      <c r="B14" s="9" t="s">
        <v>94</v>
      </c>
      <c r="C14" s="10">
        <v>2057516.3941020002</v>
      </c>
      <c r="D14" s="7">
        <f t="shared" si="0"/>
        <v>0.10166573547485168</v>
      </c>
    </row>
    <row r="15" spans="1:4" ht="16.5" thickTop="1" thickBot="1" x14ac:dyDescent="0.3">
      <c r="A15" s="8">
        <v>11</v>
      </c>
      <c r="B15" s="9" t="s">
        <v>95</v>
      </c>
      <c r="C15" s="10">
        <v>277496.52257767873</v>
      </c>
      <c r="D15" s="7">
        <f t="shared" si="0"/>
        <v>1.3711622488377075E-2</v>
      </c>
    </row>
    <row r="16" spans="1:4" ht="16.5" thickTop="1" thickBot="1" x14ac:dyDescent="0.3">
      <c r="A16" s="8">
        <v>12</v>
      </c>
      <c r="B16" s="9" t="s">
        <v>96</v>
      </c>
      <c r="C16" s="10">
        <v>255420.75065360661</v>
      </c>
      <c r="D16" s="7">
        <f t="shared" si="0"/>
        <v>1.262081728494373E-2</v>
      </c>
    </row>
    <row r="17" spans="1:4" ht="16.5" thickTop="1" thickBot="1" x14ac:dyDescent="0.3">
      <c r="A17" s="8">
        <v>13</v>
      </c>
      <c r="B17" s="9" t="s">
        <v>97</v>
      </c>
      <c r="C17" s="10">
        <v>914876.80007782136</v>
      </c>
      <c r="D17" s="7">
        <f t="shared" si="0"/>
        <v>4.5205774794997607E-2</v>
      </c>
    </row>
    <row r="18" spans="1:4" ht="16.5" thickTop="1" thickBot="1" x14ac:dyDescent="0.3">
      <c r="A18" s="8">
        <v>14</v>
      </c>
      <c r="B18" s="9" t="s">
        <v>98</v>
      </c>
      <c r="C18" s="10">
        <v>7662724.5934593268</v>
      </c>
      <c r="D18" s="7">
        <f t="shared" si="0"/>
        <v>0.37862956220831745</v>
      </c>
    </row>
    <row r="19" spans="1:4" ht="16.5" thickTop="1" thickBot="1" x14ac:dyDescent="0.3">
      <c r="A19" s="8">
        <v>15</v>
      </c>
      <c r="B19" s="9" t="s">
        <v>99</v>
      </c>
      <c r="C19" s="10">
        <v>78452.766146217269</v>
      </c>
      <c r="D19" s="7">
        <f t="shared" si="0"/>
        <v>3.8764979920234456E-3</v>
      </c>
    </row>
    <row r="20" spans="1:4" ht="16.5" thickTop="1" thickBot="1" x14ac:dyDescent="0.3">
      <c r="A20" s="8">
        <v>16</v>
      </c>
      <c r="B20" s="9" t="s">
        <v>100</v>
      </c>
      <c r="C20" s="10">
        <v>1403720.8025680785</v>
      </c>
      <c r="D20" s="7">
        <f t="shared" si="0"/>
        <v>6.9360471782154848E-2</v>
      </c>
    </row>
    <row r="21" spans="1:4" ht="16.5" thickTop="1" thickBot="1" x14ac:dyDescent="0.3">
      <c r="A21" s="8">
        <v>17</v>
      </c>
      <c r="B21" s="9" t="s">
        <v>101</v>
      </c>
      <c r="C21" s="10">
        <v>2181773.1203599735</v>
      </c>
      <c r="D21" s="7">
        <f t="shared" si="0"/>
        <v>0.10780549285366357</v>
      </c>
    </row>
    <row r="22" spans="1:4" ht="16.5" thickTop="1" thickBot="1" x14ac:dyDescent="0.3">
      <c r="A22" s="8">
        <v>18</v>
      </c>
      <c r="B22" s="9" t="s">
        <v>102</v>
      </c>
      <c r="C22" s="10">
        <v>1818241.8765053316</v>
      </c>
      <c r="D22" s="7">
        <f t="shared" si="0"/>
        <v>8.984273378135961E-2</v>
      </c>
    </row>
    <row r="23" spans="1:4" ht="16.5" thickTop="1" thickBot="1" x14ac:dyDescent="0.3">
      <c r="A23" s="11"/>
      <c r="B23" s="12" t="s">
        <v>103</v>
      </c>
      <c r="C23" s="13">
        <f>SUM(C5:C22)</f>
        <v>20238051.537146978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7276-BC22-429D-AB7A-C709C3CD646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175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3291.7760906669914</v>
      </c>
      <c r="D5" s="7">
        <f>C5/C$23</f>
        <v>4.770040904572715E-4</v>
      </c>
    </row>
    <row r="6" spans="1:4" ht="16.5" thickTop="1" thickBot="1" x14ac:dyDescent="0.3">
      <c r="A6" s="8">
        <v>2</v>
      </c>
      <c r="B6" s="9" t="s">
        <v>86</v>
      </c>
      <c r="C6" s="10">
        <v>19419.622834146721</v>
      </c>
      <c r="D6" s="7">
        <f t="shared" ref="D6:D23" si="0">C6/C$23</f>
        <v>2.8140551701827531E-3</v>
      </c>
    </row>
    <row r="7" spans="1:4" ht="16.5" thickTop="1" thickBot="1" x14ac:dyDescent="0.3">
      <c r="A7" s="8">
        <v>3</v>
      </c>
      <c r="B7" s="9" t="s">
        <v>87</v>
      </c>
      <c r="C7" s="10">
        <v>134444.8925323202</v>
      </c>
      <c r="D7" s="7">
        <f t="shared" si="0"/>
        <v>1.9482116010512307E-2</v>
      </c>
    </row>
    <row r="8" spans="1:4" ht="16.5" thickTop="1" thickBot="1" x14ac:dyDescent="0.3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 x14ac:dyDescent="0.3">
      <c r="A9" s="8">
        <v>5</v>
      </c>
      <c r="B9" s="9" t="s">
        <v>89</v>
      </c>
      <c r="C9" s="10">
        <v>61346.215390406236</v>
      </c>
      <c r="D9" s="7">
        <f t="shared" si="0"/>
        <v>8.8895462113182024E-3</v>
      </c>
    </row>
    <row r="10" spans="1:4" ht="16.5" thickTop="1" thickBot="1" x14ac:dyDescent="0.3">
      <c r="A10" s="8">
        <v>6</v>
      </c>
      <c r="B10" s="9" t="s">
        <v>90</v>
      </c>
      <c r="C10" s="10">
        <v>254455.17864195805</v>
      </c>
      <c r="D10" s="7">
        <f t="shared" si="0"/>
        <v>3.6872544701439906E-2</v>
      </c>
    </row>
    <row r="11" spans="1:4" ht="16.5" thickTop="1" thickBot="1" x14ac:dyDescent="0.3">
      <c r="A11" s="8">
        <v>7</v>
      </c>
      <c r="B11" s="9" t="s">
        <v>91</v>
      </c>
      <c r="C11" s="10">
        <v>46742.397717781692</v>
      </c>
      <c r="D11" s="7">
        <f t="shared" si="0"/>
        <v>6.7733388587328672E-3</v>
      </c>
    </row>
    <row r="12" spans="1:4" ht="16.5" thickTop="1" thickBot="1" x14ac:dyDescent="0.3">
      <c r="A12" s="8">
        <v>8</v>
      </c>
      <c r="B12" s="9" t="s">
        <v>92</v>
      </c>
      <c r="C12" s="10">
        <v>15857.778634870487</v>
      </c>
      <c r="D12" s="7">
        <f t="shared" si="0"/>
        <v>2.297916099410777E-3</v>
      </c>
    </row>
    <row r="13" spans="1:4" ht="16.5" thickTop="1" thickBot="1" x14ac:dyDescent="0.3">
      <c r="A13" s="8">
        <v>9</v>
      </c>
      <c r="B13" s="9" t="s">
        <v>93</v>
      </c>
      <c r="C13" s="10">
        <v>89170.695052249896</v>
      </c>
      <c r="D13" s="7">
        <f t="shared" si="0"/>
        <v>1.2921530844530385E-2</v>
      </c>
    </row>
    <row r="14" spans="1:4" ht="16.5" thickTop="1" thickBot="1" x14ac:dyDescent="0.3">
      <c r="A14" s="8">
        <v>10</v>
      </c>
      <c r="B14" s="9" t="s">
        <v>94</v>
      </c>
      <c r="C14" s="10">
        <v>1034047.2975400529</v>
      </c>
      <c r="D14" s="7">
        <f t="shared" si="0"/>
        <v>0.14984153753694393</v>
      </c>
    </row>
    <row r="15" spans="1:4" ht="16.5" thickTop="1" thickBot="1" x14ac:dyDescent="0.3">
      <c r="A15" s="8">
        <v>11</v>
      </c>
      <c r="B15" s="9" t="s">
        <v>95</v>
      </c>
      <c r="C15" s="10">
        <v>106034.41083329017</v>
      </c>
      <c r="D15" s="7">
        <f t="shared" si="0"/>
        <v>1.5365215100780979E-2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507133.20219473407</v>
      </c>
      <c r="D17" s="7">
        <f t="shared" si="0"/>
        <v>7.3487565736759186E-2</v>
      </c>
    </row>
    <row r="18" spans="1:4" ht="16.5" thickTop="1" thickBot="1" x14ac:dyDescent="0.3">
      <c r="A18" s="8">
        <v>14</v>
      </c>
      <c r="B18" s="9" t="s">
        <v>98</v>
      </c>
      <c r="C18" s="10">
        <v>2390858.9846904879</v>
      </c>
      <c r="D18" s="7">
        <f t="shared" si="0"/>
        <v>0.34645415848220706</v>
      </c>
    </row>
    <row r="19" spans="1:4" ht="16.5" thickTop="1" thickBot="1" x14ac:dyDescent="0.3">
      <c r="A19" s="8">
        <v>15</v>
      </c>
      <c r="B19" s="9" t="s">
        <v>99</v>
      </c>
      <c r="C19" s="10">
        <v>32108.884295477732</v>
      </c>
      <c r="D19" s="7">
        <f t="shared" si="0"/>
        <v>4.6528283598592903E-3</v>
      </c>
    </row>
    <row r="20" spans="1:4" ht="16.5" thickTop="1" thickBot="1" x14ac:dyDescent="0.3">
      <c r="A20" s="8">
        <v>16</v>
      </c>
      <c r="B20" s="9" t="s">
        <v>100</v>
      </c>
      <c r="C20" s="10">
        <v>1100408.2175557171</v>
      </c>
      <c r="D20" s="7">
        <f t="shared" si="0"/>
        <v>0.15945775365313963</v>
      </c>
    </row>
    <row r="21" spans="1:4" ht="16.5" thickTop="1" thickBot="1" x14ac:dyDescent="0.3">
      <c r="A21" s="8">
        <v>17</v>
      </c>
      <c r="B21" s="9" t="s">
        <v>101</v>
      </c>
      <c r="C21" s="10">
        <v>689997.8348734891</v>
      </c>
      <c r="D21" s="7">
        <f t="shared" si="0"/>
        <v>9.9986080637284605E-2</v>
      </c>
    </row>
    <row r="22" spans="1:4" ht="16.5" thickTop="1" thickBot="1" x14ac:dyDescent="0.3">
      <c r="A22" s="8">
        <v>18</v>
      </c>
      <c r="B22" s="9" t="s">
        <v>102</v>
      </c>
      <c r="C22" s="10">
        <v>415621.52657565137</v>
      </c>
      <c r="D22" s="7">
        <f t="shared" si="0"/>
        <v>6.0226808506440827E-2</v>
      </c>
    </row>
    <row r="23" spans="1:4" ht="16.5" thickTop="1" thickBot="1" x14ac:dyDescent="0.3">
      <c r="A23" s="11"/>
      <c r="B23" s="12" t="s">
        <v>103</v>
      </c>
      <c r="C23" s="13">
        <f>SUM(C5:C22)</f>
        <v>6900938.9154533008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A35E-D6CC-4254-9D78-5958D28F767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176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547302.40503238817</v>
      </c>
      <c r="D5" s="7">
        <f>C5/C$23</f>
        <v>2.8463379005278087E-2</v>
      </c>
    </row>
    <row r="6" spans="1:4" ht="16.5" thickTop="1" thickBot="1" x14ac:dyDescent="0.3">
      <c r="A6" s="8">
        <v>2</v>
      </c>
      <c r="B6" s="9" t="s">
        <v>86</v>
      </c>
      <c r="C6" s="10">
        <v>174110.49892023942</v>
      </c>
      <c r="D6" s="7">
        <f t="shared" ref="D6:D23" si="0">C6/C$23</f>
        <v>9.0549083541329664E-3</v>
      </c>
    </row>
    <row r="7" spans="1:4" ht="16.5" thickTop="1" thickBot="1" x14ac:dyDescent="0.3">
      <c r="A7" s="8">
        <v>3</v>
      </c>
      <c r="B7" s="9" t="s">
        <v>87</v>
      </c>
      <c r="C7" s="10">
        <v>182470.87521951771</v>
      </c>
      <c r="D7" s="7">
        <f t="shared" si="0"/>
        <v>9.4897037379007756E-3</v>
      </c>
    </row>
    <row r="8" spans="1:4" ht="16.5" thickTop="1" thickBot="1" x14ac:dyDescent="0.3">
      <c r="A8" s="8">
        <v>4</v>
      </c>
      <c r="B8" s="9" t="s">
        <v>88</v>
      </c>
      <c r="C8" s="10">
        <v>295232.16057722998</v>
      </c>
      <c r="D8" s="7">
        <f t="shared" si="0"/>
        <v>1.5354043402311612E-2</v>
      </c>
    </row>
    <row r="9" spans="1:4" ht="16.5" thickTop="1" thickBot="1" x14ac:dyDescent="0.3">
      <c r="A9" s="8">
        <v>5</v>
      </c>
      <c r="B9" s="9" t="s">
        <v>89</v>
      </c>
      <c r="C9" s="10">
        <v>33213.371604686406</v>
      </c>
      <c r="D9" s="7">
        <f t="shared" si="0"/>
        <v>1.7273170651815168E-3</v>
      </c>
    </row>
    <row r="10" spans="1:4" ht="16.5" thickTop="1" thickBot="1" x14ac:dyDescent="0.3">
      <c r="A10" s="8">
        <v>6</v>
      </c>
      <c r="B10" s="9" t="s">
        <v>90</v>
      </c>
      <c r="C10" s="10">
        <v>357271.82031678245</v>
      </c>
      <c r="D10" s="7">
        <f t="shared" si="0"/>
        <v>1.8580519902850423E-2</v>
      </c>
    </row>
    <row r="11" spans="1:4" ht="16.5" thickTop="1" thickBot="1" x14ac:dyDescent="0.3">
      <c r="A11" s="8">
        <v>7</v>
      </c>
      <c r="B11" s="9" t="s">
        <v>91</v>
      </c>
      <c r="C11" s="10">
        <v>748628.6247474337</v>
      </c>
      <c r="D11" s="7">
        <f t="shared" si="0"/>
        <v>3.8933686540488198E-2</v>
      </c>
    </row>
    <row r="12" spans="1:4" ht="16.5" thickTop="1" thickBot="1" x14ac:dyDescent="0.3">
      <c r="A12" s="8">
        <v>8</v>
      </c>
      <c r="B12" s="9" t="s">
        <v>92</v>
      </c>
      <c r="C12" s="10">
        <v>104923.89358229558</v>
      </c>
      <c r="D12" s="7">
        <f t="shared" si="0"/>
        <v>5.4567429674744631E-3</v>
      </c>
    </row>
    <row r="13" spans="1:4" ht="16.5" thickTop="1" thickBot="1" x14ac:dyDescent="0.3">
      <c r="A13" s="8">
        <v>9</v>
      </c>
      <c r="B13" s="9" t="s">
        <v>93</v>
      </c>
      <c r="C13" s="10">
        <v>6834.7061378978615</v>
      </c>
      <c r="D13" s="7">
        <f t="shared" si="0"/>
        <v>3.5545034957625466E-4</v>
      </c>
    </row>
    <row r="14" spans="1:4" ht="16.5" thickTop="1" thickBot="1" x14ac:dyDescent="0.3">
      <c r="A14" s="8">
        <v>10</v>
      </c>
      <c r="B14" s="9" t="s">
        <v>94</v>
      </c>
      <c r="C14" s="10">
        <v>1166341.5657864728</v>
      </c>
      <c r="D14" s="7">
        <f t="shared" si="0"/>
        <v>6.0657548242685461E-2</v>
      </c>
    </row>
    <row r="15" spans="1:4" ht="16.5" thickTop="1" thickBot="1" x14ac:dyDescent="0.3">
      <c r="A15" s="8">
        <v>11</v>
      </c>
      <c r="B15" s="9" t="s">
        <v>95</v>
      </c>
      <c r="C15" s="10">
        <v>62581.449501132061</v>
      </c>
      <c r="D15" s="7">
        <f t="shared" si="0"/>
        <v>3.2546531852805966E-3</v>
      </c>
    </row>
    <row r="16" spans="1:4" ht="16.5" thickTop="1" thickBot="1" x14ac:dyDescent="0.3">
      <c r="A16" s="8">
        <v>12</v>
      </c>
      <c r="B16" s="9" t="s">
        <v>96</v>
      </c>
      <c r="C16" s="10">
        <v>8105057.8365805754</v>
      </c>
      <c r="D16" s="7">
        <f t="shared" si="0"/>
        <v>0.42151711913021839</v>
      </c>
    </row>
    <row r="17" spans="1:4" ht="16.5" thickTop="1" thickBot="1" x14ac:dyDescent="0.3">
      <c r="A17" s="8">
        <v>13</v>
      </c>
      <c r="B17" s="9" t="s">
        <v>97</v>
      </c>
      <c r="C17" s="10">
        <v>206484.93179762838</v>
      </c>
      <c r="D17" s="7">
        <f t="shared" si="0"/>
        <v>1.0738595004505946E-2</v>
      </c>
    </row>
    <row r="18" spans="1:4" ht="16.5" thickTop="1" thickBot="1" x14ac:dyDescent="0.3">
      <c r="A18" s="8">
        <v>14</v>
      </c>
      <c r="B18" s="9" t="s">
        <v>98</v>
      </c>
      <c r="C18" s="10">
        <v>2001193.2861816473</v>
      </c>
      <c r="D18" s="7">
        <f t="shared" si="0"/>
        <v>0.10407541140630536</v>
      </c>
    </row>
    <row r="19" spans="1:4" ht="16.5" thickTop="1" thickBot="1" x14ac:dyDescent="0.3">
      <c r="A19" s="8">
        <v>15</v>
      </c>
      <c r="B19" s="9" t="s">
        <v>99</v>
      </c>
      <c r="C19" s="10">
        <v>135649.94062416282</v>
      </c>
      <c r="D19" s="7">
        <f t="shared" si="0"/>
        <v>7.0547025493164538E-3</v>
      </c>
    </row>
    <row r="20" spans="1:4" ht="16.5" thickTop="1" thickBot="1" x14ac:dyDescent="0.3">
      <c r="A20" s="8">
        <v>16</v>
      </c>
      <c r="B20" s="9" t="s">
        <v>100</v>
      </c>
      <c r="C20" s="10">
        <v>1010675.9363670987</v>
      </c>
      <c r="D20" s="7">
        <f t="shared" si="0"/>
        <v>5.2561896245693761E-2</v>
      </c>
    </row>
    <row r="21" spans="1:4" ht="16.5" thickTop="1" thickBot="1" x14ac:dyDescent="0.3">
      <c r="A21" s="8">
        <v>17</v>
      </c>
      <c r="B21" s="9" t="s">
        <v>101</v>
      </c>
      <c r="C21" s="10">
        <v>3234061.747699677</v>
      </c>
      <c r="D21" s="7">
        <f t="shared" si="0"/>
        <v>0.1681928023791536</v>
      </c>
    </row>
    <row r="22" spans="1:4" ht="16.5" thickTop="1" thickBot="1" x14ac:dyDescent="0.3">
      <c r="A22" s="8">
        <v>18</v>
      </c>
      <c r="B22" s="9" t="s">
        <v>102</v>
      </c>
      <c r="C22" s="10">
        <v>856265.45893232059</v>
      </c>
      <c r="D22" s="7">
        <f t="shared" si="0"/>
        <v>4.4531520531645989E-2</v>
      </c>
    </row>
    <row r="23" spans="1:4" ht="16.5" thickTop="1" thickBot="1" x14ac:dyDescent="0.3">
      <c r="A23" s="11"/>
      <c r="B23" s="12" t="s">
        <v>103</v>
      </c>
      <c r="C23" s="13">
        <f>SUM(C5:C22)</f>
        <v>19228300.509609189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1F76-97F8-4023-A94C-64C20B7B9AC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177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660290.31216308812</v>
      </c>
      <c r="D5" s="7">
        <f>C5/C$23</f>
        <v>3.4368929736840727E-2</v>
      </c>
    </row>
    <row r="6" spans="1:4" ht="16.5" thickTop="1" thickBot="1" x14ac:dyDescent="0.3">
      <c r="A6" s="8">
        <v>2</v>
      </c>
      <c r="B6" s="9" t="s">
        <v>86</v>
      </c>
      <c r="C6" s="10">
        <v>321770.57889810653</v>
      </c>
      <c r="D6" s="7">
        <f t="shared" ref="D6:D23" si="0">C6/C$23</f>
        <v>1.6748557738645267E-2</v>
      </c>
    </row>
    <row r="7" spans="1:4" ht="16.5" thickTop="1" thickBot="1" x14ac:dyDescent="0.3">
      <c r="A7" s="8">
        <v>3</v>
      </c>
      <c r="B7" s="9" t="s">
        <v>87</v>
      </c>
      <c r="C7" s="10">
        <v>775670.43383664184</v>
      </c>
      <c r="D7" s="7">
        <f t="shared" si="0"/>
        <v>4.03746081812748E-2</v>
      </c>
    </row>
    <row r="8" spans="1:4" ht="16.5" thickTop="1" thickBot="1" x14ac:dyDescent="0.3">
      <c r="A8" s="8">
        <v>4</v>
      </c>
      <c r="B8" s="9" t="s">
        <v>88</v>
      </c>
      <c r="C8" s="10">
        <v>86851.701662959342</v>
      </c>
      <c r="D8" s="7">
        <f t="shared" si="0"/>
        <v>4.5207387977578319E-3</v>
      </c>
    </row>
    <row r="9" spans="1:4" ht="16.5" thickTop="1" thickBot="1" x14ac:dyDescent="0.3">
      <c r="A9" s="8">
        <v>5</v>
      </c>
      <c r="B9" s="9" t="s">
        <v>89</v>
      </c>
      <c r="C9" s="10">
        <v>83475.537386031589</v>
      </c>
      <c r="D9" s="7">
        <f t="shared" si="0"/>
        <v>4.3450052595303294E-3</v>
      </c>
    </row>
    <row r="10" spans="1:4" ht="16.5" thickTop="1" thickBot="1" x14ac:dyDescent="0.3">
      <c r="A10" s="8">
        <v>6</v>
      </c>
      <c r="B10" s="9" t="s">
        <v>90</v>
      </c>
      <c r="C10" s="10">
        <v>655130.4658036913</v>
      </c>
      <c r="D10" s="7">
        <f t="shared" si="0"/>
        <v>3.4100353333836951E-2</v>
      </c>
    </row>
    <row r="11" spans="1:4" ht="16.5" thickTop="1" thickBot="1" x14ac:dyDescent="0.3">
      <c r="A11" s="8">
        <v>7</v>
      </c>
      <c r="B11" s="9" t="s">
        <v>91</v>
      </c>
      <c r="C11" s="10">
        <v>281869.5107936323</v>
      </c>
      <c r="D11" s="7">
        <f t="shared" si="0"/>
        <v>1.4671657652658767E-2</v>
      </c>
    </row>
    <row r="12" spans="1:4" ht="16.5" thickTop="1" thickBot="1" x14ac:dyDescent="0.3">
      <c r="A12" s="8">
        <v>8</v>
      </c>
      <c r="B12" s="9" t="s">
        <v>92</v>
      </c>
      <c r="C12" s="10">
        <v>46157.169962748623</v>
      </c>
      <c r="D12" s="7">
        <f t="shared" si="0"/>
        <v>2.4025379474434836E-3</v>
      </c>
    </row>
    <row r="13" spans="1:4" ht="16.5" thickTop="1" thickBot="1" x14ac:dyDescent="0.3">
      <c r="A13" s="8">
        <v>9</v>
      </c>
      <c r="B13" s="9" t="s">
        <v>93</v>
      </c>
      <c r="C13" s="10">
        <v>298368.06532638025</v>
      </c>
      <c r="D13" s="7">
        <f t="shared" si="0"/>
        <v>1.5530427880012026E-2</v>
      </c>
    </row>
    <row r="14" spans="1:4" ht="16.5" thickTop="1" thickBot="1" x14ac:dyDescent="0.3">
      <c r="A14" s="8">
        <v>10</v>
      </c>
      <c r="B14" s="9" t="s">
        <v>94</v>
      </c>
      <c r="C14" s="10">
        <v>2178247.2846492282</v>
      </c>
      <c r="D14" s="7">
        <f t="shared" si="0"/>
        <v>0.11338047294730325</v>
      </c>
    </row>
    <row r="15" spans="1:4" ht="16.5" thickTop="1" thickBot="1" x14ac:dyDescent="0.3">
      <c r="A15" s="8">
        <v>11</v>
      </c>
      <c r="B15" s="9" t="s">
        <v>95</v>
      </c>
      <c r="C15" s="10">
        <v>4785.3181858258467</v>
      </c>
      <c r="D15" s="7">
        <f t="shared" si="0"/>
        <v>2.4908174702471233E-4</v>
      </c>
    </row>
    <row r="16" spans="1:4" ht="16.5" thickTop="1" thickBot="1" x14ac:dyDescent="0.3">
      <c r="A16" s="8">
        <v>12</v>
      </c>
      <c r="B16" s="9" t="s">
        <v>96</v>
      </c>
      <c r="C16" s="10">
        <v>1561207.8118020783</v>
      </c>
      <c r="D16" s="7">
        <f t="shared" si="0"/>
        <v>8.1262803042882581E-2</v>
      </c>
    </row>
    <row r="17" spans="1:4" ht="16.5" thickTop="1" thickBot="1" x14ac:dyDescent="0.3">
      <c r="A17" s="8">
        <v>13</v>
      </c>
      <c r="B17" s="9" t="s">
        <v>97</v>
      </c>
      <c r="C17" s="10">
        <v>1022849.0902274873</v>
      </c>
      <c r="D17" s="7">
        <f t="shared" si="0"/>
        <v>5.3240563833590014E-2</v>
      </c>
    </row>
    <row r="18" spans="1:4" ht="16.5" thickTop="1" thickBot="1" x14ac:dyDescent="0.3">
      <c r="A18" s="8">
        <v>14</v>
      </c>
      <c r="B18" s="9" t="s">
        <v>98</v>
      </c>
      <c r="C18" s="10">
        <v>4230031.3207235076</v>
      </c>
      <c r="D18" s="7">
        <f t="shared" si="0"/>
        <v>0.22017837694803757</v>
      </c>
    </row>
    <row r="19" spans="1:4" ht="16.5" thickTop="1" thickBot="1" x14ac:dyDescent="0.3">
      <c r="A19" s="8">
        <v>15</v>
      </c>
      <c r="B19" s="9" t="s">
        <v>99</v>
      </c>
      <c r="C19" s="10">
        <v>251289.07883058893</v>
      </c>
      <c r="D19" s="7">
        <f t="shared" si="0"/>
        <v>1.3079908238651796E-2</v>
      </c>
    </row>
    <row r="20" spans="1:4" ht="16.5" thickTop="1" thickBot="1" x14ac:dyDescent="0.3">
      <c r="A20" s="8">
        <v>16</v>
      </c>
      <c r="B20" s="9" t="s">
        <v>100</v>
      </c>
      <c r="C20" s="10">
        <v>3021935.6566296071</v>
      </c>
      <c r="D20" s="7">
        <f t="shared" si="0"/>
        <v>0.15729549917476843</v>
      </c>
    </row>
    <row r="21" spans="1:4" ht="16.5" thickTop="1" thickBot="1" x14ac:dyDescent="0.3">
      <c r="A21" s="8">
        <v>17</v>
      </c>
      <c r="B21" s="9" t="s">
        <v>101</v>
      </c>
      <c r="C21" s="10">
        <v>2027347.8920953649</v>
      </c>
      <c r="D21" s="7">
        <f t="shared" si="0"/>
        <v>0.10552597239734712</v>
      </c>
    </row>
    <row r="22" spans="1:4" ht="16.5" thickTop="1" thickBot="1" x14ac:dyDescent="0.3">
      <c r="A22" s="8">
        <v>18</v>
      </c>
      <c r="B22" s="9" t="s">
        <v>102</v>
      </c>
      <c r="C22" s="10">
        <v>1704560.8241384898</v>
      </c>
      <c r="D22" s="7">
        <f t="shared" si="0"/>
        <v>8.8724505142394341E-2</v>
      </c>
    </row>
    <row r="23" spans="1:4" ht="16.5" thickTop="1" thickBot="1" x14ac:dyDescent="0.3">
      <c r="A23" s="11"/>
      <c r="B23" s="12" t="s">
        <v>103</v>
      </c>
      <c r="C23" s="13">
        <f>SUM(C5:C22)</f>
        <v>19211838.053115457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70C3-3BAC-4C17-9389-2F6E7B81684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178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 x14ac:dyDescent="0.3">
      <c r="A6" s="8">
        <v>2</v>
      </c>
      <c r="B6" s="9" t="s">
        <v>86</v>
      </c>
      <c r="C6" s="10">
        <v>2405.8811545786398</v>
      </c>
      <c r="D6" s="7">
        <f t="shared" ref="D6:D23" si="0">C6/C$23</f>
        <v>1.0267570079717184E-3</v>
      </c>
    </row>
    <row r="7" spans="1:4" ht="16.5" thickTop="1" thickBot="1" x14ac:dyDescent="0.3">
      <c r="A7" s="8">
        <v>3</v>
      </c>
      <c r="B7" s="9" t="s">
        <v>87</v>
      </c>
      <c r="C7" s="10">
        <v>19958.195258452455</v>
      </c>
      <c r="D7" s="7">
        <f t="shared" si="0"/>
        <v>8.5175515877354054E-3</v>
      </c>
    </row>
    <row r="8" spans="1:4" ht="16.5" thickTop="1" thickBot="1" x14ac:dyDescent="0.3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 x14ac:dyDescent="0.3">
      <c r="A9" s="8">
        <v>5</v>
      </c>
      <c r="B9" s="9" t="s">
        <v>89</v>
      </c>
      <c r="C9" s="10">
        <v>82684.22940357514</v>
      </c>
      <c r="D9" s="7">
        <f t="shared" si="0"/>
        <v>3.5287117914072769E-2</v>
      </c>
    </row>
    <row r="10" spans="1:4" ht="16.5" thickTop="1" thickBot="1" x14ac:dyDescent="0.3">
      <c r="A10" s="8">
        <v>6</v>
      </c>
      <c r="B10" s="9" t="s">
        <v>90</v>
      </c>
      <c r="C10" s="10">
        <v>1463.4470059800503</v>
      </c>
      <c r="D10" s="7">
        <f t="shared" si="0"/>
        <v>6.2455473593349983E-4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 x14ac:dyDescent="0.3">
      <c r="A13" s="8">
        <v>9</v>
      </c>
      <c r="B13" s="9" t="s">
        <v>93</v>
      </c>
      <c r="C13" s="10">
        <v>19711.387426068392</v>
      </c>
      <c r="D13" s="7">
        <f t="shared" si="0"/>
        <v>8.4122215006526002E-3</v>
      </c>
    </row>
    <row r="14" spans="1:4" ht="16.5" thickTop="1" thickBot="1" x14ac:dyDescent="0.3">
      <c r="A14" s="8">
        <v>10</v>
      </c>
      <c r="B14" s="9" t="s">
        <v>94</v>
      </c>
      <c r="C14" s="10">
        <v>123573.30164858644</v>
      </c>
      <c r="D14" s="7">
        <f t="shared" si="0"/>
        <v>5.2737332109869181E-2</v>
      </c>
    </row>
    <row r="15" spans="1:4" ht="16.5" thickTop="1" thickBot="1" x14ac:dyDescent="0.3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42068.935219904568</v>
      </c>
      <c r="D17" s="7">
        <f t="shared" si="0"/>
        <v>1.7953743879967444E-2</v>
      </c>
    </row>
    <row r="18" spans="1:4" ht="16.5" thickTop="1" thickBot="1" x14ac:dyDescent="0.3">
      <c r="A18" s="8">
        <v>14</v>
      </c>
      <c r="B18" s="9" t="s">
        <v>98</v>
      </c>
      <c r="C18" s="10">
        <v>947170.6959644655</v>
      </c>
      <c r="D18" s="7">
        <f t="shared" si="0"/>
        <v>0.404223686600716</v>
      </c>
    </row>
    <row r="19" spans="1:4" ht="16.5" thickTop="1" thickBot="1" x14ac:dyDescent="0.3">
      <c r="A19" s="8">
        <v>15</v>
      </c>
      <c r="B19" s="9" t="s">
        <v>99</v>
      </c>
      <c r="C19" s="10">
        <v>18816.836681291512</v>
      </c>
      <c r="D19" s="7">
        <f t="shared" si="0"/>
        <v>8.0304544111028907E-3</v>
      </c>
    </row>
    <row r="20" spans="1:4" ht="16.5" thickTop="1" thickBot="1" x14ac:dyDescent="0.3">
      <c r="A20" s="8">
        <v>16</v>
      </c>
      <c r="B20" s="9" t="s">
        <v>100</v>
      </c>
      <c r="C20" s="10">
        <v>376038.43537623523</v>
      </c>
      <c r="D20" s="7">
        <f t="shared" si="0"/>
        <v>0.16048178358872026</v>
      </c>
    </row>
    <row r="21" spans="1:4" ht="16.5" thickTop="1" thickBot="1" x14ac:dyDescent="0.3">
      <c r="A21" s="8">
        <v>17</v>
      </c>
      <c r="B21" s="9" t="s">
        <v>101</v>
      </c>
      <c r="C21" s="10">
        <v>506566.98183352285</v>
      </c>
      <c r="D21" s="7">
        <f t="shared" si="0"/>
        <v>0.21618740294582198</v>
      </c>
    </row>
    <row r="22" spans="1:4" ht="16.5" thickTop="1" thickBot="1" x14ac:dyDescent="0.3">
      <c r="A22" s="8">
        <v>18</v>
      </c>
      <c r="B22" s="9" t="s">
        <v>102</v>
      </c>
      <c r="C22" s="10">
        <v>202726.22000333466</v>
      </c>
      <c r="D22" s="7">
        <f t="shared" si="0"/>
        <v>8.6517393717436233E-2</v>
      </c>
    </row>
    <row r="23" spans="1:4" ht="16.5" thickTop="1" thickBot="1" x14ac:dyDescent="0.3">
      <c r="A23" s="11"/>
      <c r="B23" s="12" t="s">
        <v>103</v>
      </c>
      <c r="C23" s="13">
        <f>SUM(C5:C22)</f>
        <v>2343184.5469759954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F945-7160-4A53-9084-81C53406EE2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179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292236.56627143623</v>
      </c>
      <c r="D5" s="7">
        <f>C5/C$23</f>
        <v>7.1694401762984791E-2</v>
      </c>
    </row>
    <row r="6" spans="1:4" ht="16.5" thickTop="1" thickBot="1" x14ac:dyDescent="0.3">
      <c r="A6" s="8">
        <v>2</v>
      </c>
      <c r="B6" s="9" t="s">
        <v>86</v>
      </c>
      <c r="C6" s="10">
        <v>17861.613316898216</v>
      </c>
      <c r="D6" s="7">
        <f t="shared" ref="D6:D23" si="0">C6/C$23</f>
        <v>4.3819898981681477E-3</v>
      </c>
    </row>
    <row r="7" spans="1:4" ht="16.5" thickTop="1" thickBot="1" x14ac:dyDescent="0.3">
      <c r="A7" s="8">
        <v>3</v>
      </c>
      <c r="B7" s="9" t="s">
        <v>87</v>
      </c>
      <c r="C7" s="10">
        <v>183992.38557095264</v>
      </c>
      <c r="D7" s="7">
        <f t="shared" si="0"/>
        <v>4.5138855074698503E-2</v>
      </c>
    </row>
    <row r="8" spans="1:4" ht="16.5" thickTop="1" thickBot="1" x14ac:dyDescent="0.3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 x14ac:dyDescent="0.3">
      <c r="A9" s="8">
        <v>5</v>
      </c>
      <c r="B9" s="9" t="s">
        <v>89</v>
      </c>
      <c r="C9" s="10">
        <v>9554.809036435443</v>
      </c>
      <c r="D9" s="7">
        <f t="shared" si="0"/>
        <v>2.3440814630655482E-3</v>
      </c>
    </row>
    <row r="10" spans="1:4" ht="16.5" thickTop="1" thickBot="1" x14ac:dyDescent="0.3">
      <c r="A10" s="8">
        <v>6</v>
      </c>
      <c r="B10" s="9" t="s">
        <v>90</v>
      </c>
      <c r="C10" s="10">
        <v>131546.5700508919</v>
      </c>
      <c r="D10" s="7">
        <f t="shared" si="0"/>
        <v>3.2272322263092117E-2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1849.8210319882303</v>
      </c>
      <c r="D12" s="7">
        <f t="shared" si="0"/>
        <v>4.5381662517140667E-4</v>
      </c>
    </row>
    <row r="13" spans="1:4" ht="16.5" thickTop="1" thickBot="1" x14ac:dyDescent="0.3">
      <c r="A13" s="8">
        <v>9</v>
      </c>
      <c r="B13" s="9" t="s">
        <v>93</v>
      </c>
      <c r="C13" s="10">
        <v>60822.920486663657</v>
      </c>
      <c r="D13" s="7">
        <f t="shared" si="0"/>
        <v>1.4921688115232834E-2</v>
      </c>
    </row>
    <row r="14" spans="1:4" ht="16.5" thickTop="1" thickBot="1" x14ac:dyDescent="0.3">
      <c r="A14" s="8">
        <v>10</v>
      </c>
      <c r="B14" s="9" t="s">
        <v>94</v>
      </c>
      <c r="C14" s="10">
        <v>1040915.0511523975</v>
      </c>
      <c r="D14" s="7">
        <f t="shared" si="0"/>
        <v>0.25536770716482415</v>
      </c>
    </row>
    <row r="15" spans="1:4" ht="16.5" thickTop="1" thickBot="1" x14ac:dyDescent="0.3">
      <c r="A15" s="8">
        <v>11</v>
      </c>
      <c r="B15" s="9" t="s">
        <v>95</v>
      </c>
      <c r="C15" s="10">
        <v>93954.302138182524</v>
      </c>
      <c r="D15" s="7">
        <f t="shared" si="0"/>
        <v>2.3049810538080185E-2</v>
      </c>
    </row>
    <row r="16" spans="1:4" ht="16.5" thickTop="1" thickBot="1" x14ac:dyDescent="0.3">
      <c r="A16" s="8">
        <v>12</v>
      </c>
      <c r="B16" s="9" t="s">
        <v>96</v>
      </c>
      <c r="C16" s="10">
        <v>2720.2284918506984</v>
      </c>
      <c r="D16" s="7">
        <f t="shared" si="0"/>
        <v>6.6735370207134928E-4</v>
      </c>
    </row>
    <row r="17" spans="1:4" ht="16.5" thickTop="1" thickBot="1" x14ac:dyDescent="0.3">
      <c r="A17" s="8">
        <v>13</v>
      </c>
      <c r="B17" s="9" t="s">
        <v>97</v>
      </c>
      <c r="C17" s="10">
        <v>210994.87114101188</v>
      </c>
      <c r="D17" s="7">
        <f t="shared" si="0"/>
        <v>5.176337531786647E-2</v>
      </c>
    </row>
    <row r="18" spans="1:4" ht="16.5" thickTop="1" thickBot="1" x14ac:dyDescent="0.3">
      <c r="A18" s="8">
        <v>14</v>
      </c>
      <c r="B18" s="9" t="s">
        <v>98</v>
      </c>
      <c r="C18" s="10">
        <v>1147444.7443443113</v>
      </c>
      <c r="D18" s="7">
        <f t="shared" si="0"/>
        <v>0.28150263860353603</v>
      </c>
    </row>
    <row r="19" spans="1:4" ht="16.5" thickTop="1" thickBot="1" x14ac:dyDescent="0.3">
      <c r="A19" s="8">
        <v>15</v>
      </c>
      <c r="B19" s="9" t="s">
        <v>99</v>
      </c>
      <c r="C19" s="10">
        <v>30787.737323479385</v>
      </c>
      <c r="D19" s="7">
        <f t="shared" si="0"/>
        <v>7.5531561200749015E-3</v>
      </c>
    </row>
    <row r="20" spans="1:4" ht="16.5" thickTop="1" thickBot="1" x14ac:dyDescent="0.3">
      <c r="A20" s="8">
        <v>16</v>
      </c>
      <c r="B20" s="9" t="s">
        <v>100</v>
      </c>
      <c r="C20" s="10">
        <v>367174.76267747494</v>
      </c>
      <c r="D20" s="7">
        <f t="shared" si="0"/>
        <v>9.007899075907147E-2</v>
      </c>
    </row>
    <row r="21" spans="1:4" ht="16.5" thickTop="1" thickBot="1" x14ac:dyDescent="0.3">
      <c r="A21" s="8">
        <v>17</v>
      </c>
      <c r="B21" s="9" t="s">
        <v>101</v>
      </c>
      <c r="C21" s="10">
        <v>153138.95446038866</v>
      </c>
      <c r="D21" s="7">
        <f t="shared" si="0"/>
        <v>3.7569582296723233E-2</v>
      </c>
    </row>
    <row r="22" spans="1:4" ht="16.5" thickTop="1" thickBot="1" x14ac:dyDescent="0.3">
      <c r="A22" s="8">
        <v>18</v>
      </c>
      <c r="B22" s="9" t="s">
        <v>102</v>
      </c>
      <c r="C22" s="10">
        <v>331146.71942026017</v>
      </c>
      <c r="D22" s="7">
        <f t="shared" si="0"/>
        <v>8.1240230295338847E-2</v>
      </c>
    </row>
    <row r="23" spans="1:4" ht="16.5" thickTop="1" thickBot="1" x14ac:dyDescent="0.3">
      <c r="A23" s="11"/>
      <c r="B23" s="12" t="s">
        <v>103</v>
      </c>
      <c r="C23" s="13">
        <f>SUM(C5:C22)</f>
        <v>4076142.0569146234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BD4D-9405-43F7-BFCC-ECCFC6A31CF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180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203757.63709137094</v>
      </c>
      <c r="D5" s="7">
        <f>C5/C$23</f>
        <v>2.6765980715505833E-2</v>
      </c>
    </row>
    <row r="6" spans="1:4" ht="16.5" thickTop="1" thickBot="1" x14ac:dyDescent="0.3">
      <c r="A6" s="8">
        <v>2</v>
      </c>
      <c r="B6" s="9" t="s">
        <v>86</v>
      </c>
      <c r="C6" s="10">
        <v>20986.73126371537</v>
      </c>
      <c r="D6" s="7">
        <f t="shared" ref="D6:D23" si="0">C6/C$23</f>
        <v>2.7568559014757932E-3</v>
      </c>
    </row>
    <row r="7" spans="1:4" ht="16.5" thickTop="1" thickBot="1" x14ac:dyDescent="0.3">
      <c r="A7" s="8">
        <v>3</v>
      </c>
      <c r="B7" s="9" t="s">
        <v>87</v>
      </c>
      <c r="C7" s="10">
        <v>341033.06878786942</v>
      </c>
      <c r="D7" s="7">
        <f t="shared" si="0"/>
        <v>4.4798735756994397E-2</v>
      </c>
    </row>
    <row r="8" spans="1:4" ht="16.5" thickTop="1" thickBot="1" x14ac:dyDescent="0.3">
      <c r="A8" s="8">
        <v>4</v>
      </c>
      <c r="B8" s="9" t="s">
        <v>88</v>
      </c>
      <c r="C8" s="10">
        <v>278765.05757411203</v>
      </c>
      <c r="D8" s="7">
        <f t="shared" si="0"/>
        <v>3.6619094438357834E-2</v>
      </c>
    </row>
    <row r="9" spans="1:4" ht="16.5" thickTop="1" thickBot="1" x14ac:dyDescent="0.3">
      <c r="A9" s="8">
        <v>5</v>
      </c>
      <c r="B9" s="9" t="s">
        <v>89</v>
      </c>
      <c r="C9" s="10">
        <v>28835.877765231813</v>
      </c>
      <c r="D9" s="7">
        <f t="shared" si="0"/>
        <v>3.7879343282370861E-3</v>
      </c>
    </row>
    <row r="10" spans="1:4" ht="16.5" thickTop="1" thickBot="1" x14ac:dyDescent="0.3">
      <c r="A10" s="8">
        <v>6</v>
      </c>
      <c r="B10" s="9" t="s">
        <v>90</v>
      </c>
      <c r="C10" s="10">
        <v>159273.78459440952</v>
      </c>
      <c r="D10" s="7">
        <f t="shared" si="0"/>
        <v>2.0922499435090558E-2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9115.6378905227575</v>
      </c>
      <c r="D12" s="7">
        <f t="shared" si="0"/>
        <v>1.1974470820833799E-3</v>
      </c>
    </row>
    <row r="13" spans="1:4" ht="16.5" thickTop="1" thickBot="1" x14ac:dyDescent="0.3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 x14ac:dyDescent="0.3">
      <c r="A14" s="8">
        <v>10</v>
      </c>
      <c r="B14" s="9" t="s">
        <v>94</v>
      </c>
      <c r="C14" s="10">
        <v>1071971.0263833182</v>
      </c>
      <c r="D14" s="7">
        <f t="shared" si="0"/>
        <v>0.14081610009489065</v>
      </c>
    </row>
    <row r="15" spans="1:4" ht="16.5" thickTop="1" thickBot="1" x14ac:dyDescent="0.3">
      <c r="A15" s="8">
        <v>11</v>
      </c>
      <c r="B15" s="9" t="s">
        <v>95</v>
      </c>
      <c r="C15" s="10">
        <v>358132.6107560388</v>
      </c>
      <c r="D15" s="7">
        <f t="shared" si="0"/>
        <v>4.7044963270708472E-2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229728.92911571584</v>
      </c>
      <c r="D17" s="7">
        <f t="shared" si="0"/>
        <v>3.0177617753525968E-2</v>
      </c>
    </row>
    <row r="18" spans="1:4" ht="16.5" thickTop="1" thickBot="1" x14ac:dyDescent="0.3">
      <c r="A18" s="8">
        <v>14</v>
      </c>
      <c r="B18" s="9" t="s">
        <v>98</v>
      </c>
      <c r="C18" s="10">
        <v>2442139.0331738871</v>
      </c>
      <c r="D18" s="7">
        <f t="shared" si="0"/>
        <v>0.32080390801353947</v>
      </c>
    </row>
    <row r="19" spans="1:4" ht="16.5" thickTop="1" thickBot="1" x14ac:dyDescent="0.3">
      <c r="A19" s="8">
        <v>15</v>
      </c>
      <c r="B19" s="9" t="s">
        <v>99</v>
      </c>
      <c r="C19" s="10">
        <v>947.69296442081327</v>
      </c>
      <c r="D19" s="7">
        <f t="shared" si="0"/>
        <v>1.2449070362223141E-4</v>
      </c>
    </row>
    <row r="20" spans="1:4" ht="16.5" thickTop="1" thickBot="1" x14ac:dyDescent="0.3">
      <c r="A20" s="8">
        <v>16</v>
      </c>
      <c r="B20" s="9" t="s">
        <v>100</v>
      </c>
      <c r="C20" s="10">
        <v>1042490.7165676424</v>
      </c>
      <c r="D20" s="7">
        <f t="shared" si="0"/>
        <v>0.13694351197855087</v>
      </c>
    </row>
    <row r="21" spans="1:4" ht="16.5" thickTop="1" thickBot="1" x14ac:dyDescent="0.3">
      <c r="A21" s="8">
        <v>17</v>
      </c>
      <c r="B21" s="9" t="s">
        <v>101</v>
      </c>
      <c r="C21" s="10">
        <v>800538.82217141893</v>
      </c>
      <c r="D21" s="7">
        <f t="shared" si="0"/>
        <v>0.10516026285996515</v>
      </c>
    </row>
    <row r="22" spans="1:4" ht="16.5" thickTop="1" thickBot="1" x14ac:dyDescent="0.3">
      <c r="A22" s="8">
        <v>18</v>
      </c>
      <c r="B22" s="9" t="s">
        <v>102</v>
      </c>
      <c r="C22" s="10">
        <v>624843.48358208581</v>
      </c>
      <c r="D22" s="7">
        <f t="shared" si="0"/>
        <v>8.2080597667452404E-2</v>
      </c>
    </row>
    <row r="23" spans="1:4" ht="16.5" thickTop="1" thickBot="1" x14ac:dyDescent="0.3">
      <c r="A23" s="11"/>
      <c r="B23" s="12" t="s">
        <v>103</v>
      </c>
      <c r="C23" s="13">
        <f>SUM(C5:C22)</f>
        <v>7612560.109681759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DB2B-7298-4B79-98BA-7023AD01C9C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181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764472.36698662746</v>
      </c>
      <c r="D5" s="7">
        <f>C5/C$23</f>
        <v>4.3144485836163746E-2</v>
      </c>
    </row>
    <row r="6" spans="1:4" ht="16.5" thickTop="1" thickBot="1" x14ac:dyDescent="0.3">
      <c r="A6" s="8">
        <v>2</v>
      </c>
      <c r="B6" s="9" t="s">
        <v>86</v>
      </c>
      <c r="C6" s="10">
        <v>252976.46535342146</v>
      </c>
      <c r="D6" s="7">
        <f t="shared" ref="D6:D23" si="0">C6/C$23</f>
        <v>1.4277219161427691E-2</v>
      </c>
    </row>
    <row r="7" spans="1:4" ht="16.5" thickTop="1" thickBot="1" x14ac:dyDescent="0.3">
      <c r="A7" s="8">
        <v>3</v>
      </c>
      <c r="B7" s="9" t="s">
        <v>87</v>
      </c>
      <c r="C7" s="10">
        <v>774232.89546749403</v>
      </c>
      <c r="D7" s="7">
        <f t="shared" si="0"/>
        <v>4.3695340256783483E-2</v>
      </c>
    </row>
    <row r="8" spans="1:4" ht="16.5" thickTop="1" thickBot="1" x14ac:dyDescent="0.3">
      <c r="A8" s="8">
        <v>4</v>
      </c>
      <c r="B8" s="9" t="s">
        <v>88</v>
      </c>
      <c r="C8" s="10">
        <v>130874.45633605392</v>
      </c>
      <c r="D8" s="7">
        <f t="shared" si="0"/>
        <v>7.386154649335128E-3</v>
      </c>
    </row>
    <row r="9" spans="1:4" ht="16.5" thickTop="1" thickBot="1" x14ac:dyDescent="0.3">
      <c r="A9" s="8">
        <v>5</v>
      </c>
      <c r="B9" s="9" t="s">
        <v>89</v>
      </c>
      <c r="C9" s="10">
        <v>101069.11639996928</v>
      </c>
      <c r="D9" s="7">
        <f t="shared" si="0"/>
        <v>5.7040322833125197E-3</v>
      </c>
    </row>
    <row r="10" spans="1:4" ht="16.5" thickTop="1" thickBot="1" x14ac:dyDescent="0.3">
      <c r="A10" s="8">
        <v>6</v>
      </c>
      <c r="B10" s="9" t="s">
        <v>90</v>
      </c>
      <c r="C10" s="10">
        <v>657986.05071582389</v>
      </c>
      <c r="D10" s="7">
        <f t="shared" si="0"/>
        <v>3.7134723335263166E-2</v>
      </c>
    </row>
    <row r="11" spans="1:4" ht="16.5" thickTop="1" thickBot="1" x14ac:dyDescent="0.3">
      <c r="A11" s="8">
        <v>7</v>
      </c>
      <c r="B11" s="9" t="s">
        <v>91</v>
      </c>
      <c r="C11" s="10">
        <v>269631.81200033921</v>
      </c>
      <c r="D11" s="7">
        <f t="shared" si="0"/>
        <v>1.5217196063845815E-2</v>
      </c>
    </row>
    <row r="12" spans="1:4" ht="16.5" thickTop="1" thickBot="1" x14ac:dyDescent="0.3">
      <c r="A12" s="8">
        <v>8</v>
      </c>
      <c r="B12" s="9" t="s">
        <v>92</v>
      </c>
      <c r="C12" s="10">
        <v>105044.2159656333</v>
      </c>
      <c r="D12" s="7">
        <f t="shared" si="0"/>
        <v>5.9283747635831396E-3</v>
      </c>
    </row>
    <row r="13" spans="1:4" ht="16.5" thickTop="1" thickBot="1" x14ac:dyDescent="0.3">
      <c r="A13" s="8">
        <v>9</v>
      </c>
      <c r="B13" s="9" t="s">
        <v>93</v>
      </c>
      <c r="C13" s="10">
        <v>89153.323978895743</v>
      </c>
      <c r="D13" s="7">
        <f t="shared" si="0"/>
        <v>5.0315413476830998E-3</v>
      </c>
    </row>
    <row r="14" spans="1:4" ht="16.5" thickTop="1" thickBot="1" x14ac:dyDescent="0.3">
      <c r="A14" s="8">
        <v>10</v>
      </c>
      <c r="B14" s="9" t="s">
        <v>94</v>
      </c>
      <c r="C14" s="10">
        <v>1441077.6803437651</v>
      </c>
      <c r="D14" s="7">
        <f t="shared" si="0"/>
        <v>8.1330023495134213E-2</v>
      </c>
    </row>
    <row r="15" spans="1:4" ht="16.5" thickTop="1" thickBot="1" x14ac:dyDescent="0.3">
      <c r="A15" s="8">
        <v>11</v>
      </c>
      <c r="B15" s="9" t="s">
        <v>95</v>
      </c>
      <c r="C15" s="10">
        <v>44611.183539285776</v>
      </c>
      <c r="D15" s="7">
        <f t="shared" si="0"/>
        <v>2.5177189646920024E-3</v>
      </c>
    </row>
    <row r="16" spans="1:4" ht="16.5" thickTop="1" thickBot="1" x14ac:dyDescent="0.3">
      <c r="A16" s="8">
        <v>12</v>
      </c>
      <c r="B16" s="9" t="s">
        <v>96</v>
      </c>
      <c r="C16" s="10">
        <v>70177.760342440393</v>
      </c>
      <c r="D16" s="7">
        <f t="shared" si="0"/>
        <v>3.9606184838870398E-3</v>
      </c>
    </row>
    <row r="17" spans="1:4" ht="16.5" thickTop="1" thickBot="1" x14ac:dyDescent="0.3">
      <c r="A17" s="8">
        <v>13</v>
      </c>
      <c r="B17" s="9" t="s">
        <v>97</v>
      </c>
      <c r="C17" s="10">
        <v>970461.11853550584</v>
      </c>
      <c r="D17" s="7">
        <f t="shared" si="0"/>
        <v>5.4769861922210152E-2</v>
      </c>
    </row>
    <row r="18" spans="1:4" ht="16.5" thickTop="1" thickBot="1" x14ac:dyDescent="0.3">
      <c r="A18" s="8">
        <v>14</v>
      </c>
      <c r="B18" s="9" t="s">
        <v>98</v>
      </c>
      <c r="C18" s="10">
        <v>4465953.299083937</v>
      </c>
      <c r="D18" s="7">
        <f t="shared" si="0"/>
        <v>0.25204476600874459</v>
      </c>
    </row>
    <row r="19" spans="1:4" ht="16.5" thickTop="1" thickBot="1" x14ac:dyDescent="0.3">
      <c r="A19" s="8">
        <v>15</v>
      </c>
      <c r="B19" s="9" t="s">
        <v>99</v>
      </c>
      <c r="C19" s="10">
        <v>62278.128489674622</v>
      </c>
      <c r="D19" s="7">
        <f t="shared" si="0"/>
        <v>3.5147873861247807E-3</v>
      </c>
    </row>
    <row r="20" spans="1:4" ht="16.5" thickTop="1" thickBot="1" x14ac:dyDescent="0.3">
      <c r="A20" s="8">
        <v>16</v>
      </c>
      <c r="B20" s="9" t="s">
        <v>100</v>
      </c>
      <c r="C20" s="10">
        <v>1103287.7228552585</v>
      </c>
      <c r="D20" s="7">
        <f t="shared" si="0"/>
        <v>6.2266189842248028E-2</v>
      </c>
    </row>
    <row r="21" spans="1:4" ht="16.5" thickTop="1" thickBot="1" x14ac:dyDescent="0.3">
      <c r="A21" s="8">
        <v>17</v>
      </c>
      <c r="B21" s="9" t="s">
        <v>101</v>
      </c>
      <c r="C21" s="10">
        <v>5242799.1407398786</v>
      </c>
      <c r="D21" s="7">
        <f t="shared" si="0"/>
        <v>0.29588757296895191</v>
      </c>
    </row>
    <row r="22" spans="1:4" ht="16.5" thickTop="1" thickBot="1" x14ac:dyDescent="0.3">
      <c r="A22" s="8">
        <v>18</v>
      </c>
      <c r="B22" s="9" t="s">
        <v>102</v>
      </c>
      <c r="C22" s="10">
        <v>1172802.5292631895</v>
      </c>
      <c r="D22" s="7">
        <f t="shared" si="0"/>
        <v>6.6189393230609489E-2</v>
      </c>
    </row>
    <row r="23" spans="1:4" ht="16.5" thickTop="1" thickBot="1" x14ac:dyDescent="0.3">
      <c r="A23" s="11"/>
      <c r="B23" s="12" t="s">
        <v>103</v>
      </c>
      <c r="C23" s="13">
        <f>SUM(C5:C22)</f>
        <v>17718889.266397193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4E4E-0A1B-484E-8DED-9F5ED359F69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110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590342.88906665135</v>
      </c>
      <c r="D5" s="7">
        <f>C5/C$23</f>
        <v>1.52064974997195E-2</v>
      </c>
    </row>
    <row r="6" spans="1:4" ht="16.5" thickTop="1" thickBot="1" x14ac:dyDescent="0.3">
      <c r="A6" s="8">
        <v>2</v>
      </c>
      <c r="B6" s="9" t="s">
        <v>86</v>
      </c>
      <c r="C6" s="10">
        <v>326279.96576649044</v>
      </c>
      <c r="D6" s="7">
        <f t="shared" ref="D6:D23" si="0">C6/C$23</f>
        <v>8.404565508498104E-3</v>
      </c>
    </row>
    <row r="7" spans="1:4" ht="16.5" thickTop="1" thickBot="1" x14ac:dyDescent="0.3">
      <c r="A7" s="8">
        <v>3</v>
      </c>
      <c r="B7" s="9" t="s">
        <v>87</v>
      </c>
      <c r="C7" s="10">
        <v>717436.5065572114</v>
      </c>
      <c r="D7" s="7">
        <f t="shared" si="0"/>
        <v>1.848027078028883E-2</v>
      </c>
    </row>
    <row r="8" spans="1:4" ht="16.5" thickTop="1" thickBot="1" x14ac:dyDescent="0.3">
      <c r="A8" s="8">
        <v>4</v>
      </c>
      <c r="B8" s="9" t="s">
        <v>88</v>
      </c>
      <c r="C8" s="10">
        <v>596189.54262387613</v>
      </c>
      <c r="D8" s="7">
        <f t="shared" si="0"/>
        <v>1.5357100012845777E-2</v>
      </c>
    </row>
    <row r="9" spans="1:4" ht="16.5" thickTop="1" thickBot="1" x14ac:dyDescent="0.3">
      <c r="A9" s="8">
        <v>5</v>
      </c>
      <c r="B9" s="9" t="s">
        <v>89</v>
      </c>
      <c r="C9" s="10">
        <v>260342.62137003691</v>
      </c>
      <c r="D9" s="7">
        <f t="shared" si="0"/>
        <v>6.7061016474561372E-3</v>
      </c>
    </row>
    <row r="10" spans="1:4" ht="16.5" thickTop="1" thickBot="1" x14ac:dyDescent="0.3">
      <c r="A10" s="8">
        <v>6</v>
      </c>
      <c r="B10" s="9" t="s">
        <v>90</v>
      </c>
      <c r="C10" s="10">
        <v>622323.5390682189</v>
      </c>
      <c r="D10" s="7">
        <f t="shared" si="0"/>
        <v>1.6030279209120823E-2</v>
      </c>
    </row>
    <row r="11" spans="1:4" ht="16.5" thickTop="1" thickBot="1" x14ac:dyDescent="0.3">
      <c r="A11" s="8">
        <v>7</v>
      </c>
      <c r="B11" s="9" t="s">
        <v>91</v>
      </c>
      <c r="C11" s="10">
        <v>137927.42188089355</v>
      </c>
      <c r="D11" s="7">
        <f t="shared" si="0"/>
        <v>3.5528385872329242E-3</v>
      </c>
    </row>
    <row r="12" spans="1:4" ht="16.5" thickTop="1" thickBot="1" x14ac:dyDescent="0.3">
      <c r="A12" s="8">
        <v>8</v>
      </c>
      <c r="B12" s="9" t="s">
        <v>92</v>
      </c>
      <c r="C12" s="10">
        <v>161396.89765602691</v>
      </c>
      <c r="D12" s="7">
        <f t="shared" si="0"/>
        <v>4.1573830499578726E-3</v>
      </c>
    </row>
    <row r="13" spans="1:4" ht="16.5" thickTop="1" thickBot="1" x14ac:dyDescent="0.3">
      <c r="A13" s="8">
        <v>9</v>
      </c>
      <c r="B13" s="9" t="s">
        <v>93</v>
      </c>
      <c r="C13" s="10">
        <v>475415.10495516495</v>
      </c>
      <c r="D13" s="7">
        <f t="shared" si="0"/>
        <v>1.22461009334075E-2</v>
      </c>
    </row>
    <row r="14" spans="1:4" ht="16.5" thickTop="1" thickBot="1" x14ac:dyDescent="0.3">
      <c r="A14" s="8">
        <v>10</v>
      </c>
      <c r="B14" s="9" t="s">
        <v>94</v>
      </c>
      <c r="C14" s="10">
        <v>3697785.3326072232</v>
      </c>
      <c r="D14" s="7">
        <f t="shared" si="0"/>
        <v>9.5250344259575917E-2</v>
      </c>
    </row>
    <row r="15" spans="1:4" ht="16.5" thickTop="1" thickBot="1" x14ac:dyDescent="0.3">
      <c r="A15" s="8">
        <v>11</v>
      </c>
      <c r="B15" s="9" t="s">
        <v>95</v>
      </c>
      <c r="C15" s="10">
        <v>1273792.0488452904</v>
      </c>
      <c r="D15" s="7">
        <f t="shared" si="0"/>
        <v>3.2811296561144093E-2</v>
      </c>
    </row>
    <row r="16" spans="1:4" ht="16.5" thickTop="1" thickBot="1" x14ac:dyDescent="0.3">
      <c r="A16" s="8">
        <v>12</v>
      </c>
      <c r="B16" s="9" t="s">
        <v>96</v>
      </c>
      <c r="C16" s="10">
        <v>9332009.6184983887</v>
      </c>
      <c r="D16" s="7">
        <f t="shared" si="0"/>
        <v>0.24038094395515341</v>
      </c>
    </row>
    <row r="17" spans="1:4" ht="16.5" thickTop="1" thickBot="1" x14ac:dyDescent="0.3">
      <c r="A17" s="8">
        <v>13</v>
      </c>
      <c r="B17" s="9" t="s">
        <v>97</v>
      </c>
      <c r="C17" s="10">
        <v>2271124.8888289942</v>
      </c>
      <c r="D17" s="7">
        <f t="shared" si="0"/>
        <v>5.8501348255640004E-2</v>
      </c>
    </row>
    <row r="18" spans="1:4" ht="16.5" thickTop="1" thickBot="1" x14ac:dyDescent="0.3">
      <c r="A18" s="8">
        <v>14</v>
      </c>
      <c r="B18" s="9" t="s">
        <v>98</v>
      </c>
      <c r="C18" s="10">
        <v>4045922.5889192936</v>
      </c>
      <c r="D18" s="7">
        <f t="shared" si="0"/>
        <v>0.10421792634740047</v>
      </c>
    </row>
    <row r="19" spans="1:4" ht="16.5" thickTop="1" thickBot="1" x14ac:dyDescent="0.3">
      <c r="A19" s="8">
        <v>15</v>
      </c>
      <c r="B19" s="9" t="s">
        <v>99</v>
      </c>
      <c r="C19" s="10">
        <v>177446.08164163536</v>
      </c>
      <c r="D19" s="7">
        <f t="shared" si="0"/>
        <v>4.5707900387937104E-3</v>
      </c>
    </row>
    <row r="20" spans="1:4" ht="16.5" thickTop="1" thickBot="1" x14ac:dyDescent="0.3">
      <c r="A20" s="8">
        <v>16</v>
      </c>
      <c r="B20" s="9" t="s">
        <v>100</v>
      </c>
      <c r="C20" s="10">
        <v>3355818.3130738055</v>
      </c>
      <c r="D20" s="7">
        <f t="shared" si="0"/>
        <v>8.644169978561099E-2</v>
      </c>
    </row>
    <row r="21" spans="1:4" ht="16.5" thickTop="1" thickBot="1" x14ac:dyDescent="0.3">
      <c r="A21" s="8">
        <v>17</v>
      </c>
      <c r="B21" s="9" t="s">
        <v>101</v>
      </c>
      <c r="C21" s="10">
        <v>7756730.8588531464</v>
      </c>
      <c r="D21" s="7">
        <f t="shared" si="0"/>
        <v>0.19980372525132636</v>
      </c>
    </row>
    <row r="22" spans="1:4" ht="16.5" thickTop="1" thickBot="1" x14ac:dyDescent="0.3">
      <c r="A22" s="8">
        <v>18</v>
      </c>
      <c r="B22" s="9" t="s">
        <v>102</v>
      </c>
      <c r="C22" s="10">
        <v>3023468.7230634335</v>
      </c>
      <c r="D22" s="7">
        <f t="shared" si="0"/>
        <v>7.7880788316827418E-2</v>
      </c>
    </row>
    <row r="23" spans="1:4" ht="16.5" thickTop="1" thickBot="1" x14ac:dyDescent="0.3">
      <c r="A23" s="11"/>
      <c r="B23" s="12" t="s">
        <v>103</v>
      </c>
      <c r="C23" s="13">
        <f>SUM(C5:C22)</f>
        <v>38821752.943275787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EBC1-42FE-4D82-A6F4-96F75813BF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32" t="s">
        <v>0</v>
      </c>
      <c r="B1" s="33"/>
      <c r="C1" s="33"/>
      <c r="D1" s="34"/>
    </row>
    <row r="2" spans="1:4" x14ac:dyDescent="0.25">
      <c r="A2" s="35" t="s">
        <v>184</v>
      </c>
      <c r="B2" s="36"/>
      <c r="C2" s="36"/>
      <c r="D2" s="37"/>
    </row>
    <row r="3" spans="1:4" ht="15.75" thickBot="1" x14ac:dyDescent="0.3">
      <c r="A3" s="38" t="s">
        <v>111</v>
      </c>
      <c r="B3" s="39"/>
      <c r="C3" s="39"/>
      <c r="D3" s="40"/>
    </row>
    <row r="4" spans="1:4" ht="15.75" thickBot="1" x14ac:dyDescent="0.3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 x14ac:dyDescent="0.3">
      <c r="A5" s="4">
        <v>1</v>
      </c>
      <c r="B5" s="5" t="s">
        <v>85</v>
      </c>
      <c r="C5" s="6">
        <v>2898.7386333409077</v>
      </c>
      <c r="D5" s="7">
        <f>C5/C$23</f>
        <v>8.0286169356171564E-4</v>
      </c>
    </row>
    <row r="6" spans="1:4" ht="16.5" thickTop="1" thickBot="1" x14ac:dyDescent="0.3">
      <c r="A6" s="8">
        <v>2</v>
      </c>
      <c r="B6" s="9" t="s">
        <v>86</v>
      </c>
      <c r="C6" s="10">
        <v>224201.63868229312</v>
      </c>
      <c r="D6" s="7">
        <f t="shared" ref="D6:D23" si="0">C6/C$23</f>
        <v>6.2096977375403262E-2</v>
      </c>
    </row>
    <row r="7" spans="1:4" ht="16.5" thickTop="1" thickBot="1" x14ac:dyDescent="0.3">
      <c r="A7" s="8">
        <v>3</v>
      </c>
      <c r="B7" s="9" t="s">
        <v>87</v>
      </c>
      <c r="C7" s="10">
        <v>16447.708249712239</v>
      </c>
      <c r="D7" s="7">
        <f t="shared" si="0"/>
        <v>4.5555107137594635E-3</v>
      </c>
    </row>
    <row r="8" spans="1:4" ht="16.5" thickTop="1" thickBot="1" x14ac:dyDescent="0.3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 x14ac:dyDescent="0.3">
      <c r="A9" s="8">
        <v>5</v>
      </c>
      <c r="B9" s="9" t="s">
        <v>89</v>
      </c>
      <c r="C9" s="10">
        <v>53503.484332876476</v>
      </c>
      <c r="D9" s="7">
        <f t="shared" si="0"/>
        <v>1.481882414263669E-2</v>
      </c>
    </row>
    <row r="10" spans="1:4" ht="16.5" thickTop="1" thickBot="1" x14ac:dyDescent="0.3">
      <c r="A10" s="8">
        <v>6</v>
      </c>
      <c r="B10" s="9" t="s">
        <v>90</v>
      </c>
      <c r="C10" s="10">
        <v>4067.3041018799363</v>
      </c>
      <c r="D10" s="7">
        <f t="shared" si="0"/>
        <v>1.1265184870090355E-3</v>
      </c>
    </row>
    <row r="11" spans="1:4" ht="16.5" thickTop="1" thickBot="1" x14ac:dyDescent="0.3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 x14ac:dyDescent="0.3">
      <c r="A12" s="8">
        <v>8</v>
      </c>
      <c r="B12" s="9" t="s">
        <v>92</v>
      </c>
      <c r="C12" s="10">
        <v>301.49978630430934</v>
      </c>
      <c r="D12" s="7">
        <f t="shared" si="0"/>
        <v>8.3506193437587261E-5</v>
      </c>
    </row>
    <row r="13" spans="1:4" ht="16.5" thickTop="1" thickBot="1" x14ac:dyDescent="0.3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 x14ac:dyDescent="0.3">
      <c r="A14" s="8">
        <v>10</v>
      </c>
      <c r="B14" s="9" t="s">
        <v>94</v>
      </c>
      <c r="C14" s="10">
        <v>436856.6692438419</v>
      </c>
      <c r="D14" s="7">
        <f t="shared" si="0"/>
        <v>0.12099589845001137</v>
      </c>
    </row>
    <row r="15" spans="1:4" ht="16.5" thickTop="1" thickBot="1" x14ac:dyDescent="0.3">
      <c r="A15" s="8">
        <v>11</v>
      </c>
      <c r="B15" s="9" t="s">
        <v>95</v>
      </c>
      <c r="C15" s="10">
        <v>33771.260682017288</v>
      </c>
      <c r="D15" s="7">
        <f t="shared" si="0"/>
        <v>9.3536034028804654E-3</v>
      </c>
    </row>
    <row r="16" spans="1:4" ht="16.5" thickTop="1" thickBot="1" x14ac:dyDescent="0.3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 x14ac:dyDescent="0.3">
      <c r="A17" s="8">
        <v>13</v>
      </c>
      <c r="B17" s="9" t="s">
        <v>97</v>
      </c>
      <c r="C17" s="10">
        <v>253964.35069633168</v>
      </c>
      <c r="D17" s="7">
        <f t="shared" si="0"/>
        <v>7.0340335744364019E-2</v>
      </c>
    </row>
    <row r="18" spans="1:4" ht="16.5" thickTop="1" thickBot="1" x14ac:dyDescent="0.3">
      <c r="A18" s="8">
        <v>14</v>
      </c>
      <c r="B18" s="9" t="s">
        <v>98</v>
      </c>
      <c r="C18" s="10">
        <v>1459003.0030763668</v>
      </c>
      <c r="D18" s="7">
        <f t="shared" si="0"/>
        <v>0.40409908243830289</v>
      </c>
    </row>
    <row r="19" spans="1:4" ht="16.5" thickTop="1" thickBot="1" x14ac:dyDescent="0.3">
      <c r="A19" s="8">
        <v>15</v>
      </c>
      <c r="B19" s="9" t="s">
        <v>99</v>
      </c>
      <c r="C19" s="10">
        <v>1305.564020596039</v>
      </c>
      <c r="D19" s="7">
        <f t="shared" si="0"/>
        <v>3.6160119045327736E-4</v>
      </c>
    </row>
    <row r="20" spans="1:4" ht="16.5" thickTop="1" thickBot="1" x14ac:dyDescent="0.3">
      <c r="A20" s="8">
        <v>16</v>
      </c>
      <c r="B20" s="9" t="s">
        <v>100</v>
      </c>
      <c r="C20" s="10">
        <v>453595.61252293986</v>
      </c>
      <c r="D20" s="7">
        <f t="shared" si="0"/>
        <v>0.12563207233437465</v>
      </c>
    </row>
    <row r="21" spans="1:4" ht="16.5" thickTop="1" thickBot="1" x14ac:dyDescent="0.3">
      <c r="A21" s="8">
        <v>17</v>
      </c>
      <c r="B21" s="9" t="s">
        <v>101</v>
      </c>
      <c r="C21" s="10">
        <v>316632.42524836643</v>
      </c>
      <c r="D21" s="7">
        <f t="shared" si="0"/>
        <v>8.7697470288470844E-2</v>
      </c>
    </row>
    <row r="22" spans="1:4" ht="16.5" thickTop="1" thickBot="1" x14ac:dyDescent="0.3">
      <c r="A22" s="8">
        <v>18</v>
      </c>
      <c r="B22" s="9" t="s">
        <v>102</v>
      </c>
      <c r="C22" s="10">
        <v>353958.82273325394</v>
      </c>
      <c r="D22" s="7">
        <f t="shared" si="0"/>
        <v>9.8035737545334678E-2</v>
      </c>
    </row>
    <row r="23" spans="1:4" ht="16.5" thickTop="1" thickBot="1" x14ac:dyDescent="0.3">
      <c r="A23" s="11"/>
      <c r="B23" s="12" t="s">
        <v>103</v>
      </c>
      <c r="C23" s="13">
        <f>SUM(C5:C22)</f>
        <v>3610508.0820101211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14" ma:contentTypeDescription="Create a new document." ma:contentTypeScope="" ma:versionID="44cad3ff3b9097a6699530828abacfa2">
  <xsd:schema xmlns:xsd="http://www.w3.org/2001/XMLSchema" xmlns:xs="http://www.w3.org/2001/XMLSchema" xmlns:p="http://schemas.microsoft.com/office/2006/metadata/properties" xmlns:ns2="6ea6a792-ef83-4575-af34-288d3fd4cb51" xmlns:ns3="2e0f9a37-d5d4-403e-a0de-8e0e72481b0e" targetNamespace="http://schemas.microsoft.com/office/2006/metadata/properties" ma:root="true" ma:fieldsID="6c2aa6a3271575d1c8dc6a9f4b21e5a9" ns2:_="" ns3:_=""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3A8FC8-3D22-4BBD-9B3D-1B3B796FC635}">
  <ds:schemaRefs>
    <ds:schemaRef ds:uri="http://purl.org/dc/terms/"/>
    <ds:schemaRef ds:uri="http://schemas.openxmlformats.org/package/2006/metadata/core-properties"/>
    <ds:schemaRef ds:uri="068eea12-5ea9-47fb-b203-35d1477fcc50"/>
    <ds:schemaRef ds:uri="http://schemas.microsoft.com/office/2006/documentManagement/types"/>
    <ds:schemaRef ds:uri="http://schemas.microsoft.com/office/infopath/2007/PartnerControls"/>
    <ds:schemaRef ds:uri="9fcfd058-392d-4a32-be80-df5923e8d088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4033E71-9FF5-4F82-BC48-AAB347AE54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Matos Vázquez</dc:creator>
  <cp:keywords/>
  <dc:description/>
  <cp:lastModifiedBy>Angel L. Rivera Montañez</cp:lastModifiedBy>
  <cp:revision/>
  <dcterms:created xsi:type="dcterms:W3CDTF">2019-05-20T13:39:56Z</dcterms:created>
  <dcterms:modified xsi:type="dcterms:W3CDTF">2021-01-14T15:28:02Z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