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decpr-my.sharepoint.com/personal/angel_l_rivera_ddec_pr_gov/Documents/Documents/ALRM FILE C/Indicadores Mensuales Seleccionados/Ventas al Detal/Info Ventas Data - Municipios/"/>
    </mc:Choice>
  </mc:AlternateContent>
  <xr:revisionPtr revIDLastSave="0" documentId="8_{19C44327-1AD3-4876-AB80-43CE856AE5AA}" xr6:coauthVersionLast="47" xr6:coauthVersionMax="47" xr10:uidLastSave="{00000000-0000-0000-0000-000000000000}"/>
  <bookViews>
    <workbookView xWindow="-120" yWindow="-120" windowWidth="29040" windowHeight="15840" tabRatio="869" xr2:uid="{EFE95271-E55B-4822-BEE4-93827FD0CA26}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60" l="1"/>
  <c r="C23" i="82" l="1"/>
  <c r="D23" i="82" s="1"/>
  <c r="C23" i="81"/>
  <c r="D23" i="81" s="1"/>
  <c r="C23" i="80"/>
  <c r="D23" i="80" s="1"/>
  <c r="C23" i="79"/>
  <c r="D23" i="79" s="1"/>
  <c r="C23" i="78"/>
  <c r="D23" i="78" s="1"/>
  <c r="C23" i="77"/>
  <c r="D23" i="77" s="1"/>
  <c r="C23" i="76"/>
  <c r="D15" i="76" s="1"/>
  <c r="C23" i="75"/>
  <c r="C23" i="74"/>
  <c r="C23" i="73"/>
  <c r="C23" i="72"/>
  <c r="D15" i="72" s="1"/>
  <c r="C23" i="71"/>
  <c r="C23" i="70"/>
  <c r="C23" i="69"/>
  <c r="D19" i="69" s="1"/>
  <c r="C23" i="68"/>
  <c r="D15" i="68" s="1"/>
  <c r="C23" i="67"/>
  <c r="D19" i="67" s="1"/>
  <c r="C23" i="66"/>
  <c r="D15" i="66" s="1"/>
  <c r="C23" i="65"/>
  <c r="D19" i="65" s="1"/>
  <c r="C23" i="64"/>
  <c r="D15" i="64" s="1"/>
  <c r="C23" i="63"/>
  <c r="D19" i="63" s="1"/>
  <c r="C23" i="62"/>
  <c r="D15" i="62" s="1"/>
  <c r="C23" i="61"/>
  <c r="D19" i="61" s="1"/>
  <c r="D15" i="60"/>
  <c r="D7" i="60"/>
  <c r="C23" i="59"/>
  <c r="D23" i="59" s="1"/>
  <c r="C23" i="58"/>
  <c r="D23" i="58" s="1"/>
  <c r="C23" i="57"/>
  <c r="D23" i="57" s="1"/>
  <c r="D19" i="75" l="1"/>
  <c r="D21" i="75"/>
  <c r="D19" i="73"/>
  <c r="D5" i="73"/>
  <c r="D5" i="74"/>
  <c r="D9" i="74"/>
  <c r="D13" i="74"/>
  <c r="D17" i="74"/>
  <c r="D21" i="74"/>
  <c r="D12" i="74"/>
  <c r="D6" i="74"/>
  <c r="D10" i="74"/>
  <c r="D14" i="74"/>
  <c r="D18" i="74"/>
  <c r="D22" i="74"/>
  <c r="D19" i="74"/>
  <c r="D20" i="74"/>
  <c r="D7" i="74"/>
  <c r="D11" i="74"/>
  <c r="D15" i="74"/>
  <c r="D16" i="74"/>
  <c r="D8" i="74"/>
  <c r="D5" i="71"/>
  <c r="D13" i="71"/>
  <c r="D21" i="71"/>
  <c r="D6" i="71"/>
  <c r="D14" i="71"/>
  <c r="D22" i="71"/>
  <c r="D15" i="71"/>
  <c r="D16" i="71"/>
  <c r="D17" i="71"/>
  <c r="D7" i="71"/>
  <c r="D8" i="71"/>
  <c r="D9" i="71"/>
  <c r="D10" i="71"/>
  <c r="D18" i="71"/>
  <c r="D19" i="71"/>
  <c r="D20" i="71"/>
  <c r="D11" i="71"/>
  <c r="D12" i="71"/>
  <c r="D5" i="70"/>
  <c r="D13" i="70"/>
  <c r="D21" i="70"/>
  <c r="D22" i="70"/>
  <c r="D16" i="70"/>
  <c r="D17" i="70"/>
  <c r="D11" i="70"/>
  <c r="D6" i="70"/>
  <c r="D14" i="70"/>
  <c r="D10" i="70"/>
  <c r="D20" i="70"/>
  <c r="D7" i="70"/>
  <c r="D15" i="70"/>
  <c r="D8" i="70"/>
  <c r="D9" i="70"/>
  <c r="D18" i="70"/>
  <c r="D12" i="70"/>
  <c r="D19" i="70"/>
  <c r="D7" i="81"/>
  <c r="D7" i="82"/>
  <c r="D9" i="82"/>
  <c r="D15" i="81"/>
  <c r="D11" i="81"/>
  <c r="D19" i="81"/>
  <c r="D11" i="82"/>
  <c r="D13" i="82"/>
  <c r="D17" i="82"/>
  <c r="D15" i="82"/>
  <c r="D19" i="82"/>
  <c r="D5" i="82"/>
  <c r="D21" i="82"/>
  <c r="D7" i="79"/>
  <c r="D15" i="79"/>
  <c r="D7" i="78"/>
  <c r="D7" i="75"/>
  <c r="D7" i="57"/>
  <c r="D15" i="57"/>
  <c r="D7" i="80"/>
  <c r="D11" i="79"/>
  <c r="D19" i="79"/>
  <c r="D7" i="68"/>
  <c r="D7" i="67"/>
  <c r="D7" i="66"/>
  <c r="D15" i="80"/>
  <c r="D15" i="78"/>
  <c r="D7" i="72"/>
  <c r="D7" i="58"/>
  <c r="D11" i="57"/>
  <c r="D19" i="57"/>
  <c r="D11" i="80"/>
  <c r="D19" i="80"/>
  <c r="D11" i="78"/>
  <c r="D19" i="78"/>
  <c r="D7" i="59"/>
  <c r="D15" i="58"/>
  <c r="D5" i="81"/>
  <c r="D9" i="81"/>
  <c r="D13" i="81"/>
  <c r="D17" i="81"/>
  <c r="D21" i="81"/>
  <c r="D5" i="79"/>
  <c r="D9" i="79"/>
  <c r="D13" i="79"/>
  <c r="D17" i="79"/>
  <c r="D21" i="79"/>
  <c r="D5" i="78"/>
  <c r="D9" i="78"/>
  <c r="D13" i="78"/>
  <c r="D17" i="78"/>
  <c r="D21" i="78"/>
  <c r="D7" i="64"/>
  <c r="D7" i="63"/>
  <c r="D7" i="62"/>
  <c r="D15" i="59"/>
  <c r="D11" i="58"/>
  <c r="D19" i="58"/>
  <c r="D5" i="80"/>
  <c r="D9" i="80"/>
  <c r="D13" i="80"/>
  <c r="D17" i="80"/>
  <c r="D21" i="80"/>
  <c r="D7" i="73"/>
  <c r="D7" i="69"/>
  <c r="D7" i="65"/>
  <c r="D7" i="61"/>
  <c r="D5" i="58"/>
  <c r="D9" i="58"/>
  <c r="D13" i="58"/>
  <c r="D17" i="58"/>
  <c r="D21" i="58"/>
  <c r="D5" i="57"/>
  <c r="D9" i="57"/>
  <c r="D13" i="57"/>
  <c r="D17" i="57"/>
  <c r="D21" i="57"/>
  <c r="D7" i="76"/>
  <c r="D15" i="75"/>
  <c r="D15" i="73"/>
  <c r="D15" i="69"/>
  <c r="D15" i="67"/>
  <c r="D15" i="65"/>
  <c r="D15" i="63"/>
  <c r="D15" i="61"/>
  <c r="D11" i="59"/>
  <c r="D19" i="59"/>
  <c r="D5" i="59"/>
  <c r="D9" i="59"/>
  <c r="D13" i="59"/>
  <c r="D17" i="59"/>
  <c r="D21" i="59"/>
  <c r="D11" i="61"/>
  <c r="D11" i="63"/>
  <c r="D11" i="65"/>
  <c r="D11" i="67"/>
  <c r="D11" i="69"/>
  <c r="D11" i="73"/>
  <c r="D11" i="75"/>
  <c r="D23" i="60"/>
  <c r="D21" i="60"/>
  <c r="D17" i="60"/>
  <c r="D13" i="60"/>
  <c r="D9" i="60"/>
  <c r="D5" i="60"/>
  <c r="D23" i="62"/>
  <c r="D21" i="62"/>
  <c r="D17" i="62"/>
  <c r="D13" i="62"/>
  <c r="D9" i="62"/>
  <c r="D5" i="62"/>
  <c r="D23" i="64"/>
  <c r="D21" i="64"/>
  <c r="D17" i="64"/>
  <c r="D13" i="64"/>
  <c r="D9" i="64"/>
  <c r="D5" i="64"/>
  <c r="D23" i="66"/>
  <c r="D21" i="66"/>
  <c r="D17" i="66"/>
  <c r="D13" i="66"/>
  <c r="D9" i="66"/>
  <c r="D5" i="66"/>
  <c r="D23" i="68"/>
  <c r="D21" i="68"/>
  <c r="D17" i="68"/>
  <c r="D13" i="68"/>
  <c r="D9" i="68"/>
  <c r="D5" i="68"/>
  <c r="D23" i="70"/>
  <c r="D23" i="72"/>
  <c r="D21" i="72"/>
  <c r="D17" i="72"/>
  <c r="D13" i="72"/>
  <c r="D9" i="72"/>
  <c r="D5" i="72"/>
  <c r="D23" i="74"/>
  <c r="D23" i="76"/>
  <c r="D21" i="76"/>
  <c r="D17" i="76"/>
  <c r="D13" i="76"/>
  <c r="D9" i="76"/>
  <c r="D5" i="76"/>
  <c r="D11" i="60"/>
  <c r="D19" i="60"/>
  <c r="D23" i="61"/>
  <c r="D21" i="61"/>
  <c r="D17" i="61"/>
  <c r="D13" i="61"/>
  <c r="D9" i="61"/>
  <c r="D5" i="61"/>
  <c r="D11" i="62"/>
  <c r="D19" i="62"/>
  <c r="D23" i="63"/>
  <c r="D21" i="63"/>
  <c r="D17" i="63"/>
  <c r="D13" i="63"/>
  <c r="D9" i="63"/>
  <c r="D5" i="63"/>
  <c r="D11" i="64"/>
  <c r="D19" i="64"/>
  <c r="D23" i="65"/>
  <c r="D21" i="65"/>
  <c r="D17" i="65"/>
  <c r="D13" i="65"/>
  <c r="D9" i="65"/>
  <c r="D5" i="65"/>
  <c r="D11" i="66"/>
  <c r="D19" i="66"/>
  <c r="D23" i="67"/>
  <c r="D21" i="67"/>
  <c r="D17" i="67"/>
  <c r="D13" i="67"/>
  <c r="D9" i="67"/>
  <c r="D5" i="67"/>
  <c r="D11" i="68"/>
  <c r="D19" i="68"/>
  <c r="D23" i="69"/>
  <c r="D21" i="69"/>
  <c r="D17" i="69"/>
  <c r="D13" i="69"/>
  <c r="D9" i="69"/>
  <c r="D5" i="69"/>
  <c r="D23" i="71"/>
  <c r="D11" i="72"/>
  <c r="D19" i="72"/>
  <c r="D23" i="73"/>
  <c r="D21" i="73"/>
  <c r="D17" i="73"/>
  <c r="D13" i="73"/>
  <c r="D9" i="73"/>
  <c r="D23" i="75"/>
  <c r="D17" i="75"/>
  <c r="D13" i="75"/>
  <c r="D9" i="75"/>
  <c r="D5" i="75"/>
  <c r="D11" i="76"/>
  <c r="D19" i="76"/>
  <c r="D6" i="82"/>
  <c r="D8" i="82"/>
  <c r="D10" i="82"/>
  <c r="D12" i="82"/>
  <c r="D14" i="82"/>
  <c r="D16" i="82"/>
  <c r="D18" i="82"/>
  <c r="D20" i="82"/>
  <c r="D22" i="82"/>
  <c r="D6" i="81"/>
  <c r="D8" i="81"/>
  <c r="D10" i="81"/>
  <c r="D12" i="81"/>
  <c r="D14" i="81"/>
  <c r="D16" i="81"/>
  <c r="D18" i="81"/>
  <c r="D20" i="81"/>
  <c r="D22" i="81"/>
  <c r="D6" i="80"/>
  <c r="D8" i="80"/>
  <c r="D10" i="80"/>
  <c r="D12" i="80"/>
  <c r="D14" i="80"/>
  <c r="D16" i="80"/>
  <c r="D18" i="80"/>
  <c r="D20" i="80"/>
  <c r="D22" i="80"/>
  <c r="D6" i="79"/>
  <c r="D8" i="79"/>
  <c r="D10" i="79"/>
  <c r="D12" i="79"/>
  <c r="D14" i="79"/>
  <c r="D16" i="79"/>
  <c r="D18" i="79"/>
  <c r="D20" i="79"/>
  <c r="D22" i="79"/>
  <c r="D6" i="78"/>
  <c r="D8" i="78"/>
  <c r="D10" i="78"/>
  <c r="D12" i="78"/>
  <c r="D14" i="78"/>
  <c r="D16" i="78"/>
  <c r="D18" i="78"/>
  <c r="D20" i="78"/>
  <c r="D22" i="78"/>
  <c r="D5" i="77"/>
  <c r="D7" i="77"/>
  <c r="D9" i="77"/>
  <c r="D11" i="77"/>
  <c r="D13" i="77"/>
  <c r="D15" i="77"/>
  <c r="D17" i="77"/>
  <c r="D19" i="77"/>
  <c r="D21" i="77"/>
  <c r="D6" i="77"/>
  <c r="D8" i="77"/>
  <c r="D10" i="77"/>
  <c r="D12" i="77"/>
  <c r="D14" i="77"/>
  <c r="D16" i="77"/>
  <c r="D18" i="77"/>
  <c r="D20" i="77"/>
  <c r="D22" i="77"/>
  <c r="D6" i="76"/>
  <c r="D8" i="76"/>
  <c r="D10" i="76"/>
  <c r="D12" i="76"/>
  <c r="D14" i="76"/>
  <c r="D16" i="76"/>
  <c r="D18" i="76"/>
  <c r="D20" i="76"/>
  <c r="D22" i="76"/>
  <c r="D6" i="75"/>
  <c r="D8" i="75"/>
  <c r="D10" i="75"/>
  <c r="D12" i="75"/>
  <c r="D14" i="75"/>
  <c r="D16" i="75"/>
  <c r="D18" i="75"/>
  <c r="D20" i="75"/>
  <c r="D22" i="75"/>
  <c r="D6" i="73"/>
  <c r="D8" i="73"/>
  <c r="D10" i="73"/>
  <c r="D12" i="73"/>
  <c r="D14" i="73"/>
  <c r="D16" i="73"/>
  <c r="D18" i="73"/>
  <c r="D20" i="73"/>
  <c r="D22" i="73"/>
  <c r="D6" i="72"/>
  <c r="D8" i="72"/>
  <c r="D10" i="72"/>
  <c r="D12" i="72"/>
  <c r="D14" i="72"/>
  <c r="D16" i="72"/>
  <c r="D18" i="72"/>
  <c r="D20" i="72"/>
  <c r="D22" i="72"/>
  <c r="D6" i="69"/>
  <c r="D8" i="69"/>
  <c r="D10" i="69"/>
  <c r="D12" i="69"/>
  <c r="D14" i="69"/>
  <c r="D16" i="69"/>
  <c r="D18" i="69"/>
  <c r="D20" i="69"/>
  <c r="D22" i="69"/>
  <c r="D6" i="68"/>
  <c r="D8" i="68"/>
  <c r="D10" i="68"/>
  <c r="D12" i="68"/>
  <c r="D14" i="68"/>
  <c r="D16" i="68"/>
  <c r="D18" i="68"/>
  <c r="D20" i="68"/>
  <c r="D22" i="68"/>
  <c r="D6" i="67"/>
  <c r="D8" i="67"/>
  <c r="D10" i="67"/>
  <c r="D12" i="67"/>
  <c r="D14" i="67"/>
  <c r="D16" i="67"/>
  <c r="D18" i="67"/>
  <c r="D20" i="67"/>
  <c r="D22" i="67"/>
  <c r="D6" i="66"/>
  <c r="D8" i="66"/>
  <c r="D10" i="66"/>
  <c r="D12" i="66"/>
  <c r="D14" i="66"/>
  <c r="D16" i="66"/>
  <c r="D18" i="66"/>
  <c r="D20" i="66"/>
  <c r="D22" i="66"/>
  <c r="D6" i="65"/>
  <c r="D8" i="65"/>
  <c r="D10" i="65"/>
  <c r="D12" i="65"/>
  <c r="D14" i="65"/>
  <c r="D16" i="65"/>
  <c r="D18" i="65"/>
  <c r="D20" i="65"/>
  <c r="D22" i="65"/>
  <c r="D6" i="64"/>
  <c r="D8" i="64"/>
  <c r="D10" i="64"/>
  <c r="D12" i="64"/>
  <c r="D14" i="64"/>
  <c r="D16" i="64"/>
  <c r="D18" i="64"/>
  <c r="D20" i="64"/>
  <c r="D22" i="64"/>
  <c r="D6" i="63"/>
  <c r="D8" i="63"/>
  <c r="D10" i="63"/>
  <c r="D12" i="63"/>
  <c r="D14" i="63"/>
  <c r="D16" i="63"/>
  <c r="D18" i="63"/>
  <c r="D20" i="63"/>
  <c r="D22" i="63"/>
  <c r="D6" i="62"/>
  <c r="D8" i="62"/>
  <c r="D10" i="62"/>
  <c r="D12" i="62"/>
  <c r="D14" i="62"/>
  <c r="D16" i="62"/>
  <c r="D18" i="62"/>
  <c r="D20" i="62"/>
  <c r="D22" i="62"/>
  <c r="D6" i="61"/>
  <c r="D8" i="61"/>
  <c r="D10" i="61"/>
  <c r="D12" i="61"/>
  <c r="D14" i="61"/>
  <c r="D16" i="61"/>
  <c r="D18" i="61"/>
  <c r="D20" i="61"/>
  <c r="D22" i="61"/>
  <c r="D6" i="60"/>
  <c r="D8" i="60"/>
  <c r="D10" i="60"/>
  <c r="D12" i="60"/>
  <c r="D14" i="60"/>
  <c r="D16" i="60"/>
  <c r="D18" i="60"/>
  <c r="D20" i="60"/>
  <c r="D22" i="60"/>
  <c r="D6" i="59"/>
  <c r="D8" i="59"/>
  <c r="D10" i="59"/>
  <c r="D12" i="59"/>
  <c r="D14" i="59"/>
  <c r="D16" i="59"/>
  <c r="D18" i="59"/>
  <c r="D20" i="59"/>
  <c r="D22" i="59"/>
  <c r="D6" i="58"/>
  <c r="D8" i="58"/>
  <c r="D10" i="58"/>
  <c r="D12" i="58"/>
  <c r="D14" i="58"/>
  <c r="D16" i="58"/>
  <c r="D18" i="58"/>
  <c r="D20" i="58"/>
  <c r="D22" i="58"/>
  <c r="D6" i="57"/>
  <c r="D8" i="57"/>
  <c r="D10" i="57"/>
  <c r="D12" i="57"/>
  <c r="D14" i="57"/>
  <c r="D16" i="57"/>
  <c r="D18" i="57"/>
  <c r="D20" i="57"/>
  <c r="D22" i="57"/>
  <c r="C23" i="56" l="1"/>
  <c r="C23" i="55"/>
  <c r="D23" i="55" s="1"/>
  <c r="C23" i="54"/>
  <c r="D23" i="54" s="1"/>
  <c r="C23" i="53"/>
  <c r="D23" i="53" s="1"/>
  <c r="C23" i="52"/>
  <c r="D23" i="52" s="1"/>
  <c r="C23" i="51"/>
  <c r="D23" i="51" s="1"/>
  <c r="C23" i="50"/>
  <c r="D23" i="50" s="1"/>
  <c r="C23" i="49"/>
  <c r="D23" i="49" s="1"/>
  <c r="C23" i="48"/>
  <c r="D23" i="48" s="1"/>
  <c r="C23" i="47"/>
  <c r="D23" i="47" s="1"/>
  <c r="C23" i="46"/>
  <c r="D23" i="46" s="1"/>
  <c r="C23" i="45"/>
  <c r="D23" i="45" s="1"/>
  <c r="C23" i="44"/>
  <c r="C23" i="43"/>
  <c r="D23" i="43" s="1"/>
  <c r="C23" i="42"/>
  <c r="D23" i="42" s="1"/>
  <c r="C23" i="41"/>
  <c r="C23" i="40"/>
  <c r="D23" i="40" s="1"/>
  <c r="C23" i="39"/>
  <c r="C23" i="38"/>
  <c r="C23" i="37"/>
  <c r="D23" i="37" s="1"/>
  <c r="C23" i="36"/>
  <c r="D23" i="36" s="1"/>
  <c r="C23" i="35"/>
  <c r="D23" i="35" s="1"/>
  <c r="C23" i="34"/>
  <c r="D19" i="34" s="1"/>
  <c r="C23" i="33"/>
  <c r="D23" i="33" s="1"/>
  <c r="C23" i="32"/>
  <c r="D23" i="32" s="1"/>
  <c r="C23" i="31"/>
  <c r="D23" i="31" s="1"/>
  <c r="D23" i="39" l="1"/>
  <c r="D5" i="39"/>
  <c r="D6" i="39"/>
  <c r="D10" i="39"/>
  <c r="D14" i="39"/>
  <c r="D18" i="39"/>
  <c r="D22" i="39"/>
  <c r="D11" i="39"/>
  <c r="D15" i="39"/>
  <c r="D19" i="39"/>
  <c r="D12" i="39"/>
  <c r="D16" i="39"/>
  <c r="D20" i="39"/>
  <c r="D9" i="39"/>
  <c r="D13" i="39"/>
  <c r="D17" i="39"/>
  <c r="D21" i="39"/>
  <c r="D7" i="39"/>
  <c r="D8" i="39"/>
  <c r="D23" i="41"/>
  <c r="D5" i="41"/>
  <c r="D9" i="41"/>
  <c r="D6" i="41"/>
  <c r="D10" i="41"/>
  <c r="D14" i="41"/>
  <c r="D18" i="41"/>
  <c r="D22" i="41"/>
  <c r="D11" i="41"/>
  <c r="D15" i="41"/>
  <c r="D19" i="41"/>
  <c r="D7" i="41"/>
  <c r="D8" i="41"/>
  <c r="D12" i="41"/>
  <c r="D16" i="41"/>
  <c r="D20" i="41"/>
  <c r="D13" i="41"/>
  <c r="D17" i="41"/>
  <c r="D21" i="41"/>
  <c r="D23" i="38"/>
  <c r="D5" i="38"/>
  <c r="D9" i="38"/>
  <c r="D13" i="38"/>
  <c r="D17" i="38"/>
  <c r="D21" i="38"/>
  <c r="D15" i="38"/>
  <c r="D19" i="38"/>
  <c r="D12" i="38"/>
  <c r="D20" i="38"/>
  <c r="D6" i="38"/>
  <c r="D10" i="38"/>
  <c r="D14" i="38"/>
  <c r="D18" i="38"/>
  <c r="D22" i="38"/>
  <c r="D11" i="38"/>
  <c r="D8" i="38"/>
  <c r="D16" i="38"/>
  <c r="D7" i="38"/>
  <c r="D23" i="56"/>
  <c r="D20" i="56"/>
  <c r="D23" i="44"/>
  <c r="D5" i="44"/>
  <c r="D13" i="44"/>
  <c r="D21" i="44"/>
  <c r="D14" i="44"/>
  <c r="D22" i="44"/>
  <c r="D15" i="44"/>
  <c r="D8" i="44"/>
  <c r="D16" i="44"/>
  <c r="D9" i="44"/>
  <c r="D17" i="44"/>
  <c r="D18" i="44"/>
  <c r="D11" i="44"/>
  <c r="D19" i="44"/>
  <c r="D6" i="44"/>
  <c r="D10" i="44"/>
  <c r="D20" i="44"/>
  <c r="D7" i="44"/>
  <c r="D12" i="44"/>
  <c r="D7" i="56"/>
  <c r="D11" i="56"/>
  <c r="D7" i="48"/>
  <c r="D15" i="56"/>
  <c r="D19" i="56"/>
  <c r="D15" i="54"/>
  <c r="D7" i="54"/>
  <c r="D7" i="53"/>
  <c r="D7" i="52"/>
  <c r="D7" i="50"/>
  <c r="D7" i="47"/>
  <c r="D7" i="46"/>
  <c r="D15" i="46"/>
  <c r="D7" i="40"/>
  <c r="D15" i="37"/>
  <c r="D7" i="37"/>
  <c r="D7" i="36"/>
  <c r="D11" i="34"/>
  <c r="D7" i="32"/>
  <c r="D11" i="32"/>
  <c r="D15" i="32"/>
  <c r="D19" i="32"/>
  <c r="D7" i="31"/>
  <c r="D7" i="55"/>
  <c r="D11" i="54"/>
  <c r="D19" i="54"/>
  <c r="D15" i="52"/>
  <c r="D7" i="51"/>
  <c r="D15" i="50"/>
  <c r="D7" i="49"/>
  <c r="D15" i="48"/>
  <c r="D15" i="47"/>
  <c r="D11" i="37"/>
  <c r="D19" i="37"/>
  <c r="D7" i="34"/>
  <c r="D15" i="34"/>
  <c r="D7" i="33"/>
  <c r="D15" i="55"/>
  <c r="D15" i="53"/>
  <c r="D15" i="51"/>
  <c r="D15" i="49"/>
  <c r="D11" i="47"/>
  <c r="D19" i="47"/>
  <c r="D7" i="42"/>
  <c r="D15" i="40"/>
  <c r="D15" i="36"/>
  <c r="D7" i="35"/>
  <c r="D15" i="31"/>
  <c r="D11" i="55"/>
  <c r="D19" i="55"/>
  <c r="D11" i="53"/>
  <c r="D19" i="53"/>
  <c r="D11" i="51"/>
  <c r="D19" i="51"/>
  <c r="D11" i="49"/>
  <c r="D19" i="49"/>
  <c r="D7" i="43"/>
  <c r="D15" i="42"/>
  <c r="D11" i="42"/>
  <c r="D19" i="42"/>
  <c r="D11" i="40"/>
  <c r="D19" i="40"/>
  <c r="D11" i="36"/>
  <c r="D19" i="36"/>
  <c r="D15" i="33"/>
  <c r="D11" i="31"/>
  <c r="D19" i="31"/>
  <c r="D5" i="56"/>
  <c r="D9" i="56"/>
  <c r="D13" i="56"/>
  <c r="D17" i="56"/>
  <c r="D21" i="56"/>
  <c r="D11" i="52"/>
  <c r="D19" i="52"/>
  <c r="D5" i="50"/>
  <c r="D11" i="50"/>
  <c r="D19" i="50"/>
  <c r="D5" i="49"/>
  <c r="D9" i="49"/>
  <c r="D13" i="49"/>
  <c r="D17" i="49"/>
  <c r="D21" i="49"/>
  <c r="D11" i="48"/>
  <c r="D19" i="48"/>
  <c r="D11" i="46"/>
  <c r="D19" i="46"/>
  <c r="D7" i="45"/>
  <c r="D15" i="43"/>
  <c r="D5" i="37"/>
  <c r="D9" i="37"/>
  <c r="D13" i="37"/>
  <c r="D17" i="37"/>
  <c r="D21" i="37"/>
  <c r="D11" i="33"/>
  <c r="D19" i="33"/>
  <c r="D5" i="54"/>
  <c r="D9" i="54"/>
  <c r="D13" i="54"/>
  <c r="D17" i="54"/>
  <c r="D21" i="54"/>
  <c r="D5" i="53"/>
  <c r="D9" i="53"/>
  <c r="D13" i="53"/>
  <c r="D17" i="53"/>
  <c r="D21" i="53"/>
  <c r="D5" i="52"/>
  <c r="D9" i="52"/>
  <c r="D13" i="52"/>
  <c r="D17" i="52"/>
  <c r="D21" i="52"/>
  <c r="D5" i="51"/>
  <c r="D9" i="51"/>
  <c r="D13" i="51"/>
  <c r="D17" i="51"/>
  <c r="D21" i="51"/>
  <c r="D5" i="48"/>
  <c r="D9" i="48"/>
  <c r="D13" i="48"/>
  <c r="D17" i="48"/>
  <c r="D21" i="48"/>
  <c r="D5" i="47"/>
  <c r="D9" i="47"/>
  <c r="D13" i="47"/>
  <c r="D17" i="47"/>
  <c r="D21" i="47"/>
  <c r="D5" i="46"/>
  <c r="D9" i="46"/>
  <c r="D13" i="46"/>
  <c r="D17" i="46"/>
  <c r="D21" i="46"/>
  <c r="D15" i="45"/>
  <c r="D11" i="45"/>
  <c r="D19" i="45"/>
  <c r="D5" i="45"/>
  <c r="D9" i="45"/>
  <c r="D13" i="45"/>
  <c r="D17" i="45"/>
  <c r="D21" i="45"/>
  <c r="D11" i="43"/>
  <c r="D19" i="43"/>
  <c r="D15" i="35"/>
  <c r="D23" i="34"/>
  <c r="D5" i="34"/>
  <c r="D5" i="33"/>
  <c r="D9" i="33"/>
  <c r="D13" i="33"/>
  <c r="D17" i="33"/>
  <c r="D21" i="33"/>
  <c r="D5" i="32"/>
  <c r="D9" i="32"/>
  <c r="D13" i="32"/>
  <c r="D17" i="32"/>
  <c r="D21" i="32"/>
  <c r="D5" i="31"/>
  <c r="D9" i="31"/>
  <c r="D13" i="31"/>
  <c r="D17" i="31"/>
  <c r="D21" i="31"/>
  <c r="D5" i="55"/>
  <c r="D9" i="55"/>
  <c r="D13" i="55"/>
  <c r="D17" i="55"/>
  <c r="D21" i="55"/>
  <c r="D9" i="50"/>
  <c r="D13" i="50"/>
  <c r="D17" i="50"/>
  <c r="D21" i="50"/>
  <c r="D5" i="43"/>
  <c r="D9" i="43"/>
  <c r="D13" i="43"/>
  <c r="D17" i="43"/>
  <c r="D21" i="43"/>
  <c r="D5" i="40"/>
  <c r="D9" i="40"/>
  <c r="D13" i="40"/>
  <c r="D17" i="40"/>
  <c r="D21" i="40"/>
  <c r="D11" i="35"/>
  <c r="D19" i="35"/>
  <c r="D9" i="34"/>
  <c r="D13" i="34"/>
  <c r="D17" i="34"/>
  <c r="D21" i="34"/>
  <c r="D5" i="35"/>
  <c r="D9" i="35"/>
  <c r="D13" i="35"/>
  <c r="D17" i="35"/>
  <c r="D21" i="35"/>
  <c r="D5" i="36"/>
  <c r="D9" i="36"/>
  <c r="D13" i="36"/>
  <c r="D17" i="36"/>
  <c r="D21" i="36"/>
  <c r="D5" i="42"/>
  <c r="D9" i="42"/>
  <c r="D13" i="42"/>
  <c r="D17" i="42"/>
  <c r="D21" i="42"/>
  <c r="D6" i="56"/>
  <c r="D8" i="56"/>
  <c r="D10" i="56"/>
  <c r="D12" i="56"/>
  <c r="D14" i="56"/>
  <c r="D16" i="56"/>
  <c r="D18" i="56"/>
  <c r="D22" i="56"/>
  <c r="D6" i="55"/>
  <c r="D8" i="55"/>
  <c r="D10" i="55"/>
  <c r="D12" i="55"/>
  <c r="D14" i="55"/>
  <c r="D16" i="55"/>
  <c r="D18" i="55"/>
  <c r="D20" i="55"/>
  <c r="D22" i="55"/>
  <c r="D6" i="54"/>
  <c r="D8" i="54"/>
  <c r="D10" i="54"/>
  <c r="D12" i="54"/>
  <c r="D14" i="54"/>
  <c r="D16" i="54"/>
  <c r="D18" i="54"/>
  <c r="D20" i="54"/>
  <c r="D22" i="54"/>
  <c r="D6" i="53"/>
  <c r="D8" i="53"/>
  <c r="D10" i="53"/>
  <c r="D12" i="53"/>
  <c r="D14" i="53"/>
  <c r="D16" i="53"/>
  <c r="D18" i="53"/>
  <c r="D20" i="53"/>
  <c r="D22" i="53"/>
  <c r="D6" i="52"/>
  <c r="D8" i="52"/>
  <c r="D10" i="52"/>
  <c r="D12" i="52"/>
  <c r="D14" i="52"/>
  <c r="D16" i="52"/>
  <c r="D18" i="52"/>
  <c r="D20" i="52"/>
  <c r="D22" i="52"/>
  <c r="D6" i="51"/>
  <c r="D8" i="51"/>
  <c r="D10" i="51"/>
  <c r="D12" i="51"/>
  <c r="D14" i="51"/>
  <c r="D16" i="51"/>
  <c r="D18" i="51"/>
  <c r="D20" i="51"/>
  <c r="D22" i="51"/>
  <c r="D6" i="50"/>
  <c r="D8" i="50"/>
  <c r="D10" i="50"/>
  <c r="D12" i="50"/>
  <c r="D14" i="50"/>
  <c r="D16" i="50"/>
  <c r="D18" i="50"/>
  <c r="D20" i="50"/>
  <c r="D22" i="50"/>
  <c r="D6" i="49"/>
  <c r="D8" i="49"/>
  <c r="D10" i="49"/>
  <c r="D12" i="49"/>
  <c r="D14" i="49"/>
  <c r="D16" i="49"/>
  <c r="D18" i="49"/>
  <c r="D20" i="49"/>
  <c r="D22" i="49"/>
  <c r="D6" i="48"/>
  <c r="D8" i="48"/>
  <c r="D10" i="48"/>
  <c r="D12" i="48"/>
  <c r="D14" i="48"/>
  <c r="D16" i="48"/>
  <c r="D18" i="48"/>
  <c r="D20" i="48"/>
  <c r="D22" i="48"/>
  <c r="D6" i="47"/>
  <c r="D8" i="47"/>
  <c r="D10" i="47"/>
  <c r="D12" i="47"/>
  <c r="D14" i="47"/>
  <c r="D16" i="47"/>
  <c r="D18" i="47"/>
  <c r="D20" i="47"/>
  <c r="D22" i="47"/>
  <c r="D6" i="46"/>
  <c r="D8" i="46"/>
  <c r="D10" i="46"/>
  <c r="D12" i="46"/>
  <c r="D14" i="46"/>
  <c r="D16" i="46"/>
  <c r="D18" i="46"/>
  <c r="D20" i="46"/>
  <c r="D22" i="46"/>
  <c r="D6" i="45"/>
  <c r="D8" i="45"/>
  <c r="D10" i="45"/>
  <c r="D12" i="45"/>
  <c r="D14" i="45"/>
  <c r="D16" i="45"/>
  <c r="D18" i="45"/>
  <c r="D20" i="45"/>
  <c r="D22" i="45"/>
  <c r="D6" i="43"/>
  <c r="D8" i="43"/>
  <c r="D10" i="43"/>
  <c r="D12" i="43"/>
  <c r="D14" i="43"/>
  <c r="D16" i="43"/>
  <c r="D18" i="43"/>
  <c r="D20" i="43"/>
  <c r="D22" i="43"/>
  <c r="D6" i="42"/>
  <c r="D8" i="42"/>
  <c r="D10" i="42"/>
  <c r="D12" i="42"/>
  <c r="D14" i="42"/>
  <c r="D16" i="42"/>
  <c r="D18" i="42"/>
  <c r="D20" i="42"/>
  <c r="D22" i="42"/>
  <c r="D6" i="40"/>
  <c r="D8" i="40"/>
  <c r="D10" i="40"/>
  <c r="D12" i="40"/>
  <c r="D14" i="40"/>
  <c r="D16" i="40"/>
  <c r="D18" i="40"/>
  <c r="D20" i="40"/>
  <c r="D22" i="40"/>
  <c r="D6" i="37"/>
  <c r="D8" i="37"/>
  <c r="D10" i="37"/>
  <c r="D12" i="37"/>
  <c r="D14" i="37"/>
  <c r="D16" i="37"/>
  <c r="D18" i="37"/>
  <c r="D20" i="37"/>
  <c r="D22" i="37"/>
  <c r="D6" i="36"/>
  <c r="D8" i="36"/>
  <c r="D10" i="36"/>
  <c r="D12" i="36"/>
  <c r="D14" i="36"/>
  <c r="D16" i="36"/>
  <c r="D18" i="36"/>
  <c r="D20" i="36"/>
  <c r="D22" i="36"/>
  <c r="D6" i="35"/>
  <c r="D8" i="35"/>
  <c r="D10" i="35"/>
  <c r="D12" i="35"/>
  <c r="D14" i="35"/>
  <c r="D16" i="35"/>
  <c r="D18" i="35"/>
  <c r="D20" i="35"/>
  <c r="D22" i="35"/>
  <c r="D6" i="34"/>
  <c r="D8" i="34"/>
  <c r="D10" i="34"/>
  <c r="D12" i="34"/>
  <c r="D14" i="34"/>
  <c r="D16" i="34"/>
  <c r="D18" i="34"/>
  <c r="D20" i="34"/>
  <c r="D22" i="34"/>
  <c r="D6" i="33"/>
  <c r="D8" i="33"/>
  <c r="D10" i="33"/>
  <c r="D12" i="33"/>
  <c r="D14" i="33"/>
  <c r="D16" i="33"/>
  <c r="D18" i="33"/>
  <c r="D20" i="33"/>
  <c r="D22" i="33"/>
  <c r="D6" i="32"/>
  <c r="D8" i="32"/>
  <c r="D10" i="32"/>
  <c r="D12" i="32"/>
  <c r="D14" i="32"/>
  <c r="D16" i="32"/>
  <c r="D18" i="32"/>
  <c r="D20" i="32"/>
  <c r="D22" i="32"/>
  <c r="D6" i="31"/>
  <c r="D8" i="31"/>
  <c r="D10" i="31"/>
  <c r="D12" i="31"/>
  <c r="D14" i="31"/>
  <c r="D16" i="31"/>
  <c r="D18" i="31"/>
  <c r="D20" i="31"/>
  <c r="D22" i="31"/>
  <c r="C23" i="30"/>
  <c r="D23" i="30" s="1"/>
  <c r="C23" i="29"/>
  <c r="D23" i="29" s="1"/>
  <c r="C23" i="28"/>
  <c r="D23" i="28" s="1"/>
  <c r="C23" i="27"/>
  <c r="D23" i="27" s="1"/>
  <c r="C23" i="26"/>
  <c r="D23" i="26" s="1"/>
  <c r="C23" i="25"/>
  <c r="D23" i="25" s="1"/>
  <c r="C23" i="24"/>
  <c r="D23" i="24" s="1"/>
  <c r="C23" i="23"/>
  <c r="D23" i="23" s="1"/>
  <c r="C23" i="22"/>
  <c r="D23" i="22" s="1"/>
  <c r="C23" i="21"/>
  <c r="D23" i="21" s="1"/>
  <c r="C23" i="20"/>
  <c r="C23" i="19"/>
  <c r="D23" i="19" s="1"/>
  <c r="C23" i="18"/>
  <c r="D23" i="18" s="1"/>
  <c r="C23" i="17"/>
  <c r="D23" i="17" s="1"/>
  <c r="C23" i="16"/>
  <c r="D23" i="16" s="1"/>
  <c r="C23" i="15"/>
  <c r="C23" i="14"/>
  <c r="D23" i="14" s="1"/>
  <c r="C23" i="13"/>
  <c r="D23" i="13" s="1"/>
  <c r="C23" i="12"/>
  <c r="D23" i="12" s="1"/>
  <c r="C23" i="11"/>
  <c r="D23" i="11" s="1"/>
  <c r="C23" i="10"/>
  <c r="D23" i="10" s="1"/>
  <c r="C23" i="9"/>
  <c r="C23" i="8"/>
  <c r="D23" i="8" s="1"/>
  <c r="C23" i="7"/>
  <c r="C23" i="6"/>
  <c r="D23" i="6" s="1"/>
  <c r="C23" i="5"/>
  <c r="D23" i="20" l="1"/>
  <c r="D5" i="20"/>
  <c r="D9" i="20"/>
  <c r="D13" i="20"/>
  <c r="D17" i="20"/>
  <c r="D21" i="20"/>
  <c r="D15" i="20"/>
  <c r="D19" i="20"/>
  <c r="D12" i="20"/>
  <c r="D6" i="20"/>
  <c r="D10" i="20"/>
  <c r="D14" i="20"/>
  <c r="D18" i="20"/>
  <c r="D22" i="20"/>
  <c r="D11" i="20"/>
  <c r="D16" i="20"/>
  <c r="D20" i="20"/>
  <c r="D7" i="20"/>
  <c r="D8" i="20"/>
  <c r="D23" i="15"/>
  <c r="D5" i="15"/>
  <c r="D9" i="15"/>
  <c r="D13" i="15"/>
  <c r="D17" i="15"/>
  <c r="D21" i="15"/>
  <c r="D16" i="15"/>
  <c r="D6" i="15"/>
  <c r="D10" i="15"/>
  <c r="D14" i="15"/>
  <c r="D18" i="15"/>
  <c r="D22" i="15"/>
  <c r="D20" i="15"/>
  <c r="D7" i="15"/>
  <c r="D11" i="15"/>
  <c r="D15" i="15"/>
  <c r="D19" i="15"/>
  <c r="D12" i="15"/>
  <c r="D8" i="15"/>
  <c r="D23" i="7"/>
  <c r="D5" i="7"/>
  <c r="D6" i="7"/>
  <c r="D10" i="7"/>
  <c r="D14" i="7"/>
  <c r="D18" i="7"/>
  <c r="D22" i="7"/>
  <c r="D7" i="7"/>
  <c r="D11" i="7"/>
  <c r="D15" i="7"/>
  <c r="D19" i="7"/>
  <c r="D8" i="7"/>
  <c r="D12" i="7"/>
  <c r="D16" i="7"/>
  <c r="D20" i="7"/>
  <c r="D9" i="7"/>
  <c r="D13" i="7"/>
  <c r="D17" i="7"/>
  <c r="D21" i="7"/>
  <c r="D23" i="9"/>
  <c r="D5" i="9"/>
  <c r="D13" i="9"/>
  <c r="D21" i="9"/>
  <c r="D6" i="9"/>
  <c r="D14" i="9"/>
  <c r="D22" i="9"/>
  <c r="D7" i="9"/>
  <c r="D15" i="9"/>
  <c r="D16" i="9"/>
  <c r="D9" i="9"/>
  <c r="D17" i="9"/>
  <c r="D10" i="9"/>
  <c r="D18" i="9"/>
  <c r="D19" i="9"/>
  <c r="D8" i="9"/>
  <c r="D12" i="9"/>
  <c r="D20" i="9"/>
  <c r="D11" i="9"/>
  <c r="D15" i="28"/>
  <c r="D11" i="28"/>
  <c r="D7" i="29"/>
  <c r="D19" i="28"/>
  <c r="D5" i="30"/>
  <c r="D7" i="28"/>
  <c r="D15" i="26"/>
  <c r="D7" i="26"/>
  <c r="D7" i="8"/>
  <c r="D13" i="30"/>
  <c r="D9" i="30"/>
  <c r="D17" i="30"/>
  <c r="D7" i="30"/>
  <c r="D11" i="30"/>
  <c r="D15" i="30"/>
  <c r="D19" i="30"/>
  <c r="D7" i="27"/>
  <c r="D5" i="26"/>
  <c r="D11" i="26"/>
  <c r="D19" i="26"/>
  <c r="D23" i="5"/>
  <c r="D5" i="5"/>
  <c r="D15" i="29"/>
  <c r="D15" i="27"/>
  <c r="D7" i="25"/>
  <c r="D11" i="29"/>
  <c r="D19" i="29"/>
  <c r="D11" i="27"/>
  <c r="D19" i="27"/>
  <c r="D7" i="5"/>
  <c r="D15" i="5"/>
  <c r="D7" i="6"/>
  <c r="D6" i="26"/>
  <c r="D9" i="26"/>
  <c r="D13" i="26"/>
  <c r="D17" i="26"/>
  <c r="D21" i="26"/>
  <c r="D5" i="27"/>
  <c r="D9" i="27"/>
  <c r="D13" i="27"/>
  <c r="D17" i="27"/>
  <c r="D21" i="27"/>
  <c r="D5" i="28"/>
  <c r="D9" i="28"/>
  <c r="D13" i="28"/>
  <c r="D17" i="28"/>
  <c r="D21" i="28"/>
  <c r="D5" i="29"/>
  <c r="D9" i="29"/>
  <c r="D13" i="29"/>
  <c r="D17" i="29"/>
  <c r="D21" i="29"/>
  <c r="D21" i="30"/>
  <c r="D15" i="25"/>
  <c r="D11" i="25"/>
  <c r="D19" i="25"/>
  <c r="D5" i="25"/>
  <c r="D9" i="25"/>
  <c r="D13" i="25"/>
  <c r="D17" i="25"/>
  <c r="D21" i="25"/>
  <c r="D7" i="24"/>
  <c r="D15" i="24"/>
  <c r="D11" i="24"/>
  <c r="D19" i="24"/>
  <c r="D5" i="24"/>
  <c r="D9" i="24"/>
  <c r="D13" i="24"/>
  <c r="D17" i="24"/>
  <c r="D21" i="24"/>
  <c r="D7" i="23"/>
  <c r="D15" i="23"/>
  <c r="D11" i="23"/>
  <c r="D19" i="23"/>
  <c r="D5" i="23"/>
  <c r="D9" i="23"/>
  <c r="D13" i="23"/>
  <c r="D17" i="23"/>
  <c r="D21" i="23"/>
  <c r="D7" i="22"/>
  <c r="D15" i="22"/>
  <c r="D11" i="22"/>
  <c r="D19" i="22"/>
  <c r="D5" i="22"/>
  <c r="D9" i="22"/>
  <c r="D13" i="22"/>
  <c r="D17" i="22"/>
  <c r="D21" i="22"/>
  <c r="D7" i="21"/>
  <c r="D15" i="21"/>
  <c r="D11" i="21"/>
  <c r="D19" i="21"/>
  <c r="D5" i="21"/>
  <c r="D9" i="21"/>
  <c r="D13" i="21"/>
  <c r="D17" i="21"/>
  <c r="D21" i="21"/>
  <c r="D7" i="19"/>
  <c r="D11" i="19"/>
  <c r="D15" i="19"/>
  <c r="D19" i="19"/>
  <c r="D5" i="19"/>
  <c r="D9" i="19"/>
  <c r="D13" i="19"/>
  <c r="D17" i="19"/>
  <c r="D21" i="19"/>
  <c r="D7" i="18"/>
  <c r="D15" i="18"/>
  <c r="D11" i="18"/>
  <c r="D19" i="18"/>
  <c r="D5" i="18"/>
  <c r="D9" i="18"/>
  <c r="D13" i="18"/>
  <c r="D17" i="18"/>
  <c r="D21" i="18"/>
  <c r="D7" i="17"/>
  <c r="D15" i="17"/>
  <c r="D11" i="17"/>
  <c r="D19" i="17"/>
  <c r="D5" i="17"/>
  <c r="D9" i="17"/>
  <c r="D13" i="17"/>
  <c r="D17" i="17"/>
  <c r="D21" i="17"/>
  <c r="D7" i="16"/>
  <c r="D15" i="16"/>
  <c r="D11" i="16"/>
  <c r="D19" i="16"/>
  <c r="D5" i="16"/>
  <c r="D9" i="16"/>
  <c r="D13" i="16"/>
  <c r="D17" i="16"/>
  <c r="D21" i="16"/>
  <c r="D7" i="14"/>
  <c r="D15" i="14"/>
  <c r="D11" i="14"/>
  <c r="D19" i="14"/>
  <c r="D5" i="14"/>
  <c r="D9" i="14"/>
  <c r="D13" i="14"/>
  <c r="D17" i="14"/>
  <c r="D21" i="14"/>
  <c r="D7" i="13"/>
  <c r="D15" i="13"/>
  <c r="D11" i="13"/>
  <c r="D19" i="13"/>
  <c r="D5" i="13"/>
  <c r="D9" i="13"/>
  <c r="D13" i="13"/>
  <c r="D17" i="13"/>
  <c r="D21" i="13"/>
  <c r="D11" i="12"/>
  <c r="D7" i="12"/>
  <c r="D15" i="12"/>
  <c r="D19" i="12"/>
  <c r="D5" i="12"/>
  <c r="D9" i="12"/>
  <c r="D13" i="12"/>
  <c r="D17" i="12"/>
  <c r="D21" i="12"/>
  <c r="D7" i="11"/>
  <c r="D15" i="11"/>
  <c r="D11" i="11"/>
  <c r="D19" i="11"/>
  <c r="D5" i="11"/>
  <c r="D9" i="11"/>
  <c r="D13" i="11"/>
  <c r="D17" i="11"/>
  <c r="D21" i="11"/>
  <c r="D7" i="10"/>
  <c r="D15" i="10"/>
  <c r="D11" i="10"/>
  <c r="D19" i="10"/>
  <c r="D5" i="10"/>
  <c r="D9" i="10"/>
  <c r="D13" i="10"/>
  <c r="D17" i="10"/>
  <c r="D21" i="10"/>
  <c r="D15" i="8"/>
  <c r="D11" i="8"/>
  <c r="D19" i="8"/>
  <c r="D5" i="8"/>
  <c r="D9" i="8"/>
  <c r="D13" i="8"/>
  <c r="D17" i="8"/>
  <c r="D21" i="8"/>
  <c r="D15" i="6"/>
  <c r="D11" i="6"/>
  <c r="D19" i="6"/>
  <c r="D5" i="6"/>
  <c r="D9" i="6"/>
  <c r="D13" i="6"/>
  <c r="D17" i="6"/>
  <c r="D21" i="6"/>
  <c r="D11" i="5"/>
  <c r="D19" i="5"/>
  <c r="D9" i="5"/>
  <c r="D13" i="5"/>
  <c r="D17" i="5"/>
  <c r="D21" i="5"/>
  <c r="D6" i="30"/>
  <c r="D8" i="30"/>
  <c r="D10" i="30"/>
  <c r="D12" i="30"/>
  <c r="D14" i="30"/>
  <c r="D16" i="30"/>
  <c r="D18" i="30"/>
  <c r="D20" i="30"/>
  <c r="D22" i="30"/>
  <c r="D6" i="29"/>
  <c r="D8" i="29"/>
  <c r="D10" i="29"/>
  <c r="D12" i="29"/>
  <c r="D14" i="29"/>
  <c r="D16" i="29"/>
  <c r="D18" i="29"/>
  <c r="D20" i="29"/>
  <c r="D22" i="29"/>
  <c r="D6" i="28"/>
  <c r="D8" i="28"/>
  <c r="D10" i="28"/>
  <c r="D12" i="28"/>
  <c r="D14" i="28"/>
  <c r="D16" i="28"/>
  <c r="D18" i="28"/>
  <c r="D20" i="28"/>
  <c r="D22" i="28"/>
  <c r="D6" i="27"/>
  <c r="D8" i="27"/>
  <c r="D10" i="27"/>
  <c r="D12" i="27"/>
  <c r="D14" i="27"/>
  <c r="D16" i="27"/>
  <c r="D18" i="27"/>
  <c r="D20" i="27"/>
  <c r="D22" i="27"/>
  <c r="D8" i="26"/>
  <c r="D10" i="26"/>
  <c r="D12" i="26"/>
  <c r="D14" i="26"/>
  <c r="D16" i="26"/>
  <c r="D18" i="26"/>
  <c r="D20" i="26"/>
  <c r="D22" i="26"/>
  <c r="D6" i="25"/>
  <c r="D8" i="25"/>
  <c r="D10" i="25"/>
  <c r="D12" i="25"/>
  <c r="D14" i="25"/>
  <c r="D16" i="25"/>
  <c r="D18" i="25"/>
  <c r="D20" i="25"/>
  <c r="D22" i="25"/>
  <c r="D6" i="24"/>
  <c r="D8" i="24"/>
  <c r="D10" i="24"/>
  <c r="D12" i="24"/>
  <c r="D14" i="24"/>
  <c r="D16" i="24"/>
  <c r="D18" i="24"/>
  <c r="D20" i="24"/>
  <c r="D22" i="24"/>
  <c r="D6" i="23"/>
  <c r="D8" i="23"/>
  <c r="D10" i="23"/>
  <c r="D12" i="23"/>
  <c r="D14" i="23"/>
  <c r="D16" i="23"/>
  <c r="D18" i="23"/>
  <c r="D20" i="23"/>
  <c r="D22" i="23"/>
  <c r="D6" i="22"/>
  <c r="D8" i="22"/>
  <c r="D10" i="22"/>
  <c r="D12" i="22"/>
  <c r="D14" i="22"/>
  <c r="D16" i="22"/>
  <c r="D18" i="22"/>
  <c r="D20" i="22"/>
  <c r="D22" i="22"/>
  <c r="D6" i="21"/>
  <c r="D8" i="21"/>
  <c r="D10" i="21"/>
  <c r="D12" i="21"/>
  <c r="D14" i="21"/>
  <c r="D16" i="21"/>
  <c r="D18" i="21"/>
  <c r="D20" i="21"/>
  <c r="D22" i="21"/>
  <c r="D6" i="19"/>
  <c r="D8" i="19"/>
  <c r="D10" i="19"/>
  <c r="D12" i="19"/>
  <c r="D14" i="19"/>
  <c r="D16" i="19"/>
  <c r="D18" i="19"/>
  <c r="D20" i="19"/>
  <c r="D22" i="19"/>
  <c r="D6" i="18"/>
  <c r="D8" i="18"/>
  <c r="D10" i="18"/>
  <c r="D12" i="18"/>
  <c r="D14" i="18"/>
  <c r="D16" i="18"/>
  <c r="D18" i="18"/>
  <c r="D20" i="18"/>
  <c r="D22" i="18"/>
  <c r="D6" i="17"/>
  <c r="D8" i="17"/>
  <c r="D10" i="17"/>
  <c r="D12" i="17"/>
  <c r="D14" i="17"/>
  <c r="D16" i="17"/>
  <c r="D18" i="17"/>
  <c r="D20" i="17"/>
  <c r="D22" i="17"/>
  <c r="D6" i="16"/>
  <c r="D8" i="16"/>
  <c r="D10" i="16"/>
  <c r="D12" i="16"/>
  <c r="D14" i="16"/>
  <c r="D16" i="16"/>
  <c r="D18" i="16"/>
  <c r="D20" i="16"/>
  <c r="D22" i="16"/>
  <c r="D6" i="14"/>
  <c r="D8" i="14"/>
  <c r="D10" i="14"/>
  <c r="D12" i="14"/>
  <c r="D14" i="14"/>
  <c r="D16" i="14"/>
  <c r="D18" i="14"/>
  <c r="D20" i="14"/>
  <c r="D22" i="14"/>
  <c r="D6" i="13"/>
  <c r="D8" i="13"/>
  <c r="D10" i="13"/>
  <c r="D12" i="13"/>
  <c r="D14" i="13"/>
  <c r="D16" i="13"/>
  <c r="D18" i="13"/>
  <c r="D20" i="13"/>
  <c r="D22" i="13"/>
  <c r="D6" i="12"/>
  <c r="D8" i="12"/>
  <c r="D10" i="12"/>
  <c r="D12" i="12"/>
  <c r="D14" i="12"/>
  <c r="D16" i="12"/>
  <c r="D18" i="12"/>
  <c r="D20" i="12"/>
  <c r="D22" i="12"/>
  <c r="D6" i="11"/>
  <c r="D8" i="11"/>
  <c r="D10" i="11"/>
  <c r="D12" i="11"/>
  <c r="D14" i="11"/>
  <c r="D16" i="11"/>
  <c r="D18" i="11"/>
  <c r="D20" i="11"/>
  <c r="D22" i="11"/>
  <c r="D6" i="10"/>
  <c r="D8" i="10"/>
  <c r="D10" i="10"/>
  <c r="D12" i="10"/>
  <c r="D14" i="10"/>
  <c r="D16" i="10"/>
  <c r="D18" i="10"/>
  <c r="D20" i="10"/>
  <c r="D22" i="10"/>
  <c r="D6" i="8"/>
  <c r="D8" i="8"/>
  <c r="D10" i="8"/>
  <c r="D12" i="8"/>
  <c r="D14" i="8"/>
  <c r="D16" i="8"/>
  <c r="D18" i="8"/>
  <c r="D20" i="8"/>
  <c r="D22" i="8"/>
  <c r="D6" i="6"/>
  <c r="D8" i="6"/>
  <c r="D10" i="6"/>
  <c r="D12" i="6"/>
  <c r="D14" i="6"/>
  <c r="D16" i="6"/>
  <c r="D18" i="6"/>
  <c r="D20" i="6"/>
  <c r="D22" i="6"/>
  <c r="D6" i="5"/>
  <c r="D8" i="5"/>
  <c r="D10" i="5"/>
  <c r="D12" i="5"/>
  <c r="D14" i="5"/>
  <c r="D16" i="5"/>
  <c r="D18" i="5"/>
  <c r="D20" i="5"/>
  <c r="D22" i="5"/>
</calcChain>
</file>

<file path=xl/sharedStrings.xml><?xml version="1.0" encoding="utf-8"?>
<sst xmlns="http://schemas.openxmlformats.org/spreadsheetml/2006/main" count="2116" uniqueCount="188">
  <si>
    <t>Departamento de Desarrollo Económico y Comercio</t>
  </si>
  <si>
    <t>Secreataría Auxiliar de Sectores Estratégicos</t>
  </si>
  <si>
    <t>Informe Municipal de Ventas</t>
  </si>
  <si>
    <t>Id</t>
  </si>
  <si>
    <t>Municipios</t>
  </si>
  <si>
    <t>Ventas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</si>
  <si>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</si>
  <si>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</si>
  <si>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</si>
  <si>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</si>
  <si>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</si>
  <si>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</si>
  <si>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</si>
  <si>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</si>
  <si>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</si>
  <si>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</si>
  <si>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</si>
  <si>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</si>
  <si>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</si>
  <si>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</si>
  <si>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</si>
  <si>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</si>
  <si>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</si>
  <si>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</si>
  <si>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</si>
  <si>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</si>
  <si>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</si>
  <si>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</si>
  <si>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</si>
  <si>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</si>
  <si>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</si>
  <si>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</si>
  <si>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</si>
  <si>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</si>
  <si>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</si>
  <si>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</si>
  <si>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</si>
  <si>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</si>
  <si>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</si>
  <si>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</si>
  <si>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</si>
  <si>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</si>
  <si>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</si>
  <si>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</si>
  <si>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</si>
  <si>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</si>
  <si>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</si>
  <si>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</si>
  <si>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</si>
  <si>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</si>
  <si>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</si>
  <si>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</si>
  <si>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</si>
  <si>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</si>
  <si>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</si>
  <si>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</si>
  <si>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</si>
  <si>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</si>
  <si>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</si>
  <si>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</si>
  <si>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</si>
  <si>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</si>
  <si>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</si>
  <si>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</si>
  <si>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</si>
  <si>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</si>
  <si>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</si>
  <si>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</si>
  <si>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</si>
  <si>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</si>
  <si>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</si>
  <si>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</si>
  <si>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</si>
  <si>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</si>
  <si>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</si>
  <si>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</si>
  <si>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</si>
  <si>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</si>
  <si>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</si>
  <si>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</si>
  <si>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</si>
  <si>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</si>
  <si>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</si>
  <si>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</si>
  <si>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</si>
  <si>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</si>
  <si>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</si>
  <si>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</si>
  <si>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</si>
  <si>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</si>
  <si>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</si>
  <si>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</si>
  <si>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</si>
  <si>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</si>
  <si>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</si>
  <si>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</si>
  <si>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</si>
  <si>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</si>
  <si>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</si>
  <si>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</si>
  <si>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</si>
  <si>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</si>
  <si>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</si>
  <si>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</si>
  <si>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</si>
  <si>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</si>
  <si>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</si>
  <si>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</si>
  <si>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</si>
  <si>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</si>
  <si>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</si>
  <si>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</si>
  <si>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</si>
  <si>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</si>
  <si>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</si>
  <si>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</si>
  <si>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</si>
  <si>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 xml:space="preserve">     </t>
  </si>
  <si>
    <t>Municipio de Cabo Rojo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</si>
  <si>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</si>
  <si>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</si>
  <si>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</si>
  <si>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</si>
  <si>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</si>
  <si>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</si>
  <si>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</si>
  <si>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</si>
  <si>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</si>
  <si>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</si>
  <si>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</si>
  <si>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</si>
  <si>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</si>
  <si>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</si>
  <si>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</si>
  <si>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</si>
  <si>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</si>
  <si>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</si>
  <si>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</si>
  <si>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</si>
  <si>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</si>
  <si>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</si>
  <si>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</si>
  <si>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</si>
  <si>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</si>
  <si>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</si>
  <si>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</si>
  <si>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</si>
  <si>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</si>
  <si>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</si>
  <si>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</si>
  <si>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</si>
  <si>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</si>
  <si>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</si>
  <si>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</si>
  <si>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</si>
  <si>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</si>
  <si>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</si>
  <si>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</si>
  <si>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</si>
  <si>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</si>
  <si>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</si>
  <si>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</si>
  <si>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</si>
  <si>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</si>
  <si>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</si>
  <si>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</si>
  <si>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</si>
  <si>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</si>
  <si>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</si>
  <si>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</si>
  <si>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</si>
  <si>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</si>
  <si>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</si>
  <si>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</si>
  <si>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</si>
  <si>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</si>
  <si>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</si>
  <si>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</si>
  <si>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</si>
  <si>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</si>
  <si>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</si>
  <si>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</si>
  <si>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</si>
  <si>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</si>
  <si>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</si>
  <si>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</si>
  <si>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>División de Inteligencia de Negocios</t>
  </si>
  <si>
    <t>Octubre 2021 Revisado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</si>
</sst>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5" xfId="2" applyFont="1" applyFill="1" applyBorder="1" applyAlignment="1">
      <alignment horizontal="center" vertical="center" wrapText="1"/>
    </xf>
    <xf numFmtId="6" fontId="5" fillId="3" borderId="16" xfId="2" applyNumberFormat="1" applyFont="1" applyFill="1" applyBorder="1" applyAlignment="1">
      <alignment horizontal="right" vertical="center" wrapText="1"/>
    </xf>
    <xf numFmtId="6" fontId="5" fillId="3" borderId="16" xfId="2" applyNumberFormat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6" fontId="5" fillId="0" borderId="12" xfId="2" applyNumberFormat="1" applyFont="1" applyBorder="1" applyAlignment="1">
      <alignment horizontal="left" vertical="center" wrapText="1"/>
    </xf>
    <xf numFmtId="6" fontId="5" fillId="0" borderId="12" xfId="2" applyNumberFormat="1" applyFont="1" applyBorder="1" applyAlignment="1">
      <alignment horizontal="center" vertical="center" wrapText="1"/>
    </xf>
    <xf numFmtId="9" fontId="5" fillId="0" borderId="12" xfId="1" applyFont="1" applyFill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6" fontId="5" fillId="0" borderId="14" xfId="2" applyNumberFormat="1" applyFont="1" applyBorder="1" applyAlignment="1">
      <alignment horizontal="left" vertical="center" wrapText="1"/>
    </xf>
    <xf numFmtId="6" fontId="5" fillId="0" borderId="14" xfId="2" applyNumberFormat="1" applyFont="1" applyBorder="1" applyAlignment="1">
      <alignment horizontal="center" vertical="center" wrapText="1"/>
    </xf>
    <xf numFmtId="6" fontId="12" fillId="3" borderId="16" xfId="2" applyNumberFormat="1" applyFont="1" applyFill="1" applyBorder="1" applyAlignment="1">
      <alignment horizontal="right" vertical="center" wrapText="1"/>
    </xf>
    <xf numFmtId="6" fontId="12" fillId="3" borderId="16" xfId="2" applyNumberFormat="1" applyFont="1" applyFill="1" applyBorder="1" applyAlignment="1">
      <alignment horizontal="center" vertical="center" wrapText="1"/>
    </xf>
    <xf numFmtId="9" fontId="12" fillId="3" borderId="12" xfId="1" applyFont="1" applyFill="1" applyBorder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/>
    </xf>
    <xf numFmtId="0" fontId="7" fillId="0" borderId="11" xfId="2" applyFont="1" applyBorder="1" applyAlignment="1">
      <alignment horizontal="center" vertical="center" wrapText="1"/>
    </xf>
    <xf numFmtId="6" fontId="8" fillId="0" borderId="12" xfId="3" applyNumberFormat="1" applyFont="1" applyFill="1" applyBorder="1" applyAlignment="1">
      <alignment horizontal="left" vertical="center" wrapText="1"/>
    </xf>
    <xf numFmtId="164" fontId="7" fillId="0" borderId="12" xfId="4" applyNumberFormat="1" applyFont="1" applyFill="1" applyBorder="1" applyAlignment="1">
      <alignment horizontal="left" vertical="center" wrapText="1"/>
    </xf>
    <xf numFmtId="0" fontId="7" fillId="0" borderId="13" xfId="2" applyFont="1" applyBorder="1" applyAlignment="1">
      <alignment horizontal="center" vertical="center" wrapText="1"/>
    </xf>
    <xf numFmtId="6" fontId="8" fillId="0" borderId="14" xfId="3" applyNumberFormat="1" applyFont="1" applyFill="1" applyBorder="1" applyAlignment="1">
      <alignment horizontal="left" vertical="center" wrapText="1"/>
    </xf>
    <xf numFmtId="164" fontId="7" fillId="0" borderId="14" xfId="4" applyNumberFormat="1" applyFont="1" applyFill="1" applyBorder="1" applyAlignment="1">
      <alignment horizontal="left" vertical="center" wrapText="1"/>
    </xf>
    <xf numFmtId="0" fontId="7" fillId="0" borderId="15" xfId="2" applyFont="1" applyBorder="1" applyAlignment="1">
      <alignment horizontal="center" vertical="center" wrapText="1"/>
    </xf>
    <xf numFmtId="6" fontId="8" fillId="0" borderId="16" xfId="3" applyNumberFormat="1" applyFont="1" applyFill="1" applyBorder="1" applyAlignment="1">
      <alignment horizontal="left" vertical="center" wrapText="1"/>
    </xf>
    <xf numFmtId="164" fontId="7" fillId="0" borderId="16" xfId="4" applyNumberFormat="1" applyFont="1" applyFill="1" applyBorder="1" applyAlignment="1">
      <alignment horizontal="left" vertical="center" wrapText="1"/>
    </xf>
    <xf numFmtId="0" fontId="12" fillId="3" borderId="15" xfId="2" applyFont="1" applyFill="1" applyBorder="1" applyAlignment="1">
      <alignment horizontal="center" vertical="center" wrapText="1"/>
    </xf>
    <xf numFmtId="0" fontId="12" fillId="4" borderId="15" xfId="2" applyFont="1" applyFill="1" applyBorder="1" applyAlignment="1">
      <alignment horizontal="center" vertical="center" wrapText="1"/>
    </xf>
    <xf numFmtId="6" fontId="12" fillId="4" borderId="16" xfId="2" applyNumberFormat="1" applyFont="1" applyFill="1" applyBorder="1" applyAlignment="1">
      <alignment horizontal="right" vertical="center" wrapText="1"/>
    </xf>
    <xf numFmtId="6" fontId="12" fillId="4" borderId="16" xfId="2" applyNumberFormat="1" applyFont="1" applyFill="1" applyBorder="1" applyAlignment="1">
      <alignment horizontal="center" vertical="center" wrapText="1"/>
    </xf>
    <xf numFmtId="9" fontId="12" fillId="4" borderId="12" xfId="1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 xr:uid="{56E75A8B-13A0-48E8-8A6E-BE59F022D2B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304800</xdr:colOff>
      <xdr:row>4</xdr:row>
      <xdr:rowOff>28575</xdr:rowOff>
    </xdr:to>
    <xdr:pic>
      <xdr:nvPicPr>
        <xdr:cNvPr id="3" name="Picture 2" descr="Text&#10;&#10;Description automatically generated">
          <a:extLst>
            <a:ext uri="{FF2B5EF4-FFF2-40B4-BE49-F238E27FC236}">
              <a16:creationId xmlns:a16="http://schemas.microsoft.com/office/drawing/2014/main" id="{A1778B70-A58A-4197-84D6-B8A7621BCA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0"/>
          <a:ext cx="2505075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3F39-F023-4A54-928E-3283453FEB24}">
  <dimension ref="A1:E87"/>
  <sheetViews>
    <sheetView showGridLines="0" tabSelected="1" workbookViewId="0">
      <pane ySplit="6" topLeftCell="A7" activePane="bottomLeft" state="frozen"/>
      <selection pane="bottomLeft" sqref="A1:C1"/>
    </sheetView>
  </sheetViews>
  <sheetFormatPr defaultColWidth="8.85546875" defaultRowHeight="16.5" x14ac:dyDescent="0.25"/>
  <cols>
    <col min="1" max="3" width="16.7109375" style="2" customWidth="1"/>
    <col min="4" max="4" width="8.85546875" style="1"/>
    <col min="5" max="5" width="15.28515625" style="1" bestFit="1" customWidth="1"/>
    <col min="6" max="16384" width="8.85546875" style="1"/>
  </cols>
  <sheetData>
    <row r="1" spans="1:5" s="38" customFormat="1" ht="18" customHeight="1" x14ac:dyDescent="0.25">
      <c r="A1" s="42" t="s">
        <v>0</v>
      </c>
      <c r="B1" s="43"/>
      <c r="C1" s="43"/>
    </row>
    <row r="2" spans="1:5" s="38" customFormat="1" ht="18" customHeight="1" x14ac:dyDescent="0.25">
      <c r="A2" s="42" t="s">
        <v>1</v>
      </c>
      <c r="B2" s="43"/>
      <c r="C2" s="43"/>
    </row>
    <row r="3" spans="1:5" s="38" customFormat="1" ht="18.75" customHeight="1" thickBot="1" x14ac:dyDescent="0.3">
      <c r="A3" s="39" t="s">
        <v>186</v>
      </c>
      <c r="B3" s="40"/>
      <c r="C3" s="40"/>
    </row>
    <row r="4" spans="1:5" s="38" customFormat="1" ht="15.75" x14ac:dyDescent="0.25">
      <c r="A4" s="44" t="s">
        <v>2</v>
      </c>
      <c r="B4" s="45"/>
      <c r="C4" s="46"/>
    </row>
    <row r="5" spans="1:5" s="38" customFormat="1" thickBot="1" x14ac:dyDescent="0.3">
      <c r="A5" s="39" t="s">
        <v>187</v>
      </c>
      <c r="B5" s="40"/>
      <c r="C5" s="41"/>
    </row>
    <row r="6" spans="1:5" ht="17.25" thickBot="1" x14ac:dyDescent="0.3">
      <c r="A6" s="21" t="s">
        <v>3</v>
      </c>
      <c r="B6" s="21" t="s">
        <v>4</v>
      </c>
      <c r="C6" s="21" t="s">
        <v>5</v>
      </c>
      <c r="E6" s="3"/>
    </row>
    <row r="7" spans="1:5" ht="17.25" thickBot="1" x14ac:dyDescent="0.3">
      <c r="A7" s="22">
        <v>1</v>
      </c>
      <c r="B7" s="23" t="s">
        <v>6</v>
      </c>
      <c r="C7" s="24">
        <v>4115326.9635254042</v>
      </c>
      <c r="E7" s="3"/>
    </row>
    <row r="8" spans="1:5" ht="18" thickTop="1" thickBot="1" x14ac:dyDescent="0.3">
      <c r="A8" s="25">
        <v>2</v>
      </c>
      <c r="B8" s="26" t="s">
        <v>7</v>
      </c>
      <c r="C8" s="27">
        <v>21186416.34680444</v>
      </c>
      <c r="E8" s="3"/>
    </row>
    <row r="9" spans="1:5" ht="18" thickTop="1" thickBot="1" x14ac:dyDescent="0.3">
      <c r="A9" s="25">
        <v>3</v>
      </c>
      <c r="B9" s="26" t="s">
        <v>8</v>
      </c>
      <c r="C9" s="27">
        <v>39726180.463680565</v>
      </c>
    </row>
    <row r="10" spans="1:5" ht="18" thickTop="1" thickBot="1" x14ac:dyDescent="0.3">
      <c r="A10" s="22">
        <v>4</v>
      </c>
      <c r="B10" s="26" t="s">
        <v>9</v>
      </c>
      <c r="C10" s="27">
        <v>5773356.9621812338</v>
      </c>
    </row>
    <row r="11" spans="1:5" ht="18" thickTop="1" thickBot="1" x14ac:dyDescent="0.3">
      <c r="A11" s="25">
        <v>5</v>
      </c>
      <c r="B11" s="26" t="s">
        <v>10</v>
      </c>
      <c r="C11" s="27">
        <v>10091275.332340246</v>
      </c>
    </row>
    <row r="12" spans="1:5" ht="18" thickTop="1" thickBot="1" x14ac:dyDescent="0.3">
      <c r="A12" s="25">
        <v>6</v>
      </c>
      <c r="B12" s="26" t="s">
        <v>11</v>
      </c>
      <c r="C12" s="27">
        <v>9662515.6496496331</v>
      </c>
    </row>
    <row r="13" spans="1:5" ht="18" thickTop="1" thickBot="1" x14ac:dyDescent="0.3">
      <c r="A13" s="22">
        <v>7</v>
      </c>
      <c r="B13" s="26" t="s">
        <v>12</v>
      </c>
      <c r="C13" s="27">
        <v>37781747.424143046</v>
      </c>
    </row>
    <row r="14" spans="1:5" ht="18" thickTop="1" thickBot="1" x14ac:dyDescent="0.3">
      <c r="A14" s="25">
        <v>8</v>
      </c>
      <c r="B14" s="26" t="s">
        <v>13</v>
      </c>
      <c r="C14" s="27">
        <v>4194450.5274562556</v>
      </c>
    </row>
    <row r="15" spans="1:5" ht="18" thickTop="1" thickBot="1" x14ac:dyDescent="0.3">
      <c r="A15" s="25">
        <v>9</v>
      </c>
      <c r="B15" s="26" t="s">
        <v>14</v>
      </c>
      <c r="C15" s="27">
        <v>35928689.681195192</v>
      </c>
    </row>
    <row r="16" spans="1:5" ht="18" thickTop="1" thickBot="1" x14ac:dyDescent="0.3">
      <c r="A16" s="22">
        <v>10</v>
      </c>
      <c r="B16" s="26" t="s">
        <v>15</v>
      </c>
      <c r="C16" s="27">
        <v>14545460.033161398</v>
      </c>
    </row>
    <row r="17" spans="1:3" ht="18" thickTop="1" thickBot="1" x14ac:dyDescent="0.3">
      <c r="A17" s="25">
        <v>11</v>
      </c>
      <c r="B17" s="26" t="s">
        <v>16</v>
      </c>
      <c r="C17" s="27">
        <v>311334671.16927296</v>
      </c>
    </row>
    <row r="18" spans="1:3" ht="18" thickTop="1" thickBot="1" x14ac:dyDescent="0.3">
      <c r="A18" s="25">
        <v>12</v>
      </c>
      <c r="B18" s="26" t="s">
        <v>17</v>
      </c>
      <c r="C18" s="27">
        <v>19192205.103229366</v>
      </c>
    </row>
    <row r="19" spans="1:3" ht="18" thickTop="1" thickBot="1" x14ac:dyDescent="0.3">
      <c r="A19" s="22">
        <v>13</v>
      </c>
      <c r="B19" s="26" t="s">
        <v>18</v>
      </c>
      <c r="C19" s="27">
        <v>251733326.1661981</v>
      </c>
    </row>
    <row r="20" spans="1:3" ht="18" thickTop="1" thickBot="1" x14ac:dyDescent="0.3">
      <c r="A20" s="25">
        <v>14</v>
      </c>
      <c r="B20" s="26" t="s">
        <v>19</v>
      </c>
      <c r="C20" s="27">
        <v>11725208.270416759</v>
      </c>
    </row>
    <row r="21" spans="1:3" ht="18" thickTop="1" thickBot="1" x14ac:dyDescent="0.3">
      <c r="A21" s="25">
        <v>15</v>
      </c>
      <c r="B21" s="26" t="s">
        <v>20</v>
      </c>
      <c r="C21" s="27">
        <v>37100528.774202019</v>
      </c>
    </row>
    <row r="22" spans="1:3" ht="18" thickTop="1" thickBot="1" x14ac:dyDescent="0.3">
      <c r="A22" s="22">
        <v>16</v>
      </c>
      <c r="B22" s="26" t="s">
        <v>21</v>
      </c>
      <c r="C22" s="27">
        <v>182276809.07742161</v>
      </c>
    </row>
    <row r="23" spans="1:3" ht="18" thickTop="1" thickBot="1" x14ac:dyDescent="0.3">
      <c r="A23" s="25">
        <v>17</v>
      </c>
      <c r="B23" s="26" t="s">
        <v>22</v>
      </c>
      <c r="C23" s="27">
        <v>9085754.3714646213</v>
      </c>
    </row>
    <row r="24" spans="1:3" ht="18" thickTop="1" thickBot="1" x14ac:dyDescent="0.3">
      <c r="A24" s="25">
        <v>18</v>
      </c>
      <c r="B24" s="26" t="s">
        <v>23</v>
      </c>
      <c r="C24" s="27">
        <v>48535972.877445109</v>
      </c>
    </row>
    <row r="25" spans="1:3" ht="18" thickTop="1" thickBot="1" x14ac:dyDescent="0.3">
      <c r="A25" s="22">
        <v>19</v>
      </c>
      <c r="B25" s="26" t="s">
        <v>24</v>
      </c>
      <c r="C25" s="27">
        <v>3637497.6465488896</v>
      </c>
    </row>
    <row r="26" spans="1:3" ht="18" thickTop="1" thickBot="1" x14ac:dyDescent="0.3">
      <c r="A26" s="25">
        <v>20</v>
      </c>
      <c r="B26" s="26" t="s">
        <v>25</v>
      </c>
      <c r="C26" s="27">
        <v>4036570.9729713965</v>
      </c>
    </row>
    <row r="27" spans="1:3" ht="18" thickTop="1" thickBot="1" x14ac:dyDescent="0.3">
      <c r="A27" s="25">
        <v>21</v>
      </c>
      <c r="B27" s="26" t="s">
        <v>26</v>
      </c>
      <c r="C27" s="27">
        <v>23961222.220200323</v>
      </c>
    </row>
    <row r="28" spans="1:3" ht="18" thickTop="1" thickBot="1" x14ac:dyDescent="0.3">
      <c r="A28" s="22">
        <v>22</v>
      </c>
      <c r="B28" s="26" t="s">
        <v>27</v>
      </c>
      <c r="C28" s="27">
        <v>10684929.763591524</v>
      </c>
    </row>
    <row r="29" spans="1:3" ht="18" thickTop="1" thickBot="1" x14ac:dyDescent="0.3">
      <c r="A29" s="25">
        <v>23</v>
      </c>
      <c r="B29" s="26" t="s">
        <v>28</v>
      </c>
      <c r="C29" s="27">
        <v>4411944.7116182521</v>
      </c>
    </row>
    <row r="30" spans="1:3" ht="18" thickTop="1" thickBot="1" x14ac:dyDescent="0.3">
      <c r="A30" s="25">
        <v>24</v>
      </c>
      <c r="B30" s="26" t="s">
        <v>29</v>
      </c>
      <c r="C30" s="27">
        <v>10725873.844913648</v>
      </c>
    </row>
    <row r="31" spans="1:3" ht="18" thickTop="1" thickBot="1" x14ac:dyDescent="0.3">
      <c r="A31" s="22">
        <v>25</v>
      </c>
      <c r="B31" s="26" t="s">
        <v>30</v>
      </c>
      <c r="C31" s="27">
        <v>648267.88672893099</v>
      </c>
    </row>
    <row r="32" spans="1:3" ht="18" thickTop="1" thickBot="1" x14ac:dyDescent="0.3">
      <c r="A32" s="25">
        <v>26</v>
      </c>
      <c r="B32" s="26" t="s">
        <v>31</v>
      </c>
      <c r="C32" s="27">
        <v>26504843.223917115</v>
      </c>
    </row>
    <row r="33" spans="1:3" ht="18" thickTop="1" thickBot="1" x14ac:dyDescent="0.3">
      <c r="A33" s="25">
        <v>27</v>
      </c>
      <c r="B33" s="26" t="s">
        <v>32</v>
      </c>
      <c r="C33" s="27">
        <v>36428511.266261049</v>
      </c>
    </row>
    <row r="34" spans="1:3" ht="18" thickTop="1" thickBot="1" x14ac:dyDescent="0.3">
      <c r="A34" s="22">
        <v>28</v>
      </c>
      <c r="B34" s="26" t="s">
        <v>33</v>
      </c>
      <c r="C34" s="27">
        <v>2192005.8733673631</v>
      </c>
    </row>
    <row r="35" spans="1:3" ht="18" thickTop="1" thickBot="1" x14ac:dyDescent="0.3">
      <c r="A35" s="25">
        <v>29</v>
      </c>
      <c r="B35" s="26" t="s">
        <v>34</v>
      </c>
      <c r="C35" s="27">
        <v>2859632.2622885955</v>
      </c>
    </row>
    <row r="36" spans="1:3" ht="18" thickTop="1" thickBot="1" x14ac:dyDescent="0.3">
      <c r="A36" s="25">
        <v>30</v>
      </c>
      <c r="B36" s="26" t="s">
        <v>35</v>
      </c>
      <c r="C36" s="27">
        <v>30826692.055968042</v>
      </c>
    </row>
    <row r="37" spans="1:3" ht="18" thickTop="1" thickBot="1" x14ac:dyDescent="0.3">
      <c r="A37" s="22">
        <v>31</v>
      </c>
      <c r="B37" s="26" t="s">
        <v>36</v>
      </c>
      <c r="C37" s="27">
        <v>4797785.1580136213</v>
      </c>
    </row>
    <row r="38" spans="1:3" ht="18" thickTop="1" thickBot="1" x14ac:dyDescent="0.3">
      <c r="A38" s="25">
        <v>32</v>
      </c>
      <c r="B38" s="26" t="s">
        <v>37</v>
      </c>
      <c r="C38" s="27">
        <v>86754205.817153469</v>
      </c>
    </row>
    <row r="39" spans="1:3" ht="18" thickTop="1" thickBot="1" x14ac:dyDescent="0.3">
      <c r="A39" s="25">
        <v>33</v>
      </c>
      <c r="B39" s="26" t="s">
        <v>38</v>
      </c>
      <c r="C39" s="27">
        <v>10303172.436450578</v>
      </c>
    </row>
    <row r="40" spans="1:3" ht="18" thickTop="1" thickBot="1" x14ac:dyDescent="0.3">
      <c r="A40" s="22">
        <v>34</v>
      </c>
      <c r="B40" s="26" t="s">
        <v>39</v>
      </c>
      <c r="C40" s="27">
        <v>109054960.40669471</v>
      </c>
    </row>
    <row r="41" spans="1:3" ht="18" thickTop="1" thickBot="1" x14ac:dyDescent="0.3">
      <c r="A41" s="25">
        <v>35</v>
      </c>
      <c r="B41" s="26" t="s">
        <v>40</v>
      </c>
      <c r="C41" s="27">
        <v>38243025.008689709</v>
      </c>
    </row>
    <row r="42" spans="1:3" ht="18" thickTop="1" thickBot="1" x14ac:dyDescent="0.3">
      <c r="A42" s="25">
        <v>36</v>
      </c>
      <c r="B42" s="26" t="s">
        <v>41</v>
      </c>
      <c r="C42" s="27">
        <v>64524799.10858167</v>
      </c>
    </row>
    <row r="43" spans="1:3" ht="18" thickTop="1" thickBot="1" x14ac:dyDescent="0.3">
      <c r="A43" s="22">
        <v>37</v>
      </c>
      <c r="B43" s="26" t="s">
        <v>42</v>
      </c>
      <c r="C43" s="27">
        <v>34819725.839362063</v>
      </c>
    </row>
    <row r="44" spans="1:3" ht="18" thickTop="1" thickBot="1" x14ac:dyDescent="0.3">
      <c r="A44" s="25">
        <v>38</v>
      </c>
      <c r="B44" s="26" t="s">
        <v>43</v>
      </c>
      <c r="C44" s="27">
        <v>4596173.4508348592</v>
      </c>
    </row>
    <row r="45" spans="1:3" ht="18" thickTop="1" thickBot="1" x14ac:dyDescent="0.3">
      <c r="A45" s="25">
        <v>39</v>
      </c>
      <c r="B45" s="26" t="s">
        <v>44</v>
      </c>
      <c r="C45" s="27">
        <v>17081279.313372735</v>
      </c>
    </row>
    <row r="46" spans="1:3" ht="18" thickTop="1" thickBot="1" x14ac:dyDescent="0.3">
      <c r="A46" s="22">
        <v>40</v>
      </c>
      <c r="B46" s="26" t="s">
        <v>45</v>
      </c>
      <c r="C46" s="27">
        <v>13047863.434851417</v>
      </c>
    </row>
    <row r="47" spans="1:3" ht="18" thickTop="1" thickBot="1" x14ac:dyDescent="0.3">
      <c r="A47" s="25">
        <v>41</v>
      </c>
      <c r="B47" s="26" t="s">
        <v>46</v>
      </c>
      <c r="C47" s="27">
        <v>6399773.4042188469</v>
      </c>
    </row>
    <row r="48" spans="1:3" ht="18" thickTop="1" thickBot="1" x14ac:dyDescent="0.3">
      <c r="A48" s="25">
        <v>42</v>
      </c>
      <c r="B48" s="26" t="s">
        <v>47</v>
      </c>
      <c r="C48" s="27">
        <v>10743243.716088645</v>
      </c>
    </row>
    <row r="49" spans="1:3" ht="18" thickTop="1" thickBot="1" x14ac:dyDescent="0.3">
      <c r="A49" s="22">
        <v>43</v>
      </c>
      <c r="B49" s="26" t="s">
        <v>48</v>
      </c>
      <c r="C49" s="27">
        <v>965264.14056062454</v>
      </c>
    </row>
    <row r="50" spans="1:3" ht="18" thickTop="1" thickBot="1" x14ac:dyDescent="0.3">
      <c r="A50" s="25">
        <v>44</v>
      </c>
      <c r="B50" s="26" t="s">
        <v>49</v>
      </c>
      <c r="C50" s="27">
        <v>11705229.516529508</v>
      </c>
    </row>
    <row r="51" spans="1:3" ht="18" thickTop="1" thickBot="1" x14ac:dyDescent="0.3">
      <c r="A51" s="25">
        <v>45</v>
      </c>
      <c r="B51" s="26" t="s">
        <v>50</v>
      </c>
      <c r="C51" s="27">
        <v>4161858.0624385923</v>
      </c>
    </row>
    <row r="52" spans="1:3" ht="18" thickTop="1" thickBot="1" x14ac:dyDescent="0.3">
      <c r="A52" s="22">
        <v>46</v>
      </c>
      <c r="B52" s="26" t="s">
        <v>51</v>
      </c>
      <c r="C52" s="27">
        <v>9365036.5397443622</v>
      </c>
    </row>
    <row r="53" spans="1:3" ht="18" thickTop="1" thickBot="1" x14ac:dyDescent="0.3">
      <c r="A53" s="25">
        <v>47</v>
      </c>
      <c r="B53" s="26" t="s">
        <v>52</v>
      </c>
      <c r="C53" s="27">
        <v>47376898.283381552</v>
      </c>
    </row>
    <row r="54" spans="1:3" ht="18" thickTop="1" thickBot="1" x14ac:dyDescent="0.3">
      <c r="A54" s="25">
        <v>48</v>
      </c>
      <c r="B54" s="26" t="s">
        <v>53</v>
      </c>
      <c r="C54" s="27">
        <v>343072.49091349845</v>
      </c>
    </row>
    <row r="55" spans="1:3" ht="18" thickTop="1" thickBot="1" x14ac:dyDescent="0.3">
      <c r="A55" s="22">
        <v>49</v>
      </c>
      <c r="B55" s="26" t="s">
        <v>54</v>
      </c>
      <c r="C55" s="27">
        <v>1379142.7355454429</v>
      </c>
    </row>
    <row r="56" spans="1:3" ht="18" thickTop="1" thickBot="1" x14ac:dyDescent="0.3">
      <c r="A56" s="25">
        <v>50</v>
      </c>
      <c r="B56" s="26" t="s">
        <v>55</v>
      </c>
      <c r="C56" s="27">
        <v>123098024.1943135</v>
      </c>
    </row>
    <row r="57" spans="1:3" ht="18" thickTop="1" thickBot="1" x14ac:dyDescent="0.3">
      <c r="A57" s="25">
        <v>51</v>
      </c>
      <c r="B57" s="26" t="s">
        <v>56</v>
      </c>
      <c r="C57" s="27">
        <v>11481272.711417301</v>
      </c>
    </row>
    <row r="58" spans="1:3" ht="18" thickTop="1" thickBot="1" x14ac:dyDescent="0.3">
      <c r="A58" s="22">
        <v>52</v>
      </c>
      <c r="B58" s="26" t="s">
        <v>57</v>
      </c>
      <c r="C58" s="27">
        <v>8533494.6115196403</v>
      </c>
    </row>
    <row r="59" spans="1:3" ht="18" thickTop="1" thickBot="1" x14ac:dyDescent="0.3">
      <c r="A59" s="25">
        <v>53</v>
      </c>
      <c r="B59" s="26" t="s">
        <v>58</v>
      </c>
      <c r="C59" s="27">
        <v>8278243.2182164611</v>
      </c>
    </row>
    <row r="60" spans="1:3" ht="18" thickTop="1" thickBot="1" x14ac:dyDescent="0.3">
      <c r="A60" s="25">
        <v>54</v>
      </c>
      <c r="B60" s="26" t="s">
        <v>59</v>
      </c>
      <c r="C60" s="27">
        <v>11426051.407108368</v>
      </c>
    </row>
    <row r="61" spans="1:3" ht="18" thickTop="1" thickBot="1" x14ac:dyDescent="0.3">
      <c r="A61" s="22">
        <v>55</v>
      </c>
      <c r="B61" s="26" t="s">
        <v>60</v>
      </c>
      <c r="C61" s="27">
        <v>5876718.4039332327</v>
      </c>
    </row>
    <row r="62" spans="1:3" ht="18" thickTop="1" thickBot="1" x14ac:dyDescent="0.3">
      <c r="A62" s="25">
        <v>56</v>
      </c>
      <c r="B62" s="26" t="s">
        <v>61</v>
      </c>
      <c r="C62" s="27">
        <v>3453615.5081822057</v>
      </c>
    </row>
    <row r="63" spans="1:3" ht="18" thickTop="1" thickBot="1" x14ac:dyDescent="0.3">
      <c r="A63" s="25">
        <v>57</v>
      </c>
      <c r="B63" s="26" t="s">
        <v>62</v>
      </c>
      <c r="C63" s="27">
        <v>26354827.303193517</v>
      </c>
    </row>
    <row r="64" spans="1:3" ht="18" thickTop="1" thickBot="1" x14ac:dyDescent="0.3">
      <c r="A64" s="22">
        <v>58</v>
      </c>
      <c r="B64" s="26" t="s">
        <v>63</v>
      </c>
      <c r="C64" s="27">
        <v>200038003.29717544</v>
      </c>
    </row>
    <row r="65" spans="1:3" ht="18" thickTop="1" thickBot="1" x14ac:dyDescent="0.3">
      <c r="A65" s="25">
        <v>59</v>
      </c>
      <c r="B65" s="26" t="s">
        <v>64</v>
      </c>
      <c r="C65" s="27">
        <v>9151834.5831180587</v>
      </c>
    </row>
    <row r="66" spans="1:3" ht="18" thickTop="1" thickBot="1" x14ac:dyDescent="0.3">
      <c r="A66" s="25">
        <v>60</v>
      </c>
      <c r="B66" s="26" t="s">
        <v>65</v>
      </c>
      <c r="C66" s="27">
        <v>5908341.7101571159</v>
      </c>
    </row>
    <row r="67" spans="1:3" ht="18" thickTop="1" thickBot="1" x14ac:dyDescent="0.3">
      <c r="A67" s="22">
        <v>61</v>
      </c>
      <c r="B67" s="26" t="s">
        <v>66</v>
      </c>
      <c r="C67" s="27">
        <v>18225477.488210198</v>
      </c>
    </row>
    <row r="68" spans="1:3" ht="18" thickTop="1" thickBot="1" x14ac:dyDescent="0.3">
      <c r="A68" s="25">
        <v>62</v>
      </c>
      <c r="B68" s="26" t="s">
        <v>67</v>
      </c>
      <c r="C68" s="27">
        <v>6563539.0327025829</v>
      </c>
    </row>
    <row r="69" spans="1:3" ht="18" thickTop="1" thickBot="1" x14ac:dyDescent="0.3">
      <c r="A69" s="25">
        <v>63</v>
      </c>
      <c r="B69" s="26" t="s">
        <v>68</v>
      </c>
      <c r="C69" s="27">
        <v>9207684.4141198862</v>
      </c>
    </row>
    <row r="70" spans="1:3" ht="18" thickTop="1" thickBot="1" x14ac:dyDescent="0.3">
      <c r="A70" s="22">
        <v>64</v>
      </c>
      <c r="B70" s="26" t="s">
        <v>69</v>
      </c>
      <c r="C70" s="27">
        <v>13967817.72730631</v>
      </c>
    </row>
    <row r="71" spans="1:3" ht="18" thickTop="1" thickBot="1" x14ac:dyDescent="0.3">
      <c r="A71" s="25">
        <v>65</v>
      </c>
      <c r="B71" s="26" t="s">
        <v>70</v>
      </c>
      <c r="C71" s="27">
        <v>652419244.94075036</v>
      </c>
    </row>
    <row r="72" spans="1:3" ht="18" thickTop="1" thickBot="1" x14ac:dyDescent="0.3">
      <c r="A72" s="25">
        <v>66</v>
      </c>
      <c r="B72" s="26" t="s">
        <v>71</v>
      </c>
      <c r="C72" s="27">
        <v>12289349.077738892</v>
      </c>
    </row>
    <row r="73" spans="1:3" ht="18" thickTop="1" thickBot="1" x14ac:dyDescent="0.3">
      <c r="A73" s="22">
        <v>67</v>
      </c>
      <c r="B73" s="26" t="s">
        <v>72</v>
      </c>
      <c r="C73" s="27">
        <v>25264876.950689003</v>
      </c>
    </row>
    <row r="74" spans="1:3" ht="18" thickTop="1" thickBot="1" x14ac:dyDescent="0.3">
      <c r="A74" s="25">
        <v>68</v>
      </c>
      <c r="B74" s="26" t="s">
        <v>73</v>
      </c>
      <c r="C74" s="27">
        <v>27234838.274798144</v>
      </c>
    </row>
    <row r="75" spans="1:3" ht="18" thickTop="1" thickBot="1" x14ac:dyDescent="0.3">
      <c r="A75" s="25">
        <v>69</v>
      </c>
      <c r="B75" s="26" t="s">
        <v>74</v>
      </c>
      <c r="C75" s="27">
        <v>16671539.425051613</v>
      </c>
    </row>
    <row r="76" spans="1:3" ht="18" thickTop="1" thickBot="1" x14ac:dyDescent="0.3">
      <c r="A76" s="22">
        <v>70</v>
      </c>
      <c r="B76" s="26" t="s">
        <v>75</v>
      </c>
      <c r="C76" s="27">
        <v>89304815.801953405</v>
      </c>
    </row>
    <row r="77" spans="1:3" ht="18" thickTop="1" thickBot="1" x14ac:dyDescent="0.3">
      <c r="A77" s="25">
        <v>71</v>
      </c>
      <c r="B77" s="26" t="s">
        <v>76</v>
      </c>
      <c r="C77" s="27">
        <v>22089552.030574333</v>
      </c>
    </row>
    <row r="78" spans="1:3" ht="18" thickTop="1" thickBot="1" x14ac:dyDescent="0.3">
      <c r="A78" s="25">
        <v>72</v>
      </c>
      <c r="B78" s="26" t="s">
        <v>77</v>
      </c>
      <c r="C78" s="27">
        <v>8273069.26146862</v>
      </c>
    </row>
    <row r="79" spans="1:3" ht="18" thickTop="1" thickBot="1" x14ac:dyDescent="0.3">
      <c r="A79" s="22">
        <v>73</v>
      </c>
      <c r="B79" s="26" t="s">
        <v>78</v>
      </c>
      <c r="C79" s="27">
        <v>19794683.341166884</v>
      </c>
    </row>
    <row r="80" spans="1:3" ht="18" thickTop="1" thickBot="1" x14ac:dyDescent="0.3">
      <c r="A80" s="25">
        <v>74</v>
      </c>
      <c r="B80" s="26" t="s">
        <v>79</v>
      </c>
      <c r="C80" s="27">
        <v>23910507.951472301</v>
      </c>
    </row>
    <row r="81" spans="1:5" ht="18" thickTop="1" thickBot="1" x14ac:dyDescent="0.3">
      <c r="A81" s="25">
        <v>75</v>
      </c>
      <c r="B81" s="26" t="s">
        <v>80</v>
      </c>
      <c r="C81" s="27">
        <v>2880775.723013557</v>
      </c>
    </row>
    <row r="82" spans="1:5" ht="18" thickTop="1" thickBot="1" x14ac:dyDescent="0.3">
      <c r="A82" s="22">
        <v>76</v>
      </c>
      <c r="B82" s="26" t="s">
        <v>81</v>
      </c>
      <c r="C82" s="27">
        <v>4806897.466314354</v>
      </c>
    </row>
    <row r="83" spans="1:5" ht="18" thickTop="1" thickBot="1" x14ac:dyDescent="0.3">
      <c r="A83" s="25">
        <v>77</v>
      </c>
      <c r="B83" s="26" t="s">
        <v>82</v>
      </c>
      <c r="C83" s="27">
        <v>8648524.8459347747</v>
      </c>
    </row>
    <row r="84" spans="1:5" ht="18" thickTop="1" thickBot="1" x14ac:dyDescent="0.3">
      <c r="A84" s="28">
        <v>78</v>
      </c>
      <c r="B84" s="29" t="s">
        <v>83</v>
      </c>
      <c r="C84" s="30">
        <v>19465411.650443755</v>
      </c>
    </row>
    <row r="85" spans="1:5" x14ac:dyDescent="0.25">
      <c r="C85" s="4"/>
      <c r="E85" s="3"/>
    </row>
    <row r="87" spans="1:5" x14ac:dyDescent="0.25">
      <c r="C87" s="4"/>
    </row>
  </sheetData>
  <mergeCells count="5">
    <mergeCell ref="A5:C5"/>
    <mergeCell ref="A1:C1"/>
    <mergeCell ref="A2:C2"/>
    <mergeCell ref="A3:C3"/>
    <mergeCell ref="A4:C4"/>
  </mergeCells>
  <hyperlinks>
    <hyperlink ref="B7" location="Adjuntas!A1" display="Adjuntas" xr:uid="{39B648C4-1504-47D4-AADC-0F17472BFC2A}"/>
    <hyperlink ref="B8" location="Aguada!A1" display="Aguada" xr:uid="{00859ADD-0085-48A0-B111-A1FFAA8A0D18}"/>
    <hyperlink ref="B9" location="Aguadilla!A1" display="Aguadilla" xr:uid="{84CC39F5-0FC7-491A-A3F4-9F7DD7C9D199}"/>
    <hyperlink ref="B10" location="AguasBuenas!A1" display="Aguas Buenas" xr:uid="{60F13CFF-ABA2-4237-864F-4B3D90EAC1CC}"/>
    <hyperlink ref="B11" location="Aibonito!A1" display="Aibonito" xr:uid="{3DAB6370-C906-43BB-9E8E-205159EDC3AF}"/>
    <hyperlink ref="B12" location="Anasco!A1" display="Añasco" xr:uid="{CAC0EE1D-305A-48F6-A7C7-F6BDCAB6E224}"/>
    <hyperlink ref="B13" location="Arecibo!A1" display="Arecibo" xr:uid="{C7086BE1-A698-4FD9-9F71-869F9D2C83A7}"/>
    <hyperlink ref="B14" location="Arroyo!A1" display="Arroyo" xr:uid="{3213CA25-0FDD-48E1-806A-93658A57C48F}"/>
    <hyperlink ref="B15" location="Barceloneta!A1" display="Barceloneta" xr:uid="{91B31834-5F88-4E83-8FB1-F1016E3DF38B}"/>
    <hyperlink ref="B16" location="Barranquitas!A1" display="Barranquitas" xr:uid="{635AA57F-F5BD-4589-8DE5-92B5308A07A6}"/>
    <hyperlink ref="B17" location="Bayamon!A1" display="Bayamón" xr:uid="{DAFA5852-64C8-421C-8DA7-9DA2FAC4F2F4}"/>
    <hyperlink ref="B18" location="CaboRojo!A1" display="Cabo Rojo" xr:uid="{80EE55C5-7EC3-4304-A123-4B7D9698BCD1}"/>
    <hyperlink ref="B19" location="Caguas!A1" display="Caguas" xr:uid="{965C91BC-4CCD-4441-A97B-0A1745034B60}"/>
    <hyperlink ref="B20" location="Camuy!A1" display="Camuy" xr:uid="{0B635207-C871-4965-92F6-B2C0FE7B4694}"/>
    <hyperlink ref="B21" location="Canovanas!A1" display="Canóvanas" xr:uid="{FE715E78-B198-4770-BC89-092F8156C981}"/>
    <hyperlink ref="B22" location="Carolina!A1" display="Carolina" xr:uid="{101D78FC-07F0-4F14-A506-3F38793EC320}"/>
    <hyperlink ref="B23" location="Catano!A1" display="Cataño" xr:uid="{A7CFC76A-61A8-4103-BBC3-EBB43C7F0142}"/>
    <hyperlink ref="B24" location="Cayey!A1" display="Cayey" xr:uid="{9C3212A8-6636-4C06-97E6-9C0F96DD40E8}"/>
    <hyperlink ref="B25" location="Ceiba!A1" display="Ceiba" xr:uid="{7F6F678B-7E62-47E6-A680-B22FC0CD4484}"/>
    <hyperlink ref="B26" location="Ciales!A1" display="Ciales" xr:uid="{C2ADFF94-7A19-48C3-912C-23E9CF650A34}"/>
    <hyperlink ref="B27" location="Cidra!A1" display="Cidra" xr:uid="{7FA91989-F135-46FE-A2CE-4C00DC9418F9}"/>
    <hyperlink ref="B28" location="Coamo!A1" display="Coamo" xr:uid="{B27D4C85-A790-432B-9BBF-588085209BF7}"/>
    <hyperlink ref="B29" location="Comerio!A1" display="Comerío" xr:uid="{69E5DA9A-1F79-44FA-A59C-F7980EC41619}"/>
    <hyperlink ref="B30" location="Corozal!A1" display="Corozal" xr:uid="{5434E736-7C68-46D7-9DC7-0B20BC8FB44F}"/>
    <hyperlink ref="B31" location="Culebra!A1" display="Culebra" xr:uid="{D27EFC06-4853-44ED-B032-6B6E63707F08}"/>
    <hyperlink ref="B32" location="Dorado!A1" display="Dorado" xr:uid="{57F9A84F-0D9F-460D-B300-5A3097254F5E}"/>
    <hyperlink ref="B33" location="Fajardo!A1" display="Fajardo" xr:uid="{C5E795F9-8361-4F8E-BC2A-5765A0446C81}"/>
    <hyperlink ref="B34" location="Florida!A1" display="Florida" xr:uid="{9E06F58D-F653-4BEA-9B92-2572FD55AFB9}"/>
    <hyperlink ref="B35" location="Guanica!A1" display="Guánica" xr:uid="{E791F112-39E8-4898-9889-BB5E9B78184C}"/>
    <hyperlink ref="B36" location="Guayama!A1" display="Guayama" xr:uid="{F97E3F2E-6829-40B9-8750-F7D923DB739C}"/>
    <hyperlink ref="B37" location="Guayanilla!A1" display="Guayanilla" xr:uid="{367ED740-D8C5-4883-8EC0-DD0B312BBC98}"/>
    <hyperlink ref="B38" location="Guaynabo!A1" display="Guaynabo" xr:uid="{EAA77DED-6326-4E9D-A468-5025D1624B9C}"/>
    <hyperlink ref="B39" location="Gurabo!A1" display="Gurabo" xr:uid="{5E7C8259-5855-423A-A821-DAD9C4375BFF}"/>
    <hyperlink ref="B40" location="Hatillo!A1" display="Hatillo" xr:uid="{54BB7133-522F-4A83-9618-3FAC365A49DB}"/>
    <hyperlink ref="B41" location="Hormigueros!A1" display="Hormigueros" xr:uid="{487DAF88-AD25-433A-8AB0-A59DA6EC61FB}"/>
    <hyperlink ref="B42" location="Humacao!A1" display="Humacao" xr:uid="{AA10CBCF-FEBB-498C-8AE7-8F5CB9740D7F}"/>
    <hyperlink ref="B43" location="Isabela!A1" display="Isabela" xr:uid="{D9375F1C-EA45-437B-9888-449DE48B3D31}"/>
    <hyperlink ref="B44" location="Jayuya!A1" display="Jayuya" xr:uid="{890E53E3-D5A4-48A1-BE4A-D96DF57357A6}"/>
    <hyperlink ref="B45" location="JuanaDiaz!A1" display="Juana Díaz" xr:uid="{AC43E5A7-5999-4567-9DA8-A693D04E86CF}"/>
    <hyperlink ref="B46" location="Juncos!A1" display="Juncos" xr:uid="{42999DC5-B495-4C8E-9A98-6E9B0A43E841}"/>
    <hyperlink ref="B47" location="Lajas!A1" display="Lajas" xr:uid="{F58EBCF3-1257-45DF-B5EC-07B06DF13B22}"/>
    <hyperlink ref="B48" location="Lares!A1" display="Lares" xr:uid="{8ADE688C-08D6-4064-A3E6-A8B445EB0821}"/>
    <hyperlink ref="B49" location="LasMarias!A1" display="Las Marías" xr:uid="{EF8E3439-F249-4083-95AC-CDA32CD33965}"/>
    <hyperlink ref="B50" location="LasPiedras!A1" display="Las Piedras" xr:uid="{28BE08DE-0F11-4170-B0AE-8A2718504A51}"/>
    <hyperlink ref="B51" location="Loiza!A1" display="Loíza" xr:uid="{2E97F82B-2407-4318-879D-3831D5CC990A}"/>
    <hyperlink ref="B52" location="Luquillo!A1" display="Luquillo" xr:uid="{C421BA9D-DC82-4987-B40E-FF292B8ECC01}"/>
    <hyperlink ref="B53" location="Manati!A1" display="Manatí" xr:uid="{D233915D-8574-4B75-912A-20268E5F2971}"/>
    <hyperlink ref="B54" location="Maricao!A1" display="Maricao" xr:uid="{8058F9B5-B25B-4AC8-B094-947CF2530457}"/>
    <hyperlink ref="B55" location="Maunabo!A1" display="Maunabo" xr:uid="{6161534A-0859-4F5F-AE15-1339572E44F4}"/>
    <hyperlink ref="B56" location="Mayaguez!A1" display="Mayagüez" xr:uid="{C83E77D5-E644-45C7-9AA9-F11D29AAD35E}"/>
    <hyperlink ref="B57" location="Moca!A1" display="Moca" xr:uid="{551D1677-DE3A-40E9-AACA-DE1FC5224760}"/>
    <hyperlink ref="B58" location="Morovis!A1" display="Morovis" xr:uid="{BE662483-100A-4A2E-8575-8A833121ECD2}"/>
    <hyperlink ref="B59" location="Naguabo!A1" display="Naguabo" xr:uid="{E35EA7BF-24CB-487F-B01C-97367DDA3ABE}"/>
    <hyperlink ref="B60" location="Naranjito!A1" display="Naranjito" xr:uid="{6EEA63D4-BC91-49FC-BCF8-2948AD9AFA9A}"/>
    <hyperlink ref="B61" location="Orocovis!A1" display="Orocovis" xr:uid="{6700197B-BA0D-407C-81F5-C501636E48B3}"/>
    <hyperlink ref="B62" location="Patillas!A1" display="Patillas" xr:uid="{F00D6C05-D6F6-45BE-9BBB-0092D1D7C5EC}"/>
    <hyperlink ref="B63" location="Penuelas!A1" display="Peñuelas" xr:uid="{F954591B-C2B7-4592-8039-2DFC406653B0}"/>
    <hyperlink ref="B64" location="Ponce!A1" display="Ponce" xr:uid="{2FFD401C-89B4-4827-A6C1-096ED76CC198}"/>
    <hyperlink ref="B65" location="Quebradillas!A1" display="Quebradillas" xr:uid="{E41FF3DB-1E51-449D-83F8-F2284BF708B5}"/>
    <hyperlink ref="B66" location="Rincon!A1" display="Rincón" xr:uid="{A211CC4E-C705-4A9D-84A2-499966F69B8B}"/>
    <hyperlink ref="B67" location="RioGrande!A1" display="Río Grande" xr:uid="{0C777284-740A-4289-99B4-18C1D15080C1}"/>
    <hyperlink ref="B68" location="SabanaGrande!A1" display="Sabana Grande" xr:uid="{6EF230B1-9082-4572-8444-D42862D971AE}"/>
    <hyperlink ref="B69" location="Salinas!A1" display="Salinas" xr:uid="{0DED5046-EA37-4D04-812C-40A04FC81F29}"/>
    <hyperlink ref="B70" location="SanGerman!A1" display="San Gérman" xr:uid="{71C96D99-F60C-4AAA-9899-4095CB89A28F}"/>
    <hyperlink ref="B71" location="SanJuan!A1" display="San Juan" xr:uid="{0A3FD92A-5FF8-4C20-9466-6678E16BC10E}"/>
    <hyperlink ref="B72" location="SanLorenzo!A1" display="San Lorenzo" xr:uid="{D4DC2765-DD27-454A-9B0B-35E1FAED3068}"/>
    <hyperlink ref="B73" location="SanSebastian!A1" display="San Sebastián" xr:uid="{412225D9-F6F9-49D0-AF96-FBA6C1804CF1}"/>
    <hyperlink ref="B74" location="SantaIsabel!A1" display="Santa Isabel" xr:uid="{265EE824-145E-4A87-8169-801D5FABE18A}"/>
    <hyperlink ref="B75" location="ToaAlta!A1" display="Toa Alta" xr:uid="{98F50787-51B9-4AE8-AE22-6DDCD231C822}"/>
    <hyperlink ref="B76" location="ToaBaja!A1" display="Toa Baja" xr:uid="{472FF355-2797-4886-AF8D-2C4269AE5322}"/>
    <hyperlink ref="B77" location="TrujilloAlto!A1" display="Trujillo Alto" xr:uid="{9BFE23F5-E71D-46BE-B96A-2B745565391E}"/>
    <hyperlink ref="B78" location="Utuado!A1" display="Utuado" xr:uid="{2E12F0B8-88A1-49A7-9811-1E2039CF3CFB}"/>
    <hyperlink ref="B79" location="VegaAlta!A1" display="Vega Alta" xr:uid="{5DD0798B-F249-445D-9370-FB8AB2A8390A}"/>
    <hyperlink ref="B80" location="VegaBaja!A1" display="Vega Baja" xr:uid="{98EA1CBA-B265-4337-AAF9-D51BE0EC9C1A}"/>
    <hyperlink ref="B81" location="Vieques!A1" display="Vieques" xr:uid="{F0384720-0FD9-4208-9D94-8367A73642ED}"/>
    <hyperlink ref="B82" location="Villalba!A1" display="Villalba" xr:uid="{9BF86CD4-CF10-4E23-9390-CF19FAD95D71}"/>
    <hyperlink ref="B83" location="Yabucoa!A1" display="Yabucoa" xr:uid="{ACA7F9B3-6E6D-4870-816D-2661DDDBE4DC}"/>
    <hyperlink ref="B84" location="Yauco!A1" display="Yauco" xr:uid="{9118FB4B-447D-444D-93B6-CEECBE11A94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A828-2FF5-40AC-9883-CED77730BAD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844644.81207071641</v>
      </c>
      <c r="D6" s="14">
        <f t="shared" ref="D6:D23" si="0">C6/C$23</f>
        <v>2.3508923358059371E-2</v>
      </c>
    </row>
    <row r="7" spans="1:4" ht="16.5" thickTop="1" thickBot="1" x14ac:dyDescent="0.3">
      <c r="A7" s="15">
        <v>3</v>
      </c>
      <c r="B7" s="16" t="s">
        <v>90</v>
      </c>
      <c r="C7" s="17">
        <v>467534.17728626024</v>
      </c>
      <c r="D7" s="14">
        <f t="shared" si="0"/>
        <v>1.3012836856417954E-2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137636.43769104319</v>
      </c>
      <c r="D9" s="14">
        <f t="shared" si="0"/>
        <v>3.8308226354016209E-3</v>
      </c>
    </row>
    <row r="10" spans="1:4" ht="16.5" thickTop="1" thickBot="1" x14ac:dyDescent="0.3">
      <c r="A10" s="15">
        <v>6</v>
      </c>
      <c r="B10" s="16" t="s">
        <v>93</v>
      </c>
      <c r="C10" s="17">
        <v>5601501.1409051539</v>
      </c>
      <c r="D10" s="14">
        <f t="shared" si="0"/>
        <v>0.15590607925334216</v>
      </c>
    </row>
    <row r="11" spans="1:4" ht="16.5" thickTop="1" thickBot="1" x14ac:dyDescent="0.3">
      <c r="A11" s="15">
        <v>7</v>
      </c>
      <c r="B11" s="16" t="s">
        <v>94</v>
      </c>
      <c r="C11" s="17">
        <v>3923417.4775677933</v>
      </c>
      <c r="D11" s="14">
        <f t="shared" si="0"/>
        <v>0.10920012704001507</v>
      </c>
    </row>
    <row r="12" spans="1:4" ht="16.5" thickTop="1" thickBot="1" x14ac:dyDescent="0.3">
      <c r="A12" s="15">
        <v>8</v>
      </c>
      <c r="B12" s="16" t="s">
        <v>95</v>
      </c>
      <c r="C12" s="17">
        <v>273174.56572662463</v>
      </c>
      <c r="D12" s="14">
        <f t="shared" si="0"/>
        <v>7.60324320621139E-3</v>
      </c>
    </row>
    <row r="13" spans="1:4" ht="16.5" thickTop="1" thickBot="1" x14ac:dyDescent="0.3">
      <c r="A13" s="15">
        <v>9</v>
      </c>
      <c r="B13" s="16" t="s">
        <v>96</v>
      </c>
      <c r="C13" s="17">
        <v>1703520.9959662068</v>
      </c>
      <c r="D13" s="14">
        <f t="shared" si="0"/>
        <v>4.7413947212714996E-2</v>
      </c>
    </row>
    <row r="14" spans="1:4" ht="16.5" thickTop="1" thickBot="1" x14ac:dyDescent="0.3">
      <c r="A14" s="15">
        <v>10</v>
      </c>
      <c r="B14" s="16" t="s">
        <v>97</v>
      </c>
      <c r="C14" s="17">
        <v>1044228.8318452535</v>
      </c>
      <c r="D14" s="14">
        <f t="shared" si="0"/>
        <v>2.9063927493904546E-2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38837.13903995591</v>
      </c>
      <c r="D16" s="14">
        <f t="shared" si="0"/>
        <v>1.0809506103497835E-3</v>
      </c>
    </row>
    <row r="17" spans="1:4" ht="16.5" thickTop="1" thickBot="1" x14ac:dyDescent="0.3">
      <c r="A17" s="15">
        <v>13</v>
      </c>
      <c r="B17" s="16" t="s">
        <v>100</v>
      </c>
      <c r="C17" s="17">
        <v>313492.07111635542</v>
      </c>
      <c r="D17" s="14">
        <f t="shared" si="0"/>
        <v>8.7253967205053636E-3</v>
      </c>
    </row>
    <row r="18" spans="1:4" ht="16.5" thickTop="1" thickBot="1" x14ac:dyDescent="0.3">
      <c r="A18" s="15">
        <v>14</v>
      </c>
      <c r="B18" s="16" t="s">
        <v>101</v>
      </c>
      <c r="C18" s="17">
        <v>3270502.3987235753</v>
      </c>
      <c r="D18" s="14">
        <f t="shared" si="0"/>
        <v>9.1027600164203373E-2</v>
      </c>
    </row>
    <row r="19" spans="1:4" ht="16.5" thickTop="1" thickBot="1" x14ac:dyDescent="0.3">
      <c r="A19" s="15">
        <v>15</v>
      </c>
      <c r="B19" s="16" t="s">
        <v>102</v>
      </c>
      <c r="C19" s="17">
        <v>199206.91822204465</v>
      </c>
      <c r="D19" s="14">
        <f t="shared" si="0"/>
        <v>5.5445083021301517E-3</v>
      </c>
    </row>
    <row r="20" spans="1:4" ht="16.5" thickTop="1" thickBot="1" x14ac:dyDescent="0.3">
      <c r="A20" s="15">
        <v>16</v>
      </c>
      <c r="B20" s="16" t="s">
        <v>103</v>
      </c>
      <c r="C20" s="17">
        <v>1612320.3331733376</v>
      </c>
      <c r="D20" s="14">
        <f t="shared" si="0"/>
        <v>4.4875567338522063E-2</v>
      </c>
    </row>
    <row r="21" spans="1:4" ht="16.5" thickTop="1" thickBot="1" x14ac:dyDescent="0.3">
      <c r="A21" s="15">
        <v>17</v>
      </c>
      <c r="B21" s="16" t="s">
        <v>104</v>
      </c>
      <c r="C21" s="17">
        <v>14510364.80654864</v>
      </c>
      <c r="D21" s="14">
        <f t="shared" si="0"/>
        <v>0.4038656832548852</v>
      </c>
    </row>
    <row r="22" spans="1:4" ht="16.5" thickTop="1" thickBot="1" x14ac:dyDescent="0.3">
      <c r="A22" s="15">
        <v>18</v>
      </c>
      <c r="B22" s="16" t="s">
        <v>105</v>
      </c>
      <c r="C22" s="17">
        <v>1988307.5753122312</v>
      </c>
      <c r="D22" s="14">
        <f t="shared" si="0"/>
        <v>5.5340386553336972E-2</v>
      </c>
    </row>
    <row r="23" spans="1:4" ht="16.5" thickTop="1" thickBot="1" x14ac:dyDescent="0.3">
      <c r="A23" s="31"/>
      <c r="B23" s="18" t="s">
        <v>106</v>
      </c>
      <c r="C23" s="19">
        <f>SUM(C5:C22)</f>
        <v>35928689.681195192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2E7C-FEE5-4218-8E97-FA137E56DA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386286.50021248026</v>
      </c>
      <c r="D5" s="14">
        <f>C5/C$23</f>
        <v>2.6557186870116642E-2</v>
      </c>
    </row>
    <row r="6" spans="1:4" ht="16.5" thickTop="1" thickBot="1" x14ac:dyDescent="0.3">
      <c r="A6" s="15">
        <v>2</v>
      </c>
      <c r="B6" s="16" t="s">
        <v>89</v>
      </c>
      <c r="C6" s="17">
        <v>54924.456883826555</v>
      </c>
      <c r="D6" s="14">
        <f t="shared" ref="D6:D23" si="0">C6/C$23</f>
        <v>3.7760549861336314E-3</v>
      </c>
    </row>
    <row r="7" spans="1:4" ht="16.5" thickTop="1" thickBot="1" x14ac:dyDescent="0.3">
      <c r="A7" s="15">
        <v>3</v>
      </c>
      <c r="B7" s="16" t="s">
        <v>90</v>
      </c>
      <c r="C7" s="17">
        <v>548781.81015473593</v>
      </c>
      <c r="D7" s="14">
        <f t="shared" si="0"/>
        <v>3.7728735213846683E-2</v>
      </c>
    </row>
    <row r="8" spans="1:4" ht="16.5" thickTop="1" thickBot="1" x14ac:dyDescent="0.3">
      <c r="A8" s="15">
        <v>4</v>
      </c>
      <c r="B8" s="16" t="s">
        <v>91</v>
      </c>
      <c r="C8" s="17">
        <v>31909.794890611163</v>
      </c>
      <c r="D8" s="14">
        <f t="shared" si="0"/>
        <v>2.1937975710539077E-3</v>
      </c>
    </row>
    <row r="9" spans="1:4" ht="16.5" thickTop="1" thickBot="1" x14ac:dyDescent="0.3">
      <c r="A9" s="15">
        <v>5</v>
      </c>
      <c r="B9" s="16" t="s">
        <v>92</v>
      </c>
      <c r="C9" s="17">
        <v>396349.47120542516</v>
      </c>
      <c r="D9" s="14">
        <f t="shared" si="0"/>
        <v>2.7249015864868466E-2</v>
      </c>
    </row>
    <row r="10" spans="1:4" ht="16.5" thickTop="1" thickBot="1" x14ac:dyDescent="0.3">
      <c r="A10" s="15">
        <v>6</v>
      </c>
      <c r="B10" s="16" t="s">
        <v>93</v>
      </c>
      <c r="C10" s="17">
        <v>200844.27349901811</v>
      </c>
      <c r="D10" s="14">
        <f t="shared" si="0"/>
        <v>1.3808038593562819E-2</v>
      </c>
    </row>
    <row r="11" spans="1:4" ht="16.5" thickTop="1" thickBot="1" x14ac:dyDescent="0.3">
      <c r="A11" s="15">
        <v>7</v>
      </c>
      <c r="B11" s="16" t="s">
        <v>94</v>
      </c>
      <c r="C11" s="17">
        <v>6733.4819809418705</v>
      </c>
      <c r="D11" s="14">
        <f t="shared" si="0"/>
        <v>4.629267115368351E-4</v>
      </c>
    </row>
    <row r="12" spans="1:4" ht="16.5" thickTop="1" thickBot="1" x14ac:dyDescent="0.3">
      <c r="A12" s="15">
        <v>8</v>
      </c>
      <c r="B12" s="16" t="s">
        <v>95</v>
      </c>
      <c r="C12" s="17">
        <v>4568.4127676832859</v>
      </c>
      <c r="D12" s="14">
        <f t="shared" si="0"/>
        <v>3.1407825928282858E-4</v>
      </c>
    </row>
    <row r="13" spans="1:4" ht="16.5" thickTop="1" thickBot="1" x14ac:dyDescent="0.3">
      <c r="A13" s="15">
        <v>9</v>
      </c>
      <c r="B13" s="16" t="s">
        <v>96</v>
      </c>
      <c r="C13" s="17">
        <v>73512.60780291479</v>
      </c>
      <c r="D13" s="14">
        <f t="shared" si="0"/>
        <v>5.0539898796818673E-3</v>
      </c>
    </row>
    <row r="14" spans="1:4" ht="16.5" thickTop="1" thickBot="1" x14ac:dyDescent="0.3">
      <c r="A14" s="15">
        <v>10</v>
      </c>
      <c r="B14" s="16" t="s">
        <v>97</v>
      </c>
      <c r="C14" s="17">
        <v>799169.40999318962</v>
      </c>
      <c r="D14" s="14">
        <f t="shared" si="0"/>
        <v>5.4942876208191903E-2</v>
      </c>
    </row>
    <row r="15" spans="1:4" ht="16.5" thickTop="1" thickBot="1" x14ac:dyDescent="0.3">
      <c r="A15" s="15">
        <v>11</v>
      </c>
      <c r="B15" s="16" t="s">
        <v>98</v>
      </c>
      <c r="C15" s="17">
        <v>144324.60496033134</v>
      </c>
      <c r="D15" s="14">
        <f t="shared" si="0"/>
        <v>9.9223128475341149E-3</v>
      </c>
    </row>
    <row r="16" spans="1:4" ht="16.5" thickTop="1" thickBot="1" x14ac:dyDescent="0.3">
      <c r="A16" s="15">
        <v>12</v>
      </c>
      <c r="B16" s="16" t="s">
        <v>99</v>
      </c>
      <c r="C16" s="17">
        <v>4098026.3971639303</v>
      </c>
      <c r="D16" s="14">
        <f t="shared" si="0"/>
        <v>0.281739208510495</v>
      </c>
    </row>
    <row r="17" spans="1:4" ht="16.5" thickTop="1" thickBot="1" x14ac:dyDescent="0.3">
      <c r="A17" s="15">
        <v>13</v>
      </c>
      <c r="B17" s="16" t="s">
        <v>100</v>
      </c>
      <c r="C17" s="17">
        <v>603829.15099089115</v>
      </c>
      <c r="D17" s="14">
        <f t="shared" si="0"/>
        <v>4.1513238468515547E-2</v>
      </c>
    </row>
    <row r="18" spans="1:4" ht="16.5" thickTop="1" thickBot="1" x14ac:dyDescent="0.3">
      <c r="A18" s="15">
        <v>14</v>
      </c>
      <c r="B18" s="16" t="s">
        <v>101</v>
      </c>
      <c r="C18" s="17">
        <v>3453830.2510589026</v>
      </c>
      <c r="D18" s="14">
        <f t="shared" si="0"/>
        <v>0.23745074017492085</v>
      </c>
    </row>
    <row r="19" spans="1:4" ht="16.5" thickTop="1" thickBot="1" x14ac:dyDescent="0.3">
      <c r="A19" s="15">
        <v>15</v>
      </c>
      <c r="B19" s="16" t="s">
        <v>102</v>
      </c>
      <c r="C19" s="17">
        <v>9871.9066793470793</v>
      </c>
      <c r="D19" s="14">
        <f t="shared" si="0"/>
        <v>6.7869332814779731E-4</v>
      </c>
    </row>
    <row r="20" spans="1:4" ht="16.5" thickTop="1" thickBot="1" x14ac:dyDescent="0.3">
      <c r="A20" s="15">
        <v>16</v>
      </c>
      <c r="B20" s="16" t="s">
        <v>103</v>
      </c>
      <c r="C20" s="17">
        <v>1880427.8104456835</v>
      </c>
      <c r="D20" s="14">
        <f t="shared" si="0"/>
        <v>0.1292793631936425</v>
      </c>
    </row>
    <row r="21" spans="1:4" ht="16.5" thickTop="1" thickBot="1" x14ac:dyDescent="0.3">
      <c r="A21" s="15">
        <v>17</v>
      </c>
      <c r="B21" s="16" t="s">
        <v>104</v>
      </c>
      <c r="C21" s="17">
        <v>1260603.2334536691</v>
      </c>
      <c r="D21" s="14">
        <f t="shared" si="0"/>
        <v>8.666643960243875E-2</v>
      </c>
    </row>
    <row r="22" spans="1:4" ht="16.5" thickTop="1" thickBot="1" x14ac:dyDescent="0.3">
      <c r="A22" s="15">
        <v>18</v>
      </c>
      <c r="B22" s="16" t="s">
        <v>105</v>
      </c>
      <c r="C22" s="17">
        <v>591466.45901781775</v>
      </c>
      <c r="D22" s="14">
        <f t="shared" si="0"/>
        <v>4.0663303716030004E-2</v>
      </c>
    </row>
    <row r="23" spans="1:4" ht="16.5" thickTop="1" thickBot="1" x14ac:dyDescent="0.3">
      <c r="A23" s="31"/>
      <c r="B23" s="18" t="s">
        <v>106</v>
      </c>
      <c r="C23" s="19">
        <f>SUM(C5:C22)</f>
        <v>14545460.033161398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DC8E-3B52-4721-8F62-7AD398D7CA3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7" t="s">
        <v>2</v>
      </c>
      <c r="B1" s="48"/>
      <c r="C1" s="48"/>
      <c r="D1" s="49"/>
    </row>
    <row r="2" spans="1:6" x14ac:dyDescent="0.25">
      <c r="A2" s="50" t="s">
        <v>187</v>
      </c>
      <c r="B2" s="51"/>
      <c r="C2" s="51"/>
      <c r="D2" s="52"/>
    </row>
    <row r="3" spans="1:6" ht="15.75" thickBot="1" x14ac:dyDescent="0.3">
      <c r="A3" s="53" t="s">
        <v>116</v>
      </c>
      <c r="B3" s="54"/>
      <c r="C3" s="54"/>
      <c r="D3" s="55"/>
    </row>
    <row r="4" spans="1:6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6" ht="15.75" thickBot="1" x14ac:dyDescent="0.3">
      <c r="A5" s="11">
        <v>1</v>
      </c>
      <c r="B5" s="12" t="s">
        <v>88</v>
      </c>
      <c r="C5" s="13">
        <v>12078072.481234008</v>
      </c>
      <c r="D5" s="14">
        <f>C5/C$23</f>
        <v>3.8794498652760551E-2</v>
      </c>
    </row>
    <row r="6" spans="1:6" ht="16.5" thickTop="1" thickBot="1" x14ac:dyDescent="0.3">
      <c r="A6" s="15">
        <v>2</v>
      </c>
      <c r="B6" s="16" t="s">
        <v>89</v>
      </c>
      <c r="C6" s="17">
        <v>12891330.726561943</v>
      </c>
      <c r="D6" s="14">
        <f t="shared" ref="D6:D23" si="0">C6/C$23</f>
        <v>4.1406665946154497E-2</v>
      </c>
    </row>
    <row r="7" spans="1:6" ht="16.5" thickTop="1" thickBot="1" x14ac:dyDescent="0.3">
      <c r="A7" s="15">
        <v>3</v>
      </c>
      <c r="B7" s="16" t="s">
        <v>90</v>
      </c>
      <c r="C7" s="17">
        <v>11626800.057265727</v>
      </c>
      <c r="D7" s="14">
        <f t="shared" si="0"/>
        <v>3.7345021720835661E-2</v>
      </c>
    </row>
    <row r="8" spans="1:6" ht="16.5" thickTop="1" thickBot="1" x14ac:dyDescent="0.3">
      <c r="A8" s="15">
        <v>4</v>
      </c>
      <c r="B8" s="16" t="s">
        <v>91</v>
      </c>
      <c r="C8" s="17">
        <v>251339.23055679686</v>
      </c>
      <c r="D8" s="14">
        <f t="shared" si="0"/>
        <v>8.0729598670410685E-4</v>
      </c>
    </row>
    <row r="9" spans="1:6" ht="16.5" thickTop="1" thickBot="1" x14ac:dyDescent="0.3">
      <c r="A9" s="15">
        <v>5</v>
      </c>
      <c r="B9" s="16" t="s">
        <v>92</v>
      </c>
      <c r="C9" s="17">
        <v>657708.53488684248</v>
      </c>
      <c r="D9" s="14">
        <f t="shared" si="0"/>
        <v>2.1125451027240254E-3</v>
      </c>
      <c r="F9" s="1" t="s">
        <v>117</v>
      </c>
    </row>
    <row r="10" spans="1:6" ht="16.5" thickTop="1" thickBot="1" x14ac:dyDescent="0.3">
      <c r="A10" s="15">
        <v>6</v>
      </c>
      <c r="B10" s="16" t="s">
        <v>93</v>
      </c>
      <c r="C10" s="17">
        <v>8654887.5643160064</v>
      </c>
      <c r="D10" s="14">
        <f t="shared" si="0"/>
        <v>2.7799305267900393E-2</v>
      </c>
    </row>
    <row r="11" spans="1:6" ht="16.5" thickTop="1" thickBot="1" x14ac:dyDescent="0.3">
      <c r="A11" s="15">
        <v>7</v>
      </c>
      <c r="B11" s="16" t="s">
        <v>94</v>
      </c>
      <c r="C11" s="17">
        <v>6759299.0721113952</v>
      </c>
      <c r="D11" s="14">
        <f t="shared" si="0"/>
        <v>2.1710717430621012E-2</v>
      </c>
    </row>
    <row r="12" spans="1:6" ht="16.5" thickTop="1" thickBot="1" x14ac:dyDescent="0.3">
      <c r="A12" s="15">
        <v>8</v>
      </c>
      <c r="B12" s="16" t="s">
        <v>95</v>
      </c>
      <c r="C12" s="17">
        <v>1140102.2942406214</v>
      </c>
      <c r="D12" s="14">
        <f t="shared" si="0"/>
        <v>3.6619830677989177E-3</v>
      </c>
    </row>
    <row r="13" spans="1:6" ht="16.5" thickTop="1" thickBot="1" x14ac:dyDescent="0.3">
      <c r="A13" s="15">
        <v>9</v>
      </c>
      <c r="B13" s="16" t="s">
        <v>96</v>
      </c>
      <c r="C13" s="17">
        <v>2952858.7582360143</v>
      </c>
      <c r="D13" s="14">
        <f t="shared" si="0"/>
        <v>9.4845162832203241E-3</v>
      </c>
    </row>
    <row r="14" spans="1:6" ht="16.5" thickTop="1" thickBot="1" x14ac:dyDescent="0.3">
      <c r="A14" s="15">
        <v>10</v>
      </c>
      <c r="B14" s="16" t="s">
        <v>97</v>
      </c>
      <c r="C14" s="17">
        <v>9329162.1953944489</v>
      </c>
      <c r="D14" s="14">
        <f t="shared" si="0"/>
        <v>2.9965060301048754E-2</v>
      </c>
    </row>
    <row r="15" spans="1:6" ht="16.5" thickTop="1" thickBot="1" x14ac:dyDescent="0.3">
      <c r="A15" s="15">
        <v>11</v>
      </c>
      <c r="B15" s="16" t="s">
        <v>98</v>
      </c>
      <c r="C15" s="17">
        <v>1952689.6846521362</v>
      </c>
      <c r="D15" s="14">
        <f t="shared" si="0"/>
        <v>6.2719955902067097E-3</v>
      </c>
    </row>
    <row r="16" spans="1:6" ht="16.5" thickTop="1" thickBot="1" x14ac:dyDescent="0.3">
      <c r="A16" s="15">
        <v>12</v>
      </c>
      <c r="B16" s="16" t="s">
        <v>99</v>
      </c>
      <c r="C16" s="17">
        <v>28701595.740774639</v>
      </c>
      <c r="D16" s="14">
        <f t="shared" si="0"/>
        <v>9.2188883534816954E-2</v>
      </c>
    </row>
    <row r="17" spans="1:4" ht="16.5" thickTop="1" thickBot="1" x14ac:dyDescent="0.3">
      <c r="A17" s="15">
        <v>13</v>
      </c>
      <c r="B17" s="16" t="s">
        <v>100</v>
      </c>
      <c r="C17" s="17">
        <v>14663728.158421855</v>
      </c>
      <c r="D17" s="14">
        <f t="shared" si="0"/>
        <v>4.709956685308965E-2</v>
      </c>
    </row>
    <row r="18" spans="1:4" ht="16.5" thickTop="1" thickBot="1" x14ac:dyDescent="0.3">
      <c r="A18" s="15">
        <v>14</v>
      </c>
      <c r="B18" s="16" t="s">
        <v>101</v>
      </c>
      <c r="C18" s="17">
        <v>23264339.421352692</v>
      </c>
      <c r="D18" s="14">
        <f t="shared" si="0"/>
        <v>7.4724537854969089E-2</v>
      </c>
    </row>
    <row r="19" spans="1:4" ht="16.5" thickTop="1" thickBot="1" x14ac:dyDescent="0.3">
      <c r="A19" s="15">
        <v>15</v>
      </c>
      <c r="B19" s="16" t="s">
        <v>102</v>
      </c>
      <c r="C19" s="17">
        <v>1281503.3019074907</v>
      </c>
      <c r="D19" s="14">
        <f t="shared" si="0"/>
        <v>4.1161599416299384E-3</v>
      </c>
    </row>
    <row r="20" spans="1:4" ht="16.5" thickTop="1" thickBot="1" x14ac:dyDescent="0.3">
      <c r="A20" s="15">
        <v>16</v>
      </c>
      <c r="B20" s="16" t="s">
        <v>103</v>
      </c>
      <c r="C20" s="17">
        <v>10482185.560174881</v>
      </c>
      <c r="D20" s="14">
        <f t="shared" si="0"/>
        <v>3.3668545558408772E-2</v>
      </c>
    </row>
    <row r="21" spans="1:4" ht="16.5" thickTop="1" thickBot="1" x14ac:dyDescent="0.3">
      <c r="A21" s="15">
        <v>17</v>
      </c>
      <c r="B21" s="16" t="s">
        <v>104</v>
      </c>
      <c r="C21" s="17">
        <v>152590818.68183467</v>
      </c>
      <c r="D21" s="14">
        <f t="shared" si="0"/>
        <v>0.49011829652236483</v>
      </c>
    </row>
    <row r="22" spans="1:4" ht="16.5" thickTop="1" thickBot="1" x14ac:dyDescent="0.3">
      <c r="A22" s="15">
        <v>18</v>
      </c>
      <c r="B22" s="16" t="s">
        <v>105</v>
      </c>
      <c r="C22" s="17">
        <v>12056249.705350798</v>
      </c>
      <c r="D22" s="14">
        <f t="shared" si="0"/>
        <v>3.8724404384745836E-2</v>
      </c>
    </row>
    <row r="23" spans="1:4" ht="16.5" thickTop="1" thickBot="1" x14ac:dyDescent="0.3">
      <c r="A23" s="31"/>
      <c r="B23" s="18" t="s">
        <v>106</v>
      </c>
      <c r="C23" s="19">
        <f>SUM(C5:C22)</f>
        <v>311334671.16927296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848B-C32B-4560-8391-3069F36907A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149243.08821195114</v>
      </c>
      <c r="D5" s="14">
        <f>C5/C$23</f>
        <v>7.7762345394505415E-3</v>
      </c>
    </row>
    <row r="6" spans="1:4" ht="16.5" thickTop="1" thickBot="1" x14ac:dyDescent="0.3">
      <c r="A6" s="15">
        <v>2</v>
      </c>
      <c r="B6" s="16" t="s">
        <v>89</v>
      </c>
      <c r="C6" s="17">
        <v>388743.17690747371</v>
      </c>
      <c r="D6" s="14">
        <f t="shared" ref="D6:D23" si="0">C6/C$23</f>
        <v>2.0255263781130708E-2</v>
      </c>
    </row>
    <row r="7" spans="1:4" ht="16.5" thickTop="1" thickBot="1" x14ac:dyDescent="0.3">
      <c r="A7" s="15">
        <v>3</v>
      </c>
      <c r="B7" s="16" t="s">
        <v>90</v>
      </c>
      <c r="C7" s="17">
        <v>457731.72022293997</v>
      </c>
      <c r="D7" s="14">
        <f t="shared" si="0"/>
        <v>2.3849876434778199E-2</v>
      </c>
    </row>
    <row r="8" spans="1:4" ht="16.5" thickTop="1" thickBot="1" x14ac:dyDescent="0.3">
      <c r="A8" s="15">
        <v>4</v>
      </c>
      <c r="B8" s="16" t="s">
        <v>91</v>
      </c>
      <c r="C8" s="17">
        <v>13273.403214405495</v>
      </c>
      <c r="D8" s="14">
        <f t="shared" si="0"/>
        <v>6.9160386432990197E-4</v>
      </c>
    </row>
    <row r="9" spans="1:4" ht="16.5" thickTop="1" thickBot="1" x14ac:dyDescent="0.3">
      <c r="A9" s="15">
        <v>5</v>
      </c>
      <c r="B9" s="16" t="s">
        <v>92</v>
      </c>
      <c r="C9" s="17">
        <v>245281.55079442821</v>
      </c>
      <c r="D9" s="14">
        <f t="shared" si="0"/>
        <v>1.2780269358061208E-2</v>
      </c>
    </row>
    <row r="10" spans="1:4" ht="16.5" thickTop="1" thickBot="1" x14ac:dyDescent="0.3">
      <c r="A10" s="15">
        <v>6</v>
      </c>
      <c r="B10" s="16" t="s">
        <v>93</v>
      </c>
      <c r="C10" s="17">
        <v>409491.30728686979</v>
      </c>
      <c r="D10" s="14">
        <f t="shared" si="0"/>
        <v>2.1336334469350109E-2</v>
      </c>
    </row>
    <row r="11" spans="1:4" ht="16.5" thickTop="1" thickBot="1" x14ac:dyDescent="0.3">
      <c r="A11" s="15">
        <v>7</v>
      </c>
      <c r="B11" s="16" t="s">
        <v>94</v>
      </c>
      <c r="C11" s="17">
        <v>91816.337738829432</v>
      </c>
      <c r="D11" s="14">
        <f t="shared" si="0"/>
        <v>4.7840431698690008E-3</v>
      </c>
    </row>
    <row r="12" spans="1:4" ht="16.5" thickTop="1" thickBot="1" x14ac:dyDescent="0.3">
      <c r="A12" s="15">
        <v>8</v>
      </c>
      <c r="B12" s="16" t="s">
        <v>95</v>
      </c>
      <c r="C12" s="17">
        <v>5205.703267099575</v>
      </c>
      <c r="D12" s="14">
        <f t="shared" si="0"/>
        <v>2.7124049785314354E-4</v>
      </c>
    </row>
    <row r="13" spans="1:4" ht="16.5" thickTop="1" thickBot="1" x14ac:dyDescent="0.3">
      <c r="A13" s="15">
        <v>9</v>
      </c>
      <c r="B13" s="16" t="s">
        <v>96</v>
      </c>
      <c r="C13" s="17">
        <v>465671.77911035746</v>
      </c>
      <c r="D13" s="14">
        <f t="shared" si="0"/>
        <v>2.4263589129317999E-2</v>
      </c>
    </row>
    <row r="14" spans="1:4" ht="16.5" thickTop="1" thickBot="1" x14ac:dyDescent="0.3">
      <c r="A14" s="15">
        <v>10</v>
      </c>
      <c r="B14" s="16" t="s">
        <v>97</v>
      </c>
      <c r="C14" s="17">
        <v>1217007.571809324</v>
      </c>
      <c r="D14" s="14">
        <f t="shared" si="0"/>
        <v>6.3411555121643884E-2</v>
      </c>
    </row>
    <row r="15" spans="1:4" ht="16.5" thickTop="1" thickBot="1" x14ac:dyDescent="0.3">
      <c r="A15" s="15">
        <v>11</v>
      </c>
      <c r="B15" s="16" t="s">
        <v>98</v>
      </c>
      <c r="C15" s="17">
        <v>582036.23314601183</v>
      </c>
      <c r="D15" s="14">
        <f t="shared" si="0"/>
        <v>3.0326699303983354E-2</v>
      </c>
    </row>
    <row r="16" spans="1:4" ht="16.5" thickTop="1" thickBot="1" x14ac:dyDescent="0.3">
      <c r="A16" s="15">
        <v>12</v>
      </c>
      <c r="B16" s="16" t="s">
        <v>99</v>
      </c>
      <c r="C16" s="17">
        <v>51191.376467742455</v>
      </c>
      <c r="D16" s="14">
        <f t="shared" si="0"/>
        <v>2.6673004062013053E-3</v>
      </c>
    </row>
    <row r="17" spans="1:4" ht="16.5" thickTop="1" thickBot="1" x14ac:dyDescent="0.3">
      <c r="A17" s="15">
        <v>13</v>
      </c>
      <c r="B17" s="16" t="s">
        <v>100</v>
      </c>
      <c r="C17" s="17">
        <v>708890.46670897701</v>
      </c>
      <c r="D17" s="14">
        <f t="shared" si="0"/>
        <v>3.6936374058950422E-2</v>
      </c>
    </row>
    <row r="18" spans="1:4" ht="16.5" thickTop="1" thickBot="1" x14ac:dyDescent="0.3">
      <c r="A18" s="15">
        <v>14</v>
      </c>
      <c r="B18" s="16" t="s">
        <v>101</v>
      </c>
      <c r="C18" s="17">
        <v>7364367.2767240591</v>
      </c>
      <c r="D18" s="14">
        <f t="shared" si="0"/>
        <v>0.38371657853348479</v>
      </c>
    </row>
    <row r="19" spans="1:4" ht="16.5" thickTop="1" thickBot="1" x14ac:dyDescent="0.3">
      <c r="A19" s="15">
        <v>15</v>
      </c>
      <c r="B19" s="16" t="s">
        <v>102</v>
      </c>
      <c r="C19" s="17">
        <v>41557.714192630505</v>
      </c>
      <c r="D19" s="14">
        <f t="shared" si="0"/>
        <v>2.1653433760791675E-3</v>
      </c>
    </row>
    <row r="20" spans="1:4" ht="16.5" thickTop="1" thickBot="1" x14ac:dyDescent="0.3">
      <c r="A20" s="15">
        <v>16</v>
      </c>
      <c r="B20" s="16" t="s">
        <v>103</v>
      </c>
      <c r="C20" s="17">
        <v>2442444.4926699856</v>
      </c>
      <c r="D20" s="14">
        <f t="shared" si="0"/>
        <v>0.12726231715077957</v>
      </c>
    </row>
    <row r="21" spans="1:4" ht="16.5" thickTop="1" thickBot="1" x14ac:dyDescent="0.3">
      <c r="A21" s="15">
        <v>17</v>
      </c>
      <c r="B21" s="16" t="s">
        <v>104</v>
      </c>
      <c r="C21" s="17">
        <v>2150762.741357171</v>
      </c>
      <c r="D21" s="14">
        <f t="shared" si="0"/>
        <v>0.11206438915115981</v>
      </c>
    </row>
    <row r="22" spans="1:4" ht="16.5" thickTop="1" thickBot="1" x14ac:dyDescent="0.3">
      <c r="A22" s="15">
        <v>18</v>
      </c>
      <c r="B22" s="16" t="s">
        <v>105</v>
      </c>
      <c r="C22" s="17">
        <v>2407489.1633991124</v>
      </c>
      <c r="D22" s="14">
        <f t="shared" si="0"/>
        <v>0.125440987653577</v>
      </c>
    </row>
    <row r="23" spans="1:4" ht="16.5" thickTop="1" thickBot="1" x14ac:dyDescent="0.3">
      <c r="A23" s="31"/>
      <c r="B23" s="18" t="s">
        <v>106</v>
      </c>
      <c r="C23" s="19">
        <f>SUM(C5:C22)</f>
        <v>19192205.103229366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2E54-6965-4460-91DE-C48F2804743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4549454.674869651</v>
      </c>
      <c r="D5" s="14">
        <f>C5/C$23</f>
        <v>1.8072516436961679E-2</v>
      </c>
    </row>
    <row r="6" spans="1:4" ht="16.5" thickTop="1" thickBot="1" x14ac:dyDescent="0.3">
      <c r="A6" s="15">
        <v>2</v>
      </c>
      <c r="B6" s="16" t="s">
        <v>89</v>
      </c>
      <c r="C6" s="17">
        <v>3675532.528350302</v>
      </c>
      <c r="D6" s="14">
        <f t="shared" ref="D6:D23" si="0">C6/C$23</f>
        <v>1.4600897641672047E-2</v>
      </c>
    </row>
    <row r="7" spans="1:4" ht="16.5" thickTop="1" thickBot="1" x14ac:dyDescent="0.3">
      <c r="A7" s="15">
        <v>3</v>
      </c>
      <c r="B7" s="16" t="s">
        <v>90</v>
      </c>
      <c r="C7" s="17">
        <v>6651383.0351245198</v>
      </c>
      <c r="D7" s="14">
        <f t="shared" si="0"/>
        <v>2.6422338021042067E-2</v>
      </c>
    </row>
    <row r="8" spans="1:4" ht="16.5" thickTop="1" thickBot="1" x14ac:dyDescent="0.3">
      <c r="A8" s="15">
        <v>4</v>
      </c>
      <c r="B8" s="16" t="s">
        <v>91</v>
      </c>
      <c r="C8" s="17">
        <v>342656.2977290852</v>
      </c>
      <c r="D8" s="14">
        <f t="shared" si="0"/>
        <v>1.3611876621487072E-3</v>
      </c>
    </row>
    <row r="9" spans="1:4" ht="16.5" thickTop="1" thickBot="1" x14ac:dyDescent="0.3">
      <c r="A9" s="15">
        <v>5</v>
      </c>
      <c r="B9" s="16" t="s">
        <v>92</v>
      </c>
      <c r="C9" s="17">
        <v>3734191.8486343957</v>
      </c>
      <c r="D9" s="14">
        <f t="shared" si="0"/>
        <v>1.4833919312570583E-2</v>
      </c>
    </row>
    <row r="10" spans="1:4" ht="16.5" thickTop="1" thickBot="1" x14ac:dyDescent="0.3">
      <c r="A10" s="15">
        <v>6</v>
      </c>
      <c r="B10" s="16" t="s">
        <v>93</v>
      </c>
      <c r="C10" s="17">
        <v>6231097.3301192736</v>
      </c>
      <c r="D10" s="14">
        <f t="shared" si="0"/>
        <v>2.4752770819090556E-2</v>
      </c>
    </row>
    <row r="11" spans="1:4" ht="16.5" thickTop="1" thickBot="1" x14ac:dyDescent="0.3">
      <c r="A11" s="15">
        <v>7</v>
      </c>
      <c r="B11" s="16" t="s">
        <v>94</v>
      </c>
      <c r="C11" s="17">
        <v>4561254.7539733434</v>
      </c>
      <c r="D11" s="14">
        <f t="shared" si="0"/>
        <v>1.8119391752532341E-2</v>
      </c>
    </row>
    <row r="12" spans="1:4" ht="16.5" thickTop="1" thickBot="1" x14ac:dyDescent="0.3">
      <c r="A12" s="15">
        <v>8</v>
      </c>
      <c r="B12" s="16" t="s">
        <v>95</v>
      </c>
      <c r="C12" s="17">
        <v>334159.55481379287</v>
      </c>
      <c r="D12" s="14">
        <f t="shared" si="0"/>
        <v>1.3274347099882029E-3</v>
      </c>
    </row>
    <row r="13" spans="1:4" ht="16.5" thickTop="1" thickBot="1" x14ac:dyDescent="0.3">
      <c r="A13" s="15">
        <v>9</v>
      </c>
      <c r="B13" s="16" t="s">
        <v>96</v>
      </c>
      <c r="C13" s="17">
        <v>1186001.1135624137</v>
      </c>
      <c r="D13" s="14">
        <f t="shared" si="0"/>
        <v>4.7113393034794214E-3</v>
      </c>
    </row>
    <row r="14" spans="1:4" ht="16.5" thickTop="1" thickBot="1" x14ac:dyDescent="0.3">
      <c r="A14" s="15">
        <v>10</v>
      </c>
      <c r="B14" s="16" t="s">
        <v>97</v>
      </c>
      <c r="C14" s="17">
        <v>11184901.299847437</v>
      </c>
      <c r="D14" s="14">
        <f t="shared" si="0"/>
        <v>4.4431547742165046E-2</v>
      </c>
    </row>
    <row r="15" spans="1:4" ht="16.5" thickTop="1" thickBot="1" x14ac:dyDescent="0.3">
      <c r="A15" s="15">
        <v>11</v>
      </c>
      <c r="B15" s="16" t="s">
        <v>98</v>
      </c>
      <c r="C15" s="17">
        <v>1233268.766262721</v>
      </c>
      <c r="D15" s="14">
        <f t="shared" si="0"/>
        <v>4.8991080563107426E-3</v>
      </c>
    </row>
    <row r="16" spans="1:4" ht="16.5" thickTop="1" thickBot="1" x14ac:dyDescent="0.3">
      <c r="A16" s="15">
        <v>12</v>
      </c>
      <c r="B16" s="16" t="s">
        <v>99</v>
      </c>
      <c r="C16" s="17">
        <v>45274221.558282137</v>
      </c>
      <c r="D16" s="14">
        <f t="shared" si="0"/>
        <v>0.17984993186158998</v>
      </c>
    </row>
    <row r="17" spans="1:4" ht="16.5" thickTop="1" thickBot="1" x14ac:dyDescent="0.3">
      <c r="A17" s="15">
        <v>13</v>
      </c>
      <c r="B17" s="16" t="s">
        <v>100</v>
      </c>
      <c r="C17" s="17">
        <v>8890418.0776130445</v>
      </c>
      <c r="D17" s="14">
        <f t="shared" si="0"/>
        <v>3.5316810106197291E-2</v>
      </c>
    </row>
    <row r="18" spans="1:4" ht="16.5" thickTop="1" thickBot="1" x14ac:dyDescent="0.3">
      <c r="A18" s="15">
        <v>14</v>
      </c>
      <c r="B18" s="16" t="s">
        <v>101</v>
      </c>
      <c r="C18" s="17">
        <v>19401863.975328639</v>
      </c>
      <c r="D18" s="14">
        <f t="shared" si="0"/>
        <v>7.7073084723471366E-2</v>
      </c>
    </row>
    <row r="19" spans="1:4" ht="16.5" thickTop="1" thickBot="1" x14ac:dyDescent="0.3">
      <c r="A19" s="15">
        <v>15</v>
      </c>
      <c r="B19" s="16" t="s">
        <v>102</v>
      </c>
      <c r="C19" s="17">
        <v>1932108.4639205218</v>
      </c>
      <c r="D19" s="14">
        <f t="shared" si="0"/>
        <v>7.675219222443813E-3</v>
      </c>
    </row>
    <row r="20" spans="1:4" ht="16.5" thickTop="1" thickBot="1" x14ac:dyDescent="0.3">
      <c r="A20" s="15">
        <v>16</v>
      </c>
      <c r="B20" s="16" t="s">
        <v>103</v>
      </c>
      <c r="C20" s="17">
        <v>10001179.201100586</v>
      </c>
      <c r="D20" s="14">
        <f t="shared" si="0"/>
        <v>3.972926172872978E-2</v>
      </c>
    </row>
    <row r="21" spans="1:4" ht="16.5" thickTop="1" thickBot="1" x14ac:dyDescent="0.3">
      <c r="A21" s="15">
        <v>17</v>
      </c>
      <c r="B21" s="16" t="s">
        <v>104</v>
      </c>
      <c r="C21" s="17">
        <v>112966973.74995552</v>
      </c>
      <c r="D21" s="14">
        <f t="shared" si="0"/>
        <v>0.44875652926213289</v>
      </c>
    </row>
    <row r="22" spans="1:4" ht="16.5" thickTop="1" thickBot="1" x14ac:dyDescent="0.3">
      <c r="A22" s="15">
        <v>18</v>
      </c>
      <c r="B22" s="16" t="s">
        <v>105</v>
      </c>
      <c r="C22" s="17">
        <v>9582659.9367107395</v>
      </c>
      <c r="D22" s="14">
        <f t="shared" si="0"/>
        <v>3.8066711637473556E-2</v>
      </c>
    </row>
    <row r="23" spans="1:4" ht="16.5" thickTop="1" thickBot="1" x14ac:dyDescent="0.3">
      <c r="A23" s="31"/>
      <c r="B23" s="18" t="s">
        <v>106</v>
      </c>
      <c r="C23" s="19">
        <f>SUM(C5:C22)</f>
        <v>251733326.1661981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689E-DE10-42B3-9816-06A4A5BCE8E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5922.5494965023399</v>
      </c>
      <c r="D5" s="14">
        <f>C5/C$23</f>
        <v>5.0511251995797853E-4</v>
      </c>
    </row>
    <row r="6" spans="1:4" ht="16.5" thickTop="1" thickBot="1" x14ac:dyDescent="0.3">
      <c r="A6" s="15">
        <v>2</v>
      </c>
      <c r="B6" s="16" t="s">
        <v>89</v>
      </c>
      <c r="C6" s="17">
        <v>79156.648111220347</v>
      </c>
      <c r="D6" s="14">
        <f t="shared" ref="D6:D23" si="0">C6/C$23</f>
        <v>6.7509801349061082E-3</v>
      </c>
    </row>
    <row r="7" spans="1:4" ht="16.5" thickTop="1" thickBot="1" x14ac:dyDescent="0.3">
      <c r="A7" s="15">
        <v>3</v>
      </c>
      <c r="B7" s="16" t="s">
        <v>90</v>
      </c>
      <c r="C7" s="17">
        <v>612864.78502274561</v>
      </c>
      <c r="D7" s="14">
        <f t="shared" si="0"/>
        <v>5.2268989248492215E-2</v>
      </c>
    </row>
    <row r="8" spans="1:4" ht="16.5" thickTop="1" thickBot="1" x14ac:dyDescent="0.3">
      <c r="A8" s="15">
        <v>4</v>
      </c>
      <c r="B8" s="16" t="s">
        <v>91</v>
      </c>
      <c r="C8" s="17">
        <v>239162.49076832877</v>
      </c>
      <c r="D8" s="14">
        <f t="shared" si="0"/>
        <v>2.0397291481102878E-2</v>
      </c>
    </row>
    <row r="9" spans="1:4" ht="16.5" thickTop="1" thickBot="1" x14ac:dyDescent="0.3">
      <c r="A9" s="15">
        <v>5</v>
      </c>
      <c r="B9" s="16" t="s">
        <v>92</v>
      </c>
      <c r="C9" s="17">
        <v>118646.18720947878</v>
      </c>
      <c r="D9" s="14">
        <f t="shared" si="0"/>
        <v>1.0118898059050139E-2</v>
      </c>
    </row>
    <row r="10" spans="1:4" ht="16.5" thickTop="1" thickBot="1" x14ac:dyDescent="0.3">
      <c r="A10" s="15">
        <v>6</v>
      </c>
      <c r="B10" s="16" t="s">
        <v>93</v>
      </c>
      <c r="C10" s="17">
        <v>186478.59625876791</v>
      </c>
      <c r="D10" s="14">
        <f t="shared" si="0"/>
        <v>1.5904075386810997E-2</v>
      </c>
    </row>
    <row r="11" spans="1:4" ht="16.5" thickTop="1" thickBot="1" x14ac:dyDescent="0.3">
      <c r="A11" s="15">
        <v>7</v>
      </c>
      <c r="B11" s="16" t="s">
        <v>94</v>
      </c>
      <c r="C11" s="17">
        <v>3783.3864199701475</v>
      </c>
      <c r="D11" s="14">
        <f t="shared" si="0"/>
        <v>3.2267114858128412E-4</v>
      </c>
    </row>
    <row r="12" spans="1:4" ht="16.5" thickTop="1" thickBot="1" x14ac:dyDescent="0.3">
      <c r="A12" s="15">
        <v>8</v>
      </c>
      <c r="B12" s="16" t="s">
        <v>95</v>
      </c>
      <c r="C12" s="17">
        <v>11648.884159661458</v>
      </c>
      <c r="D12" s="14">
        <f t="shared" si="0"/>
        <v>9.9349059658514812E-4</v>
      </c>
    </row>
    <row r="13" spans="1:4" ht="16.5" thickTop="1" thickBot="1" x14ac:dyDescent="0.3">
      <c r="A13" s="15">
        <v>9</v>
      </c>
      <c r="B13" s="16" t="s">
        <v>96</v>
      </c>
      <c r="C13" s="17">
        <v>29994.482003498408</v>
      </c>
      <c r="D13" s="14">
        <f t="shared" si="0"/>
        <v>2.558119336709427E-3</v>
      </c>
    </row>
    <row r="14" spans="1:4" ht="16.5" thickTop="1" thickBot="1" x14ac:dyDescent="0.3">
      <c r="A14" s="15">
        <v>10</v>
      </c>
      <c r="B14" s="16" t="s">
        <v>97</v>
      </c>
      <c r="C14" s="17">
        <v>1131168.2562497426</v>
      </c>
      <c r="D14" s="14">
        <f t="shared" si="0"/>
        <v>9.6473190937147971E-2</v>
      </c>
    </row>
    <row r="15" spans="1:4" ht="16.5" thickTop="1" thickBot="1" x14ac:dyDescent="0.3">
      <c r="A15" s="15">
        <v>11</v>
      </c>
      <c r="B15" s="16" t="s">
        <v>98</v>
      </c>
      <c r="C15" s="17">
        <v>472600.30392599176</v>
      </c>
      <c r="D15" s="14">
        <f t="shared" si="0"/>
        <v>4.0306346209506926E-2</v>
      </c>
    </row>
    <row r="16" spans="1:4" ht="16.5" thickTop="1" thickBot="1" x14ac:dyDescent="0.3">
      <c r="A16" s="15">
        <v>12</v>
      </c>
      <c r="B16" s="16" t="s">
        <v>99</v>
      </c>
      <c r="C16" s="17">
        <v>501113.34386554564</v>
      </c>
      <c r="D16" s="14">
        <f t="shared" si="0"/>
        <v>4.2738118787184164E-2</v>
      </c>
    </row>
    <row r="17" spans="1:4" ht="16.5" thickTop="1" thickBot="1" x14ac:dyDescent="0.3">
      <c r="A17" s="15">
        <v>13</v>
      </c>
      <c r="B17" s="16" t="s">
        <v>100</v>
      </c>
      <c r="C17" s="17">
        <v>906753.25503336824</v>
      </c>
      <c r="D17" s="14">
        <f t="shared" si="0"/>
        <v>7.7333658739448446E-2</v>
      </c>
    </row>
    <row r="18" spans="1:4" ht="16.5" thickTop="1" thickBot="1" x14ac:dyDescent="0.3">
      <c r="A18" s="15">
        <v>14</v>
      </c>
      <c r="B18" s="16" t="s">
        <v>101</v>
      </c>
      <c r="C18" s="17">
        <v>3786221.1596926427</v>
      </c>
      <c r="D18" s="14">
        <f t="shared" si="0"/>
        <v>0.32291291313310427</v>
      </c>
    </row>
    <row r="19" spans="1:4" ht="16.5" thickTop="1" thickBot="1" x14ac:dyDescent="0.3">
      <c r="A19" s="15">
        <v>15</v>
      </c>
      <c r="B19" s="16" t="s">
        <v>102</v>
      </c>
      <c r="C19" s="17">
        <v>69526.92712256177</v>
      </c>
      <c r="D19" s="14">
        <f t="shared" si="0"/>
        <v>5.9296965579691586E-3</v>
      </c>
    </row>
    <row r="20" spans="1:4" ht="16.5" thickTop="1" thickBot="1" x14ac:dyDescent="0.3">
      <c r="A20" s="15">
        <v>16</v>
      </c>
      <c r="B20" s="16" t="s">
        <v>103</v>
      </c>
      <c r="C20" s="17">
        <v>1804743.0729122227</v>
      </c>
      <c r="D20" s="14">
        <f t="shared" si="0"/>
        <v>0.153919916072252</v>
      </c>
    </row>
    <row r="21" spans="1:4" ht="16.5" thickTop="1" thickBot="1" x14ac:dyDescent="0.3">
      <c r="A21" s="15">
        <v>17</v>
      </c>
      <c r="B21" s="16" t="s">
        <v>104</v>
      </c>
      <c r="C21" s="17">
        <v>883335.25359800248</v>
      </c>
      <c r="D21" s="14">
        <f t="shared" si="0"/>
        <v>7.5336423304880482E-2</v>
      </c>
    </row>
    <row r="22" spans="1:4" ht="16.5" thickTop="1" thickBot="1" x14ac:dyDescent="0.3">
      <c r="A22" s="15">
        <v>18</v>
      </c>
      <c r="B22" s="16" t="s">
        <v>105</v>
      </c>
      <c r="C22" s="17">
        <v>882088.68856650812</v>
      </c>
      <c r="D22" s="14">
        <f t="shared" si="0"/>
        <v>7.5230108346310443E-2</v>
      </c>
    </row>
    <row r="23" spans="1:4" ht="16.5" thickTop="1" thickBot="1" x14ac:dyDescent="0.3">
      <c r="A23" s="31"/>
      <c r="B23" s="18" t="s">
        <v>106</v>
      </c>
      <c r="C23" s="19">
        <f>SUM(C5:C22)</f>
        <v>11725208.270416759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D9D9-D2ED-4D41-B174-F8547DDE72A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529035.77308593236</v>
      </c>
      <c r="D6" s="14">
        <f t="shared" ref="D6:D23" si="0">C6/C$23</f>
        <v>1.4259521105634462E-2</v>
      </c>
    </row>
    <row r="7" spans="1:4" ht="16.5" thickTop="1" thickBot="1" x14ac:dyDescent="0.3">
      <c r="A7" s="15">
        <v>3</v>
      </c>
      <c r="B7" s="16" t="s">
        <v>90</v>
      </c>
      <c r="C7" s="17">
        <v>445263.42119299772</v>
      </c>
      <c r="D7" s="14">
        <f t="shared" si="0"/>
        <v>1.2001538412105144E-2</v>
      </c>
    </row>
    <row r="8" spans="1:4" ht="16.5" thickTop="1" thickBot="1" x14ac:dyDescent="0.3">
      <c r="A8" s="15">
        <v>4</v>
      </c>
      <c r="B8" s="16" t="s">
        <v>91</v>
      </c>
      <c r="C8" s="17">
        <v>93097.741856407854</v>
      </c>
      <c r="D8" s="14">
        <f t="shared" si="0"/>
        <v>2.5093373310933424E-3</v>
      </c>
    </row>
    <row r="9" spans="1:4" ht="16.5" thickTop="1" thickBot="1" x14ac:dyDescent="0.3">
      <c r="A9" s="15">
        <v>5</v>
      </c>
      <c r="B9" s="16" t="s">
        <v>92</v>
      </c>
      <c r="C9" s="17">
        <v>61294.373809647681</v>
      </c>
      <c r="D9" s="14">
        <f t="shared" si="0"/>
        <v>1.6521159087163452E-3</v>
      </c>
    </row>
    <row r="10" spans="1:4" ht="16.5" thickTop="1" thickBot="1" x14ac:dyDescent="0.3">
      <c r="A10" s="15">
        <v>6</v>
      </c>
      <c r="B10" s="16" t="s">
        <v>93</v>
      </c>
      <c r="C10" s="17">
        <v>2842631.3731102874</v>
      </c>
      <c r="D10" s="14">
        <f t="shared" si="0"/>
        <v>7.6619699692445378E-2</v>
      </c>
    </row>
    <row r="11" spans="1:4" ht="16.5" thickTop="1" thickBot="1" x14ac:dyDescent="0.3">
      <c r="A11" s="15">
        <v>7</v>
      </c>
      <c r="B11" s="16" t="s">
        <v>94</v>
      </c>
      <c r="C11" s="17">
        <v>1243620.3977927996</v>
      </c>
      <c r="D11" s="14">
        <f t="shared" si="0"/>
        <v>3.3520287685429306E-2</v>
      </c>
    </row>
    <row r="12" spans="1:4" ht="16.5" thickTop="1" thickBot="1" x14ac:dyDescent="0.3">
      <c r="A12" s="15">
        <v>8</v>
      </c>
      <c r="B12" s="16" t="s">
        <v>95</v>
      </c>
      <c r="C12" s="17">
        <v>35616.362204966717</v>
      </c>
      <c r="D12" s="14">
        <f t="shared" si="0"/>
        <v>9.5999608042602019E-4</v>
      </c>
    </row>
    <row r="13" spans="1:4" ht="16.5" thickTop="1" thickBot="1" x14ac:dyDescent="0.3">
      <c r="A13" s="15">
        <v>9</v>
      </c>
      <c r="B13" s="16" t="s">
        <v>96</v>
      </c>
      <c r="C13" s="17">
        <v>364332.41236880026</v>
      </c>
      <c r="D13" s="14">
        <f t="shared" si="0"/>
        <v>9.8201406935779327E-3</v>
      </c>
    </row>
    <row r="14" spans="1:4" ht="16.5" thickTop="1" thickBot="1" x14ac:dyDescent="0.3">
      <c r="A14" s="15">
        <v>10</v>
      </c>
      <c r="B14" s="16" t="s">
        <v>97</v>
      </c>
      <c r="C14" s="17">
        <v>1170989.2342659323</v>
      </c>
      <c r="D14" s="14">
        <f t="shared" si="0"/>
        <v>3.1562602285069956E-2</v>
      </c>
    </row>
    <row r="15" spans="1:4" ht="16.5" thickTop="1" thickBot="1" x14ac:dyDescent="0.3">
      <c r="A15" s="15">
        <v>11</v>
      </c>
      <c r="B15" s="16" t="s">
        <v>98</v>
      </c>
      <c r="C15" s="17">
        <v>87434.511237035564</v>
      </c>
      <c r="D15" s="14">
        <f t="shared" si="0"/>
        <v>2.3566917811110406E-3</v>
      </c>
    </row>
    <row r="16" spans="1:4" ht="16.5" thickTop="1" thickBot="1" x14ac:dyDescent="0.3">
      <c r="A16" s="15">
        <v>12</v>
      </c>
      <c r="B16" s="16" t="s">
        <v>99</v>
      </c>
      <c r="C16" s="17">
        <v>655049.37265940139</v>
      </c>
      <c r="D16" s="14">
        <f t="shared" si="0"/>
        <v>1.7656065676209236E-2</v>
      </c>
    </row>
    <row r="17" spans="1:4" ht="16.5" thickTop="1" thickBot="1" x14ac:dyDescent="0.3">
      <c r="A17" s="15">
        <v>13</v>
      </c>
      <c r="B17" s="16" t="s">
        <v>100</v>
      </c>
      <c r="C17" s="17">
        <v>270197.77874966967</v>
      </c>
      <c r="D17" s="14">
        <f t="shared" si="0"/>
        <v>7.2828551957877389E-3</v>
      </c>
    </row>
    <row r="18" spans="1:4" ht="16.5" thickTop="1" thickBot="1" x14ac:dyDescent="0.3">
      <c r="A18" s="15">
        <v>14</v>
      </c>
      <c r="B18" s="16" t="s">
        <v>101</v>
      </c>
      <c r="C18" s="17">
        <v>4271131.5739665236</v>
      </c>
      <c r="D18" s="14">
        <f t="shared" si="0"/>
        <v>0.11512319945521828</v>
      </c>
    </row>
    <row r="19" spans="1:4" ht="16.5" thickTop="1" thickBot="1" x14ac:dyDescent="0.3">
      <c r="A19" s="15">
        <v>15</v>
      </c>
      <c r="B19" s="16" t="s">
        <v>102</v>
      </c>
      <c r="C19" s="17">
        <v>96306.496987100516</v>
      </c>
      <c r="D19" s="14">
        <f t="shared" si="0"/>
        <v>2.595825455028759E-3</v>
      </c>
    </row>
    <row r="20" spans="1:4" ht="16.5" thickTop="1" thickBot="1" x14ac:dyDescent="0.3">
      <c r="A20" s="15">
        <v>16</v>
      </c>
      <c r="B20" s="16" t="s">
        <v>103</v>
      </c>
      <c r="C20" s="17">
        <v>1989800.4278298477</v>
      </c>
      <c r="D20" s="14">
        <f t="shared" si="0"/>
        <v>5.3632670303434118E-2</v>
      </c>
    </row>
    <row r="21" spans="1:4" ht="16.5" thickTop="1" thickBot="1" x14ac:dyDescent="0.3">
      <c r="A21" s="15">
        <v>17</v>
      </c>
      <c r="B21" s="16" t="s">
        <v>104</v>
      </c>
      <c r="C21" s="17">
        <v>21215496.602761928</v>
      </c>
      <c r="D21" s="14">
        <f t="shared" si="0"/>
        <v>0.5718381193939801</v>
      </c>
    </row>
    <row r="22" spans="1:4" ht="16.5" thickTop="1" thickBot="1" x14ac:dyDescent="0.3">
      <c r="A22" s="15">
        <v>18</v>
      </c>
      <c r="B22" s="16" t="s">
        <v>105</v>
      </c>
      <c r="C22" s="17">
        <v>1729230.9203227491</v>
      </c>
      <c r="D22" s="14">
        <f t="shared" si="0"/>
        <v>4.6609333544733081E-2</v>
      </c>
    </row>
    <row r="23" spans="1:4" ht="16.5" thickTop="1" thickBot="1" x14ac:dyDescent="0.3">
      <c r="A23" s="31"/>
      <c r="B23" s="18" t="s">
        <v>106</v>
      </c>
      <c r="C23" s="19">
        <f>SUM(C5:C22)</f>
        <v>37100528.774202019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99E5-27C5-408C-BEF0-FD4514D2FA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3587780.032141095</v>
      </c>
      <c r="D5" s="14">
        <f>C5/C$23</f>
        <v>1.9683140440631668E-2</v>
      </c>
    </row>
    <row r="6" spans="1:4" ht="16.5" thickTop="1" thickBot="1" x14ac:dyDescent="0.3">
      <c r="A6" s="15">
        <v>2</v>
      </c>
      <c r="B6" s="16" t="s">
        <v>89</v>
      </c>
      <c r="C6" s="17">
        <v>3348114.385105514</v>
      </c>
      <c r="D6" s="14">
        <f t="shared" ref="D6:D23" si="0">C6/C$23</f>
        <v>1.8368296011169533E-2</v>
      </c>
    </row>
    <row r="7" spans="1:4" ht="16.5" thickTop="1" thickBot="1" x14ac:dyDescent="0.3">
      <c r="A7" s="15">
        <v>3</v>
      </c>
      <c r="B7" s="16" t="s">
        <v>90</v>
      </c>
      <c r="C7" s="17">
        <v>3684227.665070931</v>
      </c>
      <c r="D7" s="14">
        <f t="shared" si="0"/>
        <v>2.0212267724667402E-2</v>
      </c>
    </row>
    <row r="8" spans="1:4" ht="16.5" thickTop="1" thickBot="1" x14ac:dyDescent="0.3">
      <c r="A8" s="15">
        <v>4</v>
      </c>
      <c r="B8" s="16" t="s">
        <v>91</v>
      </c>
      <c r="C8" s="17">
        <v>812.57400936366196</v>
      </c>
      <c r="D8" s="14">
        <f t="shared" si="0"/>
        <v>4.4579121912240809E-6</v>
      </c>
    </row>
    <row r="9" spans="1:4" ht="16.5" thickTop="1" thickBot="1" x14ac:dyDescent="0.3">
      <c r="A9" s="15">
        <v>5</v>
      </c>
      <c r="B9" s="16" t="s">
        <v>92</v>
      </c>
      <c r="C9" s="17">
        <v>1293634.0008921959</v>
      </c>
      <c r="D9" s="14">
        <f t="shared" si="0"/>
        <v>7.0970849634674491E-3</v>
      </c>
    </row>
    <row r="10" spans="1:4" ht="16.5" thickTop="1" thickBot="1" x14ac:dyDescent="0.3">
      <c r="A10" s="15">
        <v>6</v>
      </c>
      <c r="B10" s="16" t="s">
        <v>93</v>
      </c>
      <c r="C10" s="17">
        <v>5238643.8417453626</v>
      </c>
      <c r="D10" s="14">
        <f t="shared" si="0"/>
        <v>2.8740045803195193E-2</v>
      </c>
    </row>
    <row r="11" spans="1:4" ht="16.5" thickTop="1" thickBot="1" x14ac:dyDescent="0.3">
      <c r="A11" s="15">
        <v>7</v>
      </c>
      <c r="B11" s="16" t="s">
        <v>94</v>
      </c>
      <c r="C11" s="17">
        <v>3630083.9994885311</v>
      </c>
      <c r="D11" s="14">
        <f t="shared" si="0"/>
        <v>1.991522683473498E-2</v>
      </c>
    </row>
    <row r="12" spans="1:4" ht="16.5" thickTop="1" thickBot="1" x14ac:dyDescent="0.3">
      <c r="A12" s="15">
        <v>8</v>
      </c>
      <c r="B12" s="16" t="s">
        <v>95</v>
      </c>
      <c r="C12" s="17">
        <v>491084.1361899788</v>
      </c>
      <c r="D12" s="14">
        <f t="shared" si="0"/>
        <v>2.6941668480788034E-3</v>
      </c>
    </row>
    <row r="13" spans="1:4" ht="16.5" thickTop="1" thickBot="1" x14ac:dyDescent="0.3">
      <c r="A13" s="15">
        <v>9</v>
      </c>
      <c r="B13" s="16" t="s">
        <v>96</v>
      </c>
      <c r="C13" s="17">
        <v>366441.13922062208</v>
      </c>
      <c r="D13" s="14">
        <f t="shared" si="0"/>
        <v>2.0103552452741102E-3</v>
      </c>
    </row>
    <row r="14" spans="1:4" ht="16.5" thickTop="1" thickBot="1" x14ac:dyDescent="0.3">
      <c r="A14" s="15">
        <v>10</v>
      </c>
      <c r="B14" s="16" t="s">
        <v>97</v>
      </c>
      <c r="C14" s="17">
        <v>7289276.3598208623</v>
      </c>
      <c r="D14" s="14">
        <f t="shared" si="0"/>
        <v>3.9990146836094552E-2</v>
      </c>
    </row>
    <row r="15" spans="1:4" ht="16.5" thickTop="1" thickBot="1" x14ac:dyDescent="0.3">
      <c r="A15" s="15">
        <v>11</v>
      </c>
      <c r="B15" s="16" t="s">
        <v>98</v>
      </c>
      <c r="C15" s="17">
        <v>1480923.4609628476</v>
      </c>
      <c r="D15" s="14">
        <f t="shared" si="0"/>
        <v>8.1245851760210989E-3</v>
      </c>
    </row>
    <row r="16" spans="1:4" ht="16.5" thickTop="1" thickBot="1" x14ac:dyDescent="0.3">
      <c r="A16" s="15">
        <v>12</v>
      </c>
      <c r="B16" s="16" t="s">
        <v>99</v>
      </c>
      <c r="C16" s="17">
        <v>15857916.34618148</v>
      </c>
      <c r="D16" s="14">
        <f t="shared" si="0"/>
        <v>8.6999089058256832E-2</v>
      </c>
    </row>
    <row r="17" spans="1:4" ht="16.5" thickTop="1" thickBot="1" x14ac:dyDescent="0.3">
      <c r="A17" s="15">
        <v>13</v>
      </c>
      <c r="B17" s="16" t="s">
        <v>100</v>
      </c>
      <c r="C17" s="17">
        <v>12412029.574401721</v>
      </c>
      <c r="D17" s="14">
        <f t="shared" si="0"/>
        <v>6.8094397950151431E-2</v>
      </c>
    </row>
    <row r="18" spans="1:4" ht="16.5" thickTop="1" thickBot="1" x14ac:dyDescent="0.3">
      <c r="A18" s="15">
        <v>14</v>
      </c>
      <c r="B18" s="16" t="s">
        <v>101</v>
      </c>
      <c r="C18" s="17">
        <v>20846091.030071262</v>
      </c>
      <c r="D18" s="14">
        <f t="shared" si="0"/>
        <v>0.1143650206275936</v>
      </c>
    </row>
    <row r="19" spans="1:4" ht="16.5" thickTop="1" thickBot="1" x14ac:dyDescent="0.3">
      <c r="A19" s="15">
        <v>15</v>
      </c>
      <c r="B19" s="16" t="s">
        <v>102</v>
      </c>
      <c r="C19" s="17">
        <v>3421814.0810661037</v>
      </c>
      <c r="D19" s="14">
        <f t="shared" si="0"/>
        <v>1.8772624440735613E-2</v>
      </c>
    </row>
    <row r="20" spans="1:4" ht="16.5" thickTop="1" thickBot="1" x14ac:dyDescent="0.3">
      <c r="A20" s="15">
        <v>16</v>
      </c>
      <c r="B20" s="16" t="s">
        <v>103</v>
      </c>
      <c r="C20" s="17">
        <v>9687242.7669926696</v>
      </c>
      <c r="D20" s="14">
        <f t="shared" si="0"/>
        <v>5.3145777655554845E-2</v>
      </c>
    </row>
    <row r="21" spans="1:4" ht="16.5" thickTop="1" thickBot="1" x14ac:dyDescent="0.3">
      <c r="A21" s="15">
        <v>17</v>
      </c>
      <c r="B21" s="16" t="s">
        <v>104</v>
      </c>
      <c r="C21" s="17">
        <v>78004934.857281268</v>
      </c>
      <c r="D21" s="14">
        <f t="shared" si="0"/>
        <v>0.42794766515881277</v>
      </c>
    </row>
    <row r="22" spans="1:4" ht="16.5" thickTop="1" thickBot="1" x14ac:dyDescent="0.3">
      <c r="A22" s="15">
        <v>18</v>
      </c>
      <c r="B22" s="16" t="s">
        <v>105</v>
      </c>
      <c r="C22" s="17">
        <v>11635758.826779788</v>
      </c>
      <c r="D22" s="14">
        <f t="shared" si="0"/>
        <v>6.3835651313368838E-2</v>
      </c>
    </row>
    <row r="23" spans="1:4" ht="16.5" thickTop="1" thickBot="1" x14ac:dyDescent="0.3">
      <c r="A23" s="31"/>
      <c r="B23" s="18" t="s">
        <v>106</v>
      </c>
      <c r="C23" s="19">
        <f>SUM(C5:C22)</f>
        <v>182276809.07742161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9ABE-96A6-4F06-B21A-3711C7473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1021988.5419663364</v>
      </c>
      <c r="D5" s="14">
        <f>C5/C$23</f>
        <v>0.1124825193575635</v>
      </c>
    </row>
    <row r="6" spans="1:4" ht="16.5" thickTop="1" thickBot="1" x14ac:dyDescent="0.3">
      <c r="A6" s="15">
        <v>2</v>
      </c>
      <c r="B6" s="16" t="s">
        <v>89</v>
      </c>
      <c r="C6" s="17">
        <v>50466.719996514294</v>
      </c>
      <c r="D6" s="14">
        <f t="shared" ref="D6:D23" si="0">C6/C$23</f>
        <v>5.554488701016806E-3</v>
      </c>
    </row>
    <row r="7" spans="1:4" ht="16.5" thickTop="1" thickBot="1" x14ac:dyDescent="0.3">
      <c r="A7" s="15">
        <v>3</v>
      </c>
      <c r="B7" s="16" t="s">
        <v>90</v>
      </c>
      <c r="C7" s="17">
        <v>1789911.722652073</v>
      </c>
      <c r="D7" s="14">
        <f t="shared" si="0"/>
        <v>0.19700199339238131</v>
      </c>
    </row>
    <row r="8" spans="1:4" ht="16.5" thickTop="1" thickBot="1" x14ac:dyDescent="0.3">
      <c r="A8" s="15">
        <v>4</v>
      </c>
      <c r="B8" s="16" t="s">
        <v>91</v>
      </c>
      <c r="C8" s="17">
        <v>233.61502769205279</v>
      </c>
      <c r="D8" s="14">
        <f t="shared" si="0"/>
        <v>2.5712232373985485E-5</v>
      </c>
    </row>
    <row r="9" spans="1:4" ht="16.5" thickTop="1" thickBot="1" x14ac:dyDescent="0.3">
      <c r="A9" s="15">
        <v>5</v>
      </c>
      <c r="B9" s="16" t="s">
        <v>92</v>
      </c>
      <c r="C9" s="17">
        <v>75046.587083379316</v>
      </c>
      <c r="D9" s="14">
        <f t="shared" si="0"/>
        <v>8.2598080484187503E-3</v>
      </c>
    </row>
    <row r="10" spans="1:4" ht="16.5" thickTop="1" thickBot="1" x14ac:dyDescent="0.3">
      <c r="A10" s="15">
        <v>6</v>
      </c>
      <c r="B10" s="16" t="s">
        <v>93</v>
      </c>
      <c r="C10" s="17">
        <v>51237.990933684305</v>
      </c>
      <c r="D10" s="14">
        <f t="shared" si="0"/>
        <v>5.6393766371899785E-3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238127.18491889894</v>
      </c>
      <c r="D14" s="14">
        <f t="shared" si="0"/>
        <v>2.6208851261352435E-2</v>
      </c>
    </row>
    <row r="15" spans="1:4" ht="16.5" thickTop="1" thickBot="1" x14ac:dyDescent="0.3">
      <c r="A15" s="15">
        <v>11</v>
      </c>
      <c r="B15" s="16" t="s">
        <v>98</v>
      </c>
      <c r="C15" s="17">
        <v>58929.656558978</v>
      </c>
      <c r="D15" s="14">
        <f t="shared" si="0"/>
        <v>6.4859398735295721E-3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409781.29645802005</v>
      </c>
      <c r="D17" s="14">
        <f t="shared" si="0"/>
        <v>4.5101516033166041E-2</v>
      </c>
    </row>
    <row r="18" spans="1:4" ht="16.5" thickTop="1" thickBot="1" x14ac:dyDescent="0.3">
      <c r="A18" s="15">
        <v>14</v>
      </c>
      <c r="B18" s="16" t="s">
        <v>101</v>
      </c>
      <c r="C18" s="17">
        <v>1355278.5165933017</v>
      </c>
      <c r="D18" s="14">
        <f t="shared" si="0"/>
        <v>0.14916521635779498</v>
      </c>
    </row>
    <row r="19" spans="1:4" ht="16.5" thickTop="1" thickBot="1" x14ac:dyDescent="0.3">
      <c r="A19" s="15">
        <v>15</v>
      </c>
      <c r="B19" s="16" t="s">
        <v>102</v>
      </c>
      <c r="C19" s="17">
        <v>238161.81790204783</v>
      </c>
      <c r="D19" s="14">
        <f t="shared" si="0"/>
        <v>2.6212663050856413E-2</v>
      </c>
    </row>
    <row r="20" spans="1:4" ht="16.5" thickTop="1" thickBot="1" x14ac:dyDescent="0.3">
      <c r="A20" s="15">
        <v>16</v>
      </c>
      <c r="B20" s="16" t="s">
        <v>103</v>
      </c>
      <c r="C20" s="17">
        <v>1438271.4721414943</v>
      </c>
      <c r="D20" s="14">
        <f t="shared" si="0"/>
        <v>0.15829962085026578</v>
      </c>
    </row>
    <row r="21" spans="1:4" ht="16.5" thickTop="1" thickBot="1" x14ac:dyDescent="0.3">
      <c r="A21" s="15">
        <v>17</v>
      </c>
      <c r="B21" s="16" t="s">
        <v>104</v>
      </c>
      <c r="C21" s="17">
        <v>1656301.0786738123</v>
      </c>
      <c r="D21" s="14">
        <f t="shared" si="0"/>
        <v>0.18229648424964157</v>
      </c>
    </row>
    <row r="22" spans="1:4" ht="16.5" thickTop="1" thickBot="1" x14ac:dyDescent="0.3">
      <c r="A22" s="15">
        <v>18</v>
      </c>
      <c r="B22" s="16" t="s">
        <v>105</v>
      </c>
      <c r="C22" s="17">
        <v>702018.17055838753</v>
      </c>
      <c r="D22" s="14">
        <f t="shared" si="0"/>
        <v>7.7265809954448761E-2</v>
      </c>
    </row>
    <row r="23" spans="1:4" ht="16.5" thickTop="1" thickBot="1" x14ac:dyDescent="0.3">
      <c r="A23" s="31"/>
      <c r="B23" s="18" t="s">
        <v>106</v>
      </c>
      <c r="C23" s="19">
        <f>SUM(C5:C22)</f>
        <v>9085754.3714646213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F060-E2B9-4372-BA1B-D9DBFD9713E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684196.3135059349</v>
      </c>
      <c r="D5" s="14">
        <f>C5/C$23</f>
        <v>1.409668484926742E-2</v>
      </c>
    </row>
    <row r="6" spans="1:4" ht="16.5" thickTop="1" thickBot="1" x14ac:dyDescent="0.3">
      <c r="A6" s="15">
        <v>2</v>
      </c>
      <c r="B6" s="16" t="s">
        <v>89</v>
      </c>
      <c r="C6" s="17">
        <v>713700.35831818718</v>
      </c>
      <c r="D6" s="14">
        <f t="shared" ref="D6:D23" si="0">C6/C$23</f>
        <v>1.4704564800221549E-2</v>
      </c>
    </row>
    <row r="7" spans="1:4" ht="16.5" thickTop="1" thickBot="1" x14ac:dyDescent="0.3">
      <c r="A7" s="15">
        <v>3</v>
      </c>
      <c r="B7" s="16" t="s">
        <v>90</v>
      </c>
      <c r="C7" s="17">
        <v>806062.85035915615</v>
      </c>
      <c r="D7" s="14">
        <f t="shared" si="0"/>
        <v>1.6607534629922649E-2</v>
      </c>
    </row>
    <row r="8" spans="1:4" ht="16.5" thickTop="1" thickBot="1" x14ac:dyDescent="0.3">
      <c r="A8" s="15">
        <v>4</v>
      </c>
      <c r="B8" s="16" t="s">
        <v>91</v>
      </c>
      <c r="C8" s="17">
        <v>14651.698020538217</v>
      </c>
      <c r="D8" s="14">
        <f t="shared" si="0"/>
        <v>3.0187296456453497E-4</v>
      </c>
    </row>
    <row r="9" spans="1:4" ht="16.5" thickTop="1" thickBot="1" x14ac:dyDescent="0.3">
      <c r="A9" s="15">
        <v>5</v>
      </c>
      <c r="B9" s="16" t="s">
        <v>92</v>
      </c>
      <c r="C9" s="17">
        <v>902845.9496504952</v>
      </c>
      <c r="D9" s="14">
        <f t="shared" si="0"/>
        <v>1.8601583446781013E-2</v>
      </c>
    </row>
    <row r="10" spans="1:4" ht="16.5" thickTop="1" thickBot="1" x14ac:dyDescent="0.3">
      <c r="A10" s="15">
        <v>6</v>
      </c>
      <c r="B10" s="16" t="s">
        <v>93</v>
      </c>
      <c r="C10" s="17">
        <v>1794056.7333035655</v>
      </c>
      <c r="D10" s="14">
        <f t="shared" si="0"/>
        <v>3.6963444368028155E-2</v>
      </c>
    </row>
    <row r="11" spans="1:4" ht="16.5" thickTop="1" thickBot="1" x14ac:dyDescent="0.3">
      <c r="A11" s="15">
        <v>7</v>
      </c>
      <c r="B11" s="16" t="s">
        <v>94</v>
      </c>
      <c r="C11" s="17">
        <v>730548.57420202426</v>
      </c>
      <c r="D11" s="14">
        <f t="shared" si="0"/>
        <v>1.5051693226520521E-2</v>
      </c>
    </row>
    <row r="12" spans="1:4" ht="16.5" thickTop="1" thickBot="1" x14ac:dyDescent="0.3">
      <c r="A12" s="15">
        <v>8</v>
      </c>
      <c r="B12" s="16" t="s">
        <v>95</v>
      </c>
      <c r="C12" s="17">
        <v>22010.353853953628</v>
      </c>
      <c r="D12" s="14">
        <f t="shared" si="0"/>
        <v>4.5348537484826929E-4</v>
      </c>
    </row>
    <row r="13" spans="1:4" ht="16.5" thickTop="1" thickBot="1" x14ac:dyDescent="0.3">
      <c r="A13" s="15">
        <v>9</v>
      </c>
      <c r="B13" s="16" t="s">
        <v>96</v>
      </c>
      <c r="C13" s="17">
        <v>110989.57371243351</v>
      </c>
      <c r="D13" s="14">
        <f t="shared" si="0"/>
        <v>2.2867487171357574E-3</v>
      </c>
    </row>
    <row r="14" spans="1:4" ht="16.5" thickTop="1" thickBot="1" x14ac:dyDescent="0.3">
      <c r="A14" s="15">
        <v>10</v>
      </c>
      <c r="B14" s="16" t="s">
        <v>97</v>
      </c>
      <c r="C14" s="17">
        <v>1225700.0690726873</v>
      </c>
      <c r="D14" s="14">
        <f t="shared" si="0"/>
        <v>2.525343567682509E-2</v>
      </c>
    </row>
    <row r="15" spans="1:4" ht="16.5" thickTop="1" thickBot="1" x14ac:dyDescent="0.3">
      <c r="A15" s="15">
        <v>11</v>
      </c>
      <c r="B15" s="16" t="s">
        <v>98</v>
      </c>
      <c r="C15" s="17">
        <v>273714.05665472371</v>
      </c>
      <c r="D15" s="14">
        <f t="shared" si="0"/>
        <v>5.6394059998727229E-3</v>
      </c>
    </row>
    <row r="16" spans="1:4" ht="16.5" thickTop="1" thickBot="1" x14ac:dyDescent="0.3">
      <c r="A16" s="15">
        <v>12</v>
      </c>
      <c r="B16" s="16" t="s">
        <v>99</v>
      </c>
      <c r="C16" s="17">
        <v>8078646.4612530619</v>
      </c>
      <c r="D16" s="14">
        <f t="shared" si="0"/>
        <v>0.16644657523713194</v>
      </c>
    </row>
    <row r="17" spans="1:4" ht="16.5" thickTop="1" thickBot="1" x14ac:dyDescent="0.3">
      <c r="A17" s="15">
        <v>13</v>
      </c>
      <c r="B17" s="16" t="s">
        <v>100</v>
      </c>
      <c r="C17" s="17">
        <v>694044.99990738288</v>
      </c>
      <c r="D17" s="14">
        <f t="shared" si="0"/>
        <v>1.4299600044277855E-2</v>
      </c>
    </row>
    <row r="18" spans="1:4" ht="16.5" thickTop="1" thickBot="1" x14ac:dyDescent="0.3">
      <c r="A18" s="15">
        <v>14</v>
      </c>
      <c r="B18" s="16" t="s">
        <v>101</v>
      </c>
      <c r="C18" s="17">
        <v>4380802.7520062719</v>
      </c>
      <c r="D18" s="14">
        <f t="shared" si="0"/>
        <v>9.0258884128436856E-2</v>
      </c>
    </row>
    <row r="19" spans="1:4" ht="16.5" thickTop="1" thickBot="1" x14ac:dyDescent="0.3">
      <c r="A19" s="15">
        <v>15</v>
      </c>
      <c r="B19" s="16" t="s">
        <v>102</v>
      </c>
      <c r="C19" s="17">
        <v>120013.91381409015</v>
      </c>
      <c r="D19" s="14">
        <f t="shared" si="0"/>
        <v>2.4726796785783842E-3</v>
      </c>
    </row>
    <row r="20" spans="1:4" ht="16.5" thickTop="1" thickBot="1" x14ac:dyDescent="0.3">
      <c r="A20" s="15">
        <v>16</v>
      </c>
      <c r="B20" s="16" t="s">
        <v>103</v>
      </c>
      <c r="C20" s="17">
        <v>2482293.0628380054</v>
      </c>
      <c r="D20" s="14">
        <f t="shared" si="0"/>
        <v>5.1143366778819394E-2</v>
      </c>
    </row>
    <row r="21" spans="1:4" ht="16.5" thickTop="1" thickBot="1" x14ac:dyDescent="0.3">
      <c r="A21" s="15">
        <v>17</v>
      </c>
      <c r="B21" s="16" t="s">
        <v>104</v>
      </c>
      <c r="C21" s="17">
        <v>23033954.96694646</v>
      </c>
      <c r="D21" s="14">
        <f t="shared" si="0"/>
        <v>0.47457491014155495</v>
      </c>
    </row>
    <row r="22" spans="1:4" ht="16.5" thickTop="1" thickBot="1" x14ac:dyDescent="0.3">
      <c r="A22" s="15">
        <v>18</v>
      </c>
      <c r="B22" s="16" t="s">
        <v>105</v>
      </c>
      <c r="C22" s="17">
        <v>2467740.190026131</v>
      </c>
      <c r="D22" s="14">
        <f t="shared" si="0"/>
        <v>5.084352993721284E-2</v>
      </c>
    </row>
    <row r="23" spans="1:4" ht="16.5" thickTop="1" thickBot="1" x14ac:dyDescent="0.3">
      <c r="A23" s="31"/>
      <c r="B23" s="18" t="s">
        <v>106</v>
      </c>
      <c r="C23" s="19">
        <f>SUM(C5:C22)</f>
        <v>48535972.877445109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15ED-5443-43EC-9BBB-FF23FD1443E3}">
  <dimension ref="A1:D23"/>
  <sheetViews>
    <sheetView zoomScaleNormal="100"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84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157885.83840975619</v>
      </c>
      <c r="D5" s="14">
        <f>C5/C$23</f>
        <v>3.8365320619507454E-2</v>
      </c>
    </row>
    <row r="6" spans="1:4" ht="16.5" thickTop="1" thickBot="1" x14ac:dyDescent="0.3">
      <c r="A6" s="15">
        <v>2</v>
      </c>
      <c r="B6" s="16" t="s">
        <v>89</v>
      </c>
      <c r="C6" s="17">
        <v>14166.733173637314</v>
      </c>
      <c r="D6" s="14">
        <f t="shared" ref="D6:D23" si="0">C6/C$23</f>
        <v>3.4424319863764481E-3</v>
      </c>
    </row>
    <row r="7" spans="1:4" ht="16.5" thickTop="1" thickBot="1" x14ac:dyDescent="0.3">
      <c r="A7" s="15">
        <v>3</v>
      </c>
      <c r="B7" s="16" t="s">
        <v>90</v>
      </c>
      <c r="C7" s="17">
        <v>34261.477503302805</v>
      </c>
      <c r="D7" s="14">
        <f t="shared" si="0"/>
        <v>8.3253354610620372E-3</v>
      </c>
    </row>
    <row r="8" spans="1:4" ht="16.5" thickTop="1" thickBot="1" x14ac:dyDescent="0.3">
      <c r="A8" s="15">
        <v>4</v>
      </c>
      <c r="B8" s="16" t="s">
        <v>91</v>
      </c>
      <c r="C8" s="17">
        <v>20896.071967394993</v>
      </c>
      <c r="D8" s="14">
        <f t="shared" si="0"/>
        <v>5.0776213293862622E-3</v>
      </c>
    </row>
    <row r="9" spans="1:4" ht="16.5" thickTop="1" thickBot="1" x14ac:dyDescent="0.3">
      <c r="A9" s="15">
        <v>5</v>
      </c>
      <c r="B9" s="16" t="s">
        <v>92</v>
      </c>
      <c r="C9" s="17">
        <v>11355.09351444288</v>
      </c>
      <c r="D9" s="14">
        <f t="shared" si="0"/>
        <v>2.7592202551788288E-3</v>
      </c>
    </row>
    <row r="10" spans="1:4" ht="16.5" thickTop="1" thickBot="1" x14ac:dyDescent="0.3">
      <c r="A10" s="15">
        <v>6</v>
      </c>
      <c r="B10" s="16" t="s">
        <v>93</v>
      </c>
      <c r="C10" s="17">
        <v>74823.023330514276</v>
      </c>
      <c r="D10" s="14">
        <f t="shared" si="0"/>
        <v>1.8181550091567199E-2</v>
      </c>
    </row>
    <row r="11" spans="1:4" ht="16.5" thickTop="1" thickBot="1" x14ac:dyDescent="0.3">
      <c r="A11" s="15">
        <v>7</v>
      </c>
      <c r="B11" s="16" t="s">
        <v>94</v>
      </c>
      <c r="C11" s="17">
        <v>35557.797846379537</v>
      </c>
      <c r="D11" s="14">
        <f t="shared" si="0"/>
        <v>8.640333602052087E-3</v>
      </c>
    </row>
    <row r="12" spans="1:4" ht="16.5" thickTop="1" thickBot="1" x14ac:dyDescent="0.3">
      <c r="A12" s="15">
        <v>8</v>
      </c>
      <c r="B12" s="16" t="s">
        <v>95</v>
      </c>
      <c r="C12" s="17">
        <v>9238.1784194344964</v>
      </c>
      <c r="D12" s="14">
        <f t="shared" si="0"/>
        <v>2.244822465216856E-3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377967.63125036663</v>
      </c>
      <c r="D14" s="14">
        <f t="shared" si="0"/>
        <v>9.1843888614522085E-2</v>
      </c>
    </row>
    <row r="15" spans="1:4" ht="16.5" thickTop="1" thickBot="1" x14ac:dyDescent="0.3">
      <c r="A15" s="15">
        <v>11</v>
      </c>
      <c r="B15" s="16" t="s">
        <v>98</v>
      </c>
      <c r="C15" s="17">
        <v>30206.503915569414</v>
      </c>
      <c r="D15" s="14">
        <f t="shared" si="0"/>
        <v>7.3400009727763995E-3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203624.16277090006</v>
      </c>
      <c r="D17" s="14">
        <f t="shared" si="0"/>
        <v>4.9479461674769326E-2</v>
      </c>
    </row>
    <row r="18" spans="1:4" ht="16.5" thickTop="1" thickBot="1" x14ac:dyDescent="0.3">
      <c r="A18" s="15">
        <v>14</v>
      </c>
      <c r="B18" s="16" t="s">
        <v>101</v>
      </c>
      <c r="C18" s="17">
        <v>1310926.7813709253</v>
      </c>
      <c r="D18" s="14">
        <f t="shared" si="0"/>
        <v>0.3185474187081157</v>
      </c>
    </row>
    <row r="19" spans="1:4" ht="16.5" thickTop="1" thickBot="1" x14ac:dyDescent="0.3">
      <c r="A19" s="15">
        <v>15</v>
      </c>
      <c r="B19" s="16" t="s">
        <v>102</v>
      </c>
      <c r="C19" s="17">
        <v>2419.5682063123577</v>
      </c>
      <c r="D19" s="14">
        <f t="shared" si="0"/>
        <v>5.8794069772760628E-4</v>
      </c>
    </row>
    <row r="20" spans="1:4" ht="16.5" thickTop="1" thickBot="1" x14ac:dyDescent="0.3">
      <c r="A20" s="15">
        <v>16</v>
      </c>
      <c r="B20" s="16" t="s">
        <v>103</v>
      </c>
      <c r="C20" s="17">
        <v>636619.26269105205</v>
      </c>
      <c r="D20" s="14">
        <f t="shared" si="0"/>
        <v>0.1546946982180222</v>
      </c>
    </row>
    <row r="21" spans="1:4" ht="16.5" thickTop="1" thickBot="1" x14ac:dyDescent="0.3">
      <c r="A21" s="15">
        <v>17</v>
      </c>
      <c r="B21" s="16" t="s">
        <v>104</v>
      </c>
      <c r="C21" s="17">
        <v>780317.05596953351</v>
      </c>
      <c r="D21" s="14">
        <f t="shared" si="0"/>
        <v>0.18961240817207708</v>
      </c>
    </row>
    <row r="22" spans="1:4" ht="16.5" thickTop="1" thickBot="1" x14ac:dyDescent="0.3">
      <c r="A22" s="15">
        <v>18</v>
      </c>
      <c r="B22" s="16" t="s">
        <v>105</v>
      </c>
      <c r="C22" s="17">
        <v>415061.78318588267</v>
      </c>
      <c r="D22" s="14">
        <f t="shared" si="0"/>
        <v>0.10085754713164249</v>
      </c>
    </row>
    <row r="23" spans="1:4" ht="16.5" thickTop="1" thickBot="1" x14ac:dyDescent="0.3">
      <c r="A23" s="7"/>
      <c r="B23" s="18" t="s">
        <v>106</v>
      </c>
      <c r="C23" s="19">
        <f>SUM(C5:C22)</f>
        <v>4115326.9635254042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6E09-F753-4130-8467-3FD4B27FD2A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8023.1461334788819</v>
      </c>
      <c r="D6" s="14">
        <f t="shared" ref="D6:D23" si="0">C6/C$23</f>
        <v>2.2056773400502177E-3</v>
      </c>
    </row>
    <row r="7" spans="1:4" ht="16.5" thickTop="1" thickBot="1" x14ac:dyDescent="0.3">
      <c r="A7" s="15">
        <v>3</v>
      </c>
      <c r="B7" s="16" t="s">
        <v>90</v>
      </c>
      <c r="C7" s="17">
        <v>15030.736497285961</v>
      </c>
      <c r="D7" s="14">
        <f t="shared" si="0"/>
        <v>4.1321639098643856E-3</v>
      </c>
    </row>
    <row r="8" spans="1:4" ht="16.5" thickTop="1" thickBot="1" x14ac:dyDescent="0.3">
      <c r="A8" s="15">
        <v>4</v>
      </c>
      <c r="B8" s="16" t="s">
        <v>91</v>
      </c>
      <c r="C8" s="17">
        <v>942.5858508618478</v>
      </c>
      <c r="D8" s="14">
        <f t="shared" si="0"/>
        <v>2.5913029847761827E-4</v>
      </c>
    </row>
    <row r="9" spans="1:4" ht="16.5" thickTop="1" thickBot="1" x14ac:dyDescent="0.3">
      <c r="A9" s="15">
        <v>5</v>
      </c>
      <c r="B9" s="16" t="s">
        <v>92</v>
      </c>
      <c r="C9" s="17">
        <v>1726.4100676716989</v>
      </c>
      <c r="D9" s="14">
        <f t="shared" si="0"/>
        <v>4.7461475866785699E-4</v>
      </c>
    </row>
    <row r="10" spans="1:4" ht="16.5" thickTop="1" thickBot="1" x14ac:dyDescent="0.3">
      <c r="A10" s="15">
        <v>6</v>
      </c>
      <c r="B10" s="16" t="s">
        <v>93</v>
      </c>
      <c r="C10" s="17">
        <v>3024.5039390405991</v>
      </c>
      <c r="D10" s="14">
        <f t="shared" si="0"/>
        <v>8.3147928409249311E-4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176916.22999878132</v>
      </c>
      <c r="D14" s="14">
        <f t="shared" si="0"/>
        <v>4.8636795728687898E-2</v>
      </c>
    </row>
    <row r="15" spans="1:4" ht="16.5" thickTop="1" thickBot="1" x14ac:dyDescent="0.3">
      <c r="A15" s="15">
        <v>11</v>
      </c>
      <c r="B15" s="16" t="s">
        <v>98</v>
      </c>
      <c r="C15" s="17">
        <v>2218091.3693875801</v>
      </c>
      <c r="D15" s="14">
        <f t="shared" si="0"/>
        <v>0.60978496343276412</v>
      </c>
    </row>
    <row r="16" spans="1:4" ht="16.5" thickTop="1" thickBot="1" x14ac:dyDescent="0.3">
      <c r="A16" s="15">
        <v>12</v>
      </c>
      <c r="B16" s="16" t="s">
        <v>99</v>
      </c>
      <c r="C16" s="17">
        <v>17161.349432951269</v>
      </c>
      <c r="D16" s="14">
        <f t="shared" si="0"/>
        <v>4.7178998037932102E-3</v>
      </c>
    </row>
    <row r="17" spans="1:4" ht="16.5" thickTop="1" thickBot="1" x14ac:dyDescent="0.3">
      <c r="A17" s="15">
        <v>13</v>
      </c>
      <c r="B17" s="16" t="s">
        <v>100</v>
      </c>
      <c r="C17" s="17">
        <v>48175.793351148663</v>
      </c>
      <c r="D17" s="14">
        <f t="shared" si="0"/>
        <v>1.3244212926668393E-2</v>
      </c>
    </row>
    <row r="18" spans="1:4" ht="16.5" thickTop="1" thickBot="1" x14ac:dyDescent="0.3">
      <c r="A18" s="15">
        <v>14</v>
      </c>
      <c r="B18" s="16" t="s">
        <v>101</v>
      </c>
      <c r="C18" s="17">
        <v>137570.62213744706</v>
      </c>
      <c r="D18" s="14">
        <f t="shared" si="0"/>
        <v>3.7820126775330976E-2</v>
      </c>
    </row>
    <row r="19" spans="1:4" ht="16.5" thickTop="1" thickBot="1" x14ac:dyDescent="0.3">
      <c r="A19" s="15">
        <v>15</v>
      </c>
      <c r="B19" s="16" t="s">
        <v>102</v>
      </c>
      <c r="C19" s="17">
        <v>2090.7211978305631</v>
      </c>
      <c r="D19" s="14">
        <f t="shared" si="0"/>
        <v>5.7476908605402256E-4</v>
      </c>
    </row>
    <row r="20" spans="1:4" ht="16.5" thickTop="1" thickBot="1" x14ac:dyDescent="0.3">
      <c r="A20" s="15">
        <v>16</v>
      </c>
      <c r="B20" s="16" t="s">
        <v>103</v>
      </c>
      <c r="C20" s="17">
        <v>769726.40297629149</v>
      </c>
      <c r="D20" s="14">
        <f t="shared" si="0"/>
        <v>0.21160877003084158</v>
      </c>
    </row>
    <row r="21" spans="1:4" ht="16.5" thickTop="1" thickBot="1" x14ac:dyDescent="0.3">
      <c r="A21" s="15">
        <v>17</v>
      </c>
      <c r="B21" s="16" t="s">
        <v>104</v>
      </c>
      <c r="C21" s="17">
        <v>27154.648522661519</v>
      </c>
      <c r="D21" s="14">
        <f t="shared" si="0"/>
        <v>7.4652003001087156E-3</v>
      </c>
    </row>
    <row r="22" spans="1:4" ht="16.5" thickTop="1" thickBot="1" x14ac:dyDescent="0.3">
      <c r="A22" s="15">
        <v>18</v>
      </c>
      <c r="B22" s="16" t="s">
        <v>105</v>
      </c>
      <c r="C22" s="17">
        <v>211863.12705585881</v>
      </c>
      <c r="D22" s="14">
        <f t="shared" si="0"/>
        <v>5.8244196324598582E-2</v>
      </c>
    </row>
    <row r="23" spans="1:4" ht="16.5" thickTop="1" thickBot="1" x14ac:dyDescent="0.3">
      <c r="A23" s="31"/>
      <c r="B23" s="18" t="s">
        <v>106</v>
      </c>
      <c r="C23" s="19">
        <f>SUM(C5:C22)</f>
        <v>3637497.6465488896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DB53-A75D-4DB9-8D7D-8181420B07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70726.275973231022</v>
      </c>
      <c r="D5" s="14">
        <f>C5/C$23</f>
        <v>1.7521375555343714E-2</v>
      </c>
    </row>
    <row r="6" spans="1:4" ht="16.5" thickTop="1" thickBot="1" x14ac:dyDescent="0.3">
      <c r="A6" s="15">
        <v>2</v>
      </c>
      <c r="B6" s="16" t="s">
        <v>89</v>
      </c>
      <c r="C6" s="17">
        <v>126625.74204319167</v>
      </c>
      <c r="D6" s="14">
        <f t="shared" ref="D6:D23" si="0">C6/C$23</f>
        <v>3.1369631028679783E-2</v>
      </c>
    </row>
    <row r="7" spans="1:4" ht="16.5" thickTop="1" thickBot="1" x14ac:dyDescent="0.3">
      <c r="A7" s="15">
        <v>3</v>
      </c>
      <c r="B7" s="16" t="s">
        <v>90</v>
      </c>
      <c r="C7" s="17">
        <v>69466.846714326646</v>
      </c>
      <c r="D7" s="14">
        <f t="shared" si="0"/>
        <v>1.7209370819805201E-2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21348.75219511833</v>
      </c>
      <c r="D9" s="14">
        <f t="shared" si="0"/>
        <v>5.2888336011104762E-3</v>
      </c>
    </row>
    <row r="10" spans="1:4" ht="16.5" thickTop="1" thickBot="1" x14ac:dyDescent="0.3">
      <c r="A10" s="15">
        <v>6</v>
      </c>
      <c r="B10" s="16" t="s">
        <v>93</v>
      </c>
      <c r="C10" s="17">
        <v>3468.5488375390123</v>
      </c>
      <c r="D10" s="14">
        <f t="shared" si="0"/>
        <v>8.592810236124122E-4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3045.7145368180031</v>
      </c>
      <c r="D13" s="14">
        <f t="shared" si="0"/>
        <v>7.5453015869457007E-4</v>
      </c>
    </row>
    <row r="14" spans="1:4" ht="16.5" thickTop="1" thickBot="1" x14ac:dyDescent="0.3">
      <c r="A14" s="15">
        <v>10</v>
      </c>
      <c r="B14" s="16" t="s">
        <v>97</v>
      </c>
      <c r="C14" s="17">
        <v>358546.03538486321</v>
      </c>
      <c r="D14" s="14">
        <f t="shared" si="0"/>
        <v>8.8824410071236939E-2</v>
      </c>
    </row>
    <row r="15" spans="1:4" ht="16.5" thickTop="1" thickBot="1" x14ac:dyDescent="0.3">
      <c r="A15" s="15">
        <v>11</v>
      </c>
      <c r="B15" s="16" t="s">
        <v>98</v>
      </c>
      <c r="C15" s="17">
        <v>141743.50871127547</v>
      </c>
      <c r="D15" s="14">
        <f t="shared" si="0"/>
        <v>3.5114831291306485E-2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81368.381761775585</v>
      </c>
      <c r="D17" s="14">
        <f t="shared" si="0"/>
        <v>2.0157797870175631E-2</v>
      </c>
    </row>
    <row r="18" spans="1:4" ht="16.5" thickTop="1" thickBot="1" x14ac:dyDescent="0.3">
      <c r="A18" s="15">
        <v>14</v>
      </c>
      <c r="B18" s="16" t="s">
        <v>101</v>
      </c>
      <c r="C18" s="17">
        <v>1551140.4024530561</v>
      </c>
      <c r="D18" s="14">
        <f t="shared" si="0"/>
        <v>0.38427180219037055</v>
      </c>
    </row>
    <row r="19" spans="1:4" ht="16.5" thickTop="1" thickBot="1" x14ac:dyDescent="0.3">
      <c r="A19" s="15">
        <v>15</v>
      </c>
      <c r="B19" s="16" t="s">
        <v>102</v>
      </c>
      <c r="C19" s="17">
        <v>5507.0766043940139</v>
      </c>
      <c r="D19" s="14">
        <f t="shared" si="0"/>
        <v>1.3642957453910813E-3</v>
      </c>
    </row>
    <row r="20" spans="1:4" ht="16.5" thickTop="1" thickBot="1" x14ac:dyDescent="0.3">
      <c r="A20" s="15">
        <v>16</v>
      </c>
      <c r="B20" s="16" t="s">
        <v>103</v>
      </c>
      <c r="C20" s="17">
        <v>803195.91525957827</v>
      </c>
      <c r="D20" s="14">
        <f t="shared" si="0"/>
        <v>0.1989797579771849</v>
      </c>
    </row>
    <row r="21" spans="1:4" ht="16.5" thickTop="1" thickBot="1" x14ac:dyDescent="0.3">
      <c r="A21" s="15">
        <v>17</v>
      </c>
      <c r="B21" s="16" t="s">
        <v>104</v>
      </c>
      <c r="C21" s="17">
        <v>395098.01302665327</v>
      </c>
      <c r="D21" s="14">
        <f t="shared" si="0"/>
        <v>9.7879615067393233E-2</v>
      </c>
    </row>
    <row r="22" spans="1:4" ht="16.5" thickTop="1" thickBot="1" x14ac:dyDescent="0.3">
      <c r="A22" s="15">
        <v>18</v>
      </c>
      <c r="B22" s="16" t="s">
        <v>105</v>
      </c>
      <c r="C22" s="17">
        <v>405289.75946957595</v>
      </c>
      <c r="D22" s="14">
        <f t="shared" si="0"/>
        <v>0.10040446759969501</v>
      </c>
    </row>
    <row r="23" spans="1:4" ht="16.5" thickTop="1" thickBot="1" x14ac:dyDescent="0.3">
      <c r="A23" s="31"/>
      <c r="B23" s="18" t="s">
        <v>106</v>
      </c>
      <c r="C23" s="19">
        <f>SUM(C5:C22)</f>
        <v>4036570.9729713965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BA6-A8F0-428D-A95E-7A32D2E561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2040534.5234816249</v>
      </c>
      <c r="D5" s="14">
        <f>C5/C$23</f>
        <v>8.5159868087253413E-2</v>
      </c>
    </row>
    <row r="6" spans="1:4" ht="16.5" thickTop="1" thickBot="1" x14ac:dyDescent="0.3">
      <c r="A6" s="15">
        <v>2</v>
      </c>
      <c r="B6" s="16" t="s">
        <v>89</v>
      </c>
      <c r="C6" s="17">
        <v>401287.23683268548</v>
      </c>
      <c r="D6" s="14">
        <f t="shared" ref="D6:D23" si="0">C6/C$23</f>
        <v>1.6747360929459741E-2</v>
      </c>
    </row>
    <row r="7" spans="1:4" ht="16.5" thickTop="1" thickBot="1" x14ac:dyDescent="0.3">
      <c r="A7" s="15">
        <v>3</v>
      </c>
      <c r="B7" s="16" t="s">
        <v>90</v>
      </c>
      <c r="C7" s="17">
        <v>1244852.6996133481</v>
      </c>
      <c r="D7" s="14">
        <f t="shared" si="0"/>
        <v>5.1952804751499056E-2</v>
      </c>
    </row>
    <row r="8" spans="1:4" ht="16.5" thickTop="1" thickBot="1" x14ac:dyDescent="0.3">
      <c r="A8" s="15">
        <v>4</v>
      </c>
      <c r="B8" s="16" t="s">
        <v>91</v>
      </c>
      <c r="C8" s="17">
        <v>176058.25051624974</v>
      </c>
      <c r="D8" s="14">
        <f t="shared" si="0"/>
        <v>7.347632307663555E-3</v>
      </c>
    </row>
    <row r="9" spans="1:4" ht="16.5" thickTop="1" thickBot="1" x14ac:dyDescent="0.3">
      <c r="A9" s="15">
        <v>5</v>
      </c>
      <c r="B9" s="16" t="s">
        <v>92</v>
      </c>
      <c r="C9" s="17">
        <v>164072.68364035457</v>
      </c>
      <c r="D9" s="14">
        <f t="shared" si="0"/>
        <v>6.8474254832474437E-3</v>
      </c>
    </row>
    <row r="10" spans="1:4" ht="16.5" thickTop="1" thickBot="1" x14ac:dyDescent="0.3">
      <c r="A10" s="15">
        <v>6</v>
      </c>
      <c r="B10" s="16" t="s">
        <v>93</v>
      </c>
      <c r="C10" s="17">
        <v>361823.54564074642</v>
      </c>
      <c r="D10" s="14">
        <f t="shared" si="0"/>
        <v>1.5100379367781743E-2</v>
      </c>
    </row>
    <row r="11" spans="1:4" ht="16.5" thickTop="1" thickBot="1" x14ac:dyDescent="0.3">
      <c r="A11" s="15">
        <v>7</v>
      </c>
      <c r="B11" s="16" t="s">
        <v>94</v>
      </c>
      <c r="C11" s="17">
        <v>24211.970563919956</v>
      </c>
      <c r="D11" s="14">
        <f t="shared" si="0"/>
        <v>1.0104647559884589E-3</v>
      </c>
    </row>
    <row r="12" spans="1:4" ht="16.5" thickTop="1" thickBot="1" x14ac:dyDescent="0.3">
      <c r="A12" s="15">
        <v>8</v>
      </c>
      <c r="B12" s="16" t="s">
        <v>95</v>
      </c>
      <c r="C12" s="17">
        <v>28770.447409759519</v>
      </c>
      <c r="D12" s="14">
        <f t="shared" si="0"/>
        <v>1.200708676100204E-3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1311365.160740566</v>
      </c>
      <c r="D14" s="14">
        <f t="shared" si="0"/>
        <v>5.4728642332569737E-2</v>
      </c>
    </row>
    <row r="15" spans="1:4" ht="16.5" thickTop="1" thickBot="1" x14ac:dyDescent="0.3">
      <c r="A15" s="15">
        <v>11</v>
      </c>
      <c r="B15" s="16" t="s">
        <v>98</v>
      </c>
      <c r="C15" s="17">
        <v>120621.67323045169</v>
      </c>
      <c r="D15" s="14">
        <f t="shared" si="0"/>
        <v>5.0340367499602141E-3</v>
      </c>
    </row>
    <row r="16" spans="1:4" ht="16.5" thickTop="1" thickBot="1" x14ac:dyDescent="0.3">
      <c r="A16" s="15">
        <v>12</v>
      </c>
      <c r="B16" s="16" t="s">
        <v>99</v>
      </c>
      <c r="C16" s="17">
        <v>9878908.2336590365</v>
      </c>
      <c r="D16" s="14">
        <f t="shared" si="0"/>
        <v>0.41228732586648686</v>
      </c>
    </row>
    <row r="17" spans="1:4" ht="16.5" thickTop="1" thickBot="1" x14ac:dyDescent="0.3">
      <c r="A17" s="15">
        <v>13</v>
      </c>
      <c r="B17" s="16" t="s">
        <v>100</v>
      </c>
      <c r="C17" s="17">
        <v>962910.95680603781</v>
      </c>
      <c r="D17" s="14">
        <f t="shared" si="0"/>
        <v>4.0186220383794248E-2</v>
      </c>
    </row>
    <row r="18" spans="1:4" ht="16.5" thickTop="1" thickBot="1" x14ac:dyDescent="0.3">
      <c r="A18" s="15">
        <v>14</v>
      </c>
      <c r="B18" s="16" t="s">
        <v>101</v>
      </c>
      <c r="C18" s="17">
        <v>3140939.3550302689</v>
      </c>
      <c r="D18" s="14">
        <f t="shared" si="0"/>
        <v>0.13108427133497072</v>
      </c>
    </row>
    <row r="19" spans="1:4" ht="16.5" thickTop="1" thickBot="1" x14ac:dyDescent="0.3">
      <c r="A19" s="15">
        <v>15</v>
      </c>
      <c r="B19" s="16" t="s">
        <v>102</v>
      </c>
      <c r="C19" s="17">
        <v>8929.3292837102908</v>
      </c>
      <c r="D19" s="14">
        <f t="shared" si="0"/>
        <v>3.7265750476544925E-4</v>
      </c>
    </row>
    <row r="20" spans="1:4" ht="16.5" thickTop="1" thickBot="1" x14ac:dyDescent="0.3">
      <c r="A20" s="15">
        <v>16</v>
      </c>
      <c r="B20" s="16" t="s">
        <v>103</v>
      </c>
      <c r="C20" s="17">
        <v>1716678.9259832799</v>
      </c>
      <c r="D20" s="14">
        <f t="shared" si="0"/>
        <v>7.164404679390883E-2</v>
      </c>
    </row>
    <row r="21" spans="1:4" ht="16.5" thickTop="1" thickBot="1" x14ac:dyDescent="0.3">
      <c r="A21" s="15">
        <v>17</v>
      </c>
      <c r="B21" s="16" t="s">
        <v>104</v>
      </c>
      <c r="C21" s="17">
        <v>1074354.808944934</v>
      </c>
      <c r="D21" s="14">
        <f t="shared" si="0"/>
        <v>4.4837229047490219E-2</v>
      </c>
    </row>
    <row r="22" spans="1:4" ht="16.5" thickTop="1" thickBot="1" x14ac:dyDescent="0.3">
      <c r="A22" s="15">
        <v>18</v>
      </c>
      <c r="B22" s="16" t="s">
        <v>105</v>
      </c>
      <c r="C22" s="17">
        <v>1304902.4188233509</v>
      </c>
      <c r="D22" s="14">
        <f t="shared" si="0"/>
        <v>5.4458925627060173E-2</v>
      </c>
    </row>
    <row r="23" spans="1:4" ht="16.5" thickTop="1" thickBot="1" x14ac:dyDescent="0.3">
      <c r="A23" s="31"/>
      <c r="B23" s="18" t="s">
        <v>106</v>
      </c>
      <c r="C23" s="19">
        <f>SUM(C5:C22)</f>
        <v>23961222.220200323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8177-8354-43FA-8A8F-51A96DA591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291318.57240827254</v>
      </c>
      <c r="D5" s="14">
        <f>C5/C$23</f>
        <v>2.7264434942841559E-2</v>
      </c>
    </row>
    <row r="6" spans="1:4" ht="16.5" thickTop="1" thickBot="1" x14ac:dyDescent="0.3">
      <c r="A6" s="15">
        <v>2</v>
      </c>
      <c r="B6" s="16" t="s">
        <v>89</v>
      </c>
      <c r="C6" s="17">
        <v>105688.73722081984</v>
      </c>
      <c r="D6" s="14">
        <f t="shared" ref="D6:D23" si="0">C6/C$23</f>
        <v>9.8913834306099072E-3</v>
      </c>
    </row>
    <row r="7" spans="1:4" ht="16.5" thickTop="1" thickBot="1" x14ac:dyDescent="0.3">
      <c r="A7" s="15">
        <v>3</v>
      </c>
      <c r="B7" s="16" t="s">
        <v>90</v>
      </c>
      <c r="C7" s="17">
        <v>132189.75169145426</v>
      </c>
      <c r="D7" s="14">
        <f t="shared" si="0"/>
        <v>1.2371606984435743E-2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772885.071631675</v>
      </c>
      <c r="D9" s="14">
        <f t="shared" si="0"/>
        <v>7.23341274797379E-2</v>
      </c>
    </row>
    <row r="10" spans="1:4" ht="16.5" thickTop="1" thickBot="1" x14ac:dyDescent="0.3">
      <c r="A10" s="15">
        <v>6</v>
      </c>
      <c r="B10" s="16" t="s">
        <v>93</v>
      </c>
      <c r="C10" s="17">
        <v>249608.77605813983</v>
      </c>
      <c r="D10" s="14">
        <f t="shared" si="0"/>
        <v>2.3360825160374181E-2</v>
      </c>
    </row>
    <row r="11" spans="1:4" ht="16.5" thickTop="1" thickBot="1" x14ac:dyDescent="0.3">
      <c r="A11" s="15">
        <v>7</v>
      </c>
      <c r="B11" s="16" t="s">
        <v>94</v>
      </c>
      <c r="C11" s="17">
        <v>21759.636237291605</v>
      </c>
      <c r="D11" s="14">
        <f t="shared" si="0"/>
        <v>2.0364791083079185E-3</v>
      </c>
    </row>
    <row r="12" spans="1:4" ht="16.5" thickTop="1" thickBot="1" x14ac:dyDescent="0.3">
      <c r="A12" s="15">
        <v>8</v>
      </c>
      <c r="B12" s="16" t="s">
        <v>95</v>
      </c>
      <c r="C12" s="17">
        <v>19222.122316909332</v>
      </c>
      <c r="D12" s="14">
        <f t="shared" si="0"/>
        <v>1.7989937923979578E-3</v>
      </c>
    </row>
    <row r="13" spans="1:4" ht="16.5" thickTop="1" thickBot="1" x14ac:dyDescent="0.3">
      <c r="A13" s="15">
        <v>9</v>
      </c>
      <c r="B13" s="16" t="s">
        <v>96</v>
      </c>
      <c r="C13" s="17">
        <v>43708.083514174796</v>
      </c>
      <c r="D13" s="14">
        <f t="shared" si="0"/>
        <v>4.0906289962811329E-3</v>
      </c>
    </row>
    <row r="14" spans="1:4" ht="16.5" thickTop="1" thickBot="1" x14ac:dyDescent="0.3">
      <c r="A14" s="15">
        <v>10</v>
      </c>
      <c r="B14" s="16" t="s">
        <v>97</v>
      </c>
      <c r="C14" s="17">
        <v>957363.34339325409</v>
      </c>
      <c r="D14" s="14">
        <f t="shared" si="0"/>
        <v>8.9599404448631181E-2</v>
      </c>
    </row>
    <row r="15" spans="1:4" ht="16.5" thickTop="1" thickBot="1" x14ac:dyDescent="0.3">
      <c r="A15" s="15">
        <v>11</v>
      </c>
      <c r="B15" s="16" t="s">
        <v>98</v>
      </c>
      <c r="C15" s="17">
        <v>226867.11457082082</v>
      </c>
      <c r="D15" s="14">
        <f t="shared" si="0"/>
        <v>2.1232438545722737E-2</v>
      </c>
    </row>
    <row r="16" spans="1:4" ht="16.5" thickTop="1" thickBot="1" x14ac:dyDescent="0.3">
      <c r="A16" s="15">
        <v>12</v>
      </c>
      <c r="B16" s="16" t="s">
        <v>99</v>
      </c>
      <c r="C16" s="17">
        <v>1165085.9776817223</v>
      </c>
      <c r="D16" s="14">
        <f t="shared" si="0"/>
        <v>0.10904011570124744</v>
      </c>
    </row>
    <row r="17" spans="1:4" ht="16.5" thickTop="1" thickBot="1" x14ac:dyDescent="0.3">
      <c r="A17" s="15">
        <v>13</v>
      </c>
      <c r="B17" s="16" t="s">
        <v>100</v>
      </c>
      <c r="C17" s="17">
        <v>272648.70346192038</v>
      </c>
      <c r="D17" s="14">
        <f t="shared" si="0"/>
        <v>2.551712641022312E-2</v>
      </c>
    </row>
    <row r="18" spans="1:4" ht="16.5" thickTop="1" thickBot="1" x14ac:dyDescent="0.3">
      <c r="A18" s="15">
        <v>14</v>
      </c>
      <c r="B18" s="16" t="s">
        <v>101</v>
      </c>
      <c r="C18" s="17">
        <v>2905086.1785456478</v>
      </c>
      <c r="D18" s="14">
        <f t="shared" si="0"/>
        <v>0.27188631491473292</v>
      </c>
    </row>
    <row r="19" spans="1:4" ht="16.5" thickTop="1" thickBot="1" x14ac:dyDescent="0.3">
      <c r="A19" s="15">
        <v>15</v>
      </c>
      <c r="B19" s="16" t="s">
        <v>102</v>
      </c>
      <c r="C19" s="17">
        <v>42599.326724644947</v>
      </c>
      <c r="D19" s="14">
        <f t="shared" si="0"/>
        <v>3.9868607157157428E-3</v>
      </c>
    </row>
    <row r="20" spans="1:4" ht="16.5" thickTop="1" thickBot="1" x14ac:dyDescent="0.3">
      <c r="A20" s="15">
        <v>16</v>
      </c>
      <c r="B20" s="16" t="s">
        <v>103</v>
      </c>
      <c r="C20" s="17">
        <v>1435606.1208838185</v>
      </c>
      <c r="D20" s="14">
        <f t="shared" si="0"/>
        <v>0.13435803067003674</v>
      </c>
    </row>
    <row r="21" spans="1:4" ht="16.5" thickTop="1" thickBot="1" x14ac:dyDescent="0.3">
      <c r="A21" s="15">
        <v>17</v>
      </c>
      <c r="B21" s="16" t="s">
        <v>104</v>
      </c>
      <c r="C21" s="17">
        <v>1206925.8219410696</v>
      </c>
      <c r="D21" s="14">
        <f t="shared" si="0"/>
        <v>0.11295589663617833</v>
      </c>
    </row>
    <row r="22" spans="1:4" ht="16.5" thickTop="1" thickBot="1" x14ac:dyDescent="0.3">
      <c r="A22" s="15">
        <v>18</v>
      </c>
      <c r="B22" s="16" t="s">
        <v>105</v>
      </c>
      <c r="C22" s="17">
        <v>836366.42530988774</v>
      </c>
      <c r="D22" s="14">
        <f t="shared" si="0"/>
        <v>7.8275332062525418E-2</v>
      </c>
    </row>
    <row r="23" spans="1:4" ht="16.5" thickTop="1" thickBot="1" x14ac:dyDescent="0.3">
      <c r="A23" s="31"/>
      <c r="B23" s="18" t="s">
        <v>106</v>
      </c>
      <c r="C23" s="19">
        <f>SUM(C5:C22)</f>
        <v>10684929.763591524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3678-BE89-4B8A-97BC-D3202F8678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215483.77743285988</v>
      </c>
      <c r="D5" s="14">
        <f>C5/C$23</f>
        <v>4.884099677527981E-2</v>
      </c>
    </row>
    <row r="6" spans="1:4" ht="16.5" thickTop="1" thickBot="1" x14ac:dyDescent="0.3">
      <c r="A6" s="15">
        <v>2</v>
      </c>
      <c r="B6" s="16" t="s">
        <v>89</v>
      </c>
      <c r="C6" s="17">
        <v>49279.644922008389</v>
      </c>
      <c r="D6" s="14">
        <f t="shared" ref="D6:D23" si="0">C6/C$23</f>
        <v>1.1169597114904272E-2</v>
      </c>
    </row>
    <row r="7" spans="1:4" ht="16.5" thickTop="1" thickBot="1" x14ac:dyDescent="0.3">
      <c r="A7" s="15">
        <v>3</v>
      </c>
      <c r="B7" s="16" t="s">
        <v>90</v>
      </c>
      <c r="C7" s="17">
        <v>150768.24348979889</v>
      </c>
      <c r="D7" s="14">
        <f t="shared" si="0"/>
        <v>3.4172740898763161E-2</v>
      </c>
    </row>
    <row r="8" spans="1:4" ht="16.5" thickTop="1" thickBot="1" x14ac:dyDescent="0.3">
      <c r="A8" s="15">
        <v>4</v>
      </c>
      <c r="B8" s="16" t="s">
        <v>91</v>
      </c>
      <c r="C8" s="17">
        <v>7899.8783762839121</v>
      </c>
      <c r="D8" s="14">
        <f t="shared" si="0"/>
        <v>1.790566041201891E-3</v>
      </c>
    </row>
    <row r="9" spans="1:4" ht="16.5" thickTop="1" thickBot="1" x14ac:dyDescent="0.3">
      <c r="A9" s="15">
        <v>5</v>
      </c>
      <c r="B9" s="16" t="s">
        <v>92</v>
      </c>
      <c r="C9" s="17">
        <v>60705.746055418909</v>
      </c>
      <c r="D9" s="14">
        <f t="shared" si="0"/>
        <v>1.3759407704171505E-2</v>
      </c>
    </row>
    <row r="10" spans="1:4" ht="16.5" thickTop="1" thickBot="1" x14ac:dyDescent="0.3">
      <c r="A10" s="15">
        <v>6</v>
      </c>
      <c r="B10" s="16" t="s">
        <v>93</v>
      </c>
      <c r="C10" s="17">
        <v>137412.29312754469</v>
      </c>
      <c r="D10" s="14">
        <f t="shared" si="0"/>
        <v>3.11455156647109E-2</v>
      </c>
    </row>
    <row r="11" spans="1:4" ht="16.5" thickTop="1" thickBot="1" x14ac:dyDescent="0.3">
      <c r="A11" s="15">
        <v>7</v>
      </c>
      <c r="B11" s="16" t="s">
        <v>94</v>
      </c>
      <c r="C11" s="17">
        <v>9889.1667599747707</v>
      </c>
      <c r="D11" s="14">
        <f t="shared" si="0"/>
        <v>2.24145301139722E-3</v>
      </c>
    </row>
    <row r="12" spans="1:4" ht="16.5" thickTop="1" thickBot="1" x14ac:dyDescent="0.3">
      <c r="A12" s="15">
        <v>8</v>
      </c>
      <c r="B12" s="16" t="s">
        <v>95</v>
      </c>
      <c r="C12" s="17">
        <v>672.88042769338426</v>
      </c>
      <c r="D12" s="14">
        <f t="shared" si="0"/>
        <v>1.5251334086790477E-4</v>
      </c>
    </row>
    <row r="13" spans="1:4" ht="16.5" thickTop="1" thickBot="1" x14ac:dyDescent="0.3">
      <c r="A13" s="15">
        <v>9</v>
      </c>
      <c r="B13" s="16" t="s">
        <v>96</v>
      </c>
      <c r="C13" s="17">
        <v>18405.248722632259</v>
      </c>
      <c r="D13" s="14">
        <f t="shared" si="0"/>
        <v>4.1716861669106042E-3</v>
      </c>
    </row>
    <row r="14" spans="1:4" ht="16.5" thickTop="1" thickBot="1" x14ac:dyDescent="0.3">
      <c r="A14" s="15">
        <v>10</v>
      </c>
      <c r="B14" s="16" t="s">
        <v>97</v>
      </c>
      <c r="C14" s="17">
        <v>548561.23895979184</v>
      </c>
      <c r="D14" s="14">
        <f t="shared" si="0"/>
        <v>0.12433547444854215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5976.5039753004921</v>
      </c>
      <c r="D16" s="14">
        <f t="shared" si="0"/>
        <v>1.3546189641865157E-3</v>
      </c>
    </row>
    <row r="17" spans="1:4" ht="16.5" thickTop="1" thickBot="1" x14ac:dyDescent="0.3">
      <c r="A17" s="15">
        <v>13</v>
      </c>
      <c r="B17" s="16" t="s">
        <v>100</v>
      </c>
      <c r="C17" s="17">
        <v>117852.64402351248</v>
      </c>
      <c r="D17" s="14">
        <f t="shared" si="0"/>
        <v>2.671217608714898E-2</v>
      </c>
    </row>
    <row r="18" spans="1:4" ht="16.5" thickTop="1" thickBot="1" x14ac:dyDescent="0.3">
      <c r="A18" s="15">
        <v>14</v>
      </c>
      <c r="B18" s="16" t="s">
        <v>101</v>
      </c>
      <c r="C18" s="17">
        <v>1943069.3919669855</v>
      </c>
      <c r="D18" s="14">
        <f t="shared" si="0"/>
        <v>0.44041109283400093</v>
      </c>
    </row>
    <row r="19" spans="1:4" ht="16.5" thickTop="1" thickBot="1" x14ac:dyDescent="0.3">
      <c r="A19" s="15">
        <v>15</v>
      </c>
      <c r="B19" s="16" t="s">
        <v>102</v>
      </c>
      <c r="C19" s="17">
        <v>908.70173754064376</v>
      </c>
      <c r="D19" s="14">
        <f t="shared" si="0"/>
        <v>2.0596399024396252E-4</v>
      </c>
    </row>
    <row r="20" spans="1:4" ht="16.5" thickTop="1" thickBot="1" x14ac:dyDescent="0.3">
      <c r="A20" s="15">
        <v>16</v>
      </c>
      <c r="B20" s="16" t="s">
        <v>103</v>
      </c>
      <c r="C20" s="17">
        <v>650868.85391598148</v>
      </c>
      <c r="D20" s="14">
        <f t="shared" si="0"/>
        <v>0.14752425437290895</v>
      </c>
    </row>
    <row r="21" spans="1:4" ht="16.5" thickTop="1" thickBot="1" x14ac:dyDescent="0.3">
      <c r="A21" s="15">
        <v>17</v>
      </c>
      <c r="B21" s="16" t="s">
        <v>104</v>
      </c>
      <c r="C21" s="17">
        <v>309497.85930352414</v>
      </c>
      <c r="D21" s="14">
        <f t="shared" si="0"/>
        <v>7.0149985898169551E-2</v>
      </c>
    </row>
    <row r="22" spans="1:4" ht="16.5" thickTop="1" thickBot="1" x14ac:dyDescent="0.3">
      <c r="A22" s="15">
        <v>18</v>
      </c>
      <c r="B22" s="16" t="s">
        <v>105</v>
      </c>
      <c r="C22" s="17">
        <v>184692.63842140022</v>
      </c>
      <c r="D22" s="14">
        <f t="shared" si="0"/>
        <v>4.1861956686591616E-2</v>
      </c>
    </row>
    <row r="23" spans="1:4" ht="16.5" thickTop="1" thickBot="1" x14ac:dyDescent="0.3">
      <c r="A23" s="31"/>
      <c r="B23" s="18" t="s">
        <v>106</v>
      </c>
      <c r="C23" s="19">
        <f>SUM(C5:C22)</f>
        <v>4411944.7116182521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811B-3740-4BC3-ABC7-E21E959A2B1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374540.16167652147</v>
      </c>
      <c r="D5" s="14">
        <f>C5/C$23</f>
        <v>3.4919314462581841E-2</v>
      </c>
    </row>
    <row r="6" spans="1:4" ht="16.5" thickTop="1" thickBot="1" x14ac:dyDescent="0.3">
      <c r="A6" s="15">
        <v>2</v>
      </c>
      <c r="B6" s="16" t="s">
        <v>89</v>
      </c>
      <c r="C6" s="17">
        <v>181498.73672060596</v>
      </c>
      <c r="D6" s="14">
        <f t="shared" ref="D6:D23" si="0">C6/C$23</f>
        <v>1.6921580408730527E-2</v>
      </c>
    </row>
    <row r="7" spans="1:4" ht="16.5" thickTop="1" thickBot="1" x14ac:dyDescent="0.3">
      <c r="A7" s="15">
        <v>3</v>
      </c>
      <c r="B7" s="16" t="s">
        <v>90</v>
      </c>
      <c r="C7" s="17">
        <v>471073.47368115699</v>
      </c>
      <c r="D7" s="14">
        <f t="shared" si="0"/>
        <v>4.3919356174839427E-2</v>
      </c>
    </row>
    <row r="8" spans="1:4" ht="16.5" thickTop="1" thickBot="1" x14ac:dyDescent="0.3">
      <c r="A8" s="15">
        <v>4</v>
      </c>
      <c r="B8" s="16" t="s">
        <v>91</v>
      </c>
      <c r="C8" s="17">
        <v>3007.8781246611552</v>
      </c>
      <c r="D8" s="14">
        <f t="shared" si="0"/>
        <v>2.8043198793425403E-4</v>
      </c>
    </row>
    <row r="9" spans="1:4" ht="16.5" thickTop="1" thickBot="1" x14ac:dyDescent="0.3">
      <c r="A9" s="15">
        <v>5</v>
      </c>
      <c r="B9" s="16" t="s">
        <v>92</v>
      </c>
      <c r="C9" s="17">
        <v>35758.438936832623</v>
      </c>
      <c r="D9" s="14">
        <f t="shared" si="0"/>
        <v>3.333848547341413E-3</v>
      </c>
    </row>
    <row r="10" spans="1:4" ht="16.5" thickTop="1" thickBot="1" x14ac:dyDescent="0.3">
      <c r="A10" s="15">
        <v>6</v>
      </c>
      <c r="B10" s="16" t="s">
        <v>93</v>
      </c>
      <c r="C10" s="17">
        <v>301624.62035173032</v>
      </c>
      <c r="D10" s="14">
        <f t="shared" si="0"/>
        <v>2.8121216482027218E-2</v>
      </c>
    </row>
    <row r="11" spans="1:4" ht="16.5" thickTop="1" thickBot="1" x14ac:dyDescent="0.3">
      <c r="A11" s="15">
        <v>7</v>
      </c>
      <c r="B11" s="16" t="s">
        <v>94</v>
      </c>
      <c r="C11" s="17">
        <v>1492.1676040362261</v>
      </c>
      <c r="D11" s="14">
        <f t="shared" si="0"/>
        <v>1.391185115181857E-4</v>
      </c>
    </row>
    <row r="12" spans="1:4" ht="16.5" thickTop="1" thickBot="1" x14ac:dyDescent="0.3">
      <c r="A12" s="15">
        <v>8</v>
      </c>
      <c r="B12" s="16" t="s">
        <v>95</v>
      </c>
      <c r="C12" s="17">
        <v>25986.742511659068</v>
      </c>
      <c r="D12" s="14">
        <f t="shared" si="0"/>
        <v>2.4228088906697635E-3</v>
      </c>
    </row>
    <row r="13" spans="1:4" ht="16.5" thickTop="1" thickBot="1" x14ac:dyDescent="0.3">
      <c r="A13" s="15">
        <v>9</v>
      </c>
      <c r="B13" s="16" t="s">
        <v>96</v>
      </c>
      <c r="C13" s="17">
        <v>215594.99846495697</v>
      </c>
      <c r="D13" s="14">
        <f t="shared" si="0"/>
        <v>2.010046002612598E-2</v>
      </c>
    </row>
    <row r="14" spans="1:4" ht="16.5" thickTop="1" thickBot="1" x14ac:dyDescent="0.3">
      <c r="A14" s="15">
        <v>10</v>
      </c>
      <c r="B14" s="16" t="s">
        <v>97</v>
      </c>
      <c r="C14" s="17">
        <v>900076.21534906374</v>
      </c>
      <c r="D14" s="14">
        <f t="shared" si="0"/>
        <v>8.3916352957655926E-2</v>
      </c>
    </row>
    <row r="15" spans="1:4" ht="16.5" thickTop="1" thickBot="1" x14ac:dyDescent="0.3">
      <c r="A15" s="15">
        <v>11</v>
      </c>
      <c r="B15" s="16" t="s">
        <v>98</v>
      </c>
      <c r="C15" s="17">
        <v>1598083.9134796155</v>
      </c>
      <c r="D15" s="14">
        <f t="shared" si="0"/>
        <v>0.14899335351006837</v>
      </c>
    </row>
    <row r="16" spans="1:4" ht="16.5" thickTop="1" thickBot="1" x14ac:dyDescent="0.3">
      <c r="A16" s="15">
        <v>12</v>
      </c>
      <c r="B16" s="16" t="s">
        <v>99</v>
      </c>
      <c r="C16" s="17">
        <v>713.38378486071508</v>
      </c>
      <c r="D16" s="14">
        <f t="shared" si="0"/>
        <v>6.65105515108227E-5</v>
      </c>
    </row>
    <row r="17" spans="1:4" ht="16.5" thickTop="1" thickBot="1" x14ac:dyDescent="0.3">
      <c r="A17" s="15">
        <v>13</v>
      </c>
      <c r="B17" s="16" t="s">
        <v>100</v>
      </c>
      <c r="C17" s="17">
        <v>172479.8408620971</v>
      </c>
      <c r="D17" s="14">
        <f t="shared" si="0"/>
        <v>1.6080726228557062E-2</v>
      </c>
    </row>
    <row r="18" spans="1:4" ht="16.5" thickTop="1" thickBot="1" x14ac:dyDescent="0.3">
      <c r="A18" s="15">
        <v>14</v>
      </c>
      <c r="B18" s="16" t="s">
        <v>101</v>
      </c>
      <c r="C18" s="17">
        <v>2410954.8013975448</v>
      </c>
      <c r="D18" s="14">
        <f t="shared" si="0"/>
        <v>0.22477933604830264</v>
      </c>
    </row>
    <row r="19" spans="1:4" ht="16.5" thickTop="1" thickBot="1" x14ac:dyDescent="0.3">
      <c r="A19" s="15">
        <v>15</v>
      </c>
      <c r="B19" s="16" t="s">
        <v>102</v>
      </c>
      <c r="C19" s="17">
        <v>25519.182213109158</v>
      </c>
      <c r="D19" s="14">
        <f t="shared" si="0"/>
        <v>2.3792170765844587E-3</v>
      </c>
    </row>
    <row r="20" spans="1:4" ht="16.5" thickTop="1" thickBot="1" x14ac:dyDescent="0.3">
      <c r="A20" s="15">
        <v>16</v>
      </c>
      <c r="B20" s="16" t="s">
        <v>103</v>
      </c>
      <c r="C20" s="17">
        <v>1957775.7020933661</v>
      </c>
      <c r="D20" s="14">
        <f t="shared" si="0"/>
        <v>0.18252831707709943</v>
      </c>
    </row>
    <row r="21" spans="1:4" ht="16.5" thickTop="1" thickBot="1" x14ac:dyDescent="0.3">
      <c r="A21" s="15">
        <v>17</v>
      </c>
      <c r="B21" s="16" t="s">
        <v>104</v>
      </c>
      <c r="C21" s="17">
        <v>1238710.6189232874</v>
      </c>
      <c r="D21" s="14">
        <f t="shared" si="0"/>
        <v>0.11548808393925875</v>
      </c>
    </row>
    <row r="22" spans="1:4" ht="16.5" thickTop="1" thickBot="1" x14ac:dyDescent="0.3">
      <c r="A22" s="15">
        <v>18</v>
      </c>
      <c r="B22" s="16" t="s">
        <v>105</v>
      </c>
      <c r="C22" s="17">
        <v>810982.96873854287</v>
      </c>
      <c r="D22" s="14">
        <f t="shared" si="0"/>
        <v>7.5609967119193905E-2</v>
      </c>
    </row>
    <row r="23" spans="1:4" ht="16.5" thickTop="1" thickBot="1" x14ac:dyDescent="0.3">
      <c r="A23" s="31"/>
      <c r="B23" s="18" t="s">
        <v>106</v>
      </c>
      <c r="C23" s="19">
        <f>SUM(C5:C22)</f>
        <v>10725873.844913648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4B21-9C06-48C2-BAE1-38DFB4ED6C75}">
  <dimension ref="A1:G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 x14ac:dyDescent="0.25">
      <c r="A1" s="47" t="s">
        <v>2</v>
      </c>
      <c r="B1" s="48"/>
      <c r="C1" s="48"/>
      <c r="D1" s="49"/>
    </row>
    <row r="2" spans="1:7" x14ac:dyDescent="0.25">
      <c r="A2" s="50" t="s">
        <v>187</v>
      </c>
      <c r="B2" s="51"/>
      <c r="C2" s="51"/>
      <c r="D2" s="52"/>
    </row>
    <row r="3" spans="1:7" ht="15.75" thickBot="1" x14ac:dyDescent="0.3">
      <c r="A3" s="53" t="s">
        <v>131</v>
      </c>
      <c r="B3" s="54"/>
      <c r="C3" s="54"/>
      <c r="D3" s="55"/>
    </row>
    <row r="4" spans="1:7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7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7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7" ht="16.5" thickTop="1" thickBot="1" x14ac:dyDescent="0.3">
      <c r="A7" s="15">
        <v>3</v>
      </c>
      <c r="B7" s="16" t="s">
        <v>90</v>
      </c>
      <c r="C7" s="17">
        <v>0</v>
      </c>
      <c r="D7" s="14">
        <f t="shared" si="0"/>
        <v>0</v>
      </c>
    </row>
    <row r="8" spans="1:7" ht="16.5" thickTop="1" thickBot="1" x14ac:dyDescent="0.3">
      <c r="A8" s="15">
        <v>4</v>
      </c>
      <c r="B8" s="16" t="s">
        <v>91</v>
      </c>
      <c r="C8" s="17">
        <v>56420.466909658848</v>
      </c>
      <c r="D8" s="14">
        <f t="shared" si="0"/>
        <v>8.7032642005990188E-2</v>
      </c>
    </row>
    <row r="9" spans="1:7" ht="16.5" thickTop="1" thickBot="1" x14ac:dyDescent="0.3">
      <c r="A9" s="15">
        <v>5</v>
      </c>
      <c r="B9" s="16" t="s">
        <v>92</v>
      </c>
      <c r="C9" s="17">
        <v>0</v>
      </c>
      <c r="D9" s="14">
        <f t="shared" si="0"/>
        <v>0</v>
      </c>
    </row>
    <row r="10" spans="1:7" ht="16.5" thickTop="1" thickBot="1" x14ac:dyDescent="0.3">
      <c r="A10" s="15">
        <v>6</v>
      </c>
      <c r="B10" s="16" t="s">
        <v>93</v>
      </c>
      <c r="C10" s="17">
        <v>4305.0444496127493</v>
      </c>
      <c r="D10" s="14">
        <f t="shared" si="0"/>
        <v>6.6408417534538087E-3</v>
      </c>
      <c r="G10" s="1" t="s">
        <v>132</v>
      </c>
    </row>
    <row r="11" spans="1:7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7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7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7" ht="16.5" thickTop="1" thickBot="1" x14ac:dyDescent="0.3">
      <c r="A14" s="15">
        <v>10</v>
      </c>
      <c r="B14" s="16" t="s">
        <v>97</v>
      </c>
      <c r="C14" s="17">
        <v>9523.0664300280932</v>
      </c>
      <c r="D14" s="14">
        <f t="shared" si="0"/>
        <v>1.4690017236670712E-2</v>
      </c>
    </row>
    <row r="15" spans="1:7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7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35808.759854490512</v>
      </c>
      <c r="D17" s="14">
        <f t="shared" si="0"/>
        <v>5.5237596351064837E-2</v>
      </c>
    </row>
    <row r="18" spans="1:4" ht="16.5" thickTop="1" thickBot="1" x14ac:dyDescent="0.3">
      <c r="A18" s="15">
        <v>14</v>
      </c>
      <c r="B18" s="16" t="s">
        <v>101</v>
      </c>
      <c r="C18" s="17">
        <v>274215.15419373754</v>
      </c>
      <c r="D18" s="14">
        <f t="shared" si="0"/>
        <v>0.4229966651246429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115319.26380184446</v>
      </c>
      <c r="D20" s="14">
        <f t="shared" si="0"/>
        <v>0.17788828686814848</v>
      </c>
    </row>
    <row r="21" spans="1:4" ht="16.5" thickTop="1" thickBot="1" x14ac:dyDescent="0.3">
      <c r="A21" s="15">
        <v>17</v>
      </c>
      <c r="B21" s="16" t="s">
        <v>104</v>
      </c>
      <c r="C21" s="17">
        <v>21356.862564465693</v>
      </c>
      <c r="D21" s="14">
        <f t="shared" si="0"/>
        <v>3.2944501805001372E-2</v>
      </c>
    </row>
    <row r="22" spans="1:4" ht="16.5" thickTop="1" thickBot="1" x14ac:dyDescent="0.3">
      <c r="A22" s="15">
        <v>18</v>
      </c>
      <c r="B22" s="16" t="s">
        <v>105</v>
      </c>
      <c r="C22" s="17">
        <v>131319.26852509315</v>
      </c>
      <c r="D22" s="14">
        <f t="shared" si="0"/>
        <v>0.20256944885502781</v>
      </c>
    </row>
    <row r="23" spans="1:4" ht="16.5" thickTop="1" thickBot="1" x14ac:dyDescent="0.3">
      <c r="A23" s="31"/>
      <c r="B23" s="18" t="s">
        <v>106</v>
      </c>
      <c r="C23" s="19">
        <f>SUM(C5:C22)</f>
        <v>648267.88672893099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191D-47F1-484C-A1B7-896B425BE3B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115490.12970127472</v>
      </c>
      <c r="D5" s="14">
        <f>C5/C$23</f>
        <v>4.3573217440146996E-3</v>
      </c>
    </row>
    <row r="6" spans="1:4" ht="16.5" thickTop="1" thickBot="1" x14ac:dyDescent="0.3">
      <c r="A6" s="15">
        <v>2</v>
      </c>
      <c r="B6" s="16" t="s">
        <v>89</v>
      </c>
      <c r="C6" s="17">
        <v>106108.15722094772</v>
      </c>
      <c r="D6" s="14">
        <f t="shared" ref="D6:D23" si="0">C6/C$23</f>
        <v>4.0033497396882974E-3</v>
      </c>
    </row>
    <row r="7" spans="1:4" ht="16.5" thickTop="1" thickBot="1" x14ac:dyDescent="0.3">
      <c r="A7" s="15">
        <v>3</v>
      </c>
      <c r="B7" s="16" t="s">
        <v>90</v>
      </c>
      <c r="C7" s="17">
        <v>528099.23138308071</v>
      </c>
      <c r="D7" s="14">
        <f t="shared" si="0"/>
        <v>1.9924631393651897E-2</v>
      </c>
    </row>
    <row r="8" spans="1:4" ht="16.5" thickTop="1" thickBot="1" x14ac:dyDescent="0.3">
      <c r="A8" s="15">
        <v>4</v>
      </c>
      <c r="B8" s="16" t="s">
        <v>91</v>
      </c>
      <c r="C8" s="17">
        <v>66371.410743128115</v>
      </c>
      <c r="D8" s="14">
        <f t="shared" si="0"/>
        <v>2.5041238758672112E-3</v>
      </c>
    </row>
    <row r="9" spans="1:4" ht="16.5" thickTop="1" thickBot="1" x14ac:dyDescent="0.3">
      <c r="A9" s="15">
        <v>5</v>
      </c>
      <c r="B9" s="16" t="s">
        <v>92</v>
      </c>
      <c r="C9" s="17">
        <v>17296.918579510919</v>
      </c>
      <c r="D9" s="14">
        <f t="shared" si="0"/>
        <v>6.5259463839811502E-4</v>
      </c>
    </row>
    <row r="10" spans="1:4" ht="16.5" thickTop="1" thickBot="1" x14ac:dyDescent="0.3">
      <c r="A10" s="15">
        <v>6</v>
      </c>
      <c r="B10" s="16" t="s">
        <v>93</v>
      </c>
      <c r="C10" s="17">
        <v>418139.0691885532</v>
      </c>
      <c r="D10" s="14">
        <f t="shared" si="0"/>
        <v>1.577594953707321E-2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34003.468018382533</v>
      </c>
      <c r="D12" s="14">
        <f t="shared" si="0"/>
        <v>1.2829152668859742E-3</v>
      </c>
    </row>
    <row r="13" spans="1:4" ht="16.5" thickTop="1" thickBot="1" x14ac:dyDescent="0.3">
      <c r="A13" s="15">
        <v>9</v>
      </c>
      <c r="B13" s="16" t="s">
        <v>96</v>
      </c>
      <c r="C13" s="17">
        <v>6712.5244605234111</v>
      </c>
      <c r="D13" s="14">
        <f t="shared" si="0"/>
        <v>2.5325652386678696E-4</v>
      </c>
    </row>
    <row r="14" spans="1:4" ht="16.5" thickTop="1" thickBot="1" x14ac:dyDescent="0.3">
      <c r="A14" s="15">
        <v>10</v>
      </c>
      <c r="B14" s="16" t="s">
        <v>97</v>
      </c>
      <c r="C14" s="17">
        <v>2704575.0580375334</v>
      </c>
      <c r="D14" s="14">
        <f t="shared" si="0"/>
        <v>0.10204078685502324</v>
      </c>
    </row>
    <row r="15" spans="1:4" ht="16.5" thickTop="1" thickBot="1" x14ac:dyDescent="0.3">
      <c r="A15" s="15">
        <v>11</v>
      </c>
      <c r="B15" s="16" t="s">
        <v>98</v>
      </c>
      <c r="C15" s="17">
        <v>711.32573792878281</v>
      </c>
      <c r="D15" s="14">
        <f t="shared" si="0"/>
        <v>2.6837575756226523E-5</v>
      </c>
    </row>
    <row r="16" spans="1:4" ht="16.5" thickTop="1" thickBot="1" x14ac:dyDescent="0.3">
      <c r="A16" s="15">
        <v>12</v>
      </c>
      <c r="B16" s="16" t="s">
        <v>99</v>
      </c>
      <c r="C16" s="17">
        <v>6756973.1340088006</v>
      </c>
      <c r="D16" s="14">
        <f t="shared" si="0"/>
        <v>0.25493352580601292</v>
      </c>
    </row>
    <row r="17" spans="1:4" ht="16.5" thickTop="1" thickBot="1" x14ac:dyDescent="0.3">
      <c r="A17" s="15">
        <v>13</v>
      </c>
      <c r="B17" s="16" t="s">
        <v>100</v>
      </c>
      <c r="C17" s="17">
        <v>634766.00691910065</v>
      </c>
      <c r="D17" s="14">
        <f t="shared" si="0"/>
        <v>2.3949057217826072E-2</v>
      </c>
    </row>
    <row r="18" spans="1:4" ht="16.5" thickTop="1" thickBot="1" x14ac:dyDescent="0.3">
      <c r="A18" s="15">
        <v>14</v>
      </c>
      <c r="B18" s="16" t="s">
        <v>101</v>
      </c>
      <c r="C18" s="17">
        <v>6020858.2686835714</v>
      </c>
      <c r="D18" s="14">
        <f t="shared" si="0"/>
        <v>0.22716068221262078</v>
      </c>
    </row>
    <row r="19" spans="1:4" ht="16.5" thickTop="1" thickBot="1" x14ac:dyDescent="0.3">
      <c r="A19" s="15">
        <v>15</v>
      </c>
      <c r="B19" s="16" t="s">
        <v>102</v>
      </c>
      <c r="C19" s="17">
        <v>99009.077635377078</v>
      </c>
      <c r="D19" s="14">
        <f t="shared" si="0"/>
        <v>3.735508895447247E-3</v>
      </c>
    </row>
    <row r="20" spans="1:4" ht="16.5" thickTop="1" thickBot="1" x14ac:dyDescent="0.3">
      <c r="A20" s="15">
        <v>16</v>
      </c>
      <c r="B20" s="16" t="s">
        <v>103</v>
      </c>
      <c r="C20" s="17">
        <v>1274757.6130983396</v>
      </c>
      <c r="D20" s="14">
        <f t="shared" si="0"/>
        <v>4.8095270827636497E-2</v>
      </c>
    </row>
    <row r="21" spans="1:4" ht="16.5" thickTop="1" thickBot="1" x14ac:dyDescent="0.3">
      <c r="A21" s="15">
        <v>17</v>
      </c>
      <c r="B21" s="16" t="s">
        <v>104</v>
      </c>
      <c r="C21" s="17">
        <v>4143479.1493112748</v>
      </c>
      <c r="D21" s="14">
        <f t="shared" si="0"/>
        <v>0.1563291325402873</v>
      </c>
    </row>
    <row r="22" spans="1:4" ht="16.5" thickTop="1" thickBot="1" x14ac:dyDescent="0.3">
      <c r="A22" s="15">
        <v>18</v>
      </c>
      <c r="B22" s="16" t="s">
        <v>105</v>
      </c>
      <c r="C22" s="17">
        <v>3577492.6811897857</v>
      </c>
      <c r="D22" s="14">
        <f t="shared" si="0"/>
        <v>0.13497505534994342</v>
      </c>
    </row>
    <row r="23" spans="1:4" ht="16.5" thickTop="1" thickBot="1" x14ac:dyDescent="0.3">
      <c r="A23" s="31"/>
      <c r="B23" s="18" t="s">
        <v>106</v>
      </c>
      <c r="C23" s="19">
        <f>SUM(C5:C22)</f>
        <v>26504843.223917115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0A92-E025-47FD-9D4C-528F15AE05D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1061179.3957043765</v>
      </c>
      <c r="D5" s="14">
        <f>C5/C$23</f>
        <v>2.9130462893420729E-2</v>
      </c>
    </row>
    <row r="6" spans="1:4" ht="16.5" thickTop="1" thickBot="1" x14ac:dyDescent="0.3">
      <c r="A6" s="15">
        <v>2</v>
      </c>
      <c r="B6" s="16" t="s">
        <v>89</v>
      </c>
      <c r="C6" s="17">
        <v>649561.30976028519</v>
      </c>
      <c r="D6" s="14">
        <f t="shared" ref="D6:D23" si="0">C6/C$23</f>
        <v>1.7831124226091791E-2</v>
      </c>
    </row>
    <row r="7" spans="1:4" ht="16.5" thickTop="1" thickBot="1" x14ac:dyDescent="0.3">
      <c r="A7" s="15">
        <v>3</v>
      </c>
      <c r="B7" s="16" t="s">
        <v>90</v>
      </c>
      <c r="C7" s="17">
        <v>992338.26911267848</v>
      </c>
      <c r="D7" s="14">
        <f t="shared" si="0"/>
        <v>2.7240703356212946E-2</v>
      </c>
    </row>
    <row r="8" spans="1:4" ht="16.5" thickTop="1" thickBot="1" x14ac:dyDescent="0.3">
      <c r="A8" s="15">
        <v>4</v>
      </c>
      <c r="B8" s="16" t="s">
        <v>91</v>
      </c>
      <c r="C8" s="17">
        <v>1101.7149276955649</v>
      </c>
      <c r="D8" s="14">
        <f t="shared" si="0"/>
        <v>3.0243204825005818E-5</v>
      </c>
    </row>
    <row r="9" spans="1:4" ht="16.5" thickTop="1" thickBot="1" x14ac:dyDescent="0.3">
      <c r="A9" s="15">
        <v>5</v>
      </c>
      <c r="B9" s="16" t="s">
        <v>92</v>
      </c>
      <c r="C9" s="17">
        <v>24686.94514657159</v>
      </c>
      <c r="D9" s="14">
        <f t="shared" si="0"/>
        <v>6.7768196636231652E-4</v>
      </c>
    </row>
    <row r="10" spans="1:4" ht="16.5" thickTop="1" thickBot="1" x14ac:dyDescent="0.3">
      <c r="A10" s="15">
        <v>6</v>
      </c>
      <c r="B10" s="16" t="s">
        <v>93</v>
      </c>
      <c r="C10" s="17">
        <v>672965.28116251319</v>
      </c>
      <c r="D10" s="14">
        <f t="shared" si="0"/>
        <v>1.8473587247189886E-2</v>
      </c>
    </row>
    <row r="11" spans="1:4" ht="16.5" thickTop="1" thickBot="1" x14ac:dyDescent="0.3">
      <c r="A11" s="15">
        <v>7</v>
      </c>
      <c r="B11" s="16" t="s">
        <v>94</v>
      </c>
      <c r="C11" s="17">
        <v>993000.36871453235</v>
      </c>
      <c r="D11" s="14">
        <f t="shared" si="0"/>
        <v>2.7258878669417883E-2</v>
      </c>
    </row>
    <row r="12" spans="1:4" ht="16.5" thickTop="1" thickBot="1" x14ac:dyDescent="0.3">
      <c r="A12" s="15">
        <v>8</v>
      </c>
      <c r="B12" s="16" t="s">
        <v>95</v>
      </c>
      <c r="C12" s="17">
        <v>26722.96164372706</v>
      </c>
      <c r="D12" s="14">
        <f t="shared" si="0"/>
        <v>7.3357270760820341E-4</v>
      </c>
    </row>
    <row r="13" spans="1:4" ht="16.5" thickTop="1" thickBot="1" x14ac:dyDescent="0.3">
      <c r="A13" s="15">
        <v>9</v>
      </c>
      <c r="B13" s="16" t="s">
        <v>96</v>
      </c>
      <c r="C13" s="17">
        <v>223957.41733554483</v>
      </c>
      <c r="D13" s="14">
        <f t="shared" si="0"/>
        <v>6.1478608252368309E-3</v>
      </c>
    </row>
    <row r="14" spans="1:4" ht="16.5" thickTop="1" thickBot="1" x14ac:dyDescent="0.3">
      <c r="A14" s="15">
        <v>10</v>
      </c>
      <c r="B14" s="16" t="s">
        <v>97</v>
      </c>
      <c r="C14" s="17">
        <v>1498689.6101802934</v>
      </c>
      <c r="D14" s="14">
        <f t="shared" si="0"/>
        <v>4.1140567047227454E-2</v>
      </c>
    </row>
    <row r="15" spans="1:4" ht="16.5" thickTop="1" thickBot="1" x14ac:dyDescent="0.3">
      <c r="A15" s="15">
        <v>11</v>
      </c>
      <c r="B15" s="16" t="s">
        <v>98</v>
      </c>
      <c r="C15" s="17">
        <v>23042.776281542825</v>
      </c>
      <c r="D15" s="14">
        <f t="shared" si="0"/>
        <v>6.3254784454736489E-4</v>
      </c>
    </row>
    <row r="16" spans="1:4" ht="16.5" thickTop="1" thickBot="1" x14ac:dyDescent="0.3">
      <c r="A16" s="15">
        <v>12</v>
      </c>
      <c r="B16" s="16" t="s">
        <v>99</v>
      </c>
      <c r="C16" s="17">
        <v>3773401.0093635125</v>
      </c>
      <c r="D16" s="14">
        <f t="shared" si="0"/>
        <v>0.10358372818980167</v>
      </c>
    </row>
    <row r="17" spans="1:4" ht="16.5" thickTop="1" thickBot="1" x14ac:dyDescent="0.3">
      <c r="A17" s="15">
        <v>13</v>
      </c>
      <c r="B17" s="16" t="s">
        <v>100</v>
      </c>
      <c r="C17" s="17">
        <v>985432.94906512043</v>
      </c>
      <c r="D17" s="14">
        <f t="shared" si="0"/>
        <v>2.7051145237927902E-2</v>
      </c>
    </row>
    <row r="18" spans="1:4" ht="16.5" thickTop="1" thickBot="1" x14ac:dyDescent="0.3">
      <c r="A18" s="15">
        <v>14</v>
      </c>
      <c r="B18" s="16" t="s">
        <v>101</v>
      </c>
      <c r="C18" s="17">
        <v>8504721.0202861782</v>
      </c>
      <c r="D18" s="14">
        <f t="shared" si="0"/>
        <v>0.23346331553666827</v>
      </c>
    </row>
    <row r="19" spans="1:4" ht="16.5" thickTop="1" thickBot="1" x14ac:dyDescent="0.3">
      <c r="A19" s="15">
        <v>15</v>
      </c>
      <c r="B19" s="16" t="s">
        <v>102</v>
      </c>
      <c r="C19" s="17">
        <v>213966.82587369264</v>
      </c>
      <c r="D19" s="14">
        <f t="shared" si="0"/>
        <v>5.8736088419803758E-3</v>
      </c>
    </row>
    <row r="20" spans="1:4" ht="16.5" thickTop="1" thickBot="1" x14ac:dyDescent="0.3">
      <c r="A20" s="15">
        <v>16</v>
      </c>
      <c r="B20" s="16" t="s">
        <v>103</v>
      </c>
      <c r="C20" s="17">
        <v>2173086.8050731937</v>
      </c>
      <c r="D20" s="14">
        <f t="shared" si="0"/>
        <v>5.9653461795070362E-2</v>
      </c>
    </row>
    <row r="21" spans="1:4" ht="16.5" thickTop="1" thickBot="1" x14ac:dyDescent="0.3">
      <c r="A21" s="15">
        <v>17</v>
      </c>
      <c r="B21" s="16" t="s">
        <v>104</v>
      </c>
      <c r="C21" s="17">
        <v>12330726.319506908</v>
      </c>
      <c r="D21" s="14">
        <f t="shared" si="0"/>
        <v>0.33849108544073941</v>
      </c>
    </row>
    <row r="22" spans="1:4" ht="16.5" thickTop="1" thickBot="1" x14ac:dyDescent="0.3">
      <c r="A22" s="15">
        <v>18</v>
      </c>
      <c r="B22" s="16" t="s">
        <v>105</v>
      </c>
      <c r="C22" s="17">
        <v>2279930.2871226813</v>
      </c>
      <c r="D22" s="14">
        <f t="shared" si="0"/>
        <v>6.2586424969671539E-2</v>
      </c>
    </row>
    <row r="23" spans="1:4" ht="16.5" thickTop="1" thickBot="1" x14ac:dyDescent="0.3">
      <c r="A23" s="31"/>
      <c r="B23" s="18" t="s">
        <v>106</v>
      </c>
      <c r="C23" s="19">
        <f>SUM(C5:C22)</f>
        <v>36428511.266261049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BA1-E923-420B-9802-B744A7F720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22825.143989164837</v>
      </c>
      <c r="D6" s="14">
        <f t="shared" ref="D6:D23" si="0">C6/C$23</f>
        <v>1.0412902751077402E-2</v>
      </c>
    </row>
    <row r="7" spans="1:4" ht="16.5" thickTop="1" thickBot="1" x14ac:dyDescent="0.3">
      <c r="A7" s="15">
        <v>3</v>
      </c>
      <c r="B7" s="16" t="s">
        <v>90</v>
      </c>
      <c r="C7" s="17">
        <v>66284.947145551589</v>
      </c>
      <c r="D7" s="14">
        <f t="shared" si="0"/>
        <v>3.0239402161694275E-2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81999.446466469773</v>
      </c>
      <c r="D9" s="14">
        <f t="shared" si="0"/>
        <v>3.7408406365491205E-2</v>
      </c>
    </row>
    <row r="10" spans="1:4" ht="16.5" thickTop="1" thickBot="1" x14ac:dyDescent="0.3">
      <c r="A10" s="15">
        <v>6</v>
      </c>
      <c r="B10" s="16" t="s">
        <v>93</v>
      </c>
      <c r="C10" s="17">
        <v>3391.5949402138745</v>
      </c>
      <c r="D10" s="14">
        <f t="shared" si="0"/>
        <v>1.5472563196209418E-3</v>
      </c>
    </row>
    <row r="11" spans="1:4" ht="16.5" thickTop="1" thickBot="1" x14ac:dyDescent="0.3">
      <c r="A11" s="15">
        <v>7</v>
      </c>
      <c r="B11" s="16" t="s">
        <v>94</v>
      </c>
      <c r="C11" s="17">
        <v>1093.3986753713725</v>
      </c>
      <c r="D11" s="14">
        <f t="shared" si="0"/>
        <v>4.9881192776718777E-4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98183.096451767764</v>
      </c>
      <c r="D14" s="14">
        <f t="shared" si="0"/>
        <v>4.4791438583574011E-2</v>
      </c>
    </row>
    <row r="15" spans="1:4" ht="16.5" thickTop="1" thickBot="1" x14ac:dyDescent="0.3">
      <c r="A15" s="15">
        <v>11</v>
      </c>
      <c r="B15" s="16" t="s">
        <v>98</v>
      </c>
      <c r="C15" s="17">
        <v>37868.272474993435</v>
      </c>
      <c r="D15" s="14">
        <f t="shared" si="0"/>
        <v>1.7275625460263996E-2</v>
      </c>
    </row>
    <row r="16" spans="1:4" ht="16.5" thickTop="1" thickBot="1" x14ac:dyDescent="0.3">
      <c r="A16" s="15">
        <v>12</v>
      </c>
      <c r="B16" s="16" t="s">
        <v>99</v>
      </c>
      <c r="C16" s="17">
        <v>9518.133062779385</v>
      </c>
      <c r="D16" s="14">
        <f t="shared" si="0"/>
        <v>4.3422023537544692E-3</v>
      </c>
    </row>
    <row r="17" spans="1:4" ht="16.5" thickTop="1" thickBot="1" x14ac:dyDescent="0.3">
      <c r="A17" s="15">
        <v>13</v>
      </c>
      <c r="B17" s="16" t="s">
        <v>100</v>
      </c>
      <c r="C17" s="17">
        <v>75110.804275669347</v>
      </c>
      <c r="D17" s="14">
        <f t="shared" si="0"/>
        <v>3.4265786049324766E-2</v>
      </c>
    </row>
    <row r="18" spans="1:4" ht="16.5" thickTop="1" thickBot="1" x14ac:dyDescent="0.3">
      <c r="A18" s="15">
        <v>14</v>
      </c>
      <c r="B18" s="16" t="s">
        <v>101</v>
      </c>
      <c r="C18" s="17">
        <v>1239090.2365367836</v>
      </c>
      <c r="D18" s="14">
        <f t="shared" si="0"/>
        <v>0.56527687794617587</v>
      </c>
    </row>
    <row r="19" spans="1:4" ht="16.5" thickTop="1" thickBot="1" x14ac:dyDescent="0.3">
      <c r="A19" s="15">
        <v>15</v>
      </c>
      <c r="B19" s="16" t="s">
        <v>102</v>
      </c>
      <c r="C19" s="17">
        <v>302.9420934670971</v>
      </c>
      <c r="D19" s="14">
        <f t="shared" si="0"/>
        <v>1.3820313948416431E-4</v>
      </c>
    </row>
    <row r="20" spans="1:4" ht="16.5" thickTop="1" thickBot="1" x14ac:dyDescent="0.3">
      <c r="A20" s="15">
        <v>16</v>
      </c>
      <c r="B20" s="16" t="s">
        <v>103</v>
      </c>
      <c r="C20" s="17">
        <v>464431.15968046011</v>
      </c>
      <c r="D20" s="14">
        <f t="shared" si="0"/>
        <v>0.21187496134168662</v>
      </c>
    </row>
    <row r="21" spans="1:4" ht="16.5" thickTop="1" thickBot="1" x14ac:dyDescent="0.3">
      <c r="A21" s="15">
        <v>17</v>
      </c>
      <c r="B21" s="16" t="s">
        <v>104</v>
      </c>
      <c r="C21" s="17">
        <v>50731.005528934518</v>
      </c>
      <c r="D21" s="14">
        <f t="shared" si="0"/>
        <v>2.3143644889510019E-2</v>
      </c>
    </row>
    <row r="22" spans="1:4" ht="16.5" thickTop="1" thickBot="1" x14ac:dyDescent="0.3">
      <c r="A22" s="15">
        <v>18</v>
      </c>
      <c r="B22" s="16" t="s">
        <v>105</v>
      </c>
      <c r="C22" s="17">
        <v>41175.692045736716</v>
      </c>
      <c r="D22" s="14">
        <f t="shared" si="0"/>
        <v>1.8784480710575171E-2</v>
      </c>
    </row>
    <row r="23" spans="1:4" ht="16.5" thickTop="1" thickBot="1" x14ac:dyDescent="0.3">
      <c r="A23" s="31"/>
      <c r="B23" s="18" t="s">
        <v>106</v>
      </c>
      <c r="C23" s="19">
        <f>SUM(C5:C22)</f>
        <v>2192005.8733673631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E57C-9C46-40B1-BC0C-82A14038623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107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178596.90872236239</v>
      </c>
      <c r="D5" s="14">
        <f>C5/C$23</f>
        <v>8.4297837727190829E-3</v>
      </c>
    </row>
    <row r="6" spans="1:4" ht="16.5" thickTop="1" thickBot="1" x14ac:dyDescent="0.3">
      <c r="A6" s="15">
        <v>2</v>
      </c>
      <c r="B6" s="16" t="s">
        <v>89</v>
      </c>
      <c r="C6" s="17">
        <v>98873.840708901043</v>
      </c>
      <c r="D6" s="14">
        <f t="shared" ref="D6:D23" si="0">C6/C$23</f>
        <v>4.6668506410152862E-3</v>
      </c>
    </row>
    <row r="7" spans="1:4" ht="16.5" thickTop="1" thickBot="1" x14ac:dyDescent="0.3">
      <c r="A7" s="15">
        <v>3</v>
      </c>
      <c r="B7" s="16" t="s">
        <v>90</v>
      </c>
      <c r="C7" s="17">
        <v>755868.85263543576</v>
      </c>
      <c r="D7" s="14">
        <f t="shared" si="0"/>
        <v>3.5677050817017664E-2</v>
      </c>
    </row>
    <row r="8" spans="1:4" ht="16.5" thickTop="1" thickBot="1" x14ac:dyDescent="0.3">
      <c r="A8" s="15">
        <v>4</v>
      </c>
      <c r="B8" s="16" t="s">
        <v>91</v>
      </c>
      <c r="C8" s="17">
        <v>28526.189315470325</v>
      </c>
      <c r="D8" s="14">
        <f t="shared" si="0"/>
        <v>1.3464376819807445E-3</v>
      </c>
    </row>
    <row r="9" spans="1:4" ht="16.5" thickTop="1" thickBot="1" x14ac:dyDescent="0.3">
      <c r="A9" s="15">
        <v>5</v>
      </c>
      <c r="B9" s="16" t="s">
        <v>92</v>
      </c>
      <c r="C9" s="17">
        <v>40509.685515533958</v>
      </c>
      <c r="D9" s="14">
        <f t="shared" si="0"/>
        <v>1.9120593522011125E-3</v>
      </c>
    </row>
    <row r="10" spans="1:4" ht="16.5" thickTop="1" thickBot="1" x14ac:dyDescent="0.3">
      <c r="A10" s="15">
        <v>6</v>
      </c>
      <c r="B10" s="16" t="s">
        <v>93</v>
      </c>
      <c r="C10" s="17">
        <v>308546.30558661668</v>
      </c>
      <c r="D10" s="14">
        <f t="shared" si="0"/>
        <v>1.4563402348748561E-2</v>
      </c>
    </row>
    <row r="11" spans="1:4" ht="16.5" thickTop="1" thickBot="1" x14ac:dyDescent="0.3">
      <c r="A11" s="15">
        <v>7</v>
      </c>
      <c r="B11" s="16" t="s">
        <v>94</v>
      </c>
      <c r="C11" s="17">
        <v>125702.88138498343</v>
      </c>
      <c r="D11" s="14">
        <f t="shared" si="0"/>
        <v>5.933182815221285E-3</v>
      </c>
    </row>
    <row r="12" spans="1:4" ht="16.5" thickTop="1" thickBot="1" x14ac:dyDescent="0.3">
      <c r="A12" s="15">
        <v>8</v>
      </c>
      <c r="B12" s="16" t="s">
        <v>95</v>
      </c>
      <c r="C12" s="17">
        <v>8523.6063459164125</v>
      </c>
      <c r="D12" s="14">
        <f t="shared" si="0"/>
        <v>4.0231468155783851E-4</v>
      </c>
    </row>
    <row r="13" spans="1:4" ht="16.5" thickTop="1" thickBot="1" x14ac:dyDescent="0.3">
      <c r="A13" s="15">
        <v>9</v>
      </c>
      <c r="B13" s="16" t="s">
        <v>96</v>
      </c>
      <c r="C13" s="17">
        <v>352739.51635186997</v>
      </c>
      <c r="D13" s="14">
        <f t="shared" si="0"/>
        <v>1.6649324292405586E-2</v>
      </c>
    </row>
    <row r="14" spans="1:4" ht="16.5" thickTop="1" thickBot="1" x14ac:dyDescent="0.3">
      <c r="A14" s="15">
        <v>10</v>
      </c>
      <c r="B14" s="16" t="s">
        <v>97</v>
      </c>
      <c r="C14" s="17">
        <v>961952.6360858772</v>
      </c>
      <c r="D14" s="14">
        <f t="shared" si="0"/>
        <v>4.5404216566855539E-2</v>
      </c>
    </row>
    <row r="15" spans="1:4" ht="16.5" thickTop="1" thickBot="1" x14ac:dyDescent="0.3">
      <c r="A15" s="15">
        <v>11</v>
      </c>
      <c r="B15" s="16" t="s">
        <v>98</v>
      </c>
      <c r="C15" s="17">
        <v>111793.89500506091</v>
      </c>
      <c r="D15" s="14">
        <f t="shared" si="0"/>
        <v>5.2766779041384625E-3</v>
      </c>
    </row>
    <row r="16" spans="1:4" ht="16.5" thickTop="1" thickBot="1" x14ac:dyDescent="0.3">
      <c r="A16" s="15">
        <v>12</v>
      </c>
      <c r="B16" s="16" t="s">
        <v>99</v>
      </c>
      <c r="C16" s="17">
        <v>6733646.8369762748</v>
      </c>
      <c r="D16" s="14">
        <f t="shared" si="0"/>
        <v>0.31782849570932342</v>
      </c>
    </row>
    <row r="17" spans="1:4" ht="16.5" thickTop="1" thickBot="1" x14ac:dyDescent="0.3">
      <c r="A17" s="15">
        <v>13</v>
      </c>
      <c r="B17" s="16" t="s">
        <v>100</v>
      </c>
      <c r="C17" s="17">
        <v>930536.23738916847</v>
      </c>
      <c r="D17" s="14">
        <f t="shared" si="0"/>
        <v>4.3921360845413662E-2</v>
      </c>
    </row>
    <row r="18" spans="1:4" ht="16.5" thickTop="1" thickBot="1" x14ac:dyDescent="0.3">
      <c r="A18" s="15">
        <v>14</v>
      </c>
      <c r="B18" s="16" t="s">
        <v>101</v>
      </c>
      <c r="C18" s="17">
        <v>3856952.1974213985</v>
      </c>
      <c r="D18" s="14">
        <f t="shared" si="0"/>
        <v>0.18204835278823098</v>
      </c>
    </row>
    <row r="19" spans="1:4" ht="16.5" thickTop="1" thickBot="1" x14ac:dyDescent="0.3">
      <c r="A19" s="15">
        <v>15</v>
      </c>
      <c r="B19" s="16" t="s">
        <v>102</v>
      </c>
      <c r="C19" s="17">
        <v>99832.358790822807</v>
      </c>
      <c r="D19" s="14">
        <f t="shared" si="0"/>
        <v>4.7120927464394226E-3</v>
      </c>
    </row>
    <row r="20" spans="1:4" ht="16.5" thickTop="1" thickBot="1" x14ac:dyDescent="0.3">
      <c r="A20" s="15">
        <v>16</v>
      </c>
      <c r="B20" s="16" t="s">
        <v>103</v>
      </c>
      <c r="C20" s="17">
        <v>2709661.7468565577</v>
      </c>
      <c r="D20" s="14">
        <f t="shared" si="0"/>
        <v>0.12789618133154726</v>
      </c>
    </row>
    <row r="21" spans="1:4" ht="16.5" thickTop="1" thickBot="1" x14ac:dyDescent="0.3">
      <c r="A21" s="15">
        <v>17</v>
      </c>
      <c r="B21" s="16" t="s">
        <v>104</v>
      </c>
      <c r="C21" s="17">
        <v>2457846.2339661983</v>
      </c>
      <c r="D21" s="14">
        <f t="shared" si="0"/>
        <v>0.11601047547321125</v>
      </c>
    </row>
    <row r="22" spans="1:4" ht="16.5" thickTop="1" thickBot="1" x14ac:dyDescent="0.3">
      <c r="A22" s="15">
        <v>18</v>
      </c>
      <c r="B22" s="16" t="s">
        <v>105</v>
      </c>
      <c r="C22" s="17">
        <v>1426306.4177459928</v>
      </c>
      <c r="D22" s="14">
        <f t="shared" si="0"/>
        <v>6.7321740231972904E-2</v>
      </c>
    </row>
    <row r="23" spans="1:4" ht="16.5" thickTop="1" thickBot="1" x14ac:dyDescent="0.3">
      <c r="A23" s="31"/>
      <c r="B23" s="18" t="s">
        <v>106</v>
      </c>
      <c r="C23" s="19">
        <f>SUM(C5:C22)</f>
        <v>21186416.34680444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DB7B-FA4B-440E-9B12-A96A9944C8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1130.8169321323301</v>
      </c>
      <c r="D6" s="14">
        <f t="shared" ref="D6:D23" si="0">C6/C$23</f>
        <v>3.9544138141291098E-4</v>
      </c>
    </row>
    <row r="7" spans="1:4" ht="16.5" thickTop="1" thickBot="1" x14ac:dyDescent="0.3">
      <c r="A7" s="15">
        <v>3</v>
      </c>
      <c r="B7" s="16" t="s">
        <v>90</v>
      </c>
      <c r="C7" s="17">
        <v>25693.248824215567</v>
      </c>
      <c r="D7" s="14">
        <f t="shared" si="0"/>
        <v>8.984808698322971E-3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46271.098869510133</v>
      </c>
      <c r="D9" s="14">
        <f t="shared" si="0"/>
        <v>1.6180786417788858E-2</v>
      </c>
    </row>
    <row r="10" spans="1:4" ht="16.5" thickTop="1" thickBot="1" x14ac:dyDescent="0.3">
      <c r="A10" s="15">
        <v>6</v>
      </c>
      <c r="B10" s="16" t="s">
        <v>93</v>
      </c>
      <c r="C10" s="17">
        <v>333.2419500926178</v>
      </c>
      <c r="D10" s="14">
        <f t="shared" si="0"/>
        <v>1.165331481558823E-4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538.95080919903251</v>
      </c>
      <c r="D12" s="14">
        <f t="shared" si="0"/>
        <v>1.884685720980446E-4</v>
      </c>
    </row>
    <row r="13" spans="1:4" ht="16.5" thickTop="1" thickBot="1" x14ac:dyDescent="0.3">
      <c r="A13" s="15">
        <v>9</v>
      </c>
      <c r="B13" s="16" t="s">
        <v>96</v>
      </c>
      <c r="C13" s="17">
        <v>22169.607025190482</v>
      </c>
      <c r="D13" s="14">
        <f t="shared" si="0"/>
        <v>7.7526076753127336E-3</v>
      </c>
    </row>
    <row r="14" spans="1:4" ht="16.5" thickTop="1" thickBot="1" x14ac:dyDescent="0.3">
      <c r="A14" s="15">
        <v>10</v>
      </c>
      <c r="B14" s="16" t="s">
        <v>97</v>
      </c>
      <c r="C14" s="17">
        <v>228947.8264631865</v>
      </c>
      <c r="D14" s="14">
        <f t="shared" si="0"/>
        <v>8.0061981913701383E-2</v>
      </c>
    </row>
    <row r="15" spans="1:4" ht="16.5" thickTop="1" thickBot="1" x14ac:dyDescent="0.3">
      <c r="A15" s="15">
        <v>11</v>
      </c>
      <c r="B15" s="16" t="s">
        <v>98</v>
      </c>
      <c r="C15" s="17">
        <v>106984.97170835102</v>
      </c>
      <c r="D15" s="14">
        <f t="shared" si="0"/>
        <v>3.7412143204290801E-2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32343.145597330873</v>
      </c>
      <c r="D17" s="14">
        <f t="shared" si="0"/>
        <v>1.1310246434080407E-2</v>
      </c>
    </row>
    <row r="18" spans="1:4" ht="16.5" thickTop="1" thickBot="1" x14ac:dyDescent="0.3">
      <c r="A18" s="15">
        <v>14</v>
      </c>
      <c r="B18" s="16" t="s">
        <v>101</v>
      </c>
      <c r="C18" s="17">
        <v>1417412.9683258957</v>
      </c>
      <c r="D18" s="14">
        <f t="shared" si="0"/>
        <v>0.49566267209180398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482221.15889480617</v>
      </c>
      <c r="D20" s="14">
        <f t="shared" si="0"/>
        <v>0.16863047925920349</v>
      </c>
    </row>
    <row r="21" spans="1:4" ht="16.5" thickTop="1" thickBot="1" x14ac:dyDescent="0.3">
      <c r="A21" s="15">
        <v>17</v>
      </c>
      <c r="B21" s="16" t="s">
        <v>104</v>
      </c>
      <c r="C21" s="17">
        <v>78590.232369644029</v>
      </c>
      <c r="D21" s="14">
        <f t="shared" si="0"/>
        <v>2.7482635934016002E-2</v>
      </c>
    </row>
    <row r="22" spans="1:4" ht="16.5" thickTop="1" thickBot="1" x14ac:dyDescent="0.3">
      <c r="A22" s="15">
        <v>18</v>
      </c>
      <c r="B22" s="16" t="s">
        <v>105</v>
      </c>
      <c r="C22" s="17">
        <v>416994.99451904104</v>
      </c>
      <c r="D22" s="14">
        <f t="shared" si="0"/>
        <v>0.14582119526981252</v>
      </c>
    </row>
    <row r="23" spans="1:4" ht="16.5" thickTop="1" thickBot="1" x14ac:dyDescent="0.3">
      <c r="A23" s="31"/>
      <c r="B23" s="18" t="s">
        <v>106</v>
      </c>
      <c r="C23" s="19">
        <f>SUM(C5:C22)</f>
        <v>2859632.2622885955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7EB-E10D-4809-8190-E45E86ADB9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1092240.6648305662</v>
      </c>
      <c r="D5" s="14">
        <f>C5/C$23</f>
        <v>3.5431653284352597E-2</v>
      </c>
    </row>
    <row r="6" spans="1:4" ht="16.5" thickTop="1" thickBot="1" x14ac:dyDescent="0.3">
      <c r="A6" s="15">
        <v>2</v>
      </c>
      <c r="B6" s="16" t="s">
        <v>89</v>
      </c>
      <c r="C6" s="17">
        <v>689274.03211503976</v>
      </c>
      <c r="D6" s="14">
        <f t="shared" ref="D6:D23" si="0">C6/C$23</f>
        <v>2.2359649581071298E-2</v>
      </c>
    </row>
    <row r="7" spans="1:4" ht="16.5" thickTop="1" thickBot="1" x14ac:dyDescent="0.3">
      <c r="A7" s="15">
        <v>3</v>
      </c>
      <c r="B7" s="16" t="s">
        <v>90</v>
      </c>
      <c r="C7" s="17">
        <v>953854.40798692813</v>
      </c>
      <c r="D7" s="14">
        <f t="shared" si="0"/>
        <v>3.0942483424920775E-2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14795.483001560329</v>
      </c>
      <c r="D9" s="14">
        <f t="shared" si="0"/>
        <v>4.7995688200012124E-4</v>
      </c>
    </row>
    <row r="10" spans="1:4" ht="16.5" thickTop="1" thickBot="1" x14ac:dyDescent="0.3">
      <c r="A10" s="15">
        <v>6</v>
      </c>
      <c r="B10" s="16" t="s">
        <v>93</v>
      </c>
      <c r="C10" s="17">
        <v>634313.13887573197</v>
      </c>
      <c r="D10" s="14">
        <f t="shared" si="0"/>
        <v>2.0576750100986883E-2</v>
      </c>
    </row>
    <row r="11" spans="1:4" ht="16.5" thickTop="1" thickBot="1" x14ac:dyDescent="0.3">
      <c r="A11" s="15">
        <v>7</v>
      </c>
      <c r="B11" s="16" t="s">
        <v>94</v>
      </c>
      <c r="C11" s="17">
        <v>561859.63190755609</v>
      </c>
      <c r="D11" s="14">
        <f t="shared" si="0"/>
        <v>1.8226400383390476E-2</v>
      </c>
    </row>
    <row r="12" spans="1:4" ht="16.5" thickTop="1" thickBot="1" x14ac:dyDescent="0.3">
      <c r="A12" s="15">
        <v>8</v>
      </c>
      <c r="B12" s="16" t="s">
        <v>95</v>
      </c>
      <c r="C12" s="17">
        <v>75851.717745300863</v>
      </c>
      <c r="D12" s="14">
        <f t="shared" si="0"/>
        <v>2.4605857030519751E-3</v>
      </c>
    </row>
    <row r="13" spans="1:4" ht="16.5" thickTop="1" thickBot="1" x14ac:dyDescent="0.3">
      <c r="A13" s="15">
        <v>9</v>
      </c>
      <c r="B13" s="16" t="s">
        <v>96</v>
      </c>
      <c r="C13" s="17">
        <v>262621.22185443953</v>
      </c>
      <c r="D13" s="14">
        <f t="shared" si="0"/>
        <v>8.5192800245200533E-3</v>
      </c>
    </row>
    <row r="14" spans="1:4" ht="16.5" thickTop="1" thickBot="1" x14ac:dyDescent="0.3">
      <c r="A14" s="15">
        <v>10</v>
      </c>
      <c r="B14" s="16" t="s">
        <v>97</v>
      </c>
      <c r="C14" s="17">
        <v>904999.9349459752</v>
      </c>
      <c r="D14" s="14">
        <f t="shared" si="0"/>
        <v>2.9357672672205105E-2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16600.530566081739</v>
      </c>
      <c r="D16" s="14">
        <f t="shared" si="0"/>
        <v>5.3851157743238552E-4</v>
      </c>
    </row>
    <row r="17" spans="1:4" ht="16.5" thickTop="1" thickBot="1" x14ac:dyDescent="0.3">
      <c r="A17" s="15">
        <v>13</v>
      </c>
      <c r="B17" s="16" t="s">
        <v>100</v>
      </c>
      <c r="C17" s="17">
        <v>919911.88132497284</v>
      </c>
      <c r="D17" s="14">
        <f t="shared" si="0"/>
        <v>2.9841407558579676E-2</v>
      </c>
    </row>
    <row r="18" spans="1:4" ht="16.5" thickTop="1" thickBot="1" x14ac:dyDescent="0.3">
      <c r="A18" s="15">
        <v>14</v>
      </c>
      <c r="B18" s="16" t="s">
        <v>101</v>
      </c>
      <c r="C18" s="17">
        <v>6673531.8399578789</v>
      </c>
      <c r="D18" s="14">
        <f t="shared" si="0"/>
        <v>0.21648549989864657</v>
      </c>
    </row>
    <row r="19" spans="1:4" ht="16.5" thickTop="1" thickBot="1" x14ac:dyDescent="0.3">
      <c r="A19" s="15">
        <v>15</v>
      </c>
      <c r="B19" s="16" t="s">
        <v>102</v>
      </c>
      <c r="C19" s="17">
        <v>157990.70068795077</v>
      </c>
      <c r="D19" s="14">
        <f t="shared" si="0"/>
        <v>5.1251266402865241E-3</v>
      </c>
    </row>
    <row r="20" spans="1:4" ht="16.5" thickTop="1" thickBot="1" x14ac:dyDescent="0.3">
      <c r="A20" s="15">
        <v>16</v>
      </c>
      <c r="B20" s="16" t="s">
        <v>103</v>
      </c>
      <c r="C20" s="17">
        <v>1660418.6290492013</v>
      </c>
      <c r="D20" s="14">
        <f t="shared" si="0"/>
        <v>5.3863016701065219E-2</v>
      </c>
    </row>
    <row r="21" spans="1:4" ht="16.5" thickTop="1" thickBot="1" x14ac:dyDescent="0.3">
      <c r="A21" s="15">
        <v>17</v>
      </c>
      <c r="B21" s="16" t="s">
        <v>104</v>
      </c>
      <c r="C21" s="17">
        <v>14319425.962134441</v>
      </c>
      <c r="D21" s="14">
        <f t="shared" si="0"/>
        <v>0.46451386792123234</v>
      </c>
    </row>
    <row r="22" spans="1:4" ht="16.5" thickTop="1" thickBot="1" x14ac:dyDescent="0.3">
      <c r="A22" s="15">
        <v>18</v>
      </c>
      <c r="B22" s="16" t="s">
        <v>105</v>
      </c>
      <c r="C22" s="17">
        <v>1889002.2789844146</v>
      </c>
      <c r="D22" s="14">
        <f t="shared" si="0"/>
        <v>6.1278137646257898E-2</v>
      </c>
    </row>
    <row r="23" spans="1:4" ht="16.5" thickTop="1" thickBot="1" x14ac:dyDescent="0.3">
      <c r="A23" s="31"/>
      <c r="B23" s="18" t="s">
        <v>106</v>
      </c>
      <c r="C23" s="19">
        <f>SUM(C5:C22)</f>
        <v>30826692.055968042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D8F-501C-4B75-A107-7DE0A9E231D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87372.25381063392</v>
      </c>
      <c r="D5" s="14">
        <f>C5/C$23</f>
        <v>1.821095587506627E-2</v>
      </c>
    </row>
    <row r="6" spans="1:4" ht="16.5" thickTop="1" thickBot="1" x14ac:dyDescent="0.3">
      <c r="A6" s="15">
        <v>2</v>
      </c>
      <c r="B6" s="16" t="s">
        <v>89</v>
      </c>
      <c r="C6" s="17">
        <v>23523.607202508021</v>
      </c>
      <c r="D6" s="14">
        <f t="shared" ref="D6:D23" si="0">C6/C$23</f>
        <v>4.9030138757291215E-3</v>
      </c>
    </row>
    <row r="7" spans="1:4" ht="16.5" thickTop="1" thickBot="1" x14ac:dyDescent="0.3">
      <c r="A7" s="15">
        <v>3</v>
      </c>
      <c r="B7" s="16" t="s">
        <v>90</v>
      </c>
      <c r="C7" s="17">
        <v>81907.93572672944</v>
      </c>
      <c r="D7" s="14">
        <f t="shared" si="0"/>
        <v>1.7072030745253496E-2</v>
      </c>
    </row>
    <row r="8" spans="1:4" ht="16.5" thickTop="1" thickBot="1" x14ac:dyDescent="0.3">
      <c r="A8" s="15">
        <v>4</v>
      </c>
      <c r="B8" s="16" t="s">
        <v>91</v>
      </c>
      <c r="C8" s="17">
        <v>384.61836443213326</v>
      </c>
      <c r="D8" s="14">
        <f t="shared" si="0"/>
        <v>8.0165816468399958E-5</v>
      </c>
    </row>
    <row r="9" spans="1:4" ht="16.5" thickTop="1" thickBot="1" x14ac:dyDescent="0.3">
      <c r="A9" s="15">
        <v>5</v>
      </c>
      <c r="B9" s="16" t="s">
        <v>92</v>
      </c>
      <c r="C9" s="17">
        <v>82224.016103413131</v>
      </c>
      <c r="D9" s="14">
        <f t="shared" si="0"/>
        <v>1.7137911222655813E-2</v>
      </c>
    </row>
    <row r="10" spans="1:4" ht="16.5" thickTop="1" thickBot="1" x14ac:dyDescent="0.3">
      <c r="A10" s="15">
        <v>6</v>
      </c>
      <c r="B10" s="16" t="s">
        <v>93</v>
      </c>
      <c r="C10" s="17">
        <v>3198.3895885989273</v>
      </c>
      <c r="D10" s="14">
        <f t="shared" si="0"/>
        <v>6.666387683610085E-4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1846.9714116061837</v>
      </c>
      <c r="D12" s="14">
        <f t="shared" si="0"/>
        <v>3.849633426209661E-4</v>
      </c>
    </row>
    <row r="13" spans="1:4" ht="16.5" thickTop="1" thickBot="1" x14ac:dyDescent="0.3">
      <c r="A13" s="15">
        <v>9</v>
      </c>
      <c r="B13" s="16" t="s">
        <v>96</v>
      </c>
      <c r="C13" s="17">
        <v>3781.1956759962322</v>
      </c>
      <c r="D13" s="14">
        <f t="shared" si="0"/>
        <v>7.8811275441973371E-4</v>
      </c>
    </row>
    <row r="14" spans="1:4" ht="16.5" thickTop="1" thickBot="1" x14ac:dyDescent="0.3">
      <c r="A14" s="15">
        <v>10</v>
      </c>
      <c r="B14" s="16" t="s">
        <v>97</v>
      </c>
      <c r="C14" s="17">
        <v>363827.59789478447</v>
      </c>
      <c r="D14" s="14">
        <f t="shared" si="0"/>
        <v>7.58324072279669E-2</v>
      </c>
    </row>
    <row r="15" spans="1:4" ht="16.5" thickTop="1" thickBot="1" x14ac:dyDescent="0.3">
      <c r="A15" s="15">
        <v>11</v>
      </c>
      <c r="B15" s="16" t="s">
        <v>98</v>
      </c>
      <c r="C15" s="17">
        <v>306079.10674924991</v>
      </c>
      <c r="D15" s="14">
        <f t="shared" si="0"/>
        <v>6.3795917630453627E-2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1409213.676941091</v>
      </c>
      <c r="D17" s="14">
        <f t="shared" si="0"/>
        <v>0.29372171335919789</v>
      </c>
    </row>
    <row r="18" spans="1:4" ht="16.5" thickTop="1" thickBot="1" x14ac:dyDescent="0.3">
      <c r="A18" s="15">
        <v>14</v>
      </c>
      <c r="B18" s="16" t="s">
        <v>101</v>
      </c>
      <c r="C18" s="17">
        <v>1044015.7363105948</v>
      </c>
      <c r="D18" s="14">
        <f t="shared" si="0"/>
        <v>0.21760368626902796</v>
      </c>
    </row>
    <row r="19" spans="1:4" ht="16.5" thickTop="1" thickBot="1" x14ac:dyDescent="0.3">
      <c r="A19" s="15">
        <v>15</v>
      </c>
      <c r="B19" s="16" t="s">
        <v>102</v>
      </c>
      <c r="C19" s="17">
        <v>2719.2014989141417</v>
      </c>
      <c r="D19" s="14">
        <f t="shared" si="0"/>
        <v>5.6676183058600009E-4</v>
      </c>
    </row>
    <row r="20" spans="1:4" ht="16.5" thickTop="1" thickBot="1" x14ac:dyDescent="0.3">
      <c r="A20" s="15">
        <v>16</v>
      </c>
      <c r="B20" s="16" t="s">
        <v>103</v>
      </c>
      <c r="C20" s="17">
        <v>799525.38944897999</v>
      </c>
      <c r="D20" s="14">
        <f t="shared" si="0"/>
        <v>0.16664468356061182</v>
      </c>
    </row>
    <row r="21" spans="1:4" ht="16.5" thickTop="1" thickBot="1" x14ac:dyDescent="0.3">
      <c r="A21" s="15">
        <v>17</v>
      </c>
      <c r="B21" s="16" t="s">
        <v>104</v>
      </c>
      <c r="C21" s="17">
        <v>87667.987854642124</v>
      </c>
      <c r="D21" s="14">
        <f t="shared" si="0"/>
        <v>1.8272595576359324E-2</v>
      </c>
    </row>
    <row r="22" spans="1:4" ht="16.5" thickTop="1" thickBot="1" x14ac:dyDescent="0.3">
      <c r="A22" s="15">
        <v>18</v>
      </c>
      <c r="B22" s="16" t="s">
        <v>105</v>
      </c>
      <c r="C22" s="17">
        <v>500497.47343144735</v>
      </c>
      <c r="D22" s="14">
        <f t="shared" si="0"/>
        <v>0.10431844214522171</v>
      </c>
    </row>
    <row r="23" spans="1:4" ht="16.5" thickTop="1" thickBot="1" x14ac:dyDescent="0.3">
      <c r="A23" s="31"/>
      <c r="B23" s="18" t="s">
        <v>106</v>
      </c>
      <c r="C23" s="19">
        <f>SUM(C5:C22)</f>
        <v>4797785.1580136213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4903-ACC2-4464-823F-B9D71857B19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3329951.651010477</v>
      </c>
      <c r="D5" s="14">
        <f>C5/C$23</f>
        <v>3.8383748887388956E-2</v>
      </c>
    </row>
    <row r="6" spans="1:4" ht="16.5" thickTop="1" thickBot="1" x14ac:dyDescent="0.3">
      <c r="A6" s="15">
        <v>2</v>
      </c>
      <c r="B6" s="16" t="s">
        <v>89</v>
      </c>
      <c r="C6" s="17">
        <v>2461233.2267459552</v>
      </c>
      <c r="D6" s="14">
        <f t="shared" ref="D6:D23" si="0">C6/C$23</f>
        <v>2.8370189128736258E-2</v>
      </c>
    </row>
    <row r="7" spans="1:4" ht="16.5" thickTop="1" thickBot="1" x14ac:dyDescent="0.3">
      <c r="A7" s="15">
        <v>3</v>
      </c>
      <c r="B7" s="16" t="s">
        <v>90</v>
      </c>
      <c r="C7" s="17">
        <v>3914841.3313905927</v>
      </c>
      <c r="D7" s="14">
        <f t="shared" si="0"/>
        <v>4.51256661797085E-2</v>
      </c>
    </row>
    <row r="8" spans="1:4" ht="16.5" thickTop="1" thickBot="1" x14ac:dyDescent="0.3">
      <c r="A8" s="15">
        <v>4</v>
      </c>
      <c r="B8" s="16" t="s">
        <v>91</v>
      </c>
      <c r="C8" s="17">
        <v>26679.00544868438</v>
      </c>
      <c r="D8" s="14">
        <f t="shared" si="0"/>
        <v>3.0752405831383075E-4</v>
      </c>
    </row>
    <row r="9" spans="1:4" ht="16.5" thickTop="1" thickBot="1" x14ac:dyDescent="0.3">
      <c r="A9" s="15">
        <v>5</v>
      </c>
      <c r="B9" s="16" t="s">
        <v>92</v>
      </c>
      <c r="C9" s="17">
        <v>1754876.0166332338</v>
      </c>
      <c r="D9" s="14">
        <f t="shared" si="0"/>
        <v>2.0228137645935906E-2</v>
      </c>
    </row>
    <row r="10" spans="1:4" ht="16.5" thickTop="1" thickBot="1" x14ac:dyDescent="0.3">
      <c r="A10" s="15">
        <v>6</v>
      </c>
      <c r="B10" s="16" t="s">
        <v>93</v>
      </c>
      <c r="C10" s="17">
        <v>2408510.0015836749</v>
      </c>
      <c r="D10" s="14">
        <f t="shared" si="0"/>
        <v>2.7762458072176283E-2</v>
      </c>
    </row>
    <row r="11" spans="1:4" ht="16.5" thickTop="1" thickBot="1" x14ac:dyDescent="0.3">
      <c r="A11" s="15">
        <v>7</v>
      </c>
      <c r="B11" s="16" t="s">
        <v>94</v>
      </c>
      <c r="C11" s="17">
        <v>2570020.0797708924</v>
      </c>
      <c r="D11" s="14">
        <f t="shared" si="0"/>
        <v>2.9624155458094638E-2</v>
      </c>
    </row>
    <row r="12" spans="1:4" ht="16.5" thickTop="1" thickBot="1" x14ac:dyDescent="0.3">
      <c r="A12" s="15">
        <v>8</v>
      </c>
      <c r="B12" s="16" t="s">
        <v>95</v>
      </c>
      <c r="C12" s="17">
        <v>247243.12901846098</v>
      </c>
      <c r="D12" s="14">
        <f t="shared" si="0"/>
        <v>2.8499267175537309E-3</v>
      </c>
    </row>
    <row r="13" spans="1:4" ht="16.5" thickTop="1" thickBot="1" x14ac:dyDescent="0.3">
      <c r="A13" s="15">
        <v>9</v>
      </c>
      <c r="B13" s="16" t="s">
        <v>96</v>
      </c>
      <c r="C13" s="17">
        <v>1375624.4354681037</v>
      </c>
      <c r="D13" s="14">
        <f t="shared" si="0"/>
        <v>1.585657343653659E-2</v>
      </c>
    </row>
    <row r="14" spans="1:4" ht="16.5" thickTop="1" thickBot="1" x14ac:dyDescent="0.3">
      <c r="A14" s="15">
        <v>10</v>
      </c>
      <c r="B14" s="16" t="s">
        <v>97</v>
      </c>
      <c r="C14" s="17">
        <v>5669385.6321265977</v>
      </c>
      <c r="D14" s="14">
        <f t="shared" si="0"/>
        <v>6.5349980196644467E-2</v>
      </c>
    </row>
    <row r="15" spans="1:4" ht="16.5" thickTop="1" thickBot="1" x14ac:dyDescent="0.3">
      <c r="A15" s="15">
        <v>11</v>
      </c>
      <c r="B15" s="16" t="s">
        <v>98</v>
      </c>
      <c r="C15" s="17">
        <v>210322.94248568697</v>
      </c>
      <c r="D15" s="14">
        <f t="shared" si="0"/>
        <v>2.4243544218360059E-3</v>
      </c>
    </row>
    <row r="16" spans="1:4" ht="16.5" thickTop="1" thickBot="1" x14ac:dyDescent="0.3">
      <c r="A16" s="15">
        <v>12</v>
      </c>
      <c r="B16" s="16" t="s">
        <v>99</v>
      </c>
      <c r="C16" s="17">
        <v>3251234.5240185736</v>
      </c>
      <c r="D16" s="14">
        <f t="shared" si="0"/>
        <v>3.7476390837707645E-2</v>
      </c>
    </row>
    <row r="17" spans="1:4" ht="16.5" thickTop="1" thickBot="1" x14ac:dyDescent="0.3">
      <c r="A17" s="15">
        <v>13</v>
      </c>
      <c r="B17" s="16" t="s">
        <v>100</v>
      </c>
      <c r="C17" s="17">
        <v>1524947.9641523268</v>
      </c>
      <c r="D17" s="14">
        <f t="shared" si="0"/>
        <v>1.757779867602461E-2</v>
      </c>
    </row>
    <row r="18" spans="1:4" ht="16.5" thickTop="1" thickBot="1" x14ac:dyDescent="0.3">
      <c r="A18" s="15">
        <v>14</v>
      </c>
      <c r="B18" s="16" t="s">
        <v>101</v>
      </c>
      <c r="C18" s="17">
        <v>14126611.011329031</v>
      </c>
      <c r="D18" s="14">
        <f t="shared" si="0"/>
        <v>0.1628348836608893</v>
      </c>
    </row>
    <row r="19" spans="1:4" ht="16.5" thickTop="1" thickBot="1" x14ac:dyDescent="0.3">
      <c r="A19" s="15">
        <v>15</v>
      </c>
      <c r="B19" s="16" t="s">
        <v>102</v>
      </c>
      <c r="C19" s="17">
        <v>832434.917831011</v>
      </c>
      <c r="D19" s="14">
        <f t="shared" si="0"/>
        <v>9.5953263589950103E-3</v>
      </c>
    </row>
    <row r="20" spans="1:4" ht="16.5" thickTop="1" thickBot="1" x14ac:dyDescent="0.3">
      <c r="A20" s="15">
        <v>16</v>
      </c>
      <c r="B20" s="16" t="s">
        <v>103</v>
      </c>
      <c r="C20" s="17">
        <v>5265919.3307541506</v>
      </c>
      <c r="D20" s="14">
        <f t="shared" si="0"/>
        <v>6.0699297298079206E-2</v>
      </c>
    </row>
    <row r="21" spans="1:4" ht="16.5" thickTop="1" thickBot="1" x14ac:dyDescent="0.3">
      <c r="A21" s="15">
        <v>17</v>
      </c>
      <c r="B21" s="16" t="s">
        <v>104</v>
      </c>
      <c r="C21" s="17">
        <v>24325077.868357442</v>
      </c>
      <c r="D21" s="14">
        <f t="shared" si="0"/>
        <v>0.28039076191448192</v>
      </c>
    </row>
    <row r="22" spans="1:4" ht="16.5" thickTop="1" thickBot="1" x14ac:dyDescent="0.3">
      <c r="A22" s="15">
        <v>18</v>
      </c>
      <c r="B22" s="16" t="s">
        <v>105</v>
      </c>
      <c r="C22" s="17">
        <v>13459292.749028565</v>
      </c>
      <c r="D22" s="14">
        <f t="shared" si="0"/>
        <v>0.15514282705089702</v>
      </c>
    </row>
    <row r="23" spans="1:4" ht="16.5" thickTop="1" thickBot="1" x14ac:dyDescent="0.3">
      <c r="A23" s="31"/>
      <c r="B23" s="18" t="s">
        <v>106</v>
      </c>
      <c r="C23" s="19">
        <f>SUM(C5:C22)</f>
        <v>86754205.817153469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61AD-F0C4-4B46-B424-ECF3345E6BE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121102.79968188812</v>
      </c>
      <c r="D5" s="14">
        <f>C5/C$23</f>
        <v>1.1753933114178548E-2</v>
      </c>
    </row>
    <row r="6" spans="1:4" ht="16.5" thickTop="1" thickBot="1" x14ac:dyDescent="0.3">
      <c r="A6" s="15">
        <v>2</v>
      </c>
      <c r="B6" s="16" t="s">
        <v>89</v>
      </c>
      <c r="C6" s="17">
        <v>54687.91825204777</v>
      </c>
      <c r="D6" s="14">
        <f t="shared" ref="D6:D23" si="0">C6/C$23</f>
        <v>5.3078717831192236E-3</v>
      </c>
    </row>
    <row r="7" spans="1:4" ht="16.5" thickTop="1" thickBot="1" x14ac:dyDescent="0.3">
      <c r="A7" s="15">
        <v>3</v>
      </c>
      <c r="B7" s="16" t="s">
        <v>90</v>
      </c>
      <c r="C7" s="17">
        <v>580635.10461636831</v>
      </c>
      <c r="D7" s="14">
        <f t="shared" si="0"/>
        <v>5.635498271990446E-2</v>
      </c>
    </row>
    <row r="8" spans="1:4" ht="16.5" thickTop="1" thickBot="1" x14ac:dyDescent="0.3">
      <c r="A8" s="15">
        <v>4</v>
      </c>
      <c r="B8" s="16" t="s">
        <v>91</v>
      </c>
      <c r="C8" s="17">
        <v>34562.226057776345</v>
      </c>
      <c r="D8" s="14">
        <f t="shared" si="0"/>
        <v>3.354522723069455E-3</v>
      </c>
    </row>
    <row r="9" spans="1:4" ht="16.5" thickTop="1" thickBot="1" x14ac:dyDescent="0.3">
      <c r="A9" s="15">
        <v>5</v>
      </c>
      <c r="B9" s="16" t="s">
        <v>92</v>
      </c>
      <c r="C9" s="17">
        <v>207908.15624605151</v>
      </c>
      <c r="D9" s="14">
        <f t="shared" si="0"/>
        <v>2.0179042671411938E-2</v>
      </c>
    </row>
    <row r="10" spans="1:4" ht="16.5" thickTop="1" thickBot="1" x14ac:dyDescent="0.3">
      <c r="A10" s="15">
        <v>6</v>
      </c>
      <c r="B10" s="16" t="s">
        <v>93</v>
      </c>
      <c r="C10" s="17">
        <v>35850.26896354885</v>
      </c>
      <c r="D10" s="14">
        <f t="shared" si="0"/>
        <v>3.4795369275503647E-3</v>
      </c>
    </row>
    <row r="11" spans="1:4" ht="16.5" thickTop="1" thickBot="1" x14ac:dyDescent="0.3">
      <c r="A11" s="15">
        <v>7</v>
      </c>
      <c r="B11" s="16" t="s">
        <v>94</v>
      </c>
      <c r="C11" s="17">
        <v>5372.4087163576096</v>
      </c>
      <c r="D11" s="14">
        <f t="shared" si="0"/>
        <v>5.2143247621005495E-4</v>
      </c>
    </row>
    <row r="12" spans="1:4" ht="16.5" thickTop="1" thickBot="1" x14ac:dyDescent="0.3">
      <c r="A12" s="15">
        <v>8</v>
      </c>
      <c r="B12" s="16" t="s">
        <v>95</v>
      </c>
      <c r="C12" s="17">
        <v>21476.867882692852</v>
      </c>
      <c r="D12" s="14">
        <f t="shared" si="0"/>
        <v>2.0844907736098793E-3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1058482.0714432546</v>
      </c>
      <c r="D14" s="14">
        <f t="shared" si="0"/>
        <v>0.10273360734006112</v>
      </c>
    </row>
    <row r="15" spans="1:4" ht="16.5" thickTop="1" thickBot="1" x14ac:dyDescent="0.3">
      <c r="A15" s="15">
        <v>11</v>
      </c>
      <c r="B15" s="16" t="s">
        <v>98</v>
      </c>
      <c r="C15" s="17">
        <v>97747.853747994042</v>
      </c>
      <c r="D15" s="14">
        <f t="shared" si="0"/>
        <v>9.4871608090515442E-3</v>
      </c>
    </row>
    <row r="16" spans="1:4" ht="16.5" thickTop="1" thickBot="1" x14ac:dyDescent="0.3">
      <c r="A16" s="15">
        <v>12</v>
      </c>
      <c r="B16" s="16" t="s">
        <v>99</v>
      </c>
      <c r="C16" s="17">
        <v>15105.222235437039</v>
      </c>
      <c r="D16" s="14">
        <f t="shared" si="0"/>
        <v>1.4660748743753683E-3</v>
      </c>
    </row>
    <row r="17" spans="1:4" ht="16.5" thickTop="1" thickBot="1" x14ac:dyDescent="0.3">
      <c r="A17" s="15">
        <v>13</v>
      </c>
      <c r="B17" s="16" t="s">
        <v>100</v>
      </c>
      <c r="C17" s="17">
        <v>422870.99791573221</v>
      </c>
      <c r="D17" s="14">
        <f t="shared" si="0"/>
        <v>4.10427953646295E-2</v>
      </c>
    </row>
    <row r="18" spans="1:4" ht="16.5" thickTop="1" thickBot="1" x14ac:dyDescent="0.3">
      <c r="A18" s="15">
        <v>14</v>
      </c>
      <c r="B18" s="16" t="s">
        <v>101</v>
      </c>
      <c r="C18" s="17">
        <v>3609287.5234130286</v>
      </c>
      <c r="D18" s="14">
        <f t="shared" si="0"/>
        <v>0.35030836819192562</v>
      </c>
    </row>
    <row r="19" spans="1:4" ht="16.5" thickTop="1" thickBot="1" x14ac:dyDescent="0.3">
      <c r="A19" s="15">
        <v>15</v>
      </c>
      <c r="B19" s="16" t="s">
        <v>102</v>
      </c>
      <c r="C19" s="17">
        <v>12055.015117615323</v>
      </c>
      <c r="D19" s="14">
        <f t="shared" si="0"/>
        <v>1.1700294440348366E-3</v>
      </c>
    </row>
    <row r="20" spans="1:4" ht="16.5" thickTop="1" thickBot="1" x14ac:dyDescent="0.3">
      <c r="A20" s="15">
        <v>16</v>
      </c>
      <c r="B20" s="16" t="s">
        <v>103</v>
      </c>
      <c r="C20" s="17">
        <v>1517653.9064417307</v>
      </c>
      <c r="D20" s="14">
        <f t="shared" si="0"/>
        <v>0.14729967064052743</v>
      </c>
    </row>
    <row r="21" spans="1:4" ht="16.5" thickTop="1" thickBot="1" x14ac:dyDescent="0.3">
      <c r="A21" s="15">
        <v>17</v>
      </c>
      <c r="B21" s="16" t="s">
        <v>104</v>
      </c>
      <c r="C21" s="17">
        <v>1176930.2704956932</v>
      </c>
      <c r="D21" s="14">
        <f t="shared" si="0"/>
        <v>0.11422989159454884</v>
      </c>
    </row>
    <row r="22" spans="1:4" ht="16.5" thickTop="1" thickBot="1" x14ac:dyDescent="0.3">
      <c r="A22" s="15">
        <v>18</v>
      </c>
      <c r="B22" s="16" t="s">
        <v>105</v>
      </c>
      <c r="C22" s="17">
        <v>1331443.8252233609</v>
      </c>
      <c r="D22" s="14">
        <f t="shared" si="0"/>
        <v>0.12922658855179178</v>
      </c>
    </row>
    <row r="23" spans="1:4" ht="16.5" thickTop="1" thickBot="1" x14ac:dyDescent="0.3">
      <c r="A23" s="31"/>
      <c r="B23" s="18" t="s">
        <v>106</v>
      </c>
      <c r="C23" s="19">
        <f>SUM(C5:C22)</f>
        <v>10303172.436450578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1AAD-B330-4189-B5E3-74F455FE3A9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3137936.9182746341</v>
      </c>
      <c r="D5" s="14">
        <f>C5/C$23</f>
        <v>2.8773903603948318E-2</v>
      </c>
    </row>
    <row r="6" spans="1:4" ht="16.5" thickTop="1" thickBot="1" x14ac:dyDescent="0.3">
      <c r="A6" s="15">
        <v>2</v>
      </c>
      <c r="B6" s="16" t="s">
        <v>89</v>
      </c>
      <c r="C6" s="17">
        <v>1866910.9327914508</v>
      </c>
      <c r="D6" s="14">
        <f t="shared" ref="D6:D23" si="0">C6/C$23</f>
        <v>1.7118991431744578E-2</v>
      </c>
    </row>
    <row r="7" spans="1:4" ht="16.5" thickTop="1" thickBot="1" x14ac:dyDescent="0.3">
      <c r="A7" s="15">
        <v>3</v>
      </c>
      <c r="B7" s="16" t="s">
        <v>90</v>
      </c>
      <c r="C7" s="17">
        <v>2146474.3655411093</v>
      </c>
      <c r="D7" s="14">
        <f t="shared" si="0"/>
        <v>1.9682500984240792E-2</v>
      </c>
    </row>
    <row r="8" spans="1:4" ht="16.5" thickTop="1" thickBot="1" x14ac:dyDescent="0.3">
      <c r="A8" s="15">
        <v>4</v>
      </c>
      <c r="B8" s="16" t="s">
        <v>91</v>
      </c>
      <c r="C8" s="17">
        <v>229691.18905823657</v>
      </c>
      <c r="D8" s="14">
        <f t="shared" si="0"/>
        <v>2.1061966205082059E-3</v>
      </c>
    </row>
    <row r="9" spans="1:4" ht="16.5" thickTop="1" thickBot="1" x14ac:dyDescent="0.3">
      <c r="A9" s="15">
        <v>5</v>
      </c>
      <c r="B9" s="16" t="s">
        <v>92</v>
      </c>
      <c r="C9" s="17">
        <v>297820.5220804803</v>
      </c>
      <c r="D9" s="14">
        <f t="shared" si="0"/>
        <v>2.7309213718461683E-3</v>
      </c>
    </row>
    <row r="10" spans="1:4" ht="16.5" thickTop="1" thickBot="1" x14ac:dyDescent="0.3">
      <c r="A10" s="15">
        <v>6</v>
      </c>
      <c r="B10" s="16" t="s">
        <v>93</v>
      </c>
      <c r="C10" s="17">
        <v>2707917.9464696813</v>
      </c>
      <c r="D10" s="14">
        <f t="shared" si="0"/>
        <v>2.4830763647716171E-2</v>
      </c>
    </row>
    <row r="11" spans="1:4" ht="16.5" thickTop="1" thickBot="1" x14ac:dyDescent="0.3">
      <c r="A11" s="15">
        <v>7</v>
      </c>
      <c r="B11" s="16" t="s">
        <v>94</v>
      </c>
      <c r="C11" s="17">
        <v>2412804.9567214712</v>
      </c>
      <c r="D11" s="14">
        <f t="shared" si="0"/>
        <v>2.2124669503555686E-2</v>
      </c>
    </row>
    <row r="12" spans="1:4" ht="16.5" thickTop="1" thickBot="1" x14ac:dyDescent="0.3">
      <c r="A12" s="15">
        <v>8</v>
      </c>
      <c r="B12" s="16" t="s">
        <v>95</v>
      </c>
      <c r="C12" s="17">
        <v>191458.89882120996</v>
      </c>
      <c r="D12" s="14">
        <f t="shared" si="0"/>
        <v>1.7556184341107387E-3</v>
      </c>
    </row>
    <row r="13" spans="1:4" ht="16.5" thickTop="1" thickBot="1" x14ac:dyDescent="0.3">
      <c r="A13" s="15">
        <v>9</v>
      </c>
      <c r="B13" s="16" t="s">
        <v>96</v>
      </c>
      <c r="C13" s="17">
        <v>225302.48240540866</v>
      </c>
      <c r="D13" s="14">
        <f t="shared" si="0"/>
        <v>2.0659535482402294E-3</v>
      </c>
    </row>
    <row r="14" spans="1:4" ht="16.5" thickTop="1" thickBot="1" x14ac:dyDescent="0.3">
      <c r="A14" s="15">
        <v>10</v>
      </c>
      <c r="B14" s="16" t="s">
        <v>97</v>
      </c>
      <c r="C14" s="17">
        <v>1461259.5025491423</v>
      </c>
      <c r="D14" s="14">
        <f t="shared" si="0"/>
        <v>1.3399294237508503E-2</v>
      </c>
    </row>
    <row r="15" spans="1:4" ht="16.5" thickTop="1" thickBot="1" x14ac:dyDescent="0.3">
      <c r="A15" s="15">
        <v>11</v>
      </c>
      <c r="B15" s="16" t="s">
        <v>98</v>
      </c>
      <c r="C15" s="17">
        <v>125924.97920590683</v>
      </c>
      <c r="D15" s="14">
        <f t="shared" si="0"/>
        <v>1.1546928148549994E-3</v>
      </c>
    </row>
    <row r="16" spans="1:4" ht="16.5" thickTop="1" thickBot="1" x14ac:dyDescent="0.3">
      <c r="A16" s="15">
        <v>12</v>
      </c>
      <c r="B16" s="16" t="s">
        <v>99</v>
      </c>
      <c r="C16" s="17">
        <v>19671437.408277072</v>
      </c>
      <c r="D16" s="14">
        <f t="shared" si="0"/>
        <v>0.18038095043927477</v>
      </c>
    </row>
    <row r="17" spans="1:4" ht="16.5" thickTop="1" thickBot="1" x14ac:dyDescent="0.3">
      <c r="A17" s="15">
        <v>13</v>
      </c>
      <c r="B17" s="16" t="s">
        <v>100</v>
      </c>
      <c r="C17" s="17">
        <v>7013655.1543741124</v>
      </c>
      <c r="D17" s="14">
        <f t="shared" si="0"/>
        <v>6.4313031963134384E-2</v>
      </c>
    </row>
    <row r="18" spans="1:4" ht="16.5" thickTop="1" thickBot="1" x14ac:dyDescent="0.3">
      <c r="A18" s="15">
        <v>14</v>
      </c>
      <c r="B18" s="16" t="s">
        <v>101</v>
      </c>
      <c r="C18" s="17">
        <v>7726787.5354108848</v>
      </c>
      <c r="D18" s="14">
        <f t="shared" si="0"/>
        <v>7.08522336498556E-2</v>
      </c>
    </row>
    <row r="19" spans="1:4" ht="16.5" thickTop="1" thickBot="1" x14ac:dyDescent="0.3">
      <c r="A19" s="15">
        <v>15</v>
      </c>
      <c r="B19" s="16" t="s">
        <v>102</v>
      </c>
      <c r="C19" s="17">
        <v>154125.29626951521</v>
      </c>
      <c r="D19" s="14">
        <f t="shared" si="0"/>
        <v>1.4132809337121515E-3</v>
      </c>
    </row>
    <row r="20" spans="1:4" ht="16.5" thickTop="1" thickBot="1" x14ac:dyDescent="0.3">
      <c r="A20" s="15">
        <v>16</v>
      </c>
      <c r="B20" s="16" t="s">
        <v>103</v>
      </c>
      <c r="C20" s="17">
        <v>4932311.7109183129</v>
      </c>
      <c r="D20" s="14">
        <f t="shared" si="0"/>
        <v>4.5227761236393299E-2</v>
      </c>
    </row>
    <row r="21" spans="1:4" ht="16.5" thickTop="1" thickBot="1" x14ac:dyDescent="0.3">
      <c r="A21" s="15">
        <v>17</v>
      </c>
      <c r="B21" s="16" t="s">
        <v>104</v>
      </c>
      <c r="C21" s="17">
        <v>51739048.842864573</v>
      </c>
      <c r="D21" s="14">
        <f t="shared" si="0"/>
        <v>0.47443095343775299</v>
      </c>
    </row>
    <row r="22" spans="1:4" ht="16.5" thickTop="1" thickBot="1" x14ac:dyDescent="0.3">
      <c r="A22" s="15">
        <v>18</v>
      </c>
      <c r="B22" s="16" t="s">
        <v>105</v>
      </c>
      <c r="C22" s="17">
        <v>3014091.7646615128</v>
      </c>
      <c r="D22" s="14">
        <f t="shared" si="0"/>
        <v>2.7638282141602452E-2</v>
      </c>
    </row>
    <row r="23" spans="1:4" ht="16.5" thickTop="1" thickBot="1" x14ac:dyDescent="0.3">
      <c r="A23" s="31"/>
      <c r="B23" s="18" t="s">
        <v>106</v>
      </c>
      <c r="C23" s="19">
        <f>SUM(C5:C22)</f>
        <v>109054960.40669471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7203-E3FB-49AD-A46C-8441AB732FB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11712.776751926105</v>
      </c>
      <c r="D5" s="14">
        <f>C5/C$23</f>
        <v>3.0627223524458874E-4</v>
      </c>
    </row>
    <row r="6" spans="1:4" ht="16.5" thickTop="1" thickBot="1" x14ac:dyDescent="0.3">
      <c r="A6" s="15">
        <v>2</v>
      </c>
      <c r="B6" s="16" t="s">
        <v>89</v>
      </c>
      <c r="C6" s="17">
        <v>24217.236173466339</v>
      </c>
      <c r="D6" s="14">
        <f t="shared" ref="D6:D23" si="0">C6/C$23</f>
        <v>6.3324583157225707E-4</v>
      </c>
    </row>
    <row r="7" spans="1:4" ht="16.5" thickTop="1" thickBot="1" x14ac:dyDescent="0.3">
      <c r="A7" s="15">
        <v>3</v>
      </c>
      <c r="B7" s="16" t="s">
        <v>90</v>
      </c>
      <c r="C7" s="17">
        <v>603787.90912926092</v>
      </c>
      <c r="D7" s="14">
        <f t="shared" si="0"/>
        <v>1.57881838320077E-2</v>
      </c>
    </row>
    <row r="8" spans="1:4" ht="16.5" thickTop="1" thickBot="1" x14ac:dyDescent="0.3">
      <c r="A8" s="15">
        <v>4</v>
      </c>
      <c r="B8" s="16" t="s">
        <v>91</v>
      </c>
      <c r="C8" s="17">
        <v>13175.454189026785</v>
      </c>
      <c r="D8" s="14">
        <f t="shared" si="0"/>
        <v>3.4451914266805548E-4</v>
      </c>
    </row>
    <row r="9" spans="1:4" ht="16.5" thickTop="1" thickBot="1" x14ac:dyDescent="0.3">
      <c r="A9" s="15">
        <v>5</v>
      </c>
      <c r="B9" s="16" t="s">
        <v>92</v>
      </c>
      <c r="C9" s="17">
        <v>14537.475788431906</v>
      </c>
      <c r="D9" s="14">
        <f t="shared" si="0"/>
        <v>3.8013404496973374E-4</v>
      </c>
    </row>
    <row r="10" spans="1:4" ht="16.5" thickTop="1" thickBot="1" x14ac:dyDescent="0.3">
      <c r="A10" s="15">
        <v>6</v>
      </c>
      <c r="B10" s="16" t="s">
        <v>93</v>
      </c>
      <c r="C10" s="17">
        <v>373860.5864510907</v>
      </c>
      <c r="D10" s="14">
        <f t="shared" si="0"/>
        <v>9.7759156438629227E-3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23528.500792439598</v>
      </c>
      <c r="D13" s="14">
        <f t="shared" si="0"/>
        <v>6.1523639375005959E-4</v>
      </c>
    </row>
    <row r="14" spans="1:4" ht="16.5" thickTop="1" thickBot="1" x14ac:dyDescent="0.3">
      <c r="A14" s="15">
        <v>10</v>
      </c>
      <c r="B14" s="16" t="s">
        <v>97</v>
      </c>
      <c r="C14" s="17">
        <v>927158.92686482857</v>
      </c>
      <c r="D14" s="14">
        <f t="shared" si="0"/>
        <v>2.4243870003854466E-2</v>
      </c>
    </row>
    <row r="15" spans="1:4" ht="16.5" thickTop="1" thickBot="1" x14ac:dyDescent="0.3">
      <c r="A15" s="15">
        <v>11</v>
      </c>
      <c r="B15" s="16" t="s">
        <v>98</v>
      </c>
      <c r="C15" s="17">
        <v>27241686.407035049</v>
      </c>
      <c r="D15" s="14">
        <f t="shared" si="0"/>
        <v>0.71233084728117357</v>
      </c>
    </row>
    <row r="16" spans="1:4" ht="16.5" thickTop="1" thickBot="1" x14ac:dyDescent="0.3">
      <c r="A16" s="15">
        <v>12</v>
      </c>
      <c r="B16" s="16" t="s">
        <v>99</v>
      </c>
      <c r="C16" s="17">
        <v>2192318.5936086951</v>
      </c>
      <c r="D16" s="14">
        <f t="shared" si="0"/>
        <v>5.7325972333792871E-2</v>
      </c>
    </row>
    <row r="17" spans="1:4" ht="16.5" thickTop="1" thickBot="1" x14ac:dyDescent="0.3">
      <c r="A17" s="15">
        <v>13</v>
      </c>
      <c r="B17" s="16" t="s">
        <v>100</v>
      </c>
      <c r="C17" s="17">
        <v>285251.40858721634</v>
      </c>
      <c r="D17" s="14">
        <f t="shared" si="0"/>
        <v>7.4589133187659851E-3</v>
      </c>
    </row>
    <row r="18" spans="1:4" ht="16.5" thickTop="1" thickBot="1" x14ac:dyDescent="0.3">
      <c r="A18" s="15">
        <v>14</v>
      </c>
      <c r="B18" s="16" t="s">
        <v>101</v>
      </c>
      <c r="C18" s="17">
        <v>3082255.6924909111</v>
      </c>
      <c r="D18" s="14">
        <f t="shared" si="0"/>
        <v>8.0596545168447067E-2</v>
      </c>
    </row>
    <row r="19" spans="1:4" ht="16.5" thickTop="1" thickBot="1" x14ac:dyDescent="0.3">
      <c r="A19" s="15">
        <v>15</v>
      </c>
      <c r="B19" s="16" t="s">
        <v>102</v>
      </c>
      <c r="C19" s="17">
        <v>89015.956082580306</v>
      </c>
      <c r="D19" s="14">
        <f t="shared" si="0"/>
        <v>2.32763898939359E-3</v>
      </c>
    </row>
    <row r="20" spans="1:4" ht="16.5" thickTop="1" thickBot="1" x14ac:dyDescent="0.3">
      <c r="A20" s="15">
        <v>16</v>
      </c>
      <c r="B20" s="16" t="s">
        <v>103</v>
      </c>
      <c r="C20" s="17">
        <v>1235976.4470169207</v>
      </c>
      <c r="D20" s="14">
        <f t="shared" si="0"/>
        <v>3.2319003183876746E-2</v>
      </c>
    </row>
    <row r="21" spans="1:4" ht="16.5" thickTop="1" thickBot="1" x14ac:dyDescent="0.3">
      <c r="A21" s="15">
        <v>17</v>
      </c>
      <c r="B21" s="16" t="s">
        <v>104</v>
      </c>
      <c r="C21" s="17">
        <v>919708.5162529021</v>
      </c>
      <c r="D21" s="14">
        <f t="shared" si="0"/>
        <v>2.4049052501571799E-2</v>
      </c>
    </row>
    <row r="22" spans="1:4" ht="16.5" thickTop="1" thickBot="1" x14ac:dyDescent="0.3">
      <c r="A22" s="15">
        <v>18</v>
      </c>
      <c r="B22" s="16" t="s">
        <v>105</v>
      </c>
      <c r="C22" s="17">
        <v>1204833.1214749624</v>
      </c>
      <c r="D22" s="14">
        <f t="shared" si="0"/>
        <v>3.1504650095048603E-2</v>
      </c>
    </row>
    <row r="23" spans="1:4" ht="16.5" thickTop="1" thickBot="1" x14ac:dyDescent="0.3">
      <c r="A23" s="31"/>
      <c r="B23" s="18" t="s">
        <v>106</v>
      </c>
      <c r="C23" s="19">
        <f>SUM(C5:C22)</f>
        <v>38243025.008689709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0D9B-52DA-4BA8-A8D5-73346744107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1663482.9264543371</v>
      </c>
      <c r="D5" s="14">
        <f>C5/C$23</f>
        <v>2.5780520814253836E-2</v>
      </c>
    </row>
    <row r="6" spans="1:4" ht="16.5" thickTop="1" thickBot="1" x14ac:dyDescent="0.3">
      <c r="A6" s="15">
        <v>2</v>
      </c>
      <c r="B6" s="16" t="s">
        <v>89</v>
      </c>
      <c r="C6" s="17">
        <v>1344854.619058247</v>
      </c>
      <c r="D6" s="14">
        <f t="shared" ref="D6:D23" si="0">C6/C$23</f>
        <v>2.0842445658686041E-2</v>
      </c>
    </row>
    <row r="7" spans="1:4" ht="16.5" thickTop="1" thickBot="1" x14ac:dyDescent="0.3">
      <c r="A7" s="15">
        <v>3</v>
      </c>
      <c r="B7" s="16" t="s">
        <v>90</v>
      </c>
      <c r="C7" s="17">
        <v>1432026.0360804177</v>
      </c>
      <c r="D7" s="14">
        <f t="shared" si="0"/>
        <v>2.2193421070100798E-2</v>
      </c>
    </row>
    <row r="8" spans="1:4" ht="16.5" thickTop="1" thickBot="1" x14ac:dyDescent="0.3">
      <c r="A8" s="15">
        <v>4</v>
      </c>
      <c r="B8" s="16" t="s">
        <v>91</v>
      </c>
      <c r="C8" s="17">
        <v>20345.498904450491</v>
      </c>
      <c r="D8" s="14">
        <f t="shared" si="0"/>
        <v>3.1531285932736176E-4</v>
      </c>
    </row>
    <row r="9" spans="1:4" ht="16.5" thickTop="1" thickBot="1" x14ac:dyDescent="0.3">
      <c r="A9" s="15">
        <v>5</v>
      </c>
      <c r="B9" s="16" t="s">
        <v>92</v>
      </c>
      <c r="C9" s="17">
        <v>53030.074841985683</v>
      </c>
      <c r="D9" s="14">
        <f t="shared" si="0"/>
        <v>8.218557139983841E-4</v>
      </c>
    </row>
    <row r="10" spans="1:4" ht="16.5" thickTop="1" thickBot="1" x14ac:dyDescent="0.3">
      <c r="A10" s="15">
        <v>6</v>
      </c>
      <c r="B10" s="16" t="s">
        <v>93</v>
      </c>
      <c r="C10" s="17">
        <v>1892750.8189277218</v>
      </c>
      <c r="D10" s="14">
        <f t="shared" si="0"/>
        <v>2.9333695649987536E-2</v>
      </c>
    </row>
    <row r="11" spans="1:4" ht="16.5" thickTop="1" thickBot="1" x14ac:dyDescent="0.3">
      <c r="A11" s="15">
        <v>7</v>
      </c>
      <c r="B11" s="16" t="s">
        <v>94</v>
      </c>
      <c r="C11" s="17">
        <v>1337732.5700789953</v>
      </c>
      <c r="D11" s="14">
        <f t="shared" si="0"/>
        <v>2.0732068732641426E-2</v>
      </c>
    </row>
    <row r="12" spans="1:4" ht="16.5" thickTop="1" thickBot="1" x14ac:dyDescent="0.3">
      <c r="A12" s="15">
        <v>8</v>
      </c>
      <c r="B12" s="16" t="s">
        <v>95</v>
      </c>
      <c r="C12" s="17">
        <v>44338.216161753553</v>
      </c>
      <c r="D12" s="14">
        <f t="shared" si="0"/>
        <v>6.8715000704057459E-4</v>
      </c>
    </row>
    <row r="13" spans="1:4" ht="16.5" thickTop="1" thickBot="1" x14ac:dyDescent="0.3">
      <c r="A13" s="15">
        <v>9</v>
      </c>
      <c r="B13" s="16" t="s">
        <v>96</v>
      </c>
      <c r="C13" s="17">
        <v>167930.99181458022</v>
      </c>
      <c r="D13" s="14">
        <f t="shared" si="0"/>
        <v>2.6025806222501782E-3</v>
      </c>
    </row>
    <row r="14" spans="1:4" ht="16.5" thickTop="1" thickBot="1" x14ac:dyDescent="0.3">
      <c r="A14" s="15">
        <v>10</v>
      </c>
      <c r="B14" s="16" t="s">
        <v>97</v>
      </c>
      <c r="C14" s="17">
        <v>2301090.8053512666</v>
      </c>
      <c r="D14" s="14">
        <f t="shared" si="0"/>
        <v>3.5662114987433199E-2</v>
      </c>
    </row>
    <row r="15" spans="1:4" ht="16.5" thickTop="1" thickBot="1" x14ac:dyDescent="0.3">
      <c r="A15" s="15">
        <v>11</v>
      </c>
      <c r="B15" s="16" t="s">
        <v>98</v>
      </c>
      <c r="C15" s="17">
        <v>846.8163546771226</v>
      </c>
      <c r="D15" s="14">
        <f t="shared" si="0"/>
        <v>1.3123889828035089E-5</v>
      </c>
    </row>
    <row r="16" spans="1:4" ht="16.5" thickTop="1" thickBot="1" x14ac:dyDescent="0.3">
      <c r="A16" s="15">
        <v>12</v>
      </c>
      <c r="B16" s="16" t="s">
        <v>99</v>
      </c>
      <c r="C16" s="17">
        <v>7309974.7897353135</v>
      </c>
      <c r="D16" s="14">
        <f t="shared" si="0"/>
        <v>0.11328938471290957</v>
      </c>
    </row>
    <row r="17" spans="1:4" ht="16.5" thickTop="1" thickBot="1" x14ac:dyDescent="0.3">
      <c r="A17" s="15">
        <v>13</v>
      </c>
      <c r="B17" s="16" t="s">
        <v>100</v>
      </c>
      <c r="C17" s="17">
        <v>5819873.7356786793</v>
      </c>
      <c r="D17" s="14">
        <f t="shared" si="0"/>
        <v>9.0195921817362898E-2</v>
      </c>
    </row>
    <row r="18" spans="1:4" ht="16.5" thickTop="1" thickBot="1" x14ac:dyDescent="0.3">
      <c r="A18" s="15">
        <v>14</v>
      </c>
      <c r="B18" s="16" t="s">
        <v>101</v>
      </c>
      <c r="C18" s="17">
        <v>7649321.5371660627</v>
      </c>
      <c r="D18" s="14">
        <f t="shared" si="0"/>
        <v>0.11854855253859625</v>
      </c>
    </row>
    <row r="19" spans="1:4" ht="16.5" thickTop="1" thickBot="1" x14ac:dyDescent="0.3">
      <c r="A19" s="15">
        <v>15</v>
      </c>
      <c r="B19" s="16" t="s">
        <v>102</v>
      </c>
      <c r="C19" s="17">
        <v>255103.39158367636</v>
      </c>
      <c r="D19" s="14">
        <f t="shared" si="0"/>
        <v>3.953571264195507E-3</v>
      </c>
    </row>
    <row r="20" spans="1:4" ht="16.5" thickTop="1" thickBot="1" x14ac:dyDescent="0.3">
      <c r="A20" s="15">
        <v>16</v>
      </c>
      <c r="B20" s="16" t="s">
        <v>103</v>
      </c>
      <c r="C20" s="17">
        <v>3085653.0250574253</v>
      </c>
      <c r="D20" s="14">
        <f t="shared" si="0"/>
        <v>4.7821195380475655E-2</v>
      </c>
    </row>
    <row r="21" spans="1:4" ht="16.5" thickTop="1" thickBot="1" x14ac:dyDescent="0.3">
      <c r="A21" s="15">
        <v>17</v>
      </c>
      <c r="B21" s="16" t="s">
        <v>104</v>
      </c>
      <c r="C21" s="17">
        <v>27071023.862414218</v>
      </c>
      <c r="D21" s="14">
        <f t="shared" si="0"/>
        <v>0.41954448888495377</v>
      </c>
    </row>
    <row r="22" spans="1:4" ht="16.5" thickTop="1" thickBot="1" x14ac:dyDescent="0.3">
      <c r="A22" s="15">
        <v>18</v>
      </c>
      <c r="B22" s="16" t="s">
        <v>105</v>
      </c>
      <c r="C22" s="17">
        <v>3075419.3929178552</v>
      </c>
      <c r="D22" s="14">
        <f t="shared" si="0"/>
        <v>4.7662595395958865E-2</v>
      </c>
    </row>
    <row r="23" spans="1:4" ht="16.5" thickTop="1" thickBot="1" x14ac:dyDescent="0.3">
      <c r="A23" s="31"/>
      <c r="B23" s="18" t="s">
        <v>106</v>
      </c>
      <c r="C23" s="19">
        <f>SUM(C5:C22)</f>
        <v>64524799.10858167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ED99-46B0-4C90-B6B8-50CFDA531E1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437556.82320993225</v>
      </c>
      <c r="D5" s="14">
        <f>C5/C$23</f>
        <v>1.2566348891676075E-2</v>
      </c>
    </row>
    <row r="6" spans="1:4" ht="16.5" thickTop="1" thickBot="1" x14ac:dyDescent="0.3">
      <c r="A6" s="15">
        <v>2</v>
      </c>
      <c r="B6" s="16" t="s">
        <v>89</v>
      </c>
      <c r="C6" s="17">
        <v>649022.09850602935</v>
      </c>
      <c r="D6" s="14">
        <f t="shared" ref="D6:D23" si="0">C6/C$23</f>
        <v>1.8639494793848733E-2</v>
      </c>
    </row>
    <row r="7" spans="1:4" ht="16.5" thickTop="1" thickBot="1" x14ac:dyDescent="0.3">
      <c r="A7" s="15">
        <v>3</v>
      </c>
      <c r="B7" s="16" t="s">
        <v>90</v>
      </c>
      <c r="C7" s="17">
        <v>991271.63642512925</v>
      </c>
      <c r="D7" s="14">
        <f t="shared" si="0"/>
        <v>2.8468680109610262E-2</v>
      </c>
    </row>
    <row r="8" spans="1:4" ht="16.5" thickTop="1" thickBot="1" x14ac:dyDescent="0.3">
      <c r="A8" s="15">
        <v>4</v>
      </c>
      <c r="B8" s="16" t="s">
        <v>91</v>
      </c>
      <c r="C8" s="17">
        <v>34617.657148115097</v>
      </c>
      <c r="D8" s="14">
        <f t="shared" si="0"/>
        <v>9.9419671791273743E-4</v>
      </c>
    </row>
    <row r="9" spans="1:4" ht="16.5" thickTop="1" thickBot="1" x14ac:dyDescent="0.3">
      <c r="A9" s="15">
        <v>5</v>
      </c>
      <c r="B9" s="16" t="s">
        <v>92</v>
      </c>
      <c r="C9" s="17">
        <v>40126.652999012338</v>
      </c>
      <c r="D9" s="14">
        <f t="shared" si="0"/>
        <v>1.1524115147871453E-3</v>
      </c>
    </row>
    <row r="10" spans="1:4" ht="16.5" thickTop="1" thickBot="1" x14ac:dyDescent="0.3">
      <c r="A10" s="15">
        <v>6</v>
      </c>
      <c r="B10" s="16" t="s">
        <v>93</v>
      </c>
      <c r="C10" s="17">
        <v>881530.74565203092</v>
      </c>
      <c r="D10" s="14">
        <f t="shared" si="0"/>
        <v>2.531699272185256E-2</v>
      </c>
    </row>
    <row r="11" spans="1:4" ht="16.5" thickTop="1" thickBot="1" x14ac:dyDescent="0.3">
      <c r="A11" s="15">
        <v>7</v>
      </c>
      <c r="B11" s="16" t="s">
        <v>94</v>
      </c>
      <c r="C11" s="17">
        <v>483932.67322439997</v>
      </c>
      <c r="D11" s="14">
        <f t="shared" si="0"/>
        <v>1.3898233301921546E-2</v>
      </c>
    </row>
    <row r="12" spans="1:4" ht="16.5" thickTop="1" thickBot="1" x14ac:dyDescent="0.3">
      <c r="A12" s="15">
        <v>8</v>
      </c>
      <c r="B12" s="16" t="s">
        <v>95</v>
      </c>
      <c r="C12" s="17">
        <v>1838.4591389780464</v>
      </c>
      <c r="D12" s="14">
        <f t="shared" si="0"/>
        <v>5.2799357107509295E-5</v>
      </c>
    </row>
    <row r="13" spans="1:4" ht="16.5" thickTop="1" thickBot="1" x14ac:dyDescent="0.3">
      <c r="A13" s="15">
        <v>9</v>
      </c>
      <c r="B13" s="16" t="s">
        <v>96</v>
      </c>
      <c r="C13" s="17">
        <v>179855.96344304588</v>
      </c>
      <c r="D13" s="14">
        <f t="shared" si="0"/>
        <v>5.165346914929674E-3</v>
      </c>
    </row>
    <row r="14" spans="1:4" ht="16.5" thickTop="1" thickBot="1" x14ac:dyDescent="0.3">
      <c r="A14" s="15">
        <v>10</v>
      </c>
      <c r="B14" s="16" t="s">
        <v>97</v>
      </c>
      <c r="C14" s="17">
        <v>1082270.3875223021</v>
      </c>
      <c r="D14" s="14">
        <f t="shared" si="0"/>
        <v>3.1082105370825359E-2</v>
      </c>
    </row>
    <row r="15" spans="1:4" ht="16.5" thickTop="1" thickBot="1" x14ac:dyDescent="0.3">
      <c r="A15" s="15">
        <v>11</v>
      </c>
      <c r="B15" s="16" t="s">
        <v>98</v>
      </c>
      <c r="C15" s="17">
        <v>84318.565778365621</v>
      </c>
      <c r="D15" s="14">
        <f t="shared" si="0"/>
        <v>2.4215746605060124E-3</v>
      </c>
    </row>
    <row r="16" spans="1:4" ht="16.5" thickTop="1" thickBot="1" x14ac:dyDescent="0.3">
      <c r="A16" s="15">
        <v>12</v>
      </c>
      <c r="B16" s="16" t="s">
        <v>99</v>
      </c>
      <c r="C16" s="17">
        <v>3537268.0989754447</v>
      </c>
      <c r="D16" s="14">
        <f t="shared" si="0"/>
        <v>0.10158805141931156</v>
      </c>
    </row>
    <row r="17" spans="1:4" ht="16.5" thickTop="1" thickBot="1" x14ac:dyDescent="0.3">
      <c r="A17" s="15">
        <v>13</v>
      </c>
      <c r="B17" s="16" t="s">
        <v>100</v>
      </c>
      <c r="C17" s="17">
        <v>809432.17027919285</v>
      </c>
      <c r="D17" s="14">
        <f t="shared" si="0"/>
        <v>2.3246368280251301E-2</v>
      </c>
    </row>
    <row r="18" spans="1:4" ht="16.5" thickTop="1" thickBot="1" x14ac:dyDescent="0.3">
      <c r="A18" s="15">
        <v>14</v>
      </c>
      <c r="B18" s="16" t="s">
        <v>101</v>
      </c>
      <c r="C18" s="17">
        <v>5647878.0654938482</v>
      </c>
      <c r="D18" s="14">
        <f t="shared" si="0"/>
        <v>0.16220340422982849</v>
      </c>
    </row>
    <row r="19" spans="1:4" ht="16.5" thickTop="1" thickBot="1" x14ac:dyDescent="0.3">
      <c r="A19" s="15">
        <v>15</v>
      </c>
      <c r="B19" s="16" t="s">
        <v>102</v>
      </c>
      <c r="C19" s="17">
        <v>72505.759083839992</v>
      </c>
      <c r="D19" s="14">
        <f t="shared" si="0"/>
        <v>2.0823184943597585E-3</v>
      </c>
    </row>
    <row r="20" spans="1:4" ht="16.5" thickTop="1" thickBot="1" x14ac:dyDescent="0.3">
      <c r="A20" s="15">
        <v>16</v>
      </c>
      <c r="B20" s="16" t="s">
        <v>103</v>
      </c>
      <c r="C20" s="17">
        <v>2227725.1344596413</v>
      </c>
      <c r="D20" s="14">
        <f t="shared" si="0"/>
        <v>6.3978824667864059E-2</v>
      </c>
    </row>
    <row r="21" spans="1:4" ht="16.5" thickTop="1" thickBot="1" x14ac:dyDescent="0.3">
      <c r="A21" s="15">
        <v>17</v>
      </c>
      <c r="B21" s="16" t="s">
        <v>104</v>
      </c>
      <c r="C21" s="17">
        <v>15401120.241465168</v>
      </c>
      <c r="D21" s="14">
        <f t="shared" si="0"/>
        <v>0.44231020980799701</v>
      </c>
    </row>
    <row r="22" spans="1:4" ht="16.5" thickTop="1" thickBot="1" x14ac:dyDescent="0.3">
      <c r="A22" s="15">
        <v>18</v>
      </c>
      <c r="B22" s="16" t="s">
        <v>105</v>
      </c>
      <c r="C22" s="17">
        <v>2257454.7065575849</v>
      </c>
      <c r="D22" s="14">
        <f t="shared" si="0"/>
        <v>6.4832638745410176E-2</v>
      </c>
    </row>
    <row r="23" spans="1:4" ht="16.5" thickTop="1" thickBot="1" x14ac:dyDescent="0.3">
      <c r="A23" s="31"/>
      <c r="B23" s="18" t="s">
        <v>106</v>
      </c>
      <c r="C23" s="19">
        <f>SUM(C5:C22)</f>
        <v>34819725.839362063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A3E0-A38E-4A9B-B5E1-484727C8518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144410.01025675033</v>
      </c>
      <c r="D5" s="14">
        <f>C5/C$23</f>
        <v>3.1419617166649656E-2</v>
      </c>
    </row>
    <row r="6" spans="1:4" ht="16.5" thickTop="1" thickBot="1" x14ac:dyDescent="0.3">
      <c r="A6" s="15">
        <v>2</v>
      </c>
      <c r="B6" s="16" t="s">
        <v>89</v>
      </c>
      <c r="C6" s="17">
        <v>9827.053574039679</v>
      </c>
      <c r="D6" s="14">
        <f t="shared" ref="D6:D23" si="0">C6/C$23</f>
        <v>2.1380945865423487E-3</v>
      </c>
    </row>
    <row r="7" spans="1:4" ht="16.5" thickTop="1" thickBot="1" x14ac:dyDescent="0.3">
      <c r="A7" s="15">
        <v>3</v>
      </c>
      <c r="B7" s="16" t="s">
        <v>90</v>
      </c>
      <c r="C7" s="17">
        <v>176424.5754604307</v>
      </c>
      <c r="D7" s="14">
        <f t="shared" si="0"/>
        <v>3.8385099550232282E-2</v>
      </c>
    </row>
    <row r="8" spans="1:4" ht="16.5" thickTop="1" thickBot="1" x14ac:dyDescent="0.3">
      <c r="A8" s="15">
        <v>4</v>
      </c>
      <c r="B8" s="16" t="s">
        <v>91</v>
      </c>
      <c r="C8" s="17">
        <v>2525.7508791053824</v>
      </c>
      <c r="D8" s="14">
        <f t="shared" si="0"/>
        <v>5.4953341211407057E-4</v>
      </c>
    </row>
    <row r="9" spans="1:4" ht="16.5" thickTop="1" thickBot="1" x14ac:dyDescent="0.3">
      <c r="A9" s="15">
        <v>5</v>
      </c>
      <c r="B9" s="16" t="s">
        <v>92</v>
      </c>
      <c r="C9" s="17">
        <v>109596.03084066104</v>
      </c>
      <c r="D9" s="14">
        <f t="shared" si="0"/>
        <v>2.3845059811821022E-2</v>
      </c>
    </row>
    <row r="10" spans="1:4" ht="16.5" thickTop="1" thickBot="1" x14ac:dyDescent="0.3">
      <c r="A10" s="15">
        <v>6</v>
      </c>
      <c r="B10" s="16" t="s">
        <v>93</v>
      </c>
      <c r="C10" s="17">
        <v>79092.469208808368</v>
      </c>
      <c r="D10" s="14">
        <f t="shared" si="0"/>
        <v>1.7208329941169179E-2</v>
      </c>
    </row>
    <row r="11" spans="1:4" ht="16.5" thickTop="1" thickBot="1" x14ac:dyDescent="0.3">
      <c r="A11" s="15">
        <v>7</v>
      </c>
      <c r="B11" s="16" t="s">
        <v>94</v>
      </c>
      <c r="C11" s="17">
        <v>39464.617248301205</v>
      </c>
      <c r="D11" s="14">
        <f t="shared" si="0"/>
        <v>8.5864072952104888E-3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1118.2744327454939</v>
      </c>
      <c r="D13" s="14">
        <f t="shared" si="0"/>
        <v>2.4330553333281362E-4</v>
      </c>
    </row>
    <row r="14" spans="1:4" ht="16.5" thickTop="1" thickBot="1" x14ac:dyDescent="0.3">
      <c r="A14" s="15">
        <v>10</v>
      </c>
      <c r="B14" s="16" t="s">
        <v>97</v>
      </c>
      <c r="C14" s="17">
        <v>338520.506732259</v>
      </c>
      <c r="D14" s="14">
        <f t="shared" si="0"/>
        <v>7.3652683118555801E-2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200365.62971977581</v>
      </c>
      <c r="D17" s="14">
        <f t="shared" si="0"/>
        <v>4.3594009639340514E-2</v>
      </c>
    </row>
    <row r="18" spans="1:4" ht="16.5" thickTop="1" thickBot="1" x14ac:dyDescent="0.3">
      <c r="A18" s="15">
        <v>14</v>
      </c>
      <c r="B18" s="16" t="s">
        <v>101</v>
      </c>
      <c r="C18" s="17">
        <v>1760899.8102363688</v>
      </c>
      <c r="D18" s="14">
        <f t="shared" si="0"/>
        <v>0.38312301071155508</v>
      </c>
    </row>
    <row r="19" spans="1:4" ht="16.5" thickTop="1" thickBot="1" x14ac:dyDescent="0.3">
      <c r="A19" s="15">
        <v>15</v>
      </c>
      <c r="B19" s="16" t="s">
        <v>102</v>
      </c>
      <c r="C19" s="17">
        <v>4684.3262708165075</v>
      </c>
      <c r="D19" s="14">
        <f t="shared" si="0"/>
        <v>1.0191796112406584E-3</v>
      </c>
    </row>
    <row r="20" spans="1:4" ht="16.5" thickTop="1" thickBot="1" x14ac:dyDescent="0.3">
      <c r="A20" s="15">
        <v>16</v>
      </c>
      <c r="B20" s="16" t="s">
        <v>103</v>
      </c>
      <c r="C20" s="17">
        <v>982043.09788418503</v>
      </c>
      <c r="D20" s="14">
        <f t="shared" si="0"/>
        <v>0.21366536933148259</v>
      </c>
    </row>
    <row r="21" spans="1:4" ht="16.5" thickTop="1" thickBot="1" x14ac:dyDescent="0.3">
      <c r="A21" s="15">
        <v>17</v>
      </c>
      <c r="B21" s="16" t="s">
        <v>104</v>
      </c>
      <c r="C21" s="17">
        <v>392047.3252785544</v>
      </c>
      <c r="D21" s="14">
        <f t="shared" si="0"/>
        <v>8.5298635804821957E-2</v>
      </c>
    </row>
    <row r="22" spans="1:4" ht="16.5" thickTop="1" thickBot="1" x14ac:dyDescent="0.3">
      <c r="A22" s="15">
        <v>18</v>
      </c>
      <c r="B22" s="16" t="s">
        <v>105</v>
      </c>
      <c r="C22" s="17">
        <v>355153.97281205765</v>
      </c>
      <c r="D22" s="14">
        <f t="shared" si="0"/>
        <v>7.727166448593159E-2</v>
      </c>
    </row>
    <row r="23" spans="1:4" ht="16.5" thickTop="1" thickBot="1" x14ac:dyDescent="0.3">
      <c r="A23" s="31"/>
      <c r="B23" s="18" t="s">
        <v>106</v>
      </c>
      <c r="C23" s="19">
        <f>SUM(C5:C22)</f>
        <v>4596173.4508348592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A24D-6C8F-4127-A4CF-216AE99320F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108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2063604.0381050638</v>
      </c>
      <c r="D5" s="14">
        <f>C5/C$23</f>
        <v>5.1945694602875354E-2</v>
      </c>
    </row>
    <row r="6" spans="1:4" ht="16.5" thickTop="1" thickBot="1" x14ac:dyDescent="0.3">
      <c r="A6" s="15">
        <v>2</v>
      </c>
      <c r="B6" s="16" t="s">
        <v>89</v>
      </c>
      <c r="C6" s="17">
        <v>993307.93936527579</v>
      </c>
      <c r="D6" s="14">
        <f t="shared" ref="D6:D23" si="0">C6/C$23</f>
        <v>2.5003862132514904E-2</v>
      </c>
    </row>
    <row r="7" spans="1:4" ht="16.5" thickTop="1" thickBot="1" x14ac:dyDescent="0.3">
      <c r="A7" s="15">
        <v>3</v>
      </c>
      <c r="B7" s="16" t="s">
        <v>90</v>
      </c>
      <c r="C7" s="17">
        <v>850122.0569440081</v>
      </c>
      <c r="D7" s="14">
        <f t="shared" si="0"/>
        <v>2.1399541738507364E-2</v>
      </c>
    </row>
    <row r="8" spans="1:4" ht="16.5" thickTop="1" thickBot="1" x14ac:dyDescent="0.3">
      <c r="A8" s="15">
        <v>4</v>
      </c>
      <c r="B8" s="16" t="s">
        <v>91</v>
      </c>
      <c r="C8" s="17">
        <v>4267.0631239213199</v>
      </c>
      <c r="D8" s="14">
        <f t="shared" si="0"/>
        <v>1.0741186477321821E-4</v>
      </c>
    </row>
    <row r="9" spans="1:4" ht="16.5" thickTop="1" thickBot="1" x14ac:dyDescent="0.3">
      <c r="A9" s="15">
        <v>5</v>
      </c>
      <c r="B9" s="16" t="s">
        <v>92</v>
      </c>
      <c r="C9" s="17">
        <v>464022.76290330407</v>
      </c>
      <c r="D9" s="14">
        <f t="shared" si="0"/>
        <v>1.1680527991547897E-2</v>
      </c>
    </row>
    <row r="10" spans="1:4" ht="16.5" thickTop="1" thickBot="1" x14ac:dyDescent="0.3">
      <c r="A10" s="15">
        <v>6</v>
      </c>
      <c r="B10" s="16" t="s">
        <v>93</v>
      </c>
      <c r="C10" s="17">
        <v>1355158.0485851881</v>
      </c>
      <c r="D10" s="14">
        <f t="shared" si="0"/>
        <v>3.41124677169539E-2</v>
      </c>
    </row>
    <row r="11" spans="1:4" ht="16.5" thickTop="1" thickBot="1" x14ac:dyDescent="0.3">
      <c r="A11" s="15">
        <v>7</v>
      </c>
      <c r="B11" s="16" t="s">
        <v>94</v>
      </c>
      <c r="C11" s="17">
        <v>1718750.5117539729</v>
      </c>
      <c r="D11" s="14">
        <f t="shared" si="0"/>
        <v>4.3264932386976665E-2</v>
      </c>
    </row>
    <row r="12" spans="1:4" ht="16.5" thickTop="1" thickBot="1" x14ac:dyDescent="0.3">
      <c r="A12" s="15">
        <v>8</v>
      </c>
      <c r="B12" s="16" t="s">
        <v>95</v>
      </c>
      <c r="C12" s="17">
        <v>163461.45890116796</v>
      </c>
      <c r="D12" s="14">
        <f t="shared" si="0"/>
        <v>4.1147036285205342E-3</v>
      </c>
    </row>
    <row r="13" spans="1:4" ht="16.5" thickTop="1" thickBot="1" x14ac:dyDescent="0.3">
      <c r="A13" s="15">
        <v>9</v>
      </c>
      <c r="B13" s="16" t="s">
        <v>96</v>
      </c>
      <c r="C13" s="17">
        <v>409787.71442274563</v>
      </c>
      <c r="D13" s="14">
        <f t="shared" si="0"/>
        <v>1.0315306169375928E-2</v>
      </c>
    </row>
    <row r="14" spans="1:4" ht="16.5" thickTop="1" thickBot="1" x14ac:dyDescent="0.3">
      <c r="A14" s="15">
        <v>10</v>
      </c>
      <c r="B14" s="16" t="s">
        <v>97</v>
      </c>
      <c r="C14" s="17">
        <v>2264986.1206983784</v>
      </c>
      <c r="D14" s="14">
        <f t="shared" si="0"/>
        <v>5.7014948184337257E-2</v>
      </c>
    </row>
    <row r="15" spans="1:4" ht="16.5" thickTop="1" thickBot="1" x14ac:dyDescent="0.3">
      <c r="A15" s="15">
        <v>11</v>
      </c>
      <c r="B15" s="16" t="s">
        <v>98</v>
      </c>
      <c r="C15" s="17">
        <v>864378.51292942546</v>
      </c>
      <c r="D15" s="14">
        <f t="shared" si="0"/>
        <v>2.1758409765058551E-2</v>
      </c>
    </row>
    <row r="16" spans="1:4" ht="16.5" thickTop="1" thickBot="1" x14ac:dyDescent="0.3">
      <c r="A16" s="15">
        <v>12</v>
      </c>
      <c r="B16" s="16" t="s">
        <v>99</v>
      </c>
      <c r="C16" s="17">
        <v>3452529.5322716073</v>
      </c>
      <c r="D16" s="14">
        <f t="shared" si="0"/>
        <v>8.6908167157627017E-2</v>
      </c>
    </row>
    <row r="17" spans="1:4" ht="16.5" thickTop="1" thickBot="1" x14ac:dyDescent="0.3">
      <c r="A17" s="15">
        <v>13</v>
      </c>
      <c r="B17" s="16" t="s">
        <v>100</v>
      </c>
      <c r="C17" s="17">
        <v>1356315.1773926897</v>
      </c>
      <c r="D17" s="14">
        <f t="shared" si="0"/>
        <v>3.4141595329878066E-2</v>
      </c>
    </row>
    <row r="18" spans="1:4" ht="16.5" thickTop="1" thickBot="1" x14ac:dyDescent="0.3">
      <c r="A18" s="15">
        <v>14</v>
      </c>
      <c r="B18" s="16" t="s">
        <v>101</v>
      </c>
      <c r="C18" s="17">
        <v>7067929.0943506258</v>
      </c>
      <c r="D18" s="14">
        <f t="shared" si="0"/>
        <v>0.17791615030326008</v>
      </c>
    </row>
    <row r="19" spans="1:4" ht="16.5" thickTop="1" thickBot="1" x14ac:dyDescent="0.3">
      <c r="A19" s="15">
        <v>15</v>
      </c>
      <c r="B19" s="16" t="s">
        <v>102</v>
      </c>
      <c r="C19" s="17">
        <v>136099.66729635349</v>
      </c>
      <c r="D19" s="14">
        <f t="shared" si="0"/>
        <v>3.4259439419498648E-3</v>
      </c>
    </row>
    <row r="20" spans="1:4" ht="16.5" thickTop="1" thickBot="1" x14ac:dyDescent="0.3">
      <c r="A20" s="15">
        <v>16</v>
      </c>
      <c r="B20" s="16" t="s">
        <v>103</v>
      </c>
      <c r="C20" s="17">
        <v>3864042.4047687105</v>
      </c>
      <c r="D20" s="14">
        <f t="shared" si="0"/>
        <v>9.7266899552585717E-2</v>
      </c>
    </row>
    <row r="21" spans="1:4" ht="16.5" thickTop="1" thickBot="1" x14ac:dyDescent="0.3">
      <c r="A21" s="15">
        <v>17</v>
      </c>
      <c r="B21" s="16" t="s">
        <v>104</v>
      </c>
      <c r="C21" s="17">
        <v>9079310.8978800569</v>
      </c>
      <c r="D21" s="14">
        <f t="shared" si="0"/>
        <v>0.2285472902732435</v>
      </c>
    </row>
    <row r="22" spans="1:4" ht="16.5" thickTop="1" thickBot="1" x14ac:dyDescent="0.3">
      <c r="A22" s="15">
        <v>18</v>
      </c>
      <c r="B22" s="16" t="s">
        <v>105</v>
      </c>
      <c r="C22" s="17">
        <v>3618107.4619880733</v>
      </c>
      <c r="D22" s="14">
        <f t="shared" si="0"/>
        <v>9.107614726001427E-2</v>
      </c>
    </row>
    <row r="23" spans="1:4" ht="16.5" thickTop="1" thickBot="1" x14ac:dyDescent="0.3">
      <c r="A23" s="31"/>
      <c r="B23" s="18" t="s">
        <v>106</v>
      </c>
      <c r="C23" s="19">
        <f>SUM(C5:C22)</f>
        <v>39726180.463680565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6F1-F1DC-4403-8A55-D4383E9ECE8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191978.15020066377</v>
      </c>
      <c r="D5" s="14">
        <f>C5/C$23</f>
        <v>1.1239096713930924E-2</v>
      </c>
    </row>
    <row r="6" spans="1:4" ht="16.5" thickTop="1" thickBot="1" x14ac:dyDescent="0.3">
      <c r="A6" s="15">
        <v>2</v>
      </c>
      <c r="B6" s="16" t="s">
        <v>89</v>
      </c>
      <c r="C6" s="17">
        <v>484229.96039268759</v>
      </c>
      <c r="D6" s="14">
        <f t="shared" ref="D6:D23" si="0">C6/C$23</f>
        <v>2.8348576913298854E-2</v>
      </c>
    </row>
    <row r="7" spans="1:4" ht="16.5" thickTop="1" thickBot="1" x14ac:dyDescent="0.3">
      <c r="A7" s="15">
        <v>3</v>
      </c>
      <c r="B7" s="16" t="s">
        <v>90</v>
      </c>
      <c r="C7" s="17">
        <v>735270.29042148357</v>
      </c>
      <c r="D7" s="14">
        <f t="shared" si="0"/>
        <v>4.3045387697972309E-2</v>
      </c>
    </row>
    <row r="8" spans="1:4" ht="16.5" thickTop="1" thickBot="1" x14ac:dyDescent="0.3">
      <c r="A8" s="15">
        <v>4</v>
      </c>
      <c r="B8" s="16" t="s">
        <v>91</v>
      </c>
      <c r="C8" s="17">
        <v>3108.0955858160069</v>
      </c>
      <c r="D8" s="14">
        <f t="shared" si="0"/>
        <v>1.8195918050369417E-4</v>
      </c>
    </row>
    <row r="9" spans="1:4" ht="16.5" thickTop="1" thickBot="1" x14ac:dyDescent="0.3">
      <c r="A9" s="15">
        <v>5</v>
      </c>
      <c r="B9" s="16" t="s">
        <v>92</v>
      </c>
      <c r="C9" s="17">
        <v>106431.78021009632</v>
      </c>
      <c r="D9" s="14">
        <f t="shared" si="0"/>
        <v>6.2309021623908525E-3</v>
      </c>
    </row>
    <row r="10" spans="1:4" ht="16.5" thickTop="1" thickBot="1" x14ac:dyDescent="0.3">
      <c r="A10" s="15">
        <v>6</v>
      </c>
      <c r="B10" s="16" t="s">
        <v>93</v>
      </c>
      <c r="C10" s="17">
        <v>323894.23846791108</v>
      </c>
      <c r="D10" s="14">
        <f t="shared" si="0"/>
        <v>1.8961942634726316E-2</v>
      </c>
    </row>
    <row r="11" spans="1:4" ht="16.5" thickTop="1" thickBot="1" x14ac:dyDescent="0.3">
      <c r="A11" s="15">
        <v>7</v>
      </c>
      <c r="B11" s="16" t="s">
        <v>94</v>
      </c>
      <c r="C11" s="17">
        <v>450427.23009232961</v>
      </c>
      <c r="D11" s="14">
        <f t="shared" si="0"/>
        <v>2.6369642567679073E-2</v>
      </c>
    </row>
    <row r="12" spans="1:4" ht="16.5" thickTop="1" thickBot="1" x14ac:dyDescent="0.3">
      <c r="A12" s="15">
        <v>8</v>
      </c>
      <c r="B12" s="16" t="s">
        <v>95</v>
      </c>
      <c r="C12" s="17">
        <v>15286.343294509485</v>
      </c>
      <c r="D12" s="14">
        <f t="shared" si="0"/>
        <v>8.9491793993099714E-4</v>
      </c>
    </row>
    <row r="13" spans="1:4" ht="16.5" thickTop="1" thickBot="1" x14ac:dyDescent="0.3">
      <c r="A13" s="15">
        <v>9</v>
      </c>
      <c r="B13" s="16" t="s">
        <v>96</v>
      </c>
      <c r="C13" s="17">
        <v>148382.24063018878</v>
      </c>
      <c r="D13" s="14">
        <f t="shared" si="0"/>
        <v>8.6868341596651986E-3</v>
      </c>
    </row>
    <row r="14" spans="1:4" ht="16.5" thickTop="1" thickBot="1" x14ac:dyDescent="0.3">
      <c r="A14" s="15">
        <v>10</v>
      </c>
      <c r="B14" s="16" t="s">
        <v>97</v>
      </c>
      <c r="C14" s="17">
        <v>1157792.249717684</v>
      </c>
      <c r="D14" s="14">
        <f t="shared" si="0"/>
        <v>6.7781354574025496E-2</v>
      </c>
    </row>
    <row r="15" spans="1:4" ht="16.5" thickTop="1" thickBot="1" x14ac:dyDescent="0.3">
      <c r="A15" s="15">
        <v>11</v>
      </c>
      <c r="B15" s="16" t="s">
        <v>98</v>
      </c>
      <c r="C15" s="17">
        <v>115169.14692241773</v>
      </c>
      <c r="D15" s="14">
        <f t="shared" si="0"/>
        <v>6.7424192772407359E-3</v>
      </c>
    </row>
    <row r="16" spans="1:4" ht="16.5" thickTop="1" thickBot="1" x14ac:dyDescent="0.3">
      <c r="A16" s="15">
        <v>12</v>
      </c>
      <c r="B16" s="16" t="s">
        <v>99</v>
      </c>
      <c r="C16" s="17">
        <v>149756.86804468397</v>
      </c>
      <c r="D16" s="14">
        <f t="shared" si="0"/>
        <v>8.7673098306776734E-3</v>
      </c>
    </row>
    <row r="17" spans="1:4" ht="16.5" thickTop="1" thickBot="1" x14ac:dyDescent="0.3">
      <c r="A17" s="15">
        <v>13</v>
      </c>
      <c r="B17" s="16" t="s">
        <v>100</v>
      </c>
      <c r="C17" s="17">
        <v>967695.04290997772</v>
      </c>
      <c r="D17" s="14">
        <f t="shared" si="0"/>
        <v>5.6652375103566188E-2</v>
      </c>
    </row>
    <row r="18" spans="1:4" ht="16.5" thickTop="1" thickBot="1" x14ac:dyDescent="0.3">
      <c r="A18" s="15">
        <v>14</v>
      </c>
      <c r="B18" s="16" t="s">
        <v>101</v>
      </c>
      <c r="C18" s="17">
        <v>6370311.6729420172</v>
      </c>
      <c r="D18" s="14">
        <f t="shared" si="0"/>
        <v>0.3729411337448697</v>
      </c>
    </row>
    <row r="19" spans="1:4" ht="16.5" thickTop="1" thickBot="1" x14ac:dyDescent="0.3">
      <c r="A19" s="15">
        <v>15</v>
      </c>
      <c r="B19" s="16" t="s">
        <v>102</v>
      </c>
      <c r="C19" s="17">
        <v>48676.459564385776</v>
      </c>
      <c r="D19" s="14">
        <f t="shared" si="0"/>
        <v>2.8496963647375957E-3</v>
      </c>
    </row>
    <row r="20" spans="1:4" ht="16.5" thickTop="1" thickBot="1" x14ac:dyDescent="0.3">
      <c r="A20" s="15">
        <v>16</v>
      </c>
      <c r="B20" s="16" t="s">
        <v>103</v>
      </c>
      <c r="C20" s="17">
        <v>2471360.5180312069</v>
      </c>
      <c r="D20" s="14">
        <f t="shared" si="0"/>
        <v>0.14468240186766382</v>
      </c>
    </row>
    <row r="21" spans="1:4" ht="16.5" thickTop="1" thickBot="1" x14ac:dyDescent="0.3">
      <c r="A21" s="15">
        <v>17</v>
      </c>
      <c r="B21" s="16" t="s">
        <v>104</v>
      </c>
      <c r="C21" s="17">
        <v>2373983.7571186805</v>
      </c>
      <c r="D21" s="14">
        <f t="shared" si="0"/>
        <v>0.13898161335375603</v>
      </c>
    </row>
    <row r="22" spans="1:4" ht="16.5" thickTop="1" thickBot="1" x14ac:dyDescent="0.3">
      <c r="A22" s="15">
        <v>18</v>
      </c>
      <c r="B22" s="16" t="s">
        <v>105</v>
      </c>
      <c r="C22" s="17">
        <v>967525.26882599248</v>
      </c>
      <c r="D22" s="14">
        <f t="shared" si="0"/>
        <v>5.6642435913364417E-2</v>
      </c>
    </row>
    <row r="23" spans="1:4" ht="16.5" thickTop="1" thickBot="1" x14ac:dyDescent="0.3">
      <c r="A23" s="31"/>
      <c r="B23" s="18" t="s">
        <v>106</v>
      </c>
      <c r="C23" s="19">
        <f>SUM(C5:C22)</f>
        <v>17081279.313372735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2469-F7B5-4A24-8F9A-B14414DEAF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390431.87021679152</v>
      </c>
      <c r="D6" s="14">
        <f t="shared" ref="D6:D23" si="0">C6/C$23</f>
        <v>2.9923050020122896E-2</v>
      </c>
    </row>
    <row r="7" spans="1:4" ht="16.5" thickTop="1" thickBot="1" x14ac:dyDescent="0.3">
      <c r="A7" s="15">
        <v>3</v>
      </c>
      <c r="B7" s="16" t="s">
        <v>90</v>
      </c>
      <c r="C7" s="17">
        <v>630665.38551824493</v>
      </c>
      <c r="D7" s="14">
        <f t="shared" si="0"/>
        <v>4.8334762903304913E-2</v>
      </c>
    </row>
    <row r="8" spans="1:4" ht="16.5" thickTop="1" thickBot="1" x14ac:dyDescent="0.3">
      <c r="A8" s="15">
        <v>4</v>
      </c>
      <c r="B8" s="16" t="s">
        <v>91</v>
      </c>
      <c r="C8" s="17">
        <v>345.34395397955632</v>
      </c>
      <c r="D8" s="14">
        <f t="shared" si="0"/>
        <v>2.6467471529256463E-5</v>
      </c>
    </row>
    <row r="9" spans="1:4" ht="16.5" thickTop="1" thickBot="1" x14ac:dyDescent="0.3">
      <c r="A9" s="15">
        <v>5</v>
      </c>
      <c r="B9" s="16" t="s">
        <v>92</v>
      </c>
      <c r="C9" s="17">
        <v>310289.47851546865</v>
      </c>
      <c r="D9" s="14">
        <f t="shared" si="0"/>
        <v>2.3780864971859821E-2</v>
      </c>
    </row>
    <row r="10" spans="1:4" ht="16.5" thickTop="1" thickBot="1" x14ac:dyDescent="0.3">
      <c r="A10" s="15">
        <v>6</v>
      </c>
      <c r="B10" s="16" t="s">
        <v>93</v>
      </c>
      <c r="C10" s="17">
        <v>297246.49594246235</v>
      </c>
      <c r="D10" s="14">
        <f t="shared" si="0"/>
        <v>2.2781239045505632E-2</v>
      </c>
    </row>
    <row r="11" spans="1:4" ht="16.5" thickTop="1" thickBot="1" x14ac:dyDescent="0.3">
      <c r="A11" s="15">
        <v>7</v>
      </c>
      <c r="B11" s="16" t="s">
        <v>94</v>
      </c>
      <c r="C11" s="17">
        <v>2408.1254563109987</v>
      </c>
      <c r="D11" s="14">
        <f t="shared" si="0"/>
        <v>1.8456090288918796E-4</v>
      </c>
    </row>
    <row r="12" spans="1:4" ht="16.5" thickTop="1" thickBot="1" x14ac:dyDescent="0.3">
      <c r="A12" s="15">
        <v>8</v>
      </c>
      <c r="B12" s="16" t="s">
        <v>95</v>
      </c>
      <c r="C12" s="17">
        <v>6916.0263375779632</v>
      </c>
      <c r="D12" s="14">
        <f t="shared" si="0"/>
        <v>5.300504846720692E-4</v>
      </c>
    </row>
    <row r="13" spans="1:4" ht="16.5" thickTop="1" thickBot="1" x14ac:dyDescent="0.3">
      <c r="A13" s="15">
        <v>9</v>
      </c>
      <c r="B13" s="16" t="s">
        <v>96</v>
      </c>
      <c r="C13" s="17">
        <v>59090.84617411052</v>
      </c>
      <c r="D13" s="14">
        <f t="shared" si="0"/>
        <v>4.5287756473811848E-3</v>
      </c>
    </row>
    <row r="14" spans="1:4" ht="16.5" thickTop="1" thickBot="1" x14ac:dyDescent="0.3">
      <c r="A14" s="15">
        <v>10</v>
      </c>
      <c r="B14" s="16" t="s">
        <v>97</v>
      </c>
      <c r="C14" s="17">
        <v>955035.3325084463</v>
      </c>
      <c r="D14" s="14">
        <f t="shared" si="0"/>
        <v>7.3194767655025028E-2</v>
      </c>
    </row>
    <row r="15" spans="1:4" ht="16.5" thickTop="1" thickBot="1" x14ac:dyDescent="0.3">
      <c r="A15" s="15">
        <v>11</v>
      </c>
      <c r="B15" s="16" t="s">
        <v>98</v>
      </c>
      <c r="C15" s="17">
        <v>113046.0315397407</v>
      </c>
      <c r="D15" s="14">
        <f t="shared" si="0"/>
        <v>8.6639496270163111E-3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348513.61010711076</v>
      </c>
      <c r="D17" s="14">
        <f t="shared" si="0"/>
        <v>2.6710396828358546E-2</v>
      </c>
    </row>
    <row r="18" spans="1:4" ht="16.5" thickTop="1" thickBot="1" x14ac:dyDescent="0.3">
      <c r="A18" s="15">
        <v>14</v>
      </c>
      <c r="B18" s="16" t="s">
        <v>101</v>
      </c>
      <c r="C18" s="17">
        <v>3753134.0442564366</v>
      </c>
      <c r="D18" s="14">
        <f t="shared" si="0"/>
        <v>0.28764357191474355</v>
      </c>
    </row>
    <row r="19" spans="1:4" ht="16.5" thickTop="1" thickBot="1" x14ac:dyDescent="0.3">
      <c r="A19" s="15">
        <v>15</v>
      </c>
      <c r="B19" s="16" t="s">
        <v>102</v>
      </c>
      <c r="C19" s="17">
        <v>22694.105818551521</v>
      </c>
      <c r="D19" s="14">
        <f t="shared" si="0"/>
        <v>1.7392967003267805E-3</v>
      </c>
    </row>
    <row r="20" spans="1:4" ht="16.5" thickTop="1" thickBot="1" x14ac:dyDescent="0.3">
      <c r="A20" s="15">
        <v>16</v>
      </c>
      <c r="B20" s="16" t="s">
        <v>103</v>
      </c>
      <c r="C20" s="17">
        <v>2406070.3973508105</v>
      </c>
      <c r="D20" s="14">
        <f t="shared" si="0"/>
        <v>0.18440340132041011</v>
      </c>
    </row>
    <row r="21" spans="1:4" ht="16.5" thickTop="1" thickBot="1" x14ac:dyDescent="0.3">
      <c r="A21" s="15">
        <v>17</v>
      </c>
      <c r="B21" s="16" t="s">
        <v>104</v>
      </c>
      <c r="C21" s="17">
        <v>2732885.9835785166</v>
      </c>
      <c r="D21" s="14">
        <f t="shared" si="0"/>
        <v>0.20945084206498191</v>
      </c>
    </row>
    <row r="22" spans="1:4" ht="16.5" thickTop="1" thickBot="1" x14ac:dyDescent="0.3">
      <c r="A22" s="15">
        <v>18</v>
      </c>
      <c r="B22" s="16" t="s">
        <v>105</v>
      </c>
      <c r="C22" s="17">
        <v>1019090.3575768574</v>
      </c>
      <c r="D22" s="14">
        <f t="shared" si="0"/>
        <v>7.8104002441872766E-2</v>
      </c>
    </row>
    <row r="23" spans="1:4" ht="16.5" thickTop="1" thickBot="1" x14ac:dyDescent="0.3">
      <c r="A23" s="31"/>
      <c r="B23" s="18" t="s">
        <v>106</v>
      </c>
      <c r="C23" s="19">
        <f>SUM(C5:C22)</f>
        <v>13047863.434851417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770-9790-426C-98F9-28905DECDC4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41018.646411328606</v>
      </c>
      <c r="D5" s="14">
        <f>C5/C$23</f>
        <v>6.4093904300249705E-3</v>
      </c>
    </row>
    <row r="6" spans="1:4" ht="16.5" thickTop="1" thickBot="1" x14ac:dyDescent="0.3">
      <c r="A6" s="15">
        <v>2</v>
      </c>
      <c r="B6" s="16" t="s">
        <v>89</v>
      </c>
      <c r="C6" s="17">
        <v>161101.25469255471</v>
      </c>
      <c r="D6" s="14">
        <f t="shared" ref="D6:D23" si="0">C6/C$23</f>
        <v>2.517296230931455E-2</v>
      </c>
    </row>
    <row r="7" spans="1:4" ht="16.5" thickTop="1" thickBot="1" x14ac:dyDescent="0.3">
      <c r="A7" s="15">
        <v>3</v>
      </c>
      <c r="B7" s="16" t="s">
        <v>90</v>
      </c>
      <c r="C7" s="17">
        <v>114264.82778957527</v>
      </c>
      <c r="D7" s="14">
        <f t="shared" si="0"/>
        <v>1.7854511491649034E-2</v>
      </c>
    </row>
    <row r="8" spans="1:4" ht="16.5" thickTop="1" thickBot="1" x14ac:dyDescent="0.3">
      <c r="A8" s="15">
        <v>4</v>
      </c>
      <c r="B8" s="16" t="s">
        <v>91</v>
      </c>
      <c r="C8" s="17">
        <v>7160.2261128105602</v>
      </c>
      <c r="D8" s="14">
        <f t="shared" si="0"/>
        <v>1.118824942784757E-3</v>
      </c>
    </row>
    <row r="9" spans="1:4" ht="16.5" thickTop="1" thickBot="1" x14ac:dyDescent="0.3">
      <c r="A9" s="15">
        <v>5</v>
      </c>
      <c r="B9" s="16" t="s">
        <v>92</v>
      </c>
      <c r="C9" s="17">
        <v>34830.787870319873</v>
      </c>
      <c r="D9" s="14">
        <f t="shared" si="0"/>
        <v>5.442503299782268E-3</v>
      </c>
    </row>
    <row r="10" spans="1:4" ht="16.5" thickTop="1" thickBot="1" x14ac:dyDescent="0.3">
      <c r="A10" s="15">
        <v>6</v>
      </c>
      <c r="B10" s="16" t="s">
        <v>93</v>
      </c>
      <c r="C10" s="17">
        <v>151468.1719888912</v>
      </c>
      <c r="D10" s="14">
        <f t="shared" si="0"/>
        <v>2.3667739843576435E-2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408.83562019291287</v>
      </c>
      <c r="D12" s="14">
        <f t="shared" si="0"/>
        <v>6.3882827464391314E-5</v>
      </c>
    </row>
    <row r="13" spans="1:4" ht="16.5" thickTop="1" thickBot="1" x14ac:dyDescent="0.3">
      <c r="A13" s="15">
        <v>9</v>
      </c>
      <c r="B13" s="16" t="s">
        <v>96</v>
      </c>
      <c r="C13" s="17">
        <v>61030.507856682976</v>
      </c>
      <c r="D13" s="14">
        <f t="shared" si="0"/>
        <v>9.5363544928716622E-3</v>
      </c>
    </row>
    <row r="14" spans="1:4" ht="16.5" thickTop="1" thickBot="1" x14ac:dyDescent="0.3">
      <c r="A14" s="15">
        <v>10</v>
      </c>
      <c r="B14" s="16" t="s">
        <v>97</v>
      </c>
      <c r="C14" s="17">
        <v>552361.37878549949</v>
      </c>
      <c r="D14" s="14">
        <f t="shared" si="0"/>
        <v>8.6309521274827147E-2</v>
      </c>
    </row>
    <row r="15" spans="1:4" ht="16.5" thickTop="1" thickBot="1" x14ac:dyDescent="0.3">
      <c r="A15" s="15">
        <v>11</v>
      </c>
      <c r="B15" s="16" t="s">
        <v>98</v>
      </c>
      <c r="C15" s="17">
        <v>191367.15033127999</v>
      </c>
      <c r="D15" s="14">
        <f t="shared" si="0"/>
        <v>2.9902175943468137E-2</v>
      </c>
    </row>
    <row r="16" spans="1:4" ht="16.5" thickTop="1" thickBot="1" x14ac:dyDescent="0.3">
      <c r="A16" s="15">
        <v>12</v>
      </c>
      <c r="B16" s="16" t="s">
        <v>99</v>
      </c>
      <c r="C16" s="17">
        <v>26734.043862493018</v>
      </c>
      <c r="D16" s="14">
        <f t="shared" si="0"/>
        <v>4.1773422547850599E-3</v>
      </c>
    </row>
    <row r="17" spans="1:4" ht="16.5" thickTop="1" thickBot="1" x14ac:dyDescent="0.3">
      <c r="A17" s="15">
        <v>13</v>
      </c>
      <c r="B17" s="16" t="s">
        <v>100</v>
      </c>
      <c r="C17" s="17">
        <v>397160.61845734902</v>
      </c>
      <c r="D17" s="14">
        <f t="shared" si="0"/>
        <v>6.2058543853370424E-2</v>
      </c>
    </row>
    <row r="18" spans="1:4" ht="16.5" thickTop="1" thickBot="1" x14ac:dyDescent="0.3">
      <c r="A18" s="15">
        <v>14</v>
      </c>
      <c r="B18" s="16" t="s">
        <v>101</v>
      </c>
      <c r="C18" s="17">
        <v>2284838.2159595918</v>
      </c>
      <c r="D18" s="14">
        <f t="shared" si="0"/>
        <v>0.35701861169856186</v>
      </c>
    </row>
    <row r="19" spans="1:4" ht="16.5" thickTop="1" thickBot="1" x14ac:dyDescent="0.3">
      <c r="A19" s="15">
        <v>15</v>
      </c>
      <c r="B19" s="16" t="s">
        <v>102</v>
      </c>
      <c r="C19" s="17">
        <v>74250.144426132916</v>
      </c>
      <c r="D19" s="14">
        <f t="shared" si="0"/>
        <v>1.1601995842100577E-2</v>
      </c>
    </row>
    <row r="20" spans="1:4" ht="16.5" thickTop="1" thickBot="1" x14ac:dyDescent="0.3">
      <c r="A20" s="15">
        <v>16</v>
      </c>
      <c r="B20" s="16" t="s">
        <v>103</v>
      </c>
      <c r="C20" s="17">
        <v>1385390.6410877844</v>
      </c>
      <c r="D20" s="14">
        <f t="shared" si="0"/>
        <v>0.2164749520935397</v>
      </c>
    </row>
    <row r="21" spans="1:4" ht="16.5" thickTop="1" thickBot="1" x14ac:dyDescent="0.3">
      <c r="A21" s="15">
        <v>17</v>
      </c>
      <c r="B21" s="16" t="s">
        <v>104</v>
      </c>
      <c r="C21" s="17">
        <v>331972.44844165177</v>
      </c>
      <c r="D21" s="14">
        <f t="shared" si="0"/>
        <v>5.1872531646637597E-2</v>
      </c>
    </row>
    <row r="22" spans="1:4" ht="16.5" thickTop="1" thickBot="1" x14ac:dyDescent="0.3">
      <c r="A22" s="15">
        <v>18</v>
      </c>
      <c r="B22" s="16" t="s">
        <v>105</v>
      </c>
      <c r="C22" s="17">
        <v>584415.50452470896</v>
      </c>
      <c r="D22" s="14">
        <f t="shared" si="0"/>
        <v>9.1318155755241534E-2</v>
      </c>
    </row>
    <row r="23" spans="1:4" ht="16.5" thickTop="1" thickBot="1" x14ac:dyDescent="0.3">
      <c r="A23" s="31"/>
      <c r="B23" s="18" t="s">
        <v>106</v>
      </c>
      <c r="C23" s="19">
        <f>SUM(C5:C22)</f>
        <v>6399773.4042188469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5DA7-B331-4A1E-9E89-1BED38B769F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89752.27219274723</v>
      </c>
      <c r="D5" s="14">
        <f>C5/C$23</f>
        <v>8.3542991823165914E-3</v>
      </c>
    </row>
    <row r="6" spans="1:4" ht="16.5" thickTop="1" thickBot="1" x14ac:dyDescent="0.3">
      <c r="A6" s="15">
        <v>2</v>
      </c>
      <c r="B6" s="16" t="s">
        <v>89</v>
      </c>
      <c r="C6" s="17">
        <v>23644.053340991766</v>
      </c>
      <c r="D6" s="14">
        <f t="shared" ref="D6:D23" si="0">C6/C$23</f>
        <v>2.2008300254403976E-3</v>
      </c>
    </row>
    <row r="7" spans="1:4" ht="16.5" thickTop="1" thickBot="1" x14ac:dyDescent="0.3">
      <c r="A7" s="15">
        <v>3</v>
      </c>
      <c r="B7" s="16" t="s">
        <v>90</v>
      </c>
      <c r="C7" s="17">
        <v>537191.72569798073</v>
      </c>
      <c r="D7" s="14">
        <f t="shared" si="0"/>
        <v>5.0002749625190412E-2</v>
      </c>
    </row>
    <row r="8" spans="1:4" ht="16.5" thickTop="1" thickBot="1" x14ac:dyDescent="0.3">
      <c r="A8" s="15">
        <v>4</v>
      </c>
      <c r="B8" s="16" t="s">
        <v>91</v>
      </c>
      <c r="C8" s="17">
        <v>14201.085103645599</v>
      </c>
      <c r="D8" s="14">
        <f t="shared" si="0"/>
        <v>1.321861951468031E-3</v>
      </c>
    </row>
    <row r="9" spans="1:4" ht="16.5" thickTop="1" thickBot="1" x14ac:dyDescent="0.3">
      <c r="A9" s="15">
        <v>5</v>
      </c>
      <c r="B9" s="16" t="s">
        <v>92</v>
      </c>
      <c r="C9" s="17">
        <v>895529.78815165663</v>
      </c>
      <c r="D9" s="14">
        <f t="shared" si="0"/>
        <v>8.3357486045908799E-2</v>
      </c>
    </row>
    <row r="10" spans="1:4" ht="16.5" thickTop="1" thickBot="1" x14ac:dyDescent="0.3">
      <c r="A10" s="15">
        <v>6</v>
      </c>
      <c r="B10" s="16" t="s">
        <v>93</v>
      </c>
      <c r="C10" s="17">
        <v>177067.44369781227</v>
      </c>
      <c r="D10" s="14">
        <f t="shared" si="0"/>
        <v>1.6481748750858484E-2</v>
      </c>
    </row>
    <row r="11" spans="1:4" ht="16.5" thickTop="1" thickBot="1" x14ac:dyDescent="0.3">
      <c r="A11" s="15">
        <v>7</v>
      </c>
      <c r="B11" s="16" t="s">
        <v>94</v>
      </c>
      <c r="C11" s="17">
        <v>86839.103734037722</v>
      </c>
      <c r="D11" s="14">
        <f t="shared" si="0"/>
        <v>8.0831363440066993E-3</v>
      </c>
    </row>
    <row r="12" spans="1:4" ht="16.5" thickTop="1" thickBot="1" x14ac:dyDescent="0.3">
      <c r="A12" s="15">
        <v>8</v>
      </c>
      <c r="B12" s="16" t="s">
        <v>95</v>
      </c>
      <c r="C12" s="17">
        <v>1141.8977468855487</v>
      </c>
      <c r="D12" s="14">
        <f t="shared" si="0"/>
        <v>1.0628984849105573E-4</v>
      </c>
    </row>
    <row r="13" spans="1:4" ht="16.5" thickTop="1" thickBot="1" x14ac:dyDescent="0.3">
      <c r="A13" s="15">
        <v>9</v>
      </c>
      <c r="B13" s="16" t="s">
        <v>96</v>
      </c>
      <c r="C13" s="17">
        <v>40168.628418416127</v>
      </c>
      <c r="D13" s="14">
        <f t="shared" si="0"/>
        <v>3.7389665058292611E-3</v>
      </c>
    </row>
    <row r="14" spans="1:4" ht="16.5" thickTop="1" thickBot="1" x14ac:dyDescent="0.3">
      <c r="A14" s="15">
        <v>10</v>
      </c>
      <c r="B14" s="16" t="s">
        <v>97</v>
      </c>
      <c r="C14" s="17">
        <v>495397.57584676641</v>
      </c>
      <c r="D14" s="14">
        <f t="shared" si="0"/>
        <v>4.611247672850232E-2</v>
      </c>
    </row>
    <row r="15" spans="1:4" ht="16.5" thickTop="1" thickBot="1" x14ac:dyDescent="0.3">
      <c r="A15" s="15">
        <v>11</v>
      </c>
      <c r="B15" s="16" t="s">
        <v>98</v>
      </c>
      <c r="C15" s="17">
        <v>7948.7828492359231</v>
      </c>
      <c r="D15" s="14">
        <f t="shared" si="0"/>
        <v>7.3988667289862824E-4</v>
      </c>
    </row>
    <row r="16" spans="1:4" ht="16.5" thickTop="1" thickBot="1" x14ac:dyDescent="0.3">
      <c r="A16" s="15">
        <v>12</v>
      </c>
      <c r="B16" s="16" t="s">
        <v>99</v>
      </c>
      <c r="C16" s="17">
        <v>40016.015785607568</v>
      </c>
      <c r="D16" s="14">
        <f t="shared" si="0"/>
        <v>3.7247610538408628E-3</v>
      </c>
    </row>
    <row r="17" spans="1:4" ht="16.5" thickTop="1" thickBot="1" x14ac:dyDescent="0.3">
      <c r="A17" s="15">
        <v>13</v>
      </c>
      <c r="B17" s="16" t="s">
        <v>100</v>
      </c>
      <c r="C17" s="17">
        <v>435861.10410375829</v>
      </c>
      <c r="D17" s="14">
        <f t="shared" si="0"/>
        <v>4.0570717338472964E-2</v>
      </c>
    </row>
    <row r="18" spans="1:4" ht="16.5" thickTop="1" thickBot="1" x14ac:dyDescent="0.3">
      <c r="A18" s="15">
        <v>14</v>
      </c>
      <c r="B18" s="16" t="s">
        <v>101</v>
      </c>
      <c r="C18" s="17">
        <v>4135651.377588524</v>
      </c>
      <c r="D18" s="14">
        <f t="shared" si="0"/>
        <v>0.38495369619095027</v>
      </c>
    </row>
    <row r="19" spans="1:4" ht="16.5" thickTop="1" thickBot="1" x14ac:dyDescent="0.3">
      <c r="A19" s="15">
        <v>15</v>
      </c>
      <c r="B19" s="16" t="s">
        <v>102</v>
      </c>
      <c r="C19" s="17">
        <v>25078.367806881921</v>
      </c>
      <c r="D19" s="14">
        <f t="shared" si="0"/>
        <v>2.3343385358861007E-3</v>
      </c>
    </row>
    <row r="20" spans="1:4" ht="16.5" thickTop="1" thickBot="1" x14ac:dyDescent="0.3">
      <c r="A20" s="15">
        <v>16</v>
      </c>
      <c r="B20" s="16" t="s">
        <v>103</v>
      </c>
      <c r="C20" s="17">
        <v>2379647.3016326772</v>
      </c>
      <c r="D20" s="14">
        <f t="shared" si="0"/>
        <v>0.2215017516608149</v>
      </c>
    </row>
    <row r="21" spans="1:4" ht="16.5" thickTop="1" thickBot="1" x14ac:dyDescent="0.3">
      <c r="A21" s="15">
        <v>17</v>
      </c>
      <c r="B21" s="16" t="s">
        <v>104</v>
      </c>
      <c r="C21" s="17">
        <v>906449.41357585031</v>
      </c>
      <c r="D21" s="14">
        <f t="shared" si="0"/>
        <v>8.4373903965185904E-2</v>
      </c>
    </row>
    <row r="22" spans="1:4" ht="16.5" thickTop="1" thickBot="1" x14ac:dyDescent="0.3">
      <c r="A22" s="15">
        <v>18</v>
      </c>
      <c r="B22" s="16" t="s">
        <v>105</v>
      </c>
      <c r="C22" s="17">
        <v>451657.77881516976</v>
      </c>
      <c r="D22" s="14">
        <f t="shared" si="0"/>
        <v>4.2041099573938312E-2</v>
      </c>
    </row>
    <row r="23" spans="1:4" ht="16.5" thickTop="1" thickBot="1" x14ac:dyDescent="0.3">
      <c r="A23" s="31"/>
      <c r="B23" s="18" t="s">
        <v>106</v>
      </c>
      <c r="C23" s="19">
        <f>SUM(C5:C22)</f>
        <v>10743243.716088645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CFA5-1AD3-4B02-A23A-70118432B51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90</v>
      </c>
      <c r="C7" s="17">
        <v>36796.093853422251</v>
      </c>
      <c r="D7" s="14">
        <f t="shared" si="0"/>
        <v>3.8120232905421221E-2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23234.653800197542</v>
      </c>
      <c r="D9" s="14">
        <f t="shared" si="0"/>
        <v>2.4070772780083672E-2</v>
      </c>
    </row>
    <row r="10" spans="1:4" ht="16.5" thickTop="1" thickBot="1" x14ac:dyDescent="0.3">
      <c r="A10" s="15">
        <v>6</v>
      </c>
      <c r="B10" s="16" t="s">
        <v>93</v>
      </c>
      <c r="C10" s="17">
        <v>1677.0401138410989</v>
      </c>
      <c r="D10" s="14">
        <f t="shared" si="0"/>
        <v>1.7373898432268245E-3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164908.97555198634</v>
      </c>
      <c r="D14" s="14">
        <f t="shared" si="0"/>
        <v>0.17084336672468467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105861.95350337014</v>
      </c>
      <c r="D17" s="14">
        <f t="shared" si="0"/>
        <v>0.10967148685528255</v>
      </c>
    </row>
    <row r="18" spans="1:4" ht="16.5" thickTop="1" thickBot="1" x14ac:dyDescent="0.3">
      <c r="A18" s="15">
        <v>14</v>
      </c>
      <c r="B18" s="16" t="s">
        <v>101</v>
      </c>
      <c r="C18" s="17">
        <v>265137.44677297072</v>
      </c>
      <c r="D18" s="14">
        <f t="shared" si="0"/>
        <v>0.27467864559744148</v>
      </c>
    </row>
    <row r="19" spans="1:4" ht="16.5" thickTop="1" thickBot="1" x14ac:dyDescent="0.3">
      <c r="A19" s="15">
        <v>15</v>
      </c>
      <c r="B19" s="16" t="s">
        <v>102</v>
      </c>
      <c r="C19" s="17">
        <v>6.1934827997717621</v>
      </c>
      <c r="D19" s="14">
        <f t="shared" si="0"/>
        <v>6.4163605996743992E-6</v>
      </c>
    </row>
    <row r="20" spans="1:4" ht="16.5" thickTop="1" thickBot="1" x14ac:dyDescent="0.3">
      <c r="A20" s="15">
        <v>16</v>
      </c>
      <c r="B20" s="16" t="s">
        <v>103</v>
      </c>
      <c r="C20" s="17">
        <v>322966.93936258007</v>
      </c>
      <c r="D20" s="14">
        <f t="shared" si="0"/>
        <v>0.33458918216417027</v>
      </c>
    </row>
    <row r="21" spans="1:4" ht="16.5" thickTop="1" thickBot="1" x14ac:dyDescent="0.3">
      <c r="A21" s="15">
        <v>17</v>
      </c>
      <c r="B21" s="16" t="s">
        <v>104</v>
      </c>
      <c r="C21" s="17">
        <v>13166.270034755627</v>
      </c>
      <c r="D21" s="14">
        <f t="shared" si="0"/>
        <v>1.364006957422936E-2</v>
      </c>
    </row>
    <row r="22" spans="1:4" ht="16.5" thickTop="1" thickBot="1" x14ac:dyDescent="0.3">
      <c r="A22" s="15">
        <v>18</v>
      </c>
      <c r="B22" s="16" t="s">
        <v>105</v>
      </c>
      <c r="C22" s="17">
        <v>31508.574084700966</v>
      </c>
      <c r="D22" s="14">
        <f t="shared" si="0"/>
        <v>3.264243719486027E-2</v>
      </c>
    </row>
    <row r="23" spans="1:4" ht="16.5" thickTop="1" thickBot="1" x14ac:dyDescent="0.3">
      <c r="A23" s="31"/>
      <c r="B23" s="18" t="s">
        <v>106</v>
      </c>
      <c r="C23" s="19">
        <f>SUM(C5:C22)</f>
        <v>965264.14056062454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413A-B888-47FE-B04F-022A1CECF70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4254.7804005172738</v>
      </c>
      <c r="D5" s="14">
        <f>C5/C$23</f>
        <v>3.6349397459561959E-4</v>
      </c>
    </row>
    <row r="6" spans="1:4" ht="16.5" thickTop="1" thickBot="1" x14ac:dyDescent="0.3">
      <c r="A6" s="15">
        <v>2</v>
      </c>
      <c r="B6" s="16" t="s">
        <v>89</v>
      </c>
      <c r="C6" s="17">
        <v>104532.12352742322</v>
      </c>
      <c r="D6" s="14">
        <f t="shared" ref="D6:D23" si="0">C6/C$23</f>
        <v>8.9303779460119474E-3</v>
      </c>
    </row>
    <row r="7" spans="1:4" ht="16.5" thickTop="1" thickBot="1" x14ac:dyDescent="0.3">
      <c r="A7" s="15">
        <v>3</v>
      </c>
      <c r="B7" s="16" t="s">
        <v>90</v>
      </c>
      <c r="C7" s="17">
        <v>469755.11295191234</v>
      </c>
      <c r="D7" s="14">
        <f t="shared" si="0"/>
        <v>4.0132071933194381E-2</v>
      </c>
    </row>
    <row r="8" spans="1:4" ht="16.5" thickTop="1" thickBot="1" x14ac:dyDescent="0.3">
      <c r="A8" s="15">
        <v>4</v>
      </c>
      <c r="B8" s="16" t="s">
        <v>91</v>
      </c>
      <c r="C8" s="17">
        <v>48423.404681855041</v>
      </c>
      <c r="D8" s="14">
        <f t="shared" si="0"/>
        <v>4.1369034766446967E-3</v>
      </c>
    </row>
    <row r="9" spans="1:4" ht="16.5" thickTop="1" thickBot="1" x14ac:dyDescent="0.3">
      <c r="A9" s="15">
        <v>5</v>
      </c>
      <c r="B9" s="16" t="s">
        <v>92</v>
      </c>
      <c r="C9" s="17">
        <v>223374.32415229329</v>
      </c>
      <c r="D9" s="14">
        <f t="shared" si="0"/>
        <v>1.9083292970621026E-2</v>
      </c>
    </row>
    <row r="10" spans="1:4" ht="16.5" thickTop="1" thickBot="1" x14ac:dyDescent="0.3">
      <c r="A10" s="15">
        <v>6</v>
      </c>
      <c r="B10" s="16" t="s">
        <v>93</v>
      </c>
      <c r="C10" s="17">
        <v>201983.31947758087</v>
      </c>
      <c r="D10" s="14">
        <f t="shared" si="0"/>
        <v>1.7255818793843442E-2</v>
      </c>
    </row>
    <row r="11" spans="1:4" ht="16.5" thickTop="1" thickBot="1" x14ac:dyDescent="0.3">
      <c r="A11" s="15">
        <v>7</v>
      </c>
      <c r="B11" s="16" t="s">
        <v>94</v>
      </c>
      <c r="C11" s="17">
        <v>2807.2727236178494</v>
      </c>
      <c r="D11" s="14">
        <f t="shared" si="0"/>
        <v>2.3983064318846263E-4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36831.262168759939</v>
      </c>
      <c r="D13" s="14">
        <f t="shared" si="0"/>
        <v>3.1465647142372368E-3</v>
      </c>
    </row>
    <row r="14" spans="1:4" ht="16.5" thickTop="1" thickBot="1" x14ac:dyDescent="0.3">
      <c r="A14" s="15">
        <v>10</v>
      </c>
      <c r="B14" s="16" t="s">
        <v>97</v>
      </c>
      <c r="C14" s="17">
        <v>1419540.8435345732</v>
      </c>
      <c r="D14" s="14">
        <f t="shared" si="0"/>
        <v>0.12127407168992052</v>
      </c>
    </row>
    <row r="15" spans="1:4" ht="16.5" thickTop="1" thickBot="1" x14ac:dyDescent="0.3">
      <c r="A15" s="15">
        <v>11</v>
      </c>
      <c r="B15" s="16" t="s">
        <v>98</v>
      </c>
      <c r="C15" s="17">
        <v>231903.93308490142</v>
      </c>
      <c r="D15" s="14">
        <f t="shared" si="0"/>
        <v>1.981199366978827E-2</v>
      </c>
    </row>
    <row r="16" spans="1:4" ht="16.5" thickTop="1" thickBot="1" x14ac:dyDescent="0.3">
      <c r="A16" s="15">
        <v>12</v>
      </c>
      <c r="B16" s="16" t="s">
        <v>99</v>
      </c>
      <c r="C16" s="17">
        <v>268444.75860172359</v>
      </c>
      <c r="D16" s="14">
        <f t="shared" si="0"/>
        <v>2.2933745828959615E-2</v>
      </c>
    </row>
    <row r="17" spans="1:4" ht="16.5" thickTop="1" thickBot="1" x14ac:dyDescent="0.3">
      <c r="A17" s="15">
        <v>13</v>
      </c>
      <c r="B17" s="16" t="s">
        <v>100</v>
      </c>
      <c r="C17" s="17">
        <v>331553.31638157758</v>
      </c>
      <c r="D17" s="14">
        <f t="shared" si="0"/>
        <v>2.8325229839652053E-2</v>
      </c>
    </row>
    <row r="18" spans="1:4" ht="16.5" thickTop="1" thickBot="1" x14ac:dyDescent="0.3">
      <c r="A18" s="15">
        <v>14</v>
      </c>
      <c r="B18" s="16" t="s">
        <v>101</v>
      </c>
      <c r="C18" s="17">
        <v>3914543.5569342789</v>
      </c>
      <c r="D18" s="14">
        <f t="shared" si="0"/>
        <v>0.33442689452661878</v>
      </c>
    </row>
    <row r="19" spans="1:4" ht="16.5" thickTop="1" thickBot="1" x14ac:dyDescent="0.3">
      <c r="A19" s="15">
        <v>15</v>
      </c>
      <c r="B19" s="16" t="s">
        <v>102</v>
      </c>
      <c r="C19" s="17">
        <v>16089.527231921647</v>
      </c>
      <c r="D19" s="14">
        <f t="shared" si="0"/>
        <v>1.3745588849155726E-3</v>
      </c>
    </row>
    <row r="20" spans="1:4" ht="16.5" thickTop="1" thickBot="1" x14ac:dyDescent="0.3">
      <c r="A20" s="15">
        <v>16</v>
      </c>
      <c r="B20" s="16" t="s">
        <v>103</v>
      </c>
      <c r="C20" s="17">
        <v>2705553.2246179152</v>
      </c>
      <c r="D20" s="14">
        <f t="shared" si="0"/>
        <v>0.23114055310041343</v>
      </c>
    </row>
    <row r="21" spans="1:4" ht="16.5" thickTop="1" thickBot="1" x14ac:dyDescent="0.3">
      <c r="A21" s="15">
        <v>17</v>
      </c>
      <c r="B21" s="16" t="s">
        <v>104</v>
      </c>
      <c r="C21" s="17">
        <v>548745.04138020915</v>
      </c>
      <c r="D21" s="14">
        <f t="shared" si="0"/>
        <v>4.6880331616334418E-2</v>
      </c>
    </row>
    <row r="22" spans="1:4" ht="16.5" thickTop="1" thickBot="1" x14ac:dyDescent="0.3">
      <c r="A22" s="15">
        <v>18</v>
      </c>
      <c r="B22" s="16" t="s">
        <v>105</v>
      </c>
      <c r="C22" s="17">
        <v>1176893.7146784458</v>
      </c>
      <c r="D22" s="14">
        <f t="shared" si="0"/>
        <v>0.10054426639106039</v>
      </c>
    </row>
    <row r="23" spans="1:4" ht="16.5" thickTop="1" thickBot="1" x14ac:dyDescent="0.3">
      <c r="A23" s="31"/>
      <c r="B23" s="18" t="s">
        <v>106</v>
      </c>
      <c r="C23" s="19">
        <f>SUM(C5:C22)</f>
        <v>11705229.516529508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A04-3667-43BC-BB0E-AA92DEEBF0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18373.313858995207</v>
      </c>
      <c r="D5" s="14">
        <f>C5/C$23</f>
        <v>4.4146901656299106E-3</v>
      </c>
    </row>
    <row r="6" spans="1:4" ht="16.5" thickTop="1" thickBot="1" x14ac:dyDescent="0.3">
      <c r="A6" s="15">
        <v>2</v>
      </c>
      <c r="B6" s="16" t="s">
        <v>89</v>
      </c>
      <c r="C6" s="17">
        <v>22213.456840151157</v>
      </c>
      <c r="D6" s="14">
        <f t="shared" ref="D6:D23" si="0">C6/C$23</f>
        <v>5.3373893359389196E-3</v>
      </c>
    </row>
    <row r="7" spans="1:4" ht="16.5" thickTop="1" thickBot="1" x14ac:dyDescent="0.3">
      <c r="A7" s="15">
        <v>3</v>
      </c>
      <c r="B7" s="16" t="s">
        <v>90</v>
      </c>
      <c r="C7" s="17">
        <v>78572.457158248537</v>
      </c>
      <c r="D7" s="14">
        <f t="shared" si="0"/>
        <v>1.8879177516258189E-2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14280.62116781097</v>
      </c>
      <c r="D9" s="14">
        <f t="shared" si="0"/>
        <v>3.4313090339855093E-3</v>
      </c>
    </row>
    <row r="10" spans="1:4" ht="16.5" thickTop="1" thickBot="1" x14ac:dyDescent="0.3">
      <c r="A10" s="15">
        <v>6</v>
      </c>
      <c r="B10" s="16" t="s">
        <v>93</v>
      </c>
      <c r="C10" s="17">
        <v>12750.020293616109</v>
      </c>
      <c r="D10" s="14">
        <f t="shared" si="0"/>
        <v>3.0635403952592711E-3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6637.6439329250879</v>
      </c>
      <c r="D13" s="14">
        <f t="shared" si="0"/>
        <v>1.5948751334964647E-3</v>
      </c>
    </row>
    <row r="14" spans="1:4" ht="16.5" thickTop="1" thickBot="1" x14ac:dyDescent="0.3">
      <c r="A14" s="15">
        <v>10</v>
      </c>
      <c r="B14" s="16" t="s">
        <v>97</v>
      </c>
      <c r="C14" s="17">
        <v>284079.42282518581</v>
      </c>
      <c r="D14" s="14">
        <f t="shared" si="0"/>
        <v>6.8257835457928323E-2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331328.15955445106</v>
      </c>
      <c r="D16" s="14">
        <f t="shared" si="0"/>
        <v>7.9610634140731162E-2</v>
      </c>
    </row>
    <row r="17" spans="1:4" ht="16.5" thickTop="1" thickBot="1" x14ac:dyDescent="0.3">
      <c r="A17" s="15">
        <v>13</v>
      </c>
      <c r="B17" s="16" t="s">
        <v>100</v>
      </c>
      <c r="C17" s="17">
        <v>88974.599650597069</v>
      </c>
      <c r="D17" s="14">
        <f t="shared" si="0"/>
        <v>2.1378576182980981E-2</v>
      </c>
    </row>
    <row r="18" spans="1:4" ht="16.5" thickTop="1" thickBot="1" x14ac:dyDescent="0.3">
      <c r="A18" s="15">
        <v>14</v>
      </c>
      <c r="B18" s="16" t="s">
        <v>101</v>
      </c>
      <c r="C18" s="17">
        <v>371823.86918325286</v>
      </c>
      <c r="D18" s="14">
        <f t="shared" si="0"/>
        <v>8.9340833734581279E-2</v>
      </c>
    </row>
    <row r="19" spans="1:4" ht="16.5" thickTop="1" thickBot="1" x14ac:dyDescent="0.3">
      <c r="A19" s="15">
        <v>15</v>
      </c>
      <c r="B19" s="16" t="s">
        <v>102</v>
      </c>
      <c r="C19" s="17">
        <v>12158.43618230173</v>
      </c>
      <c r="D19" s="14">
        <f t="shared" si="0"/>
        <v>2.92139616486047E-3</v>
      </c>
    </row>
    <row r="20" spans="1:4" ht="16.5" thickTop="1" thickBot="1" x14ac:dyDescent="0.3">
      <c r="A20" s="15">
        <v>16</v>
      </c>
      <c r="B20" s="16" t="s">
        <v>103</v>
      </c>
      <c r="C20" s="17">
        <v>1048369.5358150138</v>
      </c>
      <c r="D20" s="14">
        <f t="shared" si="0"/>
        <v>0.25189939687677237</v>
      </c>
    </row>
    <row r="21" spans="1:4" ht="16.5" thickTop="1" thickBot="1" x14ac:dyDescent="0.3">
      <c r="A21" s="15">
        <v>17</v>
      </c>
      <c r="B21" s="16" t="s">
        <v>104</v>
      </c>
      <c r="C21" s="17">
        <v>777892.52302121441</v>
      </c>
      <c r="D21" s="14">
        <f t="shared" si="0"/>
        <v>0.18690991171510959</v>
      </c>
    </row>
    <row r="22" spans="1:4" ht="16.5" thickTop="1" thickBot="1" x14ac:dyDescent="0.3">
      <c r="A22" s="15">
        <v>18</v>
      </c>
      <c r="B22" s="16" t="s">
        <v>105</v>
      </c>
      <c r="C22" s="17">
        <v>1094404.0029548288</v>
      </c>
      <c r="D22" s="14">
        <f t="shared" si="0"/>
        <v>0.26296043414646764</v>
      </c>
    </row>
    <row r="23" spans="1:4" ht="16.5" thickTop="1" thickBot="1" x14ac:dyDescent="0.3">
      <c r="A23" s="31"/>
      <c r="B23" s="18" t="s">
        <v>106</v>
      </c>
      <c r="C23" s="19">
        <f>SUM(C5:C22)</f>
        <v>4161858.0624385923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3D9C-6C7B-4FAF-9D44-D2BC0952389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7067.6058258270641</v>
      </c>
      <c r="D6" s="14">
        <f t="shared" ref="D6:D23" si="0">C6/C$23</f>
        <v>7.5468000534037309E-4</v>
      </c>
    </row>
    <row r="7" spans="1:4" ht="16.5" thickTop="1" thickBot="1" x14ac:dyDescent="0.3">
      <c r="A7" s="15">
        <v>3</v>
      </c>
      <c r="B7" s="16" t="s">
        <v>90</v>
      </c>
      <c r="C7" s="17">
        <v>209000.58213969454</v>
      </c>
      <c r="D7" s="14">
        <f t="shared" si="0"/>
        <v>2.2317113366585928E-2</v>
      </c>
    </row>
    <row r="8" spans="1:4" ht="16.5" thickTop="1" thickBot="1" x14ac:dyDescent="0.3">
      <c r="A8" s="15">
        <v>4</v>
      </c>
      <c r="B8" s="16" t="s">
        <v>91</v>
      </c>
      <c r="C8" s="17">
        <v>23807.63298614624</v>
      </c>
      <c r="D8" s="14">
        <f t="shared" si="0"/>
        <v>2.542182604959288E-3</v>
      </c>
    </row>
    <row r="9" spans="1:4" ht="16.5" thickTop="1" thickBot="1" x14ac:dyDescent="0.3">
      <c r="A9" s="15">
        <v>5</v>
      </c>
      <c r="B9" s="16" t="s">
        <v>92</v>
      </c>
      <c r="C9" s="17">
        <v>66912.741758016768</v>
      </c>
      <c r="D9" s="14">
        <f t="shared" si="0"/>
        <v>7.1449525556088527E-3</v>
      </c>
    </row>
    <row r="10" spans="1:4" ht="16.5" thickTop="1" thickBot="1" x14ac:dyDescent="0.3">
      <c r="A10" s="15">
        <v>6</v>
      </c>
      <c r="B10" s="16" t="s">
        <v>93</v>
      </c>
      <c r="C10" s="17">
        <v>71755.831097666814</v>
      </c>
      <c r="D10" s="14">
        <f t="shared" si="0"/>
        <v>7.6620983584144708E-3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13351.327014040238</v>
      </c>
      <c r="D13" s="14">
        <f t="shared" si="0"/>
        <v>1.4256566920351481E-3</v>
      </c>
    </row>
    <row r="14" spans="1:4" ht="16.5" thickTop="1" thickBot="1" x14ac:dyDescent="0.3">
      <c r="A14" s="15">
        <v>10</v>
      </c>
      <c r="B14" s="16" t="s">
        <v>97</v>
      </c>
      <c r="C14" s="17">
        <v>593450.3233241298</v>
      </c>
      <c r="D14" s="14">
        <f t="shared" si="0"/>
        <v>6.336871413214254E-2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3696243.8558500647</v>
      </c>
      <c r="D16" s="14">
        <f t="shared" si="0"/>
        <v>0.3946854708108764</v>
      </c>
    </row>
    <row r="17" spans="1:4" ht="16.5" thickTop="1" thickBot="1" x14ac:dyDescent="0.3">
      <c r="A17" s="15">
        <v>13</v>
      </c>
      <c r="B17" s="16" t="s">
        <v>100</v>
      </c>
      <c r="C17" s="17">
        <v>105779.46118397117</v>
      </c>
      <c r="D17" s="14">
        <f t="shared" si="0"/>
        <v>1.1295146659070979E-2</v>
      </c>
    </row>
    <row r="18" spans="1:4" ht="16.5" thickTop="1" thickBot="1" x14ac:dyDescent="0.3">
      <c r="A18" s="15">
        <v>14</v>
      </c>
      <c r="B18" s="16" t="s">
        <v>101</v>
      </c>
      <c r="C18" s="17">
        <v>1829835.8854780879</v>
      </c>
      <c r="D18" s="14">
        <f t="shared" si="0"/>
        <v>0.19539014906267915</v>
      </c>
    </row>
    <row r="19" spans="1:4" ht="16.5" thickTop="1" thickBot="1" x14ac:dyDescent="0.3">
      <c r="A19" s="15">
        <v>15</v>
      </c>
      <c r="B19" s="16" t="s">
        <v>102</v>
      </c>
      <c r="C19" s="17">
        <v>5971.6652329118942</v>
      </c>
      <c r="D19" s="14">
        <f t="shared" si="0"/>
        <v>6.3765530519487999E-4</v>
      </c>
    </row>
    <row r="20" spans="1:4" ht="16.5" thickTop="1" thickBot="1" x14ac:dyDescent="0.3">
      <c r="A20" s="15">
        <v>16</v>
      </c>
      <c r="B20" s="16" t="s">
        <v>103</v>
      </c>
      <c r="C20" s="17">
        <v>980854.79309763957</v>
      </c>
      <c r="D20" s="14">
        <f t="shared" si="0"/>
        <v>0.10473582125760868</v>
      </c>
    </row>
    <row r="21" spans="1:4" ht="16.5" thickTop="1" thickBot="1" x14ac:dyDescent="0.3">
      <c r="A21" s="15">
        <v>17</v>
      </c>
      <c r="B21" s="16" t="s">
        <v>104</v>
      </c>
      <c r="C21" s="17">
        <v>492439.59829560685</v>
      </c>
      <c r="D21" s="14">
        <f t="shared" si="0"/>
        <v>5.2582773831766488E-2</v>
      </c>
    </row>
    <row r="22" spans="1:4" ht="16.5" thickTop="1" thickBot="1" x14ac:dyDescent="0.3">
      <c r="A22" s="15">
        <v>18</v>
      </c>
      <c r="B22" s="16" t="s">
        <v>105</v>
      </c>
      <c r="C22" s="17">
        <v>1268565.2364605602</v>
      </c>
      <c r="D22" s="14">
        <f t="shared" si="0"/>
        <v>0.13545758535771696</v>
      </c>
    </row>
    <row r="23" spans="1:4" ht="16.5" thickTop="1" thickBot="1" x14ac:dyDescent="0.3">
      <c r="A23" s="31"/>
      <c r="B23" s="18" t="s">
        <v>106</v>
      </c>
      <c r="C23" s="19">
        <f>SUM(C5:C22)</f>
        <v>9365036.5397443622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CBD6-8CA0-4FE7-A56E-4F5707A95F4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1941086.5072639326</v>
      </c>
      <c r="D5" s="14">
        <f>C5/C$23</f>
        <v>4.0971160578167479E-2</v>
      </c>
    </row>
    <row r="6" spans="1:4" ht="16.5" thickTop="1" thickBot="1" x14ac:dyDescent="0.3">
      <c r="A6" s="15">
        <v>2</v>
      </c>
      <c r="B6" s="16" t="s">
        <v>89</v>
      </c>
      <c r="C6" s="17">
        <v>400828.06932415377</v>
      </c>
      <c r="D6" s="14">
        <f t="shared" ref="D6:D23" si="0">C6/C$23</f>
        <v>8.4604118008449851E-3</v>
      </c>
    </row>
    <row r="7" spans="1:4" ht="16.5" thickTop="1" thickBot="1" x14ac:dyDescent="0.3">
      <c r="A7" s="15">
        <v>3</v>
      </c>
      <c r="B7" s="16" t="s">
        <v>90</v>
      </c>
      <c r="C7" s="17">
        <v>940693.70085108699</v>
      </c>
      <c r="D7" s="14">
        <f t="shared" si="0"/>
        <v>1.9855535818837155E-2</v>
      </c>
    </row>
    <row r="8" spans="1:4" ht="16.5" thickTop="1" thickBot="1" x14ac:dyDescent="0.3">
      <c r="A8" s="15">
        <v>4</v>
      </c>
      <c r="B8" s="16" t="s">
        <v>91</v>
      </c>
      <c r="C8" s="17">
        <v>61567.41225671945</v>
      </c>
      <c r="D8" s="14">
        <f t="shared" si="0"/>
        <v>1.299523913289096E-3</v>
      </c>
    </row>
    <row r="9" spans="1:4" ht="16.5" thickTop="1" thickBot="1" x14ac:dyDescent="0.3">
      <c r="A9" s="15">
        <v>5</v>
      </c>
      <c r="B9" s="16" t="s">
        <v>92</v>
      </c>
      <c r="C9" s="17">
        <v>116006.94866281001</v>
      </c>
      <c r="D9" s="14">
        <f t="shared" si="0"/>
        <v>2.4485973726883236E-3</v>
      </c>
    </row>
    <row r="10" spans="1:4" ht="16.5" thickTop="1" thickBot="1" x14ac:dyDescent="0.3">
      <c r="A10" s="15">
        <v>6</v>
      </c>
      <c r="B10" s="16" t="s">
        <v>93</v>
      </c>
      <c r="C10" s="17">
        <v>2389796.3333374946</v>
      </c>
      <c r="D10" s="14">
        <f t="shared" si="0"/>
        <v>5.0442228595107635E-2</v>
      </c>
    </row>
    <row r="11" spans="1:4" ht="16.5" thickTop="1" thickBot="1" x14ac:dyDescent="0.3">
      <c r="A11" s="15">
        <v>7</v>
      </c>
      <c r="B11" s="16" t="s">
        <v>94</v>
      </c>
      <c r="C11" s="17">
        <v>247660.4372173817</v>
      </c>
      <c r="D11" s="14">
        <f t="shared" si="0"/>
        <v>5.2274514835483404E-3</v>
      </c>
    </row>
    <row r="12" spans="1:4" ht="16.5" thickTop="1" thickBot="1" x14ac:dyDescent="0.3">
      <c r="A12" s="15">
        <v>8</v>
      </c>
      <c r="B12" s="16" t="s">
        <v>95</v>
      </c>
      <c r="C12" s="17">
        <v>5003.9562424616652</v>
      </c>
      <c r="D12" s="14">
        <f t="shared" si="0"/>
        <v>1.0562017404623781E-4</v>
      </c>
    </row>
    <row r="13" spans="1:4" ht="16.5" thickTop="1" thickBot="1" x14ac:dyDescent="0.3">
      <c r="A13" s="15">
        <v>9</v>
      </c>
      <c r="B13" s="16" t="s">
        <v>96</v>
      </c>
      <c r="C13" s="17">
        <v>479686.19216402125</v>
      </c>
      <c r="D13" s="14">
        <f t="shared" si="0"/>
        <v>1.0124896511688299E-2</v>
      </c>
    </row>
    <row r="14" spans="1:4" ht="16.5" thickTop="1" thickBot="1" x14ac:dyDescent="0.3">
      <c r="A14" s="15">
        <v>10</v>
      </c>
      <c r="B14" s="16" t="s">
        <v>97</v>
      </c>
      <c r="C14" s="17">
        <v>2099546.1555710179</v>
      </c>
      <c r="D14" s="14">
        <f t="shared" si="0"/>
        <v>4.4315821247155773E-2</v>
      </c>
    </row>
    <row r="15" spans="1:4" ht="16.5" thickTop="1" thickBot="1" x14ac:dyDescent="0.3">
      <c r="A15" s="15">
        <v>11</v>
      </c>
      <c r="B15" s="16" t="s">
        <v>98</v>
      </c>
      <c r="C15" s="17">
        <v>4728.6225245170517</v>
      </c>
      <c r="D15" s="14">
        <f t="shared" si="0"/>
        <v>9.9808613392821376E-5</v>
      </c>
    </row>
    <row r="16" spans="1:4" ht="16.5" thickTop="1" thickBot="1" x14ac:dyDescent="0.3">
      <c r="A16" s="15">
        <v>12</v>
      </c>
      <c r="B16" s="16" t="s">
        <v>99</v>
      </c>
      <c r="C16" s="17">
        <v>694989.95361718908</v>
      </c>
      <c r="D16" s="14">
        <f t="shared" si="0"/>
        <v>1.4669384843645864E-2</v>
      </c>
    </row>
    <row r="17" spans="1:4" ht="16.5" thickTop="1" thickBot="1" x14ac:dyDescent="0.3">
      <c r="A17" s="15">
        <v>13</v>
      </c>
      <c r="B17" s="16" t="s">
        <v>100</v>
      </c>
      <c r="C17" s="17">
        <v>837843.27120825811</v>
      </c>
      <c r="D17" s="14">
        <f t="shared" si="0"/>
        <v>1.7684637482951251E-2</v>
      </c>
    </row>
    <row r="18" spans="1:4" ht="16.5" thickTop="1" thickBot="1" x14ac:dyDescent="0.3">
      <c r="A18" s="15">
        <v>14</v>
      </c>
      <c r="B18" s="16" t="s">
        <v>101</v>
      </c>
      <c r="C18" s="17">
        <v>5616579.4953623246</v>
      </c>
      <c r="D18" s="14">
        <f t="shared" si="0"/>
        <v>0.11855101745511396</v>
      </c>
    </row>
    <row r="19" spans="1:4" ht="16.5" thickTop="1" thickBot="1" x14ac:dyDescent="0.3">
      <c r="A19" s="15">
        <v>15</v>
      </c>
      <c r="B19" s="16" t="s">
        <v>102</v>
      </c>
      <c r="C19" s="17">
        <v>282438.05365689378</v>
      </c>
      <c r="D19" s="14">
        <f t="shared" si="0"/>
        <v>5.9615142377517126E-3</v>
      </c>
    </row>
    <row r="20" spans="1:4" ht="16.5" thickTop="1" thickBot="1" x14ac:dyDescent="0.3">
      <c r="A20" s="15">
        <v>16</v>
      </c>
      <c r="B20" s="16" t="s">
        <v>103</v>
      </c>
      <c r="C20" s="17">
        <v>3417765.3652804904</v>
      </c>
      <c r="D20" s="14">
        <f t="shared" si="0"/>
        <v>7.2139913947877499E-2</v>
      </c>
    </row>
    <row r="21" spans="1:4" ht="16.5" thickTop="1" thickBot="1" x14ac:dyDescent="0.3">
      <c r="A21" s="15">
        <v>17</v>
      </c>
      <c r="B21" s="16" t="s">
        <v>104</v>
      </c>
      <c r="C21" s="17">
        <v>25881009.620604817</v>
      </c>
      <c r="D21" s="14">
        <f t="shared" si="0"/>
        <v>0.54627910560542392</v>
      </c>
    </row>
    <row r="22" spans="1:4" ht="16.5" thickTop="1" thickBot="1" x14ac:dyDescent="0.3">
      <c r="A22" s="15">
        <v>18</v>
      </c>
      <c r="B22" s="16" t="s">
        <v>105</v>
      </c>
      <c r="C22" s="17">
        <v>1959668.1882359867</v>
      </c>
      <c r="D22" s="14">
        <f t="shared" si="0"/>
        <v>4.1363370318469789E-2</v>
      </c>
    </row>
    <row r="23" spans="1:4" ht="16.5" thickTop="1" thickBot="1" x14ac:dyDescent="0.3">
      <c r="A23" s="31"/>
      <c r="B23" s="18" t="s">
        <v>106</v>
      </c>
      <c r="C23" s="19">
        <f>SUM(C5:C22)</f>
        <v>47376898.283381552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F641-9C3A-46C8-968C-2C26EDF3BE4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90</v>
      </c>
      <c r="C7" s="17">
        <v>8787.967260446494</v>
      </c>
      <c r="D7" s="14">
        <f t="shared" si="0"/>
        <v>2.5615482130458174E-2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848.95254583999554</v>
      </c>
      <c r="D9" s="14">
        <f t="shared" si="0"/>
        <v>2.4745573262941931E-3</v>
      </c>
    </row>
    <row r="10" spans="1:4" ht="16.5" thickTop="1" thickBot="1" x14ac:dyDescent="0.3">
      <c r="A10" s="15">
        <v>6</v>
      </c>
      <c r="B10" s="16" t="s">
        <v>93</v>
      </c>
      <c r="C10" s="17">
        <v>0</v>
      </c>
      <c r="D10" s="14">
        <f t="shared" si="0"/>
        <v>0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2308.4982482777787</v>
      </c>
      <c r="D14" s="14">
        <f t="shared" si="0"/>
        <v>6.7288934829223554E-3</v>
      </c>
    </row>
    <row r="15" spans="1:4" ht="16.5" thickTop="1" thickBot="1" x14ac:dyDescent="0.3">
      <c r="A15" s="15">
        <v>11</v>
      </c>
      <c r="B15" s="16" t="s">
        <v>98</v>
      </c>
      <c r="C15" s="17">
        <v>1129.0884729028301</v>
      </c>
      <c r="D15" s="14">
        <f t="shared" si="0"/>
        <v>3.2911075729109272E-3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32852.994192634702</v>
      </c>
      <c r="D17" s="14">
        <f t="shared" si="0"/>
        <v>9.5761085667804779E-2</v>
      </c>
    </row>
    <row r="18" spans="1:4" ht="16.5" thickTop="1" thickBot="1" x14ac:dyDescent="0.3">
      <c r="A18" s="15">
        <v>14</v>
      </c>
      <c r="B18" s="16" t="s">
        <v>101</v>
      </c>
      <c r="C18" s="17">
        <v>162796.96207883608</v>
      </c>
      <c r="D18" s="14">
        <f t="shared" si="0"/>
        <v>0.47452642339628259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107465.88547941411</v>
      </c>
      <c r="D20" s="14">
        <f t="shared" si="0"/>
        <v>0.31324541700579056</v>
      </c>
    </row>
    <row r="21" spans="1:4" ht="16.5" thickTop="1" thickBot="1" x14ac:dyDescent="0.3">
      <c r="A21" s="15">
        <v>17</v>
      </c>
      <c r="B21" s="16" t="s">
        <v>104</v>
      </c>
      <c r="C21" s="17">
        <v>13098.585138246372</v>
      </c>
      <c r="D21" s="14">
        <f t="shared" si="0"/>
        <v>3.8180225710807633E-2</v>
      </c>
    </row>
    <row r="22" spans="1:4" ht="16.5" thickTop="1" thickBot="1" x14ac:dyDescent="0.3">
      <c r="A22" s="15">
        <v>18</v>
      </c>
      <c r="B22" s="16" t="s">
        <v>105</v>
      </c>
      <c r="C22" s="17">
        <v>13783.557496900154</v>
      </c>
      <c r="D22" s="14">
        <f t="shared" si="0"/>
        <v>4.0176807706728983E-2</v>
      </c>
    </row>
    <row r="23" spans="1:4" ht="16.5" thickTop="1" thickBot="1" x14ac:dyDescent="0.3">
      <c r="A23" s="31"/>
      <c r="B23" s="18" t="s">
        <v>106</v>
      </c>
      <c r="C23" s="19">
        <f>SUM(C5:C22)</f>
        <v>343072.49091349845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FF6-70CE-44A7-ABB7-740F79B65AA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109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13973.527874256948</v>
      </c>
      <c r="D5" s="14">
        <f>C5/C$23</f>
        <v>2.4203471162083843E-3</v>
      </c>
    </row>
    <row r="6" spans="1:4" ht="16.5" thickTop="1" thickBot="1" x14ac:dyDescent="0.3">
      <c r="A6" s="15">
        <v>2</v>
      </c>
      <c r="B6" s="16" t="s">
        <v>89</v>
      </c>
      <c r="C6" s="17">
        <v>28015.819871038657</v>
      </c>
      <c r="D6" s="14">
        <f t="shared" ref="D6:D23" si="0">C6/C$23</f>
        <v>4.8526048284487141E-3</v>
      </c>
    </row>
    <row r="7" spans="1:4" ht="16.5" thickTop="1" thickBot="1" x14ac:dyDescent="0.3">
      <c r="A7" s="15">
        <v>3</v>
      </c>
      <c r="B7" s="16" t="s">
        <v>90</v>
      </c>
      <c r="C7" s="17">
        <v>126151.87452995016</v>
      </c>
      <c r="D7" s="14">
        <f t="shared" si="0"/>
        <v>2.185069715181593E-2</v>
      </c>
    </row>
    <row r="8" spans="1:4" ht="16.5" thickTop="1" thickBot="1" x14ac:dyDescent="0.3">
      <c r="A8" s="15">
        <v>4</v>
      </c>
      <c r="B8" s="16" t="s">
        <v>91</v>
      </c>
      <c r="C8" s="17">
        <v>339014.40196216805</v>
      </c>
      <c r="D8" s="14">
        <f t="shared" si="0"/>
        <v>5.8720499041182601E-2</v>
      </c>
    </row>
    <row r="9" spans="1:4" ht="16.5" thickTop="1" thickBot="1" x14ac:dyDescent="0.3">
      <c r="A9" s="15">
        <v>5</v>
      </c>
      <c r="B9" s="16" t="s">
        <v>92</v>
      </c>
      <c r="C9" s="17">
        <v>692.79485127672626</v>
      </c>
      <c r="D9" s="14">
        <f t="shared" si="0"/>
        <v>1.1999861706368164E-4</v>
      </c>
    </row>
    <row r="10" spans="1:4" ht="16.5" thickTop="1" thickBot="1" x14ac:dyDescent="0.3">
      <c r="A10" s="15">
        <v>6</v>
      </c>
      <c r="B10" s="16" t="s">
        <v>93</v>
      </c>
      <c r="C10" s="17">
        <v>80035.377306595445</v>
      </c>
      <c r="D10" s="14">
        <f t="shared" si="0"/>
        <v>1.3862883904610889E-2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19522.682221077295</v>
      </c>
      <c r="D13" s="14">
        <f t="shared" si="0"/>
        <v>3.3815131038946577E-3</v>
      </c>
    </row>
    <row r="14" spans="1:4" ht="16.5" thickTop="1" thickBot="1" x14ac:dyDescent="0.3">
      <c r="A14" s="15">
        <v>10</v>
      </c>
      <c r="B14" s="16" t="s">
        <v>97</v>
      </c>
      <c r="C14" s="17">
        <v>426479.3322698329</v>
      </c>
      <c r="D14" s="14">
        <f t="shared" si="0"/>
        <v>7.3870251755350433E-2</v>
      </c>
    </row>
    <row r="15" spans="1:4" ht="16.5" thickTop="1" thickBot="1" x14ac:dyDescent="0.3">
      <c r="A15" s="15">
        <v>11</v>
      </c>
      <c r="B15" s="16" t="s">
        <v>98</v>
      </c>
      <c r="C15" s="17">
        <v>131752.5435411002</v>
      </c>
      <c r="D15" s="14">
        <f t="shared" si="0"/>
        <v>2.2820785966319798E-2</v>
      </c>
    </row>
    <row r="16" spans="1:4" ht="16.5" thickTop="1" thickBot="1" x14ac:dyDescent="0.3">
      <c r="A16" s="15">
        <v>12</v>
      </c>
      <c r="B16" s="16" t="s">
        <v>99</v>
      </c>
      <c r="C16" s="17">
        <v>82622.496768301542</v>
      </c>
      <c r="D16" s="14">
        <f t="shared" si="0"/>
        <v>1.4310997450794366E-2</v>
      </c>
    </row>
    <row r="17" spans="1:4" ht="16.5" thickTop="1" thickBot="1" x14ac:dyDescent="0.3">
      <c r="A17" s="15">
        <v>13</v>
      </c>
      <c r="B17" s="16" t="s">
        <v>100</v>
      </c>
      <c r="C17" s="17">
        <v>249505.69599583166</v>
      </c>
      <c r="D17" s="14">
        <f t="shared" si="0"/>
        <v>4.3216745063614746E-2</v>
      </c>
    </row>
    <row r="18" spans="1:4" ht="16.5" thickTop="1" thickBot="1" x14ac:dyDescent="0.3">
      <c r="A18" s="15">
        <v>14</v>
      </c>
      <c r="B18" s="16" t="s">
        <v>101</v>
      </c>
      <c r="C18" s="17">
        <v>3237516.611388925</v>
      </c>
      <c r="D18" s="14">
        <f t="shared" si="0"/>
        <v>0.56076848055585282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616817.33349491749</v>
      </c>
      <c r="D20" s="14">
        <f t="shared" si="0"/>
        <v>0.1068385927867307</v>
      </c>
    </row>
    <row r="21" spans="1:4" ht="16.5" thickTop="1" thickBot="1" x14ac:dyDescent="0.3">
      <c r="A21" s="15">
        <v>17</v>
      </c>
      <c r="B21" s="16" t="s">
        <v>104</v>
      </c>
      <c r="C21" s="17">
        <v>153801.36314304348</v>
      </c>
      <c r="D21" s="14">
        <f t="shared" si="0"/>
        <v>2.6639849943547528E-2</v>
      </c>
    </row>
    <row r="22" spans="1:4" ht="16.5" thickTop="1" thickBot="1" x14ac:dyDescent="0.3">
      <c r="A22" s="15">
        <v>18</v>
      </c>
      <c r="B22" s="16" t="s">
        <v>105</v>
      </c>
      <c r="C22" s="17">
        <v>267455.10696291813</v>
      </c>
      <c r="D22" s="14">
        <f t="shared" si="0"/>
        <v>4.6325752714564669E-2</v>
      </c>
    </row>
    <row r="23" spans="1:4" ht="16.5" thickTop="1" thickBot="1" x14ac:dyDescent="0.3">
      <c r="A23" s="31"/>
      <c r="B23" s="18" t="s">
        <v>106</v>
      </c>
      <c r="C23" s="19">
        <f>SUM(C5:C22)</f>
        <v>5773356.9621812338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2A4-6DF4-406C-93FC-6E907088C4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8703.8799094944552</v>
      </c>
      <c r="D5" s="14">
        <f>C5/C$23</f>
        <v>6.3110798361651239E-3</v>
      </c>
    </row>
    <row r="6" spans="1:4" ht="16.5" thickTop="1" thickBot="1" x14ac:dyDescent="0.3">
      <c r="A6" s="15">
        <v>2</v>
      </c>
      <c r="B6" s="16" t="s">
        <v>89</v>
      </c>
      <c r="C6" s="17">
        <v>681.33133682138055</v>
      </c>
      <c r="D6" s="14">
        <f t="shared" ref="D6:D23" si="0">C6/C$23</f>
        <v>4.9402525152838367E-4</v>
      </c>
    </row>
    <row r="7" spans="1:4" ht="16.5" thickTop="1" thickBot="1" x14ac:dyDescent="0.3">
      <c r="A7" s="15">
        <v>3</v>
      </c>
      <c r="B7" s="16" t="s">
        <v>90</v>
      </c>
      <c r="C7" s="17">
        <v>69591.369532182391</v>
      </c>
      <c r="D7" s="14">
        <f t="shared" si="0"/>
        <v>5.0459874629770946E-2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3763.8961776876886</v>
      </c>
      <c r="D9" s="14">
        <f t="shared" si="0"/>
        <v>2.7291563669797308E-3</v>
      </c>
    </row>
    <row r="10" spans="1:4" ht="16.5" thickTop="1" thickBot="1" x14ac:dyDescent="0.3">
      <c r="A10" s="15">
        <v>6</v>
      </c>
      <c r="B10" s="16" t="s">
        <v>93</v>
      </c>
      <c r="C10" s="17">
        <v>5306.0449503497066</v>
      </c>
      <c r="D10" s="14">
        <f t="shared" si="0"/>
        <v>3.8473501064059164E-3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180590.79023017615</v>
      </c>
      <c r="D14" s="14">
        <f t="shared" si="0"/>
        <v>0.13094423483204842</v>
      </c>
    </row>
    <row r="15" spans="1:4" ht="16.5" thickTop="1" thickBot="1" x14ac:dyDescent="0.3">
      <c r="A15" s="15">
        <v>11</v>
      </c>
      <c r="B15" s="16" t="s">
        <v>98</v>
      </c>
      <c r="C15" s="17">
        <v>54963.755879676268</v>
      </c>
      <c r="D15" s="14">
        <f t="shared" si="0"/>
        <v>3.9853565887753031E-2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94379.315963926987</v>
      </c>
      <c r="D17" s="14">
        <f t="shared" si="0"/>
        <v>6.8433319867069825E-2</v>
      </c>
    </row>
    <row r="18" spans="1:4" ht="16.5" thickTop="1" thickBot="1" x14ac:dyDescent="0.3">
      <c r="A18" s="15">
        <v>14</v>
      </c>
      <c r="B18" s="16" t="s">
        <v>101</v>
      </c>
      <c r="C18" s="17">
        <v>379831.95818511071</v>
      </c>
      <c r="D18" s="14">
        <f t="shared" si="0"/>
        <v>0.27541163680559094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297109.79164673836</v>
      </c>
      <c r="D20" s="14">
        <f t="shared" si="0"/>
        <v>0.21543077738739869</v>
      </c>
    </row>
    <row r="21" spans="1:4" ht="16.5" thickTop="1" thickBot="1" x14ac:dyDescent="0.3">
      <c r="A21" s="15">
        <v>17</v>
      </c>
      <c r="B21" s="16" t="s">
        <v>104</v>
      </c>
      <c r="C21" s="17">
        <v>64526.219022351892</v>
      </c>
      <c r="D21" s="14">
        <f t="shared" si="0"/>
        <v>4.67871942180315E-2</v>
      </c>
    </row>
    <row r="22" spans="1:4" ht="16.5" thickTop="1" thickBot="1" x14ac:dyDescent="0.3">
      <c r="A22" s="15">
        <v>18</v>
      </c>
      <c r="B22" s="16" t="s">
        <v>105</v>
      </c>
      <c r="C22" s="17">
        <v>219694.38271092705</v>
      </c>
      <c r="D22" s="14">
        <f t="shared" si="0"/>
        <v>0.15929778481125756</v>
      </c>
    </row>
    <row r="23" spans="1:4" ht="16.5" thickTop="1" thickBot="1" x14ac:dyDescent="0.3">
      <c r="A23" s="31"/>
      <c r="B23" s="18" t="s">
        <v>106</v>
      </c>
      <c r="C23" s="19">
        <f>SUM(C5:C22)</f>
        <v>1379142.7355454429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66B8-FD44-4965-B089-73BD25B174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2994821.5238200184</v>
      </c>
      <c r="D5" s="14">
        <f>C5/C$23</f>
        <v>2.4328753799432338E-2</v>
      </c>
    </row>
    <row r="6" spans="1:4" ht="16.5" thickTop="1" thickBot="1" x14ac:dyDescent="0.3">
      <c r="A6" s="15">
        <v>2</v>
      </c>
      <c r="B6" s="16" t="s">
        <v>89</v>
      </c>
      <c r="C6" s="17">
        <v>2805652.1244727601</v>
      </c>
      <c r="D6" s="14">
        <f t="shared" ref="D6:D23" si="0">C6/C$23</f>
        <v>2.2792015898191541E-2</v>
      </c>
    </row>
    <row r="7" spans="1:4" ht="16.5" thickTop="1" thickBot="1" x14ac:dyDescent="0.3">
      <c r="A7" s="15">
        <v>3</v>
      </c>
      <c r="B7" s="16" t="s">
        <v>90</v>
      </c>
      <c r="C7" s="17">
        <v>2796411.8538650824</v>
      </c>
      <c r="D7" s="14">
        <f t="shared" si="0"/>
        <v>2.2716951569026585E-2</v>
      </c>
    </row>
    <row r="8" spans="1:4" ht="16.5" thickTop="1" thickBot="1" x14ac:dyDescent="0.3">
      <c r="A8" s="15">
        <v>4</v>
      </c>
      <c r="B8" s="16" t="s">
        <v>91</v>
      </c>
      <c r="C8" s="17">
        <v>1609.5059690470734</v>
      </c>
      <c r="D8" s="14">
        <f t="shared" si="0"/>
        <v>1.3074994335460864E-5</v>
      </c>
    </row>
    <row r="9" spans="1:4" ht="16.5" thickTop="1" thickBot="1" x14ac:dyDescent="0.3">
      <c r="A9" s="15">
        <v>5</v>
      </c>
      <c r="B9" s="16" t="s">
        <v>92</v>
      </c>
      <c r="C9" s="17">
        <v>652457.95548957342</v>
      </c>
      <c r="D9" s="14">
        <f t="shared" si="0"/>
        <v>5.3003121679650296E-3</v>
      </c>
    </row>
    <row r="10" spans="1:4" ht="16.5" thickTop="1" thickBot="1" x14ac:dyDescent="0.3">
      <c r="A10" s="15">
        <v>6</v>
      </c>
      <c r="B10" s="16" t="s">
        <v>93</v>
      </c>
      <c r="C10" s="17">
        <v>3068009.7003441867</v>
      </c>
      <c r="D10" s="14">
        <f t="shared" si="0"/>
        <v>2.4923305799784828E-2</v>
      </c>
    </row>
    <row r="11" spans="1:4" ht="16.5" thickTop="1" thickBot="1" x14ac:dyDescent="0.3">
      <c r="A11" s="15">
        <v>7</v>
      </c>
      <c r="B11" s="16" t="s">
        <v>94</v>
      </c>
      <c r="C11" s="17">
        <v>4170765.5394854094</v>
      </c>
      <c r="D11" s="14">
        <f t="shared" si="0"/>
        <v>3.3881661113437087E-2</v>
      </c>
    </row>
    <row r="12" spans="1:4" ht="16.5" thickTop="1" thickBot="1" x14ac:dyDescent="0.3">
      <c r="A12" s="15">
        <v>8</v>
      </c>
      <c r="B12" s="16" t="s">
        <v>95</v>
      </c>
      <c r="C12" s="17">
        <v>628770.91294489638</v>
      </c>
      <c r="D12" s="14">
        <f t="shared" si="0"/>
        <v>5.107887937765474E-3</v>
      </c>
    </row>
    <row r="13" spans="1:4" ht="16.5" thickTop="1" thickBot="1" x14ac:dyDescent="0.3">
      <c r="A13" s="15">
        <v>9</v>
      </c>
      <c r="B13" s="16" t="s">
        <v>96</v>
      </c>
      <c r="C13" s="17">
        <v>1203463.6001845202</v>
      </c>
      <c r="D13" s="14">
        <f t="shared" si="0"/>
        <v>9.7764656099176787E-3</v>
      </c>
    </row>
    <row r="14" spans="1:4" ht="16.5" thickTop="1" thickBot="1" x14ac:dyDescent="0.3">
      <c r="A14" s="15">
        <v>10</v>
      </c>
      <c r="B14" s="16" t="s">
        <v>97</v>
      </c>
      <c r="C14" s="17">
        <v>2789736.7935127444</v>
      </c>
      <c r="D14" s="14">
        <f t="shared" si="0"/>
        <v>2.2662726000452053E-2</v>
      </c>
    </row>
    <row r="15" spans="1:4" ht="16.5" thickTop="1" thickBot="1" x14ac:dyDescent="0.3">
      <c r="A15" s="15">
        <v>11</v>
      </c>
      <c r="B15" s="16" t="s">
        <v>98</v>
      </c>
      <c r="C15" s="17">
        <v>1290442.1257020985</v>
      </c>
      <c r="D15" s="14">
        <f t="shared" si="0"/>
        <v>1.0483044989130786E-2</v>
      </c>
    </row>
    <row r="16" spans="1:4" ht="16.5" thickTop="1" thickBot="1" x14ac:dyDescent="0.3">
      <c r="A16" s="15">
        <v>12</v>
      </c>
      <c r="B16" s="16" t="s">
        <v>99</v>
      </c>
      <c r="C16" s="17">
        <v>14212843.436221808</v>
      </c>
      <c r="D16" s="14">
        <f t="shared" si="0"/>
        <v>0.11545955777313255</v>
      </c>
    </row>
    <row r="17" spans="1:4" ht="16.5" thickTop="1" thickBot="1" x14ac:dyDescent="0.3">
      <c r="A17" s="15">
        <v>13</v>
      </c>
      <c r="B17" s="16" t="s">
        <v>100</v>
      </c>
      <c r="C17" s="17">
        <v>6548750.2070979849</v>
      </c>
      <c r="D17" s="14">
        <f t="shared" si="0"/>
        <v>5.3199474564763191E-2</v>
      </c>
    </row>
    <row r="18" spans="1:4" ht="16.5" thickTop="1" thickBot="1" x14ac:dyDescent="0.3">
      <c r="A18" s="15">
        <v>14</v>
      </c>
      <c r="B18" s="16" t="s">
        <v>101</v>
      </c>
      <c r="C18" s="17">
        <v>10991106.050253069</v>
      </c>
      <c r="D18" s="14">
        <f t="shared" si="0"/>
        <v>8.9287428634137272E-2</v>
      </c>
    </row>
    <row r="19" spans="1:4" ht="16.5" thickTop="1" thickBot="1" x14ac:dyDescent="0.3">
      <c r="A19" s="15">
        <v>15</v>
      </c>
      <c r="B19" s="16" t="s">
        <v>102</v>
      </c>
      <c r="C19" s="17">
        <v>364151.65907502314</v>
      </c>
      <c r="D19" s="14">
        <f t="shared" si="0"/>
        <v>2.9582250524200137E-3</v>
      </c>
    </row>
    <row r="20" spans="1:4" ht="16.5" thickTop="1" thickBot="1" x14ac:dyDescent="0.3">
      <c r="A20" s="15">
        <v>16</v>
      </c>
      <c r="B20" s="16" t="s">
        <v>103</v>
      </c>
      <c r="C20" s="17">
        <v>4914736.4650426274</v>
      </c>
      <c r="D20" s="14">
        <f t="shared" si="0"/>
        <v>3.9925388707170356E-2</v>
      </c>
    </row>
    <row r="21" spans="1:4" ht="16.5" thickTop="1" thickBot="1" x14ac:dyDescent="0.3">
      <c r="A21" s="15">
        <v>17</v>
      </c>
      <c r="B21" s="16" t="s">
        <v>104</v>
      </c>
      <c r="C21" s="17">
        <v>58663615.896918401</v>
      </c>
      <c r="D21" s="14">
        <f t="shared" si="0"/>
        <v>0.47656017455094429</v>
      </c>
    </row>
    <row r="22" spans="1:4" ht="16.5" thickTop="1" thickBot="1" x14ac:dyDescent="0.3">
      <c r="A22" s="15">
        <v>18</v>
      </c>
      <c r="B22" s="16" t="s">
        <v>105</v>
      </c>
      <c r="C22" s="17">
        <v>5000678.843914248</v>
      </c>
      <c r="D22" s="14">
        <f t="shared" si="0"/>
        <v>4.0623550837993502E-2</v>
      </c>
    </row>
    <row r="23" spans="1:4" ht="16.5" thickTop="1" thickBot="1" x14ac:dyDescent="0.3">
      <c r="A23" s="31"/>
      <c r="B23" s="18" t="s">
        <v>106</v>
      </c>
      <c r="C23" s="19">
        <f>SUM(C5:C22)</f>
        <v>123098024.1943135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B698-76BD-4B80-8DC6-57ADB56DC01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1058609.6608093991</v>
      </c>
      <c r="D5" s="14">
        <f>C5/C$23</f>
        <v>9.2203163135101546E-2</v>
      </c>
    </row>
    <row r="6" spans="1:4" ht="16.5" thickTop="1" thickBot="1" x14ac:dyDescent="0.3">
      <c r="A6" s="15">
        <v>2</v>
      </c>
      <c r="B6" s="16" t="s">
        <v>89</v>
      </c>
      <c r="C6" s="17">
        <v>44503.074200681425</v>
      </c>
      <c r="D6" s="14">
        <f t="shared" ref="D6:D23" si="0">C6/C$23</f>
        <v>3.8761446852861804E-3</v>
      </c>
    </row>
    <row r="7" spans="1:4" ht="16.5" thickTop="1" thickBot="1" x14ac:dyDescent="0.3">
      <c r="A7" s="15">
        <v>3</v>
      </c>
      <c r="B7" s="16" t="s">
        <v>90</v>
      </c>
      <c r="C7" s="17">
        <v>502814.87900683604</v>
      </c>
      <c r="D7" s="14">
        <f t="shared" si="0"/>
        <v>4.3794350299407377E-2</v>
      </c>
    </row>
    <row r="8" spans="1:4" ht="16.5" thickTop="1" thickBot="1" x14ac:dyDescent="0.3">
      <c r="A8" s="15">
        <v>4</v>
      </c>
      <c r="B8" s="16" t="s">
        <v>91</v>
      </c>
      <c r="C8" s="17">
        <v>24526.158325376135</v>
      </c>
      <c r="D8" s="14">
        <f t="shared" si="0"/>
        <v>2.1361881162344164E-3</v>
      </c>
    </row>
    <row r="9" spans="1:4" ht="16.5" thickTop="1" thickBot="1" x14ac:dyDescent="0.3">
      <c r="A9" s="15">
        <v>5</v>
      </c>
      <c r="B9" s="16" t="s">
        <v>92</v>
      </c>
      <c r="C9" s="17">
        <v>49679.711505130734</v>
      </c>
      <c r="D9" s="14">
        <f t="shared" si="0"/>
        <v>4.3270212940528649E-3</v>
      </c>
    </row>
    <row r="10" spans="1:4" ht="16.5" thickTop="1" thickBot="1" x14ac:dyDescent="0.3">
      <c r="A10" s="15">
        <v>6</v>
      </c>
      <c r="B10" s="16" t="s">
        <v>93</v>
      </c>
      <c r="C10" s="17">
        <v>144574.16249796018</v>
      </c>
      <c r="D10" s="14">
        <f t="shared" si="0"/>
        <v>1.259217215128002E-2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479.37174896991456</v>
      </c>
      <c r="D12" s="14">
        <f t="shared" si="0"/>
        <v>4.1752492168678638E-5</v>
      </c>
    </row>
    <row r="13" spans="1:4" ht="16.5" thickTop="1" thickBot="1" x14ac:dyDescent="0.3">
      <c r="A13" s="15">
        <v>9</v>
      </c>
      <c r="B13" s="16" t="s">
        <v>96</v>
      </c>
      <c r="C13" s="17">
        <v>73357.016269901666</v>
      </c>
      <c r="D13" s="14">
        <f t="shared" si="0"/>
        <v>6.3892756590437387E-3</v>
      </c>
    </row>
    <row r="14" spans="1:4" ht="16.5" thickTop="1" thickBot="1" x14ac:dyDescent="0.3">
      <c r="A14" s="15">
        <v>10</v>
      </c>
      <c r="B14" s="16" t="s">
        <v>97</v>
      </c>
      <c r="C14" s="17">
        <v>698521.43538860383</v>
      </c>
      <c r="D14" s="14">
        <f t="shared" si="0"/>
        <v>6.0840069994502824E-2</v>
      </c>
    </row>
    <row r="15" spans="1:4" ht="16.5" thickTop="1" thickBot="1" x14ac:dyDescent="0.3">
      <c r="A15" s="15">
        <v>11</v>
      </c>
      <c r="B15" s="16" t="s">
        <v>98</v>
      </c>
      <c r="C15" s="17">
        <v>942408.48496734211</v>
      </c>
      <c r="D15" s="14">
        <f t="shared" si="0"/>
        <v>8.2082231530846275E-2</v>
      </c>
    </row>
    <row r="16" spans="1:4" ht="16.5" thickTop="1" thickBot="1" x14ac:dyDescent="0.3">
      <c r="A16" s="15">
        <v>12</v>
      </c>
      <c r="B16" s="16" t="s">
        <v>99</v>
      </c>
      <c r="C16" s="17">
        <v>615654.17933425703</v>
      </c>
      <c r="D16" s="14">
        <f t="shared" si="0"/>
        <v>5.3622468066805276E-2</v>
      </c>
    </row>
    <row r="17" spans="1:4" ht="16.5" thickTop="1" thickBot="1" x14ac:dyDescent="0.3">
      <c r="A17" s="15">
        <v>13</v>
      </c>
      <c r="B17" s="16" t="s">
        <v>100</v>
      </c>
      <c r="C17" s="17">
        <v>639311.87853645324</v>
      </c>
      <c r="D17" s="14">
        <f t="shared" si="0"/>
        <v>5.5683014819489784E-2</v>
      </c>
    </row>
    <row r="18" spans="1:4" ht="16.5" thickTop="1" thickBot="1" x14ac:dyDescent="0.3">
      <c r="A18" s="15">
        <v>14</v>
      </c>
      <c r="B18" s="16" t="s">
        <v>101</v>
      </c>
      <c r="C18" s="17">
        <v>3510882.8841522522</v>
      </c>
      <c r="D18" s="14">
        <f t="shared" si="0"/>
        <v>0.30579213406027117</v>
      </c>
    </row>
    <row r="19" spans="1:4" ht="16.5" thickTop="1" thickBot="1" x14ac:dyDescent="0.3">
      <c r="A19" s="15">
        <v>15</v>
      </c>
      <c r="B19" s="16" t="s">
        <v>102</v>
      </c>
      <c r="C19" s="17">
        <v>17458.270100554902</v>
      </c>
      <c r="D19" s="14">
        <f t="shared" si="0"/>
        <v>1.5205866578880151E-3</v>
      </c>
    </row>
    <row r="20" spans="1:4" ht="16.5" thickTop="1" thickBot="1" x14ac:dyDescent="0.3">
      <c r="A20" s="15">
        <v>16</v>
      </c>
      <c r="B20" s="16" t="s">
        <v>103</v>
      </c>
      <c r="C20" s="17">
        <v>1649152.6590712937</v>
      </c>
      <c r="D20" s="14">
        <f t="shared" si="0"/>
        <v>0.14363848856506387</v>
      </c>
    </row>
    <row r="21" spans="1:4" ht="16.5" thickTop="1" thickBot="1" x14ac:dyDescent="0.3">
      <c r="A21" s="15">
        <v>17</v>
      </c>
      <c r="B21" s="16" t="s">
        <v>104</v>
      </c>
      <c r="C21" s="17">
        <v>806411.67025541875</v>
      </c>
      <c r="D21" s="14">
        <f t="shared" si="0"/>
        <v>7.023713228704169E-2</v>
      </c>
    </row>
    <row r="22" spans="1:4" ht="16.5" thickTop="1" thickBot="1" x14ac:dyDescent="0.3">
      <c r="A22" s="15">
        <v>18</v>
      </c>
      <c r="B22" s="16" t="s">
        <v>105</v>
      </c>
      <c r="C22" s="17">
        <v>702927.21524686913</v>
      </c>
      <c r="D22" s="14">
        <f t="shared" si="0"/>
        <v>6.1223806185516219E-2</v>
      </c>
    </row>
    <row r="23" spans="1:4" ht="16.5" thickTop="1" thickBot="1" x14ac:dyDescent="0.3">
      <c r="A23" s="31"/>
      <c r="B23" s="18" t="s">
        <v>106</v>
      </c>
      <c r="C23" s="19">
        <f>SUM(C5:C22)</f>
        <v>11481272.711417301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7E23-E844-43B9-8395-9A60704EE6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5302.9905775764009</v>
      </c>
      <c r="D5" s="14">
        <f>C5/C$23</f>
        <v>6.2143246336825739E-4</v>
      </c>
    </row>
    <row r="6" spans="1:4" ht="16.5" thickTop="1" thickBot="1" x14ac:dyDescent="0.3">
      <c r="A6" s="15">
        <v>2</v>
      </c>
      <c r="B6" s="16" t="s">
        <v>89</v>
      </c>
      <c r="C6" s="17">
        <v>12301.563725778251</v>
      </c>
      <c r="D6" s="14">
        <f t="shared" ref="D6:D23" si="0">C6/C$23</f>
        <v>1.441562253894433E-3</v>
      </c>
    </row>
    <row r="7" spans="1:4" ht="16.5" thickTop="1" thickBot="1" x14ac:dyDescent="0.3">
      <c r="A7" s="15">
        <v>3</v>
      </c>
      <c r="B7" s="16" t="s">
        <v>90</v>
      </c>
      <c r="C7" s="17">
        <v>677166.82304614736</v>
      </c>
      <c r="D7" s="14">
        <f t="shared" si="0"/>
        <v>7.9353987302226453E-2</v>
      </c>
    </row>
    <row r="8" spans="1:4" ht="16.5" thickTop="1" thickBot="1" x14ac:dyDescent="0.3">
      <c r="A8" s="15">
        <v>4</v>
      </c>
      <c r="B8" s="16" t="s">
        <v>91</v>
      </c>
      <c r="C8" s="17">
        <v>27066.880880604043</v>
      </c>
      <c r="D8" s="14">
        <f t="shared" si="0"/>
        <v>3.171840156090986E-3</v>
      </c>
    </row>
    <row r="9" spans="1:4" ht="16.5" thickTop="1" thickBot="1" x14ac:dyDescent="0.3">
      <c r="A9" s="15">
        <v>5</v>
      </c>
      <c r="B9" s="16" t="s">
        <v>92</v>
      </c>
      <c r="C9" s="17">
        <v>43905.966650671195</v>
      </c>
      <c r="D9" s="14">
        <f t="shared" si="0"/>
        <v>5.1451332249511364E-3</v>
      </c>
    </row>
    <row r="10" spans="1:4" ht="16.5" thickTop="1" thickBot="1" x14ac:dyDescent="0.3">
      <c r="A10" s="15">
        <v>6</v>
      </c>
      <c r="B10" s="16" t="s">
        <v>93</v>
      </c>
      <c r="C10" s="17">
        <v>194874.56054296141</v>
      </c>
      <c r="D10" s="14">
        <f t="shared" si="0"/>
        <v>2.283643095993685E-2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1513.0478994415839</v>
      </c>
      <c r="D12" s="14">
        <f t="shared" si="0"/>
        <v>1.7730694965214738E-4</v>
      </c>
    </row>
    <row r="13" spans="1:4" ht="16.5" thickTop="1" thickBot="1" x14ac:dyDescent="0.3">
      <c r="A13" s="15">
        <v>9</v>
      </c>
      <c r="B13" s="16" t="s">
        <v>96</v>
      </c>
      <c r="C13" s="17">
        <v>1022.2023607756976</v>
      </c>
      <c r="D13" s="14">
        <f t="shared" si="0"/>
        <v>1.1978707520314052E-4</v>
      </c>
    </row>
    <row r="14" spans="1:4" ht="16.5" thickTop="1" thickBot="1" x14ac:dyDescent="0.3">
      <c r="A14" s="15">
        <v>10</v>
      </c>
      <c r="B14" s="16" t="s">
        <v>97</v>
      </c>
      <c r="C14" s="17">
        <v>741600.84205488604</v>
      </c>
      <c r="D14" s="14">
        <f t="shared" si="0"/>
        <v>8.6904706197830736E-2</v>
      </c>
    </row>
    <row r="15" spans="1:4" ht="16.5" thickTop="1" thickBot="1" x14ac:dyDescent="0.3">
      <c r="A15" s="15">
        <v>11</v>
      </c>
      <c r="B15" s="16" t="s">
        <v>98</v>
      </c>
      <c r="C15" s="17">
        <v>1057554.1920130623</v>
      </c>
      <c r="D15" s="14">
        <f t="shared" si="0"/>
        <v>0.12392978962984703</v>
      </c>
    </row>
    <row r="16" spans="1:4" ht="16.5" thickTop="1" thickBot="1" x14ac:dyDescent="0.3">
      <c r="A16" s="15">
        <v>12</v>
      </c>
      <c r="B16" s="16" t="s">
        <v>99</v>
      </c>
      <c r="C16" s="17">
        <v>1304.0479627715429</v>
      </c>
      <c r="D16" s="14">
        <f t="shared" si="0"/>
        <v>1.5281523246187632E-4</v>
      </c>
    </row>
    <row r="17" spans="1:4" ht="16.5" thickTop="1" thickBot="1" x14ac:dyDescent="0.3">
      <c r="A17" s="15">
        <v>13</v>
      </c>
      <c r="B17" s="16" t="s">
        <v>100</v>
      </c>
      <c r="C17" s="17">
        <v>309086.28532037942</v>
      </c>
      <c r="D17" s="14">
        <f t="shared" si="0"/>
        <v>3.6220364503791194E-2</v>
      </c>
    </row>
    <row r="18" spans="1:4" ht="16.5" thickTop="1" thickBot="1" x14ac:dyDescent="0.3">
      <c r="A18" s="15">
        <v>14</v>
      </c>
      <c r="B18" s="16" t="s">
        <v>101</v>
      </c>
      <c r="C18" s="17">
        <v>2785280.2977656624</v>
      </c>
      <c r="D18" s="14">
        <f t="shared" si="0"/>
        <v>0.32639386611971638</v>
      </c>
    </row>
    <row r="19" spans="1:4" ht="16.5" thickTop="1" thickBot="1" x14ac:dyDescent="0.3">
      <c r="A19" s="15">
        <v>15</v>
      </c>
      <c r="B19" s="16" t="s">
        <v>102</v>
      </c>
      <c r="C19" s="17">
        <v>14049.255990723139</v>
      </c>
      <c r="D19" s="14">
        <f t="shared" si="0"/>
        <v>1.6463660704440586E-3</v>
      </c>
    </row>
    <row r="20" spans="1:4" ht="16.5" thickTop="1" thickBot="1" x14ac:dyDescent="0.3">
      <c r="A20" s="15">
        <v>16</v>
      </c>
      <c r="B20" s="16" t="s">
        <v>103</v>
      </c>
      <c r="C20" s="17">
        <v>1418984.8358837904</v>
      </c>
      <c r="D20" s="14">
        <f t="shared" si="0"/>
        <v>0.16628414272017666</v>
      </c>
    </row>
    <row r="21" spans="1:4" ht="16.5" thickTop="1" thickBot="1" x14ac:dyDescent="0.3">
      <c r="A21" s="15">
        <v>17</v>
      </c>
      <c r="B21" s="16" t="s">
        <v>104</v>
      </c>
      <c r="C21" s="17">
        <v>706479.91140219138</v>
      </c>
      <c r="D21" s="14">
        <f t="shared" si="0"/>
        <v>8.2789049921996941E-2</v>
      </c>
    </row>
    <row r="22" spans="1:4" ht="16.5" thickTop="1" thickBot="1" x14ac:dyDescent="0.3">
      <c r="A22" s="15">
        <v>18</v>
      </c>
      <c r="B22" s="16" t="s">
        <v>105</v>
      </c>
      <c r="C22" s="17">
        <v>536000.90744221851</v>
      </c>
      <c r="D22" s="14">
        <f t="shared" si="0"/>
        <v>6.2811419218411824E-2</v>
      </c>
    </row>
    <row r="23" spans="1:4" ht="16.5" thickTop="1" thickBot="1" x14ac:dyDescent="0.3">
      <c r="A23" s="31"/>
      <c r="B23" s="18" t="s">
        <v>106</v>
      </c>
      <c r="C23" s="19">
        <f>SUM(C5:C22)</f>
        <v>8533494.6115196403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4B98-8624-4C1C-86A1-77A139AEACD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143815.38921085498</v>
      </c>
      <c r="D5" s="14">
        <f>C5/C$23</f>
        <v>1.7372694353119025E-2</v>
      </c>
    </row>
    <row r="6" spans="1:4" ht="16.5" thickTop="1" thickBot="1" x14ac:dyDescent="0.3">
      <c r="A6" s="15">
        <v>2</v>
      </c>
      <c r="B6" s="16" t="s">
        <v>89</v>
      </c>
      <c r="C6" s="17">
        <v>7503.8467278204125</v>
      </c>
      <c r="D6" s="14">
        <f t="shared" ref="D6:D23" si="0">C6/C$23</f>
        <v>9.0645400600311283E-4</v>
      </c>
    </row>
    <row r="7" spans="1:4" ht="16.5" thickTop="1" thickBot="1" x14ac:dyDescent="0.3">
      <c r="A7" s="15">
        <v>3</v>
      </c>
      <c r="B7" s="16" t="s">
        <v>90</v>
      </c>
      <c r="C7" s="17">
        <v>93849.550452633339</v>
      </c>
      <c r="D7" s="14">
        <f t="shared" si="0"/>
        <v>1.1336892137466472E-2</v>
      </c>
    </row>
    <row r="8" spans="1:4" ht="16.5" thickTop="1" thickBot="1" x14ac:dyDescent="0.3">
      <c r="A8" s="15">
        <v>4</v>
      </c>
      <c r="B8" s="16" t="s">
        <v>91</v>
      </c>
      <c r="C8" s="17">
        <v>60566.591935186538</v>
      </c>
      <c r="D8" s="14">
        <f t="shared" si="0"/>
        <v>7.3163581135075118E-3</v>
      </c>
    </row>
    <row r="9" spans="1:4" ht="16.5" thickTop="1" thickBot="1" x14ac:dyDescent="0.3">
      <c r="A9" s="15">
        <v>5</v>
      </c>
      <c r="B9" s="16" t="s">
        <v>92</v>
      </c>
      <c r="C9" s="17">
        <v>198265.98870628947</v>
      </c>
      <c r="D9" s="14">
        <f t="shared" si="0"/>
        <v>2.3950249283567881E-2</v>
      </c>
    </row>
    <row r="10" spans="1:4" ht="16.5" thickTop="1" thickBot="1" x14ac:dyDescent="0.3">
      <c r="A10" s="15">
        <v>6</v>
      </c>
      <c r="B10" s="16" t="s">
        <v>93</v>
      </c>
      <c r="C10" s="17">
        <v>73142.484176197206</v>
      </c>
      <c r="D10" s="14">
        <f t="shared" si="0"/>
        <v>8.8355079994805567E-3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68.481678424273511</v>
      </c>
      <c r="D12" s="14">
        <f t="shared" si="0"/>
        <v>8.2724892974366874E-6</v>
      </c>
    </row>
    <row r="13" spans="1:4" ht="16.5" thickTop="1" thickBot="1" x14ac:dyDescent="0.3">
      <c r="A13" s="15">
        <v>9</v>
      </c>
      <c r="B13" s="16" t="s">
        <v>96</v>
      </c>
      <c r="C13" s="17">
        <v>195485.30672730404</v>
      </c>
      <c r="D13" s="14">
        <f t="shared" si="0"/>
        <v>2.3614346857692488E-2</v>
      </c>
    </row>
    <row r="14" spans="1:4" ht="16.5" thickTop="1" thickBot="1" x14ac:dyDescent="0.3">
      <c r="A14" s="15">
        <v>10</v>
      </c>
      <c r="B14" s="16" t="s">
        <v>97</v>
      </c>
      <c r="C14" s="17">
        <v>726100.86368905893</v>
      </c>
      <c r="D14" s="14">
        <f t="shared" si="0"/>
        <v>8.7711951020146103E-2</v>
      </c>
    </row>
    <row r="15" spans="1:4" ht="16.5" thickTop="1" thickBot="1" x14ac:dyDescent="0.3">
      <c r="A15" s="15">
        <v>11</v>
      </c>
      <c r="B15" s="16" t="s">
        <v>98</v>
      </c>
      <c r="C15" s="17">
        <v>341721.38129991543</v>
      </c>
      <c r="D15" s="14">
        <f t="shared" si="0"/>
        <v>4.1279456557636506E-2</v>
      </c>
    </row>
    <row r="16" spans="1:4" ht="16.5" thickTop="1" thickBot="1" x14ac:dyDescent="0.3">
      <c r="A16" s="15">
        <v>12</v>
      </c>
      <c r="B16" s="16" t="s">
        <v>99</v>
      </c>
      <c r="C16" s="17">
        <v>1326447.2729629052</v>
      </c>
      <c r="D16" s="14">
        <f t="shared" si="0"/>
        <v>0.16023294290798656</v>
      </c>
    </row>
    <row r="17" spans="1:4" ht="16.5" thickTop="1" thickBot="1" x14ac:dyDescent="0.3">
      <c r="A17" s="15">
        <v>13</v>
      </c>
      <c r="B17" s="16" t="s">
        <v>100</v>
      </c>
      <c r="C17" s="17">
        <v>343761.92871269764</v>
      </c>
      <c r="D17" s="14">
        <f t="shared" si="0"/>
        <v>4.1525951781199395E-2</v>
      </c>
    </row>
    <row r="18" spans="1:4" ht="16.5" thickTop="1" thickBot="1" x14ac:dyDescent="0.3">
      <c r="A18" s="15">
        <v>14</v>
      </c>
      <c r="B18" s="16" t="s">
        <v>101</v>
      </c>
      <c r="C18" s="17">
        <v>2801022.2798667313</v>
      </c>
      <c r="D18" s="14">
        <f t="shared" si="0"/>
        <v>0.33835950527559017</v>
      </c>
    </row>
    <row r="19" spans="1:4" ht="16.5" thickTop="1" thickBot="1" x14ac:dyDescent="0.3">
      <c r="A19" s="15">
        <v>15</v>
      </c>
      <c r="B19" s="16" t="s">
        <v>102</v>
      </c>
      <c r="C19" s="17">
        <v>7287.6187587468767</v>
      </c>
      <c r="D19" s="14">
        <f t="shared" si="0"/>
        <v>8.8033397505285992E-4</v>
      </c>
    </row>
    <row r="20" spans="1:4" ht="16.5" thickTop="1" thickBot="1" x14ac:dyDescent="0.3">
      <c r="A20" s="15">
        <v>16</v>
      </c>
      <c r="B20" s="16" t="s">
        <v>103</v>
      </c>
      <c r="C20" s="17">
        <v>1030832.4544073826</v>
      </c>
      <c r="D20" s="14">
        <f t="shared" si="0"/>
        <v>0.12452309351566436</v>
      </c>
    </row>
    <row r="21" spans="1:4" ht="16.5" thickTop="1" thickBot="1" x14ac:dyDescent="0.3">
      <c r="A21" s="15">
        <v>17</v>
      </c>
      <c r="B21" s="16" t="s">
        <v>104</v>
      </c>
      <c r="C21" s="17">
        <v>198838.99026690816</v>
      </c>
      <c r="D21" s="14">
        <f t="shared" si="0"/>
        <v>2.4019467056652609E-2</v>
      </c>
    </row>
    <row r="22" spans="1:4" ht="16.5" thickTop="1" thickBot="1" x14ac:dyDescent="0.3">
      <c r="A22" s="15">
        <v>18</v>
      </c>
      <c r="B22" s="16" t="s">
        <v>105</v>
      </c>
      <c r="C22" s="17">
        <v>729532.78863740503</v>
      </c>
      <c r="D22" s="14">
        <f t="shared" si="0"/>
        <v>8.812652266993698E-2</v>
      </c>
    </row>
    <row r="23" spans="1:4" ht="16.5" thickTop="1" thickBot="1" x14ac:dyDescent="0.3">
      <c r="A23" s="31"/>
      <c r="B23" s="18" t="s">
        <v>106</v>
      </c>
      <c r="C23" s="19">
        <f>SUM(C5:C22)</f>
        <v>8278243.2182164611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52BA-D2C7-4EAC-899A-730A3E9C79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135229.44247546312</v>
      </c>
      <c r="D5" s="14">
        <f>C5/C$23</f>
        <v>1.183518589732007E-2</v>
      </c>
    </row>
    <row r="6" spans="1:4" ht="16.5" thickTop="1" thickBot="1" x14ac:dyDescent="0.3">
      <c r="A6" s="15">
        <v>2</v>
      </c>
      <c r="B6" s="16" t="s">
        <v>89</v>
      </c>
      <c r="C6" s="17">
        <v>94147.464124149104</v>
      </c>
      <c r="D6" s="14">
        <f t="shared" ref="D6:D23" si="0">C6/C$23</f>
        <v>8.2397199845939909E-3</v>
      </c>
    </row>
    <row r="7" spans="1:4" ht="16.5" thickTop="1" thickBot="1" x14ac:dyDescent="0.3">
      <c r="A7" s="15">
        <v>3</v>
      </c>
      <c r="B7" s="16" t="s">
        <v>90</v>
      </c>
      <c r="C7" s="17">
        <v>378154.51869363134</v>
      </c>
      <c r="D7" s="14">
        <f t="shared" si="0"/>
        <v>3.3095818075732975E-2</v>
      </c>
    </row>
    <row r="8" spans="1:4" ht="16.5" thickTop="1" thickBot="1" x14ac:dyDescent="0.3">
      <c r="A8" s="15">
        <v>4</v>
      </c>
      <c r="B8" s="16" t="s">
        <v>91</v>
      </c>
      <c r="C8" s="17">
        <v>4535.4969479146057</v>
      </c>
      <c r="D8" s="14">
        <f t="shared" si="0"/>
        <v>3.9694350973189084E-4</v>
      </c>
    </row>
    <row r="9" spans="1:4" ht="16.5" thickTop="1" thickBot="1" x14ac:dyDescent="0.3">
      <c r="A9" s="15">
        <v>5</v>
      </c>
      <c r="B9" s="16" t="s">
        <v>92</v>
      </c>
      <c r="C9" s="17">
        <v>43023.477380903569</v>
      </c>
      <c r="D9" s="14">
        <f t="shared" si="0"/>
        <v>3.7653845451927365E-3</v>
      </c>
    </row>
    <row r="10" spans="1:4" ht="16.5" thickTop="1" thickBot="1" x14ac:dyDescent="0.3">
      <c r="A10" s="15">
        <v>6</v>
      </c>
      <c r="B10" s="16" t="s">
        <v>93</v>
      </c>
      <c r="C10" s="17">
        <v>473634.79254598584</v>
      </c>
      <c r="D10" s="14">
        <f t="shared" si="0"/>
        <v>4.1452184632333126E-2</v>
      </c>
    </row>
    <row r="11" spans="1:4" ht="16.5" thickTop="1" thickBot="1" x14ac:dyDescent="0.3">
      <c r="A11" s="15">
        <v>7</v>
      </c>
      <c r="B11" s="16" t="s">
        <v>94</v>
      </c>
      <c r="C11" s="17">
        <v>100084.45583637169</v>
      </c>
      <c r="D11" s="14">
        <f t="shared" si="0"/>
        <v>8.7593213324864971E-3</v>
      </c>
    </row>
    <row r="12" spans="1:4" ht="16.5" thickTop="1" thickBot="1" x14ac:dyDescent="0.3">
      <c r="A12" s="15">
        <v>8</v>
      </c>
      <c r="B12" s="16" t="s">
        <v>95</v>
      </c>
      <c r="C12" s="17">
        <v>38585.097750001711</v>
      </c>
      <c r="D12" s="14">
        <f t="shared" si="0"/>
        <v>3.3769406748859168E-3</v>
      </c>
    </row>
    <row r="13" spans="1:4" ht="16.5" thickTop="1" thickBot="1" x14ac:dyDescent="0.3">
      <c r="A13" s="15">
        <v>9</v>
      </c>
      <c r="B13" s="16" t="s">
        <v>96</v>
      </c>
      <c r="C13" s="17">
        <v>9146.3565129012168</v>
      </c>
      <c r="D13" s="14">
        <f t="shared" si="0"/>
        <v>8.0048270281814866E-4</v>
      </c>
    </row>
    <row r="14" spans="1:4" ht="16.5" thickTop="1" thickBot="1" x14ac:dyDescent="0.3">
      <c r="A14" s="15">
        <v>10</v>
      </c>
      <c r="B14" s="16" t="s">
        <v>97</v>
      </c>
      <c r="C14" s="17">
        <v>1077123.4786797112</v>
      </c>
      <c r="D14" s="14">
        <f t="shared" si="0"/>
        <v>9.426909089605634E-2</v>
      </c>
    </row>
    <row r="15" spans="1:4" ht="16.5" thickTop="1" thickBot="1" x14ac:dyDescent="0.3">
      <c r="A15" s="15">
        <v>11</v>
      </c>
      <c r="B15" s="16" t="s">
        <v>98</v>
      </c>
      <c r="C15" s="17">
        <v>148557.15117339382</v>
      </c>
      <c r="D15" s="14">
        <f t="shared" si="0"/>
        <v>1.3001617608771963E-2</v>
      </c>
    </row>
    <row r="16" spans="1:4" ht="16.5" thickTop="1" thickBot="1" x14ac:dyDescent="0.3">
      <c r="A16" s="15">
        <v>12</v>
      </c>
      <c r="B16" s="16" t="s">
        <v>99</v>
      </c>
      <c r="C16" s="17">
        <v>1191383.6088529944</v>
      </c>
      <c r="D16" s="14">
        <f t="shared" si="0"/>
        <v>0.10426905729759027</v>
      </c>
    </row>
    <row r="17" spans="1:4" ht="16.5" thickTop="1" thickBot="1" x14ac:dyDescent="0.3">
      <c r="A17" s="15">
        <v>13</v>
      </c>
      <c r="B17" s="16" t="s">
        <v>100</v>
      </c>
      <c r="C17" s="17">
        <v>710287.56082380342</v>
      </c>
      <c r="D17" s="14">
        <f t="shared" si="0"/>
        <v>6.2163868821902876E-2</v>
      </c>
    </row>
    <row r="18" spans="1:4" ht="16.5" thickTop="1" thickBot="1" x14ac:dyDescent="0.3">
      <c r="A18" s="15">
        <v>14</v>
      </c>
      <c r="B18" s="16" t="s">
        <v>101</v>
      </c>
      <c r="C18" s="17">
        <v>3452684.3746829284</v>
      </c>
      <c r="D18" s="14">
        <f t="shared" si="0"/>
        <v>0.30217651327342587</v>
      </c>
    </row>
    <row r="19" spans="1:4" ht="16.5" thickTop="1" thickBot="1" x14ac:dyDescent="0.3">
      <c r="A19" s="15">
        <v>15</v>
      </c>
      <c r="B19" s="16" t="s">
        <v>102</v>
      </c>
      <c r="C19" s="17">
        <v>28333.680071724306</v>
      </c>
      <c r="D19" s="14">
        <f t="shared" si="0"/>
        <v>2.4797437944395536E-3</v>
      </c>
    </row>
    <row r="20" spans="1:4" ht="16.5" thickTop="1" thickBot="1" x14ac:dyDescent="0.3">
      <c r="A20" s="15">
        <v>16</v>
      </c>
      <c r="B20" s="16" t="s">
        <v>103</v>
      </c>
      <c r="C20" s="17">
        <v>1719264.2670424941</v>
      </c>
      <c r="D20" s="14">
        <f t="shared" si="0"/>
        <v>0.15046880201964666</v>
      </c>
    </row>
    <row r="21" spans="1:4" ht="16.5" thickTop="1" thickBot="1" x14ac:dyDescent="0.3">
      <c r="A21" s="15">
        <v>17</v>
      </c>
      <c r="B21" s="16" t="s">
        <v>104</v>
      </c>
      <c r="C21" s="17">
        <v>913750.19335857942</v>
      </c>
      <c r="D21" s="14">
        <f t="shared" si="0"/>
        <v>7.9970775625087573E-2</v>
      </c>
    </row>
    <row r="22" spans="1:4" ht="16.5" thickTop="1" thickBot="1" x14ac:dyDescent="0.3">
      <c r="A22" s="15">
        <v>18</v>
      </c>
      <c r="B22" s="16" t="s">
        <v>105</v>
      </c>
      <c r="C22" s="17">
        <v>908125.9901554177</v>
      </c>
      <c r="D22" s="14">
        <f t="shared" si="0"/>
        <v>7.9478549307983593E-2</v>
      </c>
    </row>
    <row r="23" spans="1:4" ht="16.5" thickTop="1" thickBot="1" x14ac:dyDescent="0.3">
      <c r="A23" s="31"/>
      <c r="B23" s="18" t="s">
        <v>106</v>
      </c>
      <c r="C23" s="19">
        <f>SUM(C5:C22)</f>
        <v>11426051.407108368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7A33-37AC-44FC-BD13-7132A4002E5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79489.703749965847</v>
      </c>
      <c r="D5" s="14">
        <f>C5/C$23</f>
        <v>1.3526206002445878E-2</v>
      </c>
    </row>
    <row r="6" spans="1:4" ht="16.5" thickTop="1" thickBot="1" x14ac:dyDescent="0.3">
      <c r="A6" s="15">
        <v>2</v>
      </c>
      <c r="B6" s="16" t="s">
        <v>89</v>
      </c>
      <c r="C6" s="17">
        <v>119031.88228757351</v>
      </c>
      <c r="D6" s="14">
        <f t="shared" ref="D6:D23" si="0">C6/C$23</f>
        <v>2.0254821501725619E-2</v>
      </c>
    </row>
    <row r="7" spans="1:4" ht="16.5" thickTop="1" thickBot="1" x14ac:dyDescent="0.3">
      <c r="A7" s="15">
        <v>3</v>
      </c>
      <c r="B7" s="16" t="s">
        <v>90</v>
      </c>
      <c r="C7" s="17">
        <v>203826.78063446222</v>
      </c>
      <c r="D7" s="14">
        <f t="shared" si="0"/>
        <v>3.4683775301883255E-2</v>
      </c>
    </row>
    <row r="8" spans="1:4" ht="16.5" thickTop="1" thickBot="1" x14ac:dyDescent="0.3">
      <c r="A8" s="15">
        <v>4</v>
      </c>
      <c r="B8" s="16" t="s">
        <v>91</v>
      </c>
      <c r="C8" s="17">
        <v>25263.494752922801</v>
      </c>
      <c r="D8" s="14">
        <f t="shared" si="0"/>
        <v>4.298911912473836E-3</v>
      </c>
    </row>
    <row r="9" spans="1:4" ht="16.5" thickTop="1" thickBot="1" x14ac:dyDescent="0.3">
      <c r="A9" s="15">
        <v>5</v>
      </c>
      <c r="B9" s="16" t="s">
        <v>92</v>
      </c>
      <c r="C9" s="17">
        <v>243210.23051725689</v>
      </c>
      <c r="D9" s="14">
        <f t="shared" si="0"/>
        <v>4.1385381057986129E-2</v>
      </c>
    </row>
    <row r="10" spans="1:4" ht="16.5" thickTop="1" thickBot="1" x14ac:dyDescent="0.3">
      <c r="A10" s="15">
        <v>6</v>
      </c>
      <c r="B10" s="16" t="s">
        <v>93</v>
      </c>
      <c r="C10" s="17">
        <v>150176.53452138096</v>
      </c>
      <c r="D10" s="14">
        <f t="shared" si="0"/>
        <v>2.5554488780825235E-2</v>
      </c>
    </row>
    <row r="11" spans="1:4" ht="16.5" thickTop="1" thickBot="1" x14ac:dyDescent="0.3">
      <c r="A11" s="15">
        <v>7</v>
      </c>
      <c r="B11" s="16" t="s">
        <v>94</v>
      </c>
      <c r="C11" s="17">
        <v>19596.541802469972</v>
      </c>
      <c r="D11" s="14">
        <f t="shared" si="0"/>
        <v>3.3346062301290785E-3</v>
      </c>
    </row>
    <row r="12" spans="1:4" ht="16.5" thickTop="1" thickBot="1" x14ac:dyDescent="0.3">
      <c r="A12" s="15">
        <v>8</v>
      </c>
      <c r="B12" s="16" t="s">
        <v>95</v>
      </c>
      <c r="C12" s="17">
        <v>1103.9246561992888</v>
      </c>
      <c r="D12" s="14">
        <f t="shared" si="0"/>
        <v>1.878471249295257E-4</v>
      </c>
    </row>
    <row r="13" spans="1:4" ht="16.5" thickTop="1" thickBot="1" x14ac:dyDescent="0.3">
      <c r="A13" s="15">
        <v>9</v>
      </c>
      <c r="B13" s="16" t="s">
        <v>96</v>
      </c>
      <c r="C13" s="17">
        <v>2758.69431635815</v>
      </c>
      <c r="D13" s="14">
        <f t="shared" si="0"/>
        <v>4.6942768510258747E-4</v>
      </c>
    </row>
    <row r="14" spans="1:4" ht="16.5" thickTop="1" thickBot="1" x14ac:dyDescent="0.3">
      <c r="A14" s="15">
        <v>10</v>
      </c>
      <c r="B14" s="16" t="s">
        <v>97</v>
      </c>
      <c r="C14" s="17">
        <v>335970.54858383222</v>
      </c>
      <c r="D14" s="14">
        <f t="shared" si="0"/>
        <v>5.7169754528134317E-2</v>
      </c>
    </row>
    <row r="15" spans="1:4" ht="16.5" thickTop="1" thickBot="1" x14ac:dyDescent="0.3">
      <c r="A15" s="15">
        <v>11</v>
      </c>
      <c r="B15" s="16" t="s">
        <v>98</v>
      </c>
      <c r="C15" s="17">
        <v>403522.62599025766</v>
      </c>
      <c r="D15" s="14">
        <f t="shared" si="0"/>
        <v>6.8664618287679696E-2</v>
      </c>
    </row>
    <row r="16" spans="1:4" ht="16.5" thickTop="1" thickBot="1" x14ac:dyDescent="0.3">
      <c r="A16" s="15">
        <v>12</v>
      </c>
      <c r="B16" s="16" t="s">
        <v>99</v>
      </c>
      <c r="C16" s="17">
        <v>434.68265425718096</v>
      </c>
      <c r="D16" s="14">
        <f t="shared" si="0"/>
        <v>7.3966901998614041E-5</v>
      </c>
    </row>
    <row r="17" spans="1:4" ht="16.5" thickTop="1" thickBot="1" x14ac:dyDescent="0.3">
      <c r="A17" s="15">
        <v>13</v>
      </c>
      <c r="B17" s="16" t="s">
        <v>100</v>
      </c>
      <c r="C17" s="17">
        <v>318862.82131615462</v>
      </c>
      <c r="D17" s="14">
        <f t="shared" si="0"/>
        <v>5.425865243138802E-2</v>
      </c>
    </row>
    <row r="18" spans="1:4" ht="16.5" thickTop="1" thickBot="1" x14ac:dyDescent="0.3">
      <c r="A18" s="15">
        <v>14</v>
      </c>
      <c r="B18" s="16" t="s">
        <v>101</v>
      </c>
      <c r="C18" s="17">
        <v>1909700.6863439425</v>
      </c>
      <c r="D18" s="14">
        <f t="shared" si="0"/>
        <v>0.32496038691692253</v>
      </c>
    </row>
    <row r="19" spans="1:4" ht="16.5" thickTop="1" thickBot="1" x14ac:dyDescent="0.3">
      <c r="A19" s="15">
        <v>15</v>
      </c>
      <c r="B19" s="16" t="s">
        <v>102</v>
      </c>
      <c r="C19" s="17">
        <v>14932.470200133415</v>
      </c>
      <c r="D19" s="14">
        <f t="shared" si="0"/>
        <v>2.5409538408611263E-3</v>
      </c>
    </row>
    <row r="20" spans="1:4" ht="16.5" thickTop="1" thickBot="1" x14ac:dyDescent="0.3">
      <c r="A20" s="15">
        <v>16</v>
      </c>
      <c r="B20" s="16" t="s">
        <v>103</v>
      </c>
      <c r="C20" s="17">
        <v>1070105.0438762987</v>
      </c>
      <c r="D20" s="14">
        <f t="shared" si="0"/>
        <v>0.18209227843214121</v>
      </c>
    </row>
    <row r="21" spans="1:4" ht="16.5" thickTop="1" thickBot="1" x14ac:dyDescent="0.3">
      <c r="A21" s="15">
        <v>17</v>
      </c>
      <c r="B21" s="16" t="s">
        <v>104</v>
      </c>
      <c r="C21" s="17">
        <v>425687.48092327348</v>
      </c>
      <c r="D21" s="14">
        <f t="shared" si="0"/>
        <v>7.2436256370283933E-2</v>
      </c>
    </row>
    <row r="22" spans="1:4" ht="16.5" thickTop="1" thickBot="1" x14ac:dyDescent="0.3">
      <c r="A22" s="15">
        <v>18</v>
      </c>
      <c r="B22" s="16" t="s">
        <v>105</v>
      </c>
      <c r="C22" s="17">
        <v>553044.25680649234</v>
      </c>
      <c r="D22" s="14">
        <f t="shared" si="0"/>
        <v>9.4107666693089287E-2</v>
      </c>
    </row>
    <row r="23" spans="1:4" ht="16.5" thickTop="1" thickBot="1" x14ac:dyDescent="0.3">
      <c r="A23" s="31"/>
      <c r="B23" s="18" t="s">
        <v>106</v>
      </c>
      <c r="C23" s="19">
        <f>SUM(C5:C22)</f>
        <v>5876718.4039332327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66A0-6966-4582-B033-359B0531360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76966.690441334809</v>
      </c>
      <c r="D5" s="14">
        <f>C5/C$23</f>
        <v>2.2285830677731079E-2</v>
      </c>
    </row>
    <row r="6" spans="1:4" ht="16.5" thickTop="1" thickBot="1" x14ac:dyDescent="0.3">
      <c r="A6" s="15">
        <v>2</v>
      </c>
      <c r="B6" s="16" t="s">
        <v>89</v>
      </c>
      <c r="C6" s="17">
        <v>6905.3618664893784</v>
      </c>
      <c r="D6" s="14">
        <f t="shared" ref="D6:D23" si="0">C6/C$23</f>
        <v>1.9994587846068547E-3</v>
      </c>
    </row>
    <row r="7" spans="1:4" ht="16.5" thickTop="1" thickBot="1" x14ac:dyDescent="0.3">
      <c r="A7" s="15">
        <v>3</v>
      </c>
      <c r="B7" s="16" t="s">
        <v>90</v>
      </c>
      <c r="C7" s="17">
        <v>59154.423747815534</v>
      </c>
      <c r="D7" s="14">
        <f t="shared" si="0"/>
        <v>1.7128259821531547E-2</v>
      </c>
    </row>
    <row r="8" spans="1:4" ht="16.5" thickTop="1" thickBot="1" x14ac:dyDescent="0.3">
      <c r="A8" s="15">
        <v>4</v>
      </c>
      <c r="B8" s="16" t="s">
        <v>91</v>
      </c>
      <c r="C8" s="17">
        <v>685.27074789668814</v>
      </c>
      <c r="D8" s="14">
        <f t="shared" si="0"/>
        <v>1.9842126208698233E-4</v>
      </c>
    </row>
    <row r="9" spans="1:4" ht="16.5" thickTop="1" thickBot="1" x14ac:dyDescent="0.3">
      <c r="A9" s="15">
        <v>5</v>
      </c>
      <c r="B9" s="16" t="s">
        <v>92</v>
      </c>
      <c r="C9" s="17">
        <v>12447.094357749564</v>
      </c>
      <c r="D9" s="14">
        <f t="shared" si="0"/>
        <v>3.6040764608162861E-3</v>
      </c>
    </row>
    <row r="10" spans="1:4" ht="16.5" thickTop="1" thickBot="1" x14ac:dyDescent="0.3">
      <c r="A10" s="15">
        <v>6</v>
      </c>
      <c r="B10" s="16" t="s">
        <v>93</v>
      </c>
      <c r="C10" s="17">
        <v>56228.155839541228</v>
      </c>
      <c r="D10" s="14">
        <f t="shared" si="0"/>
        <v>1.6280954178693925E-2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729523.78314694727</v>
      </c>
      <c r="D14" s="14">
        <f t="shared" si="0"/>
        <v>0.21123480057886604</v>
      </c>
    </row>
    <row r="15" spans="1:4" ht="16.5" thickTop="1" thickBot="1" x14ac:dyDescent="0.3">
      <c r="A15" s="15">
        <v>11</v>
      </c>
      <c r="B15" s="16" t="s">
        <v>98</v>
      </c>
      <c r="C15" s="17">
        <v>45419.616181767567</v>
      </c>
      <c r="D15" s="14">
        <f t="shared" si="0"/>
        <v>1.3151323902200673E-2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89412.266769371417</v>
      </c>
      <c r="D17" s="14">
        <f t="shared" si="0"/>
        <v>2.5889467590569495E-2</v>
      </c>
    </row>
    <row r="18" spans="1:4" ht="16.5" thickTop="1" thickBot="1" x14ac:dyDescent="0.3">
      <c r="A18" s="15">
        <v>14</v>
      </c>
      <c r="B18" s="16" t="s">
        <v>101</v>
      </c>
      <c r="C18" s="17">
        <v>848684.74245021818</v>
      </c>
      <c r="D18" s="14">
        <f t="shared" si="0"/>
        <v>0.24573805058482592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927054.12127525033</v>
      </c>
      <c r="D20" s="14">
        <f t="shared" si="0"/>
        <v>0.26843003197052495</v>
      </c>
    </row>
    <row r="21" spans="1:4" ht="16.5" thickTop="1" thickBot="1" x14ac:dyDescent="0.3">
      <c r="A21" s="15">
        <v>17</v>
      </c>
      <c r="B21" s="16" t="s">
        <v>104</v>
      </c>
      <c r="C21" s="17">
        <v>218291.26758727976</v>
      </c>
      <c r="D21" s="14">
        <f t="shared" si="0"/>
        <v>6.320659235809846E-2</v>
      </c>
    </row>
    <row r="22" spans="1:4" ht="16.5" thickTop="1" thickBot="1" x14ac:dyDescent="0.3">
      <c r="A22" s="15">
        <v>18</v>
      </c>
      <c r="B22" s="16" t="s">
        <v>105</v>
      </c>
      <c r="C22" s="17">
        <v>382842.71377054369</v>
      </c>
      <c r="D22" s="14">
        <f t="shared" si="0"/>
        <v>0.11085273182944767</v>
      </c>
    </row>
    <row r="23" spans="1:4" ht="16.5" thickTop="1" thickBot="1" x14ac:dyDescent="0.3">
      <c r="A23" s="31"/>
      <c r="B23" s="18" t="s">
        <v>106</v>
      </c>
      <c r="C23" s="19">
        <f>SUM(C5:C22)</f>
        <v>3453615.5081822057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F5D7-5345-491D-BAB0-621BD1DE4E7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136560.08812013912</v>
      </c>
      <c r="D5" s="14">
        <f>C5/C$23</f>
        <v>5.181596773490965E-3</v>
      </c>
    </row>
    <row r="6" spans="1:4" ht="16.5" thickTop="1" thickBot="1" x14ac:dyDescent="0.3">
      <c r="A6" s="15">
        <v>2</v>
      </c>
      <c r="B6" s="16" t="s">
        <v>89</v>
      </c>
      <c r="C6" s="17">
        <v>7478.8556736202872</v>
      </c>
      <c r="D6" s="14">
        <f t="shared" ref="D6:D23" si="0">C6/C$23</f>
        <v>2.8377555229565268E-4</v>
      </c>
    </row>
    <row r="7" spans="1:4" ht="16.5" thickTop="1" thickBot="1" x14ac:dyDescent="0.3">
      <c r="A7" s="15">
        <v>3</v>
      </c>
      <c r="B7" s="16" t="s">
        <v>90</v>
      </c>
      <c r="C7" s="17">
        <v>154626.23158657746</v>
      </c>
      <c r="D7" s="14">
        <f t="shared" si="0"/>
        <v>5.8670933338971568E-3</v>
      </c>
    </row>
    <row r="8" spans="1:4" ht="16.5" thickTop="1" thickBot="1" x14ac:dyDescent="0.3">
      <c r="A8" s="15">
        <v>4</v>
      </c>
      <c r="B8" s="16" t="s">
        <v>91</v>
      </c>
      <c r="C8" s="17">
        <v>25265.228244142778</v>
      </c>
      <c r="D8" s="14">
        <f t="shared" si="0"/>
        <v>9.5865656615709604E-4</v>
      </c>
    </row>
    <row r="9" spans="1:4" ht="16.5" thickTop="1" thickBot="1" x14ac:dyDescent="0.3">
      <c r="A9" s="15">
        <v>5</v>
      </c>
      <c r="B9" s="16" t="s">
        <v>92</v>
      </c>
      <c r="C9" s="17">
        <v>17742.525715068248</v>
      </c>
      <c r="D9" s="14">
        <f t="shared" si="0"/>
        <v>6.732173013677201E-4</v>
      </c>
    </row>
    <row r="10" spans="1:4" ht="16.5" thickTop="1" thickBot="1" x14ac:dyDescent="0.3">
      <c r="A10" s="15">
        <v>6</v>
      </c>
      <c r="B10" s="16" t="s">
        <v>93</v>
      </c>
      <c r="C10" s="17">
        <v>143690.32153582701</v>
      </c>
      <c r="D10" s="14">
        <f t="shared" si="0"/>
        <v>5.4521443029306249E-3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28652.481671973997</v>
      </c>
      <c r="D13" s="14">
        <f t="shared" si="0"/>
        <v>1.0871815376495397E-3</v>
      </c>
    </row>
    <row r="14" spans="1:4" ht="16.5" thickTop="1" thickBot="1" x14ac:dyDescent="0.3">
      <c r="A14" s="15">
        <v>10</v>
      </c>
      <c r="B14" s="16" t="s">
        <v>97</v>
      </c>
      <c r="C14" s="17">
        <v>592636.75325887196</v>
      </c>
      <c r="D14" s="14">
        <f t="shared" si="0"/>
        <v>2.248683880341951E-2</v>
      </c>
    </row>
    <row r="15" spans="1:4" ht="16.5" thickTop="1" thickBot="1" x14ac:dyDescent="0.3">
      <c r="A15" s="15">
        <v>11</v>
      </c>
      <c r="B15" s="16" t="s">
        <v>98</v>
      </c>
      <c r="C15" s="17">
        <v>21192178.957264721</v>
      </c>
      <c r="D15" s="14">
        <f t="shared" si="0"/>
        <v>0.8041099534997439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199280.944663943</v>
      </c>
      <c r="D17" s="14">
        <f t="shared" si="0"/>
        <v>7.5614589453141794E-3</v>
      </c>
    </row>
    <row r="18" spans="1:4" ht="16.5" thickTop="1" thickBot="1" x14ac:dyDescent="0.3">
      <c r="A18" s="15">
        <v>14</v>
      </c>
      <c r="B18" s="16" t="s">
        <v>101</v>
      </c>
      <c r="C18" s="17">
        <v>1458779.5517964393</v>
      </c>
      <c r="D18" s="14">
        <f t="shared" si="0"/>
        <v>5.5351512457821092E-2</v>
      </c>
    </row>
    <row r="19" spans="1:4" ht="16.5" thickTop="1" thickBot="1" x14ac:dyDescent="0.3">
      <c r="A19" s="15">
        <v>15</v>
      </c>
      <c r="B19" s="16" t="s">
        <v>102</v>
      </c>
      <c r="C19" s="17">
        <v>13605.997851608603</v>
      </c>
      <c r="D19" s="14">
        <f t="shared" si="0"/>
        <v>5.162620758269932E-4</v>
      </c>
    </row>
    <row r="20" spans="1:4" ht="16.5" thickTop="1" thickBot="1" x14ac:dyDescent="0.3">
      <c r="A20" s="15">
        <v>16</v>
      </c>
      <c r="B20" s="16" t="s">
        <v>103</v>
      </c>
      <c r="C20" s="17">
        <v>1417338.8256150691</v>
      </c>
      <c r="D20" s="14">
        <f t="shared" si="0"/>
        <v>5.3779097442362096E-2</v>
      </c>
    </row>
    <row r="21" spans="1:4" ht="16.5" thickTop="1" thickBot="1" x14ac:dyDescent="0.3">
      <c r="A21" s="15">
        <v>17</v>
      </c>
      <c r="B21" s="16" t="s">
        <v>104</v>
      </c>
      <c r="C21" s="17">
        <v>552905.57509921258</v>
      </c>
      <c r="D21" s="14">
        <f t="shared" si="0"/>
        <v>2.0979290387238274E-2</v>
      </c>
    </row>
    <row r="22" spans="1:4" ht="16.5" thickTop="1" thickBot="1" x14ac:dyDescent="0.3">
      <c r="A22" s="15">
        <v>18</v>
      </c>
      <c r="B22" s="16" t="s">
        <v>105</v>
      </c>
      <c r="C22" s="17">
        <v>414084.96509630384</v>
      </c>
      <c r="D22" s="14">
        <f t="shared" si="0"/>
        <v>1.5711921020485214E-2</v>
      </c>
    </row>
    <row r="23" spans="1:4" ht="16.5" thickTop="1" thickBot="1" x14ac:dyDescent="0.3">
      <c r="A23" s="31"/>
      <c r="B23" s="18" t="s">
        <v>106</v>
      </c>
      <c r="C23" s="19">
        <f>SUM(C5:C22)</f>
        <v>26354827.303193517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05E9-C54F-4F46-B273-9D522C28EC4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3894848.5913857869</v>
      </c>
      <c r="D5" s="14">
        <f>C5/C$23</f>
        <v>1.9470543232725731E-2</v>
      </c>
    </row>
    <row r="6" spans="1:4" ht="16.5" thickTop="1" thickBot="1" x14ac:dyDescent="0.3">
      <c r="A6" s="15">
        <v>2</v>
      </c>
      <c r="B6" s="16" t="s">
        <v>89</v>
      </c>
      <c r="C6" s="17">
        <v>4771247.3596268352</v>
      </c>
      <c r="D6" s="14">
        <f t="shared" ref="D6:D23" si="0">C6/C$23</f>
        <v>2.3851704581047503E-2</v>
      </c>
    </row>
    <row r="7" spans="1:4" ht="16.5" thickTop="1" thickBot="1" x14ac:dyDescent="0.3">
      <c r="A7" s="15">
        <v>3</v>
      </c>
      <c r="B7" s="16" t="s">
        <v>90</v>
      </c>
      <c r="C7" s="17">
        <v>4366980.3058949867</v>
      </c>
      <c r="D7" s="14">
        <f t="shared" si="0"/>
        <v>2.183075332644379E-2</v>
      </c>
    </row>
    <row r="8" spans="1:4" ht="16.5" thickTop="1" thickBot="1" x14ac:dyDescent="0.3">
      <c r="A8" s="15">
        <v>4</v>
      </c>
      <c r="B8" s="16" t="s">
        <v>91</v>
      </c>
      <c r="C8" s="17">
        <v>28714.672628392305</v>
      </c>
      <c r="D8" s="14">
        <f t="shared" si="0"/>
        <v>1.4354608701894477E-4</v>
      </c>
    </row>
    <row r="9" spans="1:4" ht="16.5" thickTop="1" thickBot="1" x14ac:dyDescent="0.3">
      <c r="A9" s="15">
        <v>5</v>
      </c>
      <c r="B9" s="16" t="s">
        <v>92</v>
      </c>
      <c r="C9" s="17">
        <v>91608.523447145795</v>
      </c>
      <c r="D9" s="14">
        <f t="shared" si="0"/>
        <v>4.5795559812228598E-4</v>
      </c>
    </row>
    <row r="10" spans="1:4" ht="16.5" thickTop="1" thickBot="1" x14ac:dyDescent="0.3">
      <c r="A10" s="15">
        <v>6</v>
      </c>
      <c r="B10" s="16" t="s">
        <v>93</v>
      </c>
      <c r="C10" s="17">
        <v>6910714.8932270957</v>
      </c>
      <c r="D10" s="14">
        <f t="shared" si="0"/>
        <v>3.4547009964704424E-2</v>
      </c>
    </row>
    <row r="11" spans="1:4" ht="16.5" thickTop="1" thickBot="1" x14ac:dyDescent="0.3">
      <c r="A11" s="15">
        <v>7</v>
      </c>
      <c r="B11" s="16" t="s">
        <v>94</v>
      </c>
      <c r="C11" s="17">
        <v>5177094.8353082919</v>
      </c>
      <c r="D11" s="14">
        <f t="shared" si="0"/>
        <v>2.5880556444153397E-2</v>
      </c>
    </row>
    <row r="12" spans="1:4" ht="16.5" thickTop="1" thickBot="1" x14ac:dyDescent="0.3">
      <c r="A12" s="15">
        <v>8</v>
      </c>
      <c r="B12" s="16" t="s">
        <v>95</v>
      </c>
      <c r="C12" s="17">
        <v>886884.67293673393</v>
      </c>
      <c r="D12" s="14">
        <f t="shared" si="0"/>
        <v>4.4335809112190675E-3</v>
      </c>
    </row>
    <row r="13" spans="1:4" ht="16.5" thickTop="1" thickBot="1" x14ac:dyDescent="0.3">
      <c r="A13" s="15">
        <v>9</v>
      </c>
      <c r="B13" s="16" t="s">
        <v>96</v>
      </c>
      <c r="C13" s="17">
        <v>1503800.4264155184</v>
      </c>
      <c r="D13" s="14">
        <f t="shared" si="0"/>
        <v>7.5175736691466578E-3</v>
      </c>
    </row>
    <row r="14" spans="1:4" ht="16.5" thickTop="1" thickBot="1" x14ac:dyDescent="0.3">
      <c r="A14" s="15">
        <v>10</v>
      </c>
      <c r="B14" s="16" t="s">
        <v>97</v>
      </c>
      <c r="C14" s="17">
        <v>5768935.2130043581</v>
      </c>
      <c r="D14" s="14">
        <f t="shared" si="0"/>
        <v>2.8839196142315306E-2</v>
      </c>
    </row>
    <row r="15" spans="1:4" ht="16.5" thickTop="1" thickBot="1" x14ac:dyDescent="0.3">
      <c r="A15" s="15">
        <v>11</v>
      </c>
      <c r="B15" s="16" t="s">
        <v>98</v>
      </c>
      <c r="C15" s="17">
        <v>3471921.8077579485</v>
      </c>
      <c r="D15" s="14">
        <f t="shared" si="0"/>
        <v>1.7356311053555555E-2</v>
      </c>
    </row>
    <row r="16" spans="1:4" ht="16.5" thickTop="1" thickBot="1" x14ac:dyDescent="0.3">
      <c r="A16" s="15">
        <v>12</v>
      </c>
      <c r="B16" s="16" t="s">
        <v>99</v>
      </c>
      <c r="C16" s="17">
        <v>30850369.190983392</v>
      </c>
      <c r="D16" s="14">
        <f t="shared" si="0"/>
        <v>0.15422254112960845</v>
      </c>
    </row>
    <row r="17" spans="1:4" ht="16.5" thickTop="1" thickBot="1" x14ac:dyDescent="0.3">
      <c r="A17" s="15">
        <v>13</v>
      </c>
      <c r="B17" s="16" t="s">
        <v>100</v>
      </c>
      <c r="C17" s="17">
        <v>8228390.4921219749</v>
      </c>
      <c r="D17" s="14">
        <f t="shared" si="0"/>
        <v>4.1134136296581206E-2</v>
      </c>
    </row>
    <row r="18" spans="1:4" ht="16.5" thickTop="1" thickBot="1" x14ac:dyDescent="0.3">
      <c r="A18" s="15">
        <v>14</v>
      </c>
      <c r="B18" s="16" t="s">
        <v>101</v>
      </c>
      <c r="C18" s="17">
        <v>20366642.210154239</v>
      </c>
      <c r="D18" s="14">
        <f t="shared" si="0"/>
        <v>0.10181386473798011</v>
      </c>
    </row>
    <row r="19" spans="1:4" ht="16.5" thickTop="1" thickBot="1" x14ac:dyDescent="0.3">
      <c r="A19" s="15">
        <v>15</v>
      </c>
      <c r="B19" s="16" t="s">
        <v>102</v>
      </c>
      <c r="C19" s="17">
        <v>944380.05417965422</v>
      </c>
      <c r="D19" s="14">
        <f t="shared" si="0"/>
        <v>4.7210032024599244E-3</v>
      </c>
    </row>
    <row r="20" spans="1:4" ht="16.5" thickTop="1" thickBot="1" x14ac:dyDescent="0.3">
      <c r="A20" s="15">
        <v>16</v>
      </c>
      <c r="B20" s="16" t="s">
        <v>103</v>
      </c>
      <c r="C20" s="17">
        <v>8243651.5244002305</v>
      </c>
      <c r="D20" s="14">
        <f t="shared" si="0"/>
        <v>4.1210426961488432E-2</v>
      </c>
    </row>
    <row r="21" spans="1:4" ht="16.5" thickTop="1" thickBot="1" x14ac:dyDescent="0.3">
      <c r="A21" s="15">
        <v>17</v>
      </c>
      <c r="B21" s="16" t="s">
        <v>104</v>
      </c>
      <c r="C21" s="17">
        <v>85449598.469430685</v>
      </c>
      <c r="D21" s="14">
        <f t="shared" si="0"/>
        <v>0.42716682360844804</v>
      </c>
    </row>
    <row r="22" spans="1:4" ht="16.5" thickTop="1" thickBot="1" x14ac:dyDescent="0.3">
      <c r="A22" s="15">
        <v>18</v>
      </c>
      <c r="B22" s="16" t="s">
        <v>105</v>
      </c>
      <c r="C22" s="17">
        <v>9082220.0542721748</v>
      </c>
      <c r="D22" s="14">
        <f t="shared" si="0"/>
        <v>4.5402473052981215E-2</v>
      </c>
    </row>
    <row r="23" spans="1:4" ht="16.5" thickTop="1" thickBot="1" x14ac:dyDescent="0.3">
      <c r="A23" s="31"/>
      <c r="B23" s="18" t="s">
        <v>106</v>
      </c>
      <c r="C23" s="19">
        <f>SUM(C5:C22)</f>
        <v>200038003.29717544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82F5-EF2B-4077-BA17-7FC10A55D6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210100.21760940136</v>
      </c>
      <c r="D5" s="14">
        <f>C5/C$23</f>
        <v>2.0819986640942981E-2</v>
      </c>
    </row>
    <row r="6" spans="1:4" ht="16.5" thickTop="1" thickBot="1" x14ac:dyDescent="0.3">
      <c r="A6" s="15">
        <v>2</v>
      </c>
      <c r="B6" s="16" t="s">
        <v>89</v>
      </c>
      <c r="C6" s="17">
        <v>37075.274911546912</v>
      </c>
      <c r="D6" s="14">
        <f t="shared" ref="D6:D23" si="0">C6/C$23</f>
        <v>3.6739929979641992E-3</v>
      </c>
    </row>
    <row r="7" spans="1:4" ht="16.5" thickTop="1" thickBot="1" x14ac:dyDescent="0.3">
      <c r="A7" s="15">
        <v>3</v>
      </c>
      <c r="B7" s="16" t="s">
        <v>90</v>
      </c>
      <c r="C7" s="17">
        <v>337411.74366498261</v>
      </c>
      <c r="D7" s="14">
        <f t="shared" si="0"/>
        <v>3.3435986290420064E-2</v>
      </c>
    </row>
    <row r="8" spans="1:4" ht="16.5" thickTop="1" thickBot="1" x14ac:dyDescent="0.3">
      <c r="A8" s="15">
        <v>4</v>
      </c>
      <c r="B8" s="16" t="s">
        <v>91</v>
      </c>
      <c r="C8" s="17">
        <v>26427.127820131882</v>
      </c>
      <c r="D8" s="14">
        <f t="shared" si="0"/>
        <v>2.6188095111664366E-3</v>
      </c>
    </row>
    <row r="9" spans="1:4" ht="16.5" thickTop="1" thickBot="1" x14ac:dyDescent="0.3">
      <c r="A9" s="15">
        <v>5</v>
      </c>
      <c r="B9" s="16" t="s">
        <v>92</v>
      </c>
      <c r="C9" s="17">
        <v>139942.58939651493</v>
      </c>
      <c r="D9" s="14">
        <f t="shared" si="0"/>
        <v>1.386768121845122E-2</v>
      </c>
    </row>
    <row r="10" spans="1:4" ht="16.5" thickTop="1" thickBot="1" x14ac:dyDescent="0.3">
      <c r="A10" s="15">
        <v>6</v>
      </c>
      <c r="B10" s="16" t="s">
        <v>93</v>
      </c>
      <c r="C10" s="17">
        <v>284981.30103098718</v>
      </c>
      <c r="D10" s="14">
        <f t="shared" si="0"/>
        <v>2.824036523091257E-2</v>
      </c>
    </row>
    <row r="11" spans="1:4" ht="16.5" thickTop="1" thickBot="1" x14ac:dyDescent="0.3">
      <c r="A11" s="15">
        <v>7</v>
      </c>
      <c r="B11" s="16" t="s">
        <v>94</v>
      </c>
      <c r="C11" s="17">
        <v>191117.70825399569</v>
      </c>
      <c r="D11" s="14">
        <f t="shared" si="0"/>
        <v>1.8938905337515351E-2</v>
      </c>
    </row>
    <row r="12" spans="1:4" ht="16.5" thickTop="1" thickBot="1" x14ac:dyDescent="0.3">
      <c r="A12" s="15">
        <v>8</v>
      </c>
      <c r="B12" s="16" t="s">
        <v>95</v>
      </c>
      <c r="C12" s="17">
        <v>48011.696659452748</v>
      </c>
      <c r="D12" s="14">
        <f t="shared" si="0"/>
        <v>4.7577432067071011E-3</v>
      </c>
    </row>
    <row r="13" spans="1:4" ht="16.5" thickTop="1" thickBot="1" x14ac:dyDescent="0.3">
      <c r="A13" s="15">
        <v>9</v>
      </c>
      <c r="B13" s="16" t="s">
        <v>96</v>
      </c>
      <c r="C13" s="17">
        <v>136762.65896479067</v>
      </c>
      <c r="D13" s="14">
        <f t="shared" si="0"/>
        <v>1.3552564414380549E-2</v>
      </c>
    </row>
    <row r="14" spans="1:4" ht="16.5" thickTop="1" thickBot="1" x14ac:dyDescent="0.3">
      <c r="A14" s="15">
        <v>10</v>
      </c>
      <c r="B14" s="16" t="s">
        <v>97</v>
      </c>
      <c r="C14" s="17">
        <v>924939.12472319428</v>
      </c>
      <c r="D14" s="14">
        <f t="shared" si="0"/>
        <v>9.1657307353310874E-2</v>
      </c>
    </row>
    <row r="15" spans="1:4" ht="16.5" thickTop="1" thickBot="1" x14ac:dyDescent="0.3">
      <c r="A15" s="15">
        <v>11</v>
      </c>
      <c r="B15" s="16" t="s">
        <v>98</v>
      </c>
      <c r="C15" s="17">
        <v>207823.00511606337</v>
      </c>
      <c r="D15" s="14">
        <f t="shared" si="0"/>
        <v>2.0594325124599251E-2</v>
      </c>
    </row>
    <row r="16" spans="1:4" ht="16.5" thickTop="1" thickBot="1" x14ac:dyDescent="0.3">
      <c r="A16" s="15">
        <v>12</v>
      </c>
      <c r="B16" s="16" t="s">
        <v>99</v>
      </c>
      <c r="C16" s="17">
        <v>469715.46809438412</v>
      </c>
      <c r="D16" s="14">
        <f t="shared" si="0"/>
        <v>4.6546690346368089E-2</v>
      </c>
    </row>
    <row r="17" spans="1:4" ht="16.5" thickTop="1" thickBot="1" x14ac:dyDescent="0.3">
      <c r="A17" s="15">
        <v>13</v>
      </c>
      <c r="B17" s="16" t="s">
        <v>100</v>
      </c>
      <c r="C17" s="17">
        <v>388742.19724072772</v>
      </c>
      <c r="D17" s="14">
        <f t="shared" si="0"/>
        <v>3.8522603381447459E-2</v>
      </c>
    </row>
    <row r="18" spans="1:4" ht="16.5" thickTop="1" thickBot="1" x14ac:dyDescent="0.3">
      <c r="A18" s="15">
        <v>14</v>
      </c>
      <c r="B18" s="16" t="s">
        <v>101</v>
      </c>
      <c r="C18" s="17">
        <v>3909552.8238165253</v>
      </c>
      <c r="D18" s="14">
        <f t="shared" si="0"/>
        <v>0.3874191016557933</v>
      </c>
    </row>
    <row r="19" spans="1:4" ht="16.5" thickTop="1" thickBot="1" x14ac:dyDescent="0.3">
      <c r="A19" s="15">
        <v>15</v>
      </c>
      <c r="B19" s="16" t="s">
        <v>102</v>
      </c>
      <c r="C19" s="17">
        <v>8507.6877459762636</v>
      </c>
      <c r="D19" s="14">
        <f t="shared" si="0"/>
        <v>8.4307359236459006E-4</v>
      </c>
    </row>
    <row r="20" spans="1:4" ht="16.5" thickTop="1" thickBot="1" x14ac:dyDescent="0.3">
      <c r="A20" s="15">
        <v>16</v>
      </c>
      <c r="B20" s="16" t="s">
        <v>103</v>
      </c>
      <c r="C20" s="17">
        <v>867329.80673533166</v>
      </c>
      <c r="D20" s="14">
        <f t="shared" si="0"/>
        <v>8.5948483038188098E-2</v>
      </c>
    </row>
    <row r="21" spans="1:4" ht="16.5" thickTop="1" thickBot="1" x14ac:dyDescent="0.3">
      <c r="A21" s="15">
        <v>17</v>
      </c>
      <c r="B21" s="16" t="s">
        <v>104</v>
      </c>
      <c r="C21" s="17">
        <v>1099878.8931897795</v>
      </c>
      <c r="D21" s="14">
        <f t="shared" si="0"/>
        <v>0.10899305161805638</v>
      </c>
    </row>
    <row r="22" spans="1:4" ht="16.5" thickTop="1" thickBot="1" x14ac:dyDescent="0.3">
      <c r="A22" s="15">
        <v>18</v>
      </c>
      <c r="B22" s="16" t="s">
        <v>105</v>
      </c>
      <c r="C22" s="17">
        <v>802956.00736645807</v>
      </c>
      <c r="D22" s="14">
        <f t="shared" si="0"/>
        <v>7.9569329041411285E-2</v>
      </c>
    </row>
    <row r="23" spans="1:4" ht="16.5" thickTop="1" thickBot="1" x14ac:dyDescent="0.3">
      <c r="A23" s="31"/>
      <c r="B23" s="18" t="s">
        <v>106</v>
      </c>
      <c r="C23" s="19">
        <f>SUM(C5:C22)</f>
        <v>10091275.332340246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452F-5712-4F0F-8083-B10403D3A63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54958.536268085372</v>
      </c>
      <c r="D5" s="14">
        <f>C5/C$23</f>
        <v>6.005193359751573E-3</v>
      </c>
    </row>
    <row r="6" spans="1:4" ht="16.5" thickTop="1" thickBot="1" x14ac:dyDescent="0.3">
      <c r="A6" s="15">
        <v>2</v>
      </c>
      <c r="B6" s="16" t="s">
        <v>89</v>
      </c>
      <c r="C6" s="17">
        <v>64027.985514264663</v>
      </c>
      <c r="D6" s="14">
        <f t="shared" ref="D6:D23" si="0">C6/C$23</f>
        <v>6.9961913027114754E-3</v>
      </c>
    </row>
    <row r="7" spans="1:4" ht="16.5" thickTop="1" thickBot="1" x14ac:dyDescent="0.3">
      <c r="A7" s="15">
        <v>3</v>
      </c>
      <c r="B7" s="16" t="s">
        <v>90</v>
      </c>
      <c r="C7" s="17">
        <v>484622.85308171995</v>
      </c>
      <c r="D7" s="14">
        <f t="shared" si="0"/>
        <v>5.2953628988845584E-2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19215.923137143986</v>
      </c>
      <c r="D9" s="14">
        <f t="shared" si="0"/>
        <v>2.0996799016222015E-3</v>
      </c>
    </row>
    <row r="10" spans="1:4" ht="16.5" thickTop="1" thickBot="1" x14ac:dyDescent="0.3">
      <c r="A10" s="15">
        <v>6</v>
      </c>
      <c r="B10" s="16" t="s">
        <v>93</v>
      </c>
      <c r="C10" s="17">
        <v>118002.5907512539</v>
      </c>
      <c r="D10" s="14">
        <f t="shared" si="0"/>
        <v>1.2893872772670902E-2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2401.5497398216353</v>
      </c>
      <c r="D12" s="14">
        <f t="shared" si="0"/>
        <v>2.6241183863306012E-4</v>
      </c>
    </row>
    <row r="13" spans="1:4" ht="16.5" thickTop="1" thickBot="1" x14ac:dyDescent="0.3">
      <c r="A13" s="15">
        <v>9</v>
      </c>
      <c r="B13" s="16" t="s">
        <v>96</v>
      </c>
      <c r="C13" s="17">
        <v>192593.42710518267</v>
      </c>
      <c r="D13" s="14">
        <f t="shared" si="0"/>
        <v>2.1044242589398451E-2</v>
      </c>
    </row>
    <row r="14" spans="1:4" ht="16.5" thickTop="1" thickBot="1" x14ac:dyDescent="0.3">
      <c r="A14" s="15">
        <v>10</v>
      </c>
      <c r="B14" s="16" t="s">
        <v>97</v>
      </c>
      <c r="C14" s="17">
        <v>1176909.6106713822</v>
      </c>
      <c r="D14" s="14">
        <f t="shared" si="0"/>
        <v>0.12859821710964595</v>
      </c>
    </row>
    <row r="15" spans="1:4" ht="16.5" thickTop="1" thickBot="1" x14ac:dyDescent="0.3">
      <c r="A15" s="15">
        <v>11</v>
      </c>
      <c r="B15" s="16" t="s">
        <v>98</v>
      </c>
      <c r="C15" s="17">
        <v>200882.72409082425</v>
      </c>
      <c r="D15" s="14">
        <f t="shared" si="0"/>
        <v>2.1949995082011512E-2</v>
      </c>
    </row>
    <row r="16" spans="1:4" ht="16.5" thickTop="1" thickBot="1" x14ac:dyDescent="0.3">
      <c r="A16" s="15">
        <v>12</v>
      </c>
      <c r="B16" s="16" t="s">
        <v>99</v>
      </c>
      <c r="C16" s="17">
        <v>1492493.2736138143</v>
      </c>
      <c r="D16" s="14">
        <f t="shared" si="0"/>
        <v>0.16308132102463299</v>
      </c>
    </row>
    <row r="17" spans="1:4" ht="16.5" thickTop="1" thickBot="1" x14ac:dyDescent="0.3">
      <c r="A17" s="15">
        <v>13</v>
      </c>
      <c r="B17" s="16" t="s">
        <v>100</v>
      </c>
      <c r="C17" s="17">
        <v>334170.06219905691</v>
      </c>
      <c r="D17" s="14">
        <f t="shared" si="0"/>
        <v>3.651399718428959E-2</v>
      </c>
    </row>
    <row r="18" spans="1:4" ht="16.5" thickTop="1" thickBot="1" x14ac:dyDescent="0.3">
      <c r="A18" s="15">
        <v>14</v>
      </c>
      <c r="B18" s="16" t="s">
        <v>101</v>
      </c>
      <c r="C18" s="17">
        <v>1831157.3320899699</v>
      </c>
      <c r="D18" s="14">
        <f t="shared" si="0"/>
        <v>0.20008636688733603</v>
      </c>
    </row>
    <row r="19" spans="1:4" ht="16.5" thickTop="1" thickBot="1" x14ac:dyDescent="0.3">
      <c r="A19" s="15">
        <v>15</v>
      </c>
      <c r="B19" s="16" t="s">
        <v>102</v>
      </c>
      <c r="C19" s="17">
        <v>15308.199180590873</v>
      </c>
      <c r="D19" s="14">
        <f t="shared" si="0"/>
        <v>1.6726918566501582E-3</v>
      </c>
    </row>
    <row r="20" spans="1:4" ht="16.5" thickTop="1" thickBot="1" x14ac:dyDescent="0.3">
      <c r="A20" s="15">
        <v>16</v>
      </c>
      <c r="B20" s="16" t="s">
        <v>103</v>
      </c>
      <c r="C20" s="17">
        <v>1540190.6784035286</v>
      </c>
      <c r="D20" s="14">
        <f t="shared" si="0"/>
        <v>0.1682931071814435</v>
      </c>
    </row>
    <row r="21" spans="1:4" ht="16.5" thickTop="1" thickBot="1" x14ac:dyDescent="0.3">
      <c r="A21" s="15">
        <v>17</v>
      </c>
      <c r="B21" s="16" t="s">
        <v>104</v>
      </c>
      <c r="C21" s="17">
        <v>980635.51360798697</v>
      </c>
      <c r="D21" s="14">
        <f t="shared" si="0"/>
        <v>0.10715179614554193</v>
      </c>
    </row>
    <row r="22" spans="1:4" ht="16.5" thickTop="1" thickBot="1" x14ac:dyDescent="0.3">
      <c r="A22" s="15">
        <v>18</v>
      </c>
      <c r="B22" s="16" t="s">
        <v>105</v>
      </c>
      <c r="C22" s="17">
        <v>644264.32366343262</v>
      </c>
      <c r="D22" s="14">
        <f t="shared" si="0"/>
        <v>7.0397286774815132E-2</v>
      </c>
    </row>
    <row r="23" spans="1:4" ht="16.5" thickTop="1" thickBot="1" x14ac:dyDescent="0.3">
      <c r="A23" s="31"/>
      <c r="B23" s="18" t="s">
        <v>106</v>
      </c>
      <c r="C23" s="19">
        <f>SUM(C5:C22)</f>
        <v>9151834.5831180587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7E3D-9B0F-406E-9546-CFD9D7DB01B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63613.674404346588</v>
      </c>
      <c r="D5" s="14">
        <f>C5/C$23</f>
        <v>1.0766756143265614E-2</v>
      </c>
    </row>
    <row r="6" spans="1:4" ht="16.5" thickTop="1" thickBot="1" x14ac:dyDescent="0.3">
      <c r="A6" s="15">
        <v>2</v>
      </c>
      <c r="B6" s="16" t="s">
        <v>89</v>
      </c>
      <c r="C6" s="17">
        <v>74514.107466774367</v>
      </c>
      <c r="D6" s="14">
        <f t="shared" ref="D6:D23" si="0">C6/C$23</f>
        <v>1.2611678728512958E-2</v>
      </c>
    </row>
    <row r="7" spans="1:4" ht="16.5" thickTop="1" thickBot="1" x14ac:dyDescent="0.3">
      <c r="A7" s="15">
        <v>3</v>
      </c>
      <c r="B7" s="16" t="s">
        <v>90</v>
      </c>
      <c r="C7" s="17">
        <v>75472.136181065944</v>
      </c>
      <c r="D7" s="14">
        <f t="shared" si="0"/>
        <v>1.2773827223181879E-2</v>
      </c>
    </row>
    <row r="8" spans="1:4" ht="16.5" thickTop="1" thickBot="1" x14ac:dyDescent="0.3">
      <c r="A8" s="15">
        <v>4</v>
      </c>
      <c r="B8" s="16" t="s">
        <v>91</v>
      </c>
      <c r="C8" s="17">
        <v>2031.4350234091548</v>
      </c>
      <c r="D8" s="14">
        <f t="shared" si="0"/>
        <v>3.4382490435800039E-4</v>
      </c>
    </row>
    <row r="9" spans="1:4" ht="16.5" thickTop="1" thickBot="1" x14ac:dyDescent="0.3">
      <c r="A9" s="15">
        <v>5</v>
      </c>
      <c r="B9" s="16" t="s">
        <v>92</v>
      </c>
      <c r="C9" s="17">
        <v>3060.9386827965272</v>
      </c>
      <c r="D9" s="14">
        <f t="shared" si="0"/>
        <v>5.18070692751982E-4</v>
      </c>
    </row>
    <row r="10" spans="1:4" ht="16.5" thickTop="1" thickBot="1" x14ac:dyDescent="0.3">
      <c r="A10" s="15">
        <v>6</v>
      </c>
      <c r="B10" s="16" t="s">
        <v>93</v>
      </c>
      <c r="C10" s="17">
        <v>315696.53648192511</v>
      </c>
      <c r="D10" s="14">
        <f t="shared" si="0"/>
        <v>5.3432342266055234E-2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1954.4465577252383</v>
      </c>
      <c r="D12" s="14">
        <f t="shared" si="0"/>
        <v>3.3079443498762451E-4</v>
      </c>
    </row>
    <row r="13" spans="1:4" ht="16.5" thickTop="1" thickBot="1" x14ac:dyDescent="0.3">
      <c r="A13" s="15">
        <v>9</v>
      </c>
      <c r="B13" s="16" t="s">
        <v>96</v>
      </c>
      <c r="C13" s="17">
        <v>34138.793110431245</v>
      </c>
      <c r="D13" s="14">
        <f t="shared" si="0"/>
        <v>5.7780668054020559E-3</v>
      </c>
    </row>
    <row r="14" spans="1:4" ht="16.5" thickTop="1" thickBot="1" x14ac:dyDescent="0.3">
      <c r="A14" s="15">
        <v>10</v>
      </c>
      <c r="B14" s="16" t="s">
        <v>97</v>
      </c>
      <c r="C14" s="17">
        <v>160217.72627078259</v>
      </c>
      <c r="D14" s="14">
        <f t="shared" si="0"/>
        <v>2.7117207184437213E-2</v>
      </c>
    </row>
    <row r="15" spans="1:4" ht="16.5" thickTop="1" thickBot="1" x14ac:dyDescent="0.3">
      <c r="A15" s="15">
        <v>11</v>
      </c>
      <c r="B15" s="16" t="s">
        <v>98</v>
      </c>
      <c r="C15" s="17">
        <v>3274.3565714182068</v>
      </c>
      <c r="D15" s="14">
        <f t="shared" si="0"/>
        <v>5.54192145960213E-4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229031.53505297142</v>
      </c>
      <c r="D17" s="14">
        <f t="shared" si="0"/>
        <v>3.8764097658610365E-2</v>
      </c>
    </row>
    <row r="18" spans="1:4" ht="16.5" thickTop="1" thickBot="1" x14ac:dyDescent="0.3">
      <c r="A18" s="15">
        <v>14</v>
      </c>
      <c r="B18" s="16" t="s">
        <v>101</v>
      </c>
      <c r="C18" s="17">
        <v>2225962.4076639353</v>
      </c>
      <c r="D18" s="14">
        <f t="shared" si="0"/>
        <v>0.37674909760842895</v>
      </c>
    </row>
    <row r="19" spans="1:4" ht="16.5" thickTop="1" thickBot="1" x14ac:dyDescent="0.3">
      <c r="A19" s="15">
        <v>15</v>
      </c>
      <c r="B19" s="16" t="s">
        <v>102</v>
      </c>
      <c r="C19" s="17">
        <v>1324.705186312922</v>
      </c>
      <c r="D19" s="14">
        <f t="shared" si="0"/>
        <v>2.2420930462359719E-4</v>
      </c>
    </row>
    <row r="20" spans="1:4" ht="16.5" thickTop="1" thickBot="1" x14ac:dyDescent="0.3">
      <c r="A20" s="15">
        <v>16</v>
      </c>
      <c r="B20" s="16" t="s">
        <v>103</v>
      </c>
      <c r="C20" s="17">
        <v>802344.93476573273</v>
      </c>
      <c r="D20" s="14">
        <f t="shared" si="0"/>
        <v>0.13579866807405705</v>
      </c>
    </row>
    <row r="21" spans="1:4" ht="16.5" thickTop="1" thickBot="1" x14ac:dyDescent="0.3">
      <c r="A21" s="15">
        <v>17</v>
      </c>
      <c r="B21" s="16" t="s">
        <v>104</v>
      </c>
      <c r="C21" s="17">
        <v>886816.86974512215</v>
      </c>
      <c r="D21" s="14">
        <f t="shared" si="0"/>
        <v>0.15009573129810391</v>
      </c>
    </row>
    <row r="22" spans="1:4" ht="16.5" thickTop="1" thickBot="1" x14ac:dyDescent="0.3">
      <c r="A22" s="15">
        <v>18</v>
      </c>
      <c r="B22" s="16" t="s">
        <v>105</v>
      </c>
      <c r="C22" s="17">
        <v>1028887.1069923658</v>
      </c>
      <c r="D22" s="14">
        <f t="shared" si="0"/>
        <v>0.17414143552726327</v>
      </c>
    </row>
    <row r="23" spans="1:4" ht="16.5" thickTop="1" thickBot="1" x14ac:dyDescent="0.3">
      <c r="A23" s="31"/>
      <c r="B23" s="18" t="s">
        <v>106</v>
      </c>
      <c r="C23" s="19">
        <f>SUM(C5:C22)</f>
        <v>5908341.7101571159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6D92-DD87-4865-87A1-675A761B866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75407.820853562764</v>
      </c>
      <c r="D5" s="14">
        <f>C5/C$23</f>
        <v>4.1374949381898507E-3</v>
      </c>
    </row>
    <row r="6" spans="1:4" ht="16.5" thickTop="1" thickBot="1" x14ac:dyDescent="0.3">
      <c r="A6" s="15">
        <v>2</v>
      </c>
      <c r="B6" s="16" t="s">
        <v>89</v>
      </c>
      <c r="C6" s="17">
        <v>162681.59962563292</v>
      </c>
      <c r="D6" s="14">
        <f t="shared" ref="D6:D23" si="0">C6/C$23</f>
        <v>8.9260541860079843E-3</v>
      </c>
    </row>
    <row r="7" spans="1:4" ht="16.5" thickTop="1" thickBot="1" x14ac:dyDescent="0.3">
      <c r="A7" s="15">
        <v>3</v>
      </c>
      <c r="B7" s="16" t="s">
        <v>90</v>
      </c>
      <c r="C7" s="17">
        <v>2828190.8193071722</v>
      </c>
      <c r="D7" s="14">
        <f t="shared" si="0"/>
        <v>0.15517787235679772</v>
      </c>
    </row>
    <row r="8" spans="1:4" ht="16.5" thickTop="1" thickBot="1" x14ac:dyDescent="0.3">
      <c r="A8" s="15">
        <v>4</v>
      </c>
      <c r="B8" s="16" t="s">
        <v>91</v>
      </c>
      <c r="C8" s="17">
        <v>44764.438089291092</v>
      </c>
      <c r="D8" s="14">
        <f t="shared" si="0"/>
        <v>2.4561462446319208E-3</v>
      </c>
    </row>
    <row r="9" spans="1:4" ht="16.5" thickTop="1" thickBot="1" x14ac:dyDescent="0.3">
      <c r="A9" s="15">
        <v>5</v>
      </c>
      <c r="B9" s="16" t="s">
        <v>92</v>
      </c>
      <c r="C9" s="17">
        <v>187434.61835508901</v>
      </c>
      <c r="D9" s="14">
        <f t="shared" si="0"/>
        <v>1.0284208930950523E-2</v>
      </c>
    </row>
    <row r="10" spans="1:4" ht="16.5" thickTop="1" thickBot="1" x14ac:dyDescent="0.3">
      <c r="A10" s="15">
        <v>6</v>
      </c>
      <c r="B10" s="16" t="s">
        <v>93</v>
      </c>
      <c r="C10" s="17">
        <v>212481.19069988606</v>
      </c>
      <c r="D10" s="14">
        <f t="shared" si="0"/>
        <v>1.1658470448159019E-2</v>
      </c>
    </row>
    <row r="11" spans="1:4" ht="16.5" thickTop="1" thickBot="1" x14ac:dyDescent="0.3">
      <c r="A11" s="15">
        <v>7</v>
      </c>
      <c r="B11" s="16" t="s">
        <v>94</v>
      </c>
      <c r="C11" s="17">
        <v>82940.267277462175</v>
      </c>
      <c r="D11" s="14">
        <f t="shared" si="0"/>
        <v>4.550787068877348E-3</v>
      </c>
    </row>
    <row r="12" spans="1:4" ht="16.5" thickTop="1" thickBot="1" x14ac:dyDescent="0.3">
      <c r="A12" s="15">
        <v>8</v>
      </c>
      <c r="B12" s="16" t="s">
        <v>95</v>
      </c>
      <c r="C12" s="17">
        <v>4211.5889822536083</v>
      </c>
      <c r="D12" s="14">
        <f t="shared" si="0"/>
        <v>2.3108250442151792E-4</v>
      </c>
    </row>
    <row r="13" spans="1:4" ht="16.5" thickTop="1" thickBot="1" x14ac:dyDescent="0.3">
      <c r="A13" s="15">
        <v>9</v>
      </c>
      <c r="B13" s="16" t="s">
        <v>96</v>
      </c>
      <c r="C13" s="17">
        <v>7933.2433784932609</v>
      </c>
      <c r="D13" s="14">
        <f t="shared" si="0"/>
        <v>4.3528315697765192E-4</v>
      </c>
    </row>
    <row r="14" spans="1:4" ht="16.5" thickTop="1" thickBot="1" x14ac:dyDescent="0.3">
      <c r="A14" s="15">
        <v>10</v>
      </c>
      <c r="B14" s="16" t="s">
        <v>97</v>
      </c>
      <c r="C14" s="17">
        <v>1498356.3323206329</v>
      </c>
      <c r="D14" s="14">
        <f t="shared" si="0"/>
        <v>8.2212185293356416E-2</v>
      </c>
    </row>
    <row r="15" spans="1:4" ht="16.5" thickTop="1" thickBot="1" x14ac:dyDescent="0.3">
      <c r="A15" s="15">
        <v>11</v>
      </c>
      <c r="B15" s="16" t="s">
        <v>98</v>
      </c>
      <c r="C15" s="17">
        <v>162086.02474633223</v>
      </c>
      <c r="D15" s="14">
        <f t="shared" si="0"/>
        <v>8.8933760364403834E-3</v>
      </c>
    </row>
    <row r="16" spans="1:4" ht="16.5" thickTop="1" thickBot="1" x14ac:dyDescent="0.3">
      <c r="A16" s="15">
        <v>12</v>
      </c>
      <c r="B16" s="16" t="s">
        <v>99</v>
      </c>
      <c r="C16" s="17">
        <v>667287.42810735805</v>
      </c>
      <c r="D16" s="14">
        <f t="shared" si="0"/>
        <v>3.6612891406494937E-2</v>
      </c>
    </row>
    <row r="17" spans="1:4" ht="16.5" thickTop="1" thickBot="1" x14ac:dyDescent="0.3">
      <c r="A17" s="15">
        <v>13</v>
      </c>
      <c r="B17" s="16" t="s">
        <v>100</v>
      </c>
      <c r="C17" s="17">
        <v>540901.23491537536</v>
      </c>
      <c r="D17" s="14">
        <f t="shared" si="0"/>
        <v>2.9678302544626153E-2</v>
      </c>
    </row>
    <row r="18" spans="1:4" ht="16.5" thickTop="1" thickBot="1" x14ac:dyDescent="0.3">
      <c r="A18" s="15">
        <v>14</v>
      </c>
      <c r="B18" s="16" t="s">
        <v>101</v>
      </c>
      <c r="C18" s="17">
        <v>5100347.2101590075</v>
      </c>
      <c r="D18" s="14">
        <f t="shared" si="0"/>
        <v>0.27984711036834836</v>
      </c>
    </row>
    <row r="19" spans="1:4" ht="16.5" thickTop="1" thickBot="1" x14ac:dyDescent="0.3">
      <c r="A19" s="15">
        <v>15</v>
      </c>
      <c r="B19" s="16" t="s">
        <v>102</v>
      </c>
      <c r="C19" s="17">
        <v>37880.289719021544</v>
      </c>
      <c r="D19" s="14">
        <f t="shared" si="0"/>
        <v>2.0784250916622495E-3</v>
      </c>
    </row>
    <row r="20" spans="1:4" ht="16.5" thickTop="1" thickBot="1" x14ac:dyDescent="0.3">
      <c r="A20" s="15">
        <v>16</v>
      </c>
      <c r="B20" s="16" t="s">
        <v>103</v>
      </c>
      <c r="C20" s="17">
        <v>2972312.9341471097</v>
      </c>
      <c r="D20" s="14">
        <f t="shared" si="0"/>
        <v>0.16308560014791693</v>
      </c>
    </row>
    <row r="21" spans="1:4" ht="16.5" thickTop="1" thickBot="1" x14ac:dyDescent="0.3">
      <c r="A21" s="15">
        <v>17</v>
      </c>
      <c r="B21" s="16" t="s">
        <v>104</v>
      </c>
      <c r="C21" s="17">
        <v>2339042.1486131228</v>
      </c>
      <c r="D21" s="14">
        <f t="shared" si="0"/>
        <v>0.12833914228728524</v>
      </c>
    </row>
    <row r="22" spans="1:4" ht="16.5" thickTop="1" thickBot="1" x14ac:dyDescent="0.3">
      <c r="A22" s="15">
        <v>18</v>
      </c>
      <c r="B22" s="16" t="s">
        <v>105</v>
      </c>
      <c r="C22" s="17">
        <v>1301218.2989133925</v>
      </c>
      <c r="D22" s="14">
        <f t="shared" si="0"/>
        <v>7.1395566988855685E-2</v>
      </c>
    </row>
    <row r="23" spans="1:4" ht="16.5" thickTop="1" thickBot="1" x14ac:dyDescent="0.3">
      <c r="A23" s="31"/>
      <c r="B23" s="18" t="s">
        <v>106</v>
      </c>
      <c r="C23" s="19">
        <f>SUM(C5:C22)</f>
        <v>18225477.488210198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975B-70D2-414D-BDD3-900ADC45287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114883.56858854431</v>
      </c>
      <c r="D5" s="14">
        <f>C5/C$23</f>
        <v>1.7503296318669138E-2</v>
      </c>
    </row>
    <row r="6" spans="1:4" ht="16.5" thickTop="1" thickBot="1" x14ac:dyDescent="0.3">
      <c r="A6" s="15">
        <v>2</v>
      </c>
      <c r="B6" s="16" t="s">
        <v>89</v>
      </c>
      <c r="C6" s="17">
        <v>29709.924987489409</v>
      </c>
      <c r="D6" s="14">
        <f t="shared" ref="D6:D23" si="0">C6/C$23</f>
        <v>4.5265099878984251E-3</v>
      </c>
    </row>
    <row r="7" spans="1:4" ht="16.5" thickTop="1" thickBot="1" x14ac:dyDescent="0.3">
      <c r="A7" s="15">
        <v>3</v>
      </c>
      <c r="B7" s="16" t="s">
        <v>90</v>
      </c>
      <c r="C7" s="17">
        <v>147755.03959714057</v>
      </c>
      <c r="D7" s="14">
        <f t="shared" si="0"/>
        <v>2.2511489435951659E-2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10518.336140940206</v>
      </c>
      <c r="D9" s="14">
        <f t="shared" si="0"/>
        <v>1.6025403503404181E-3</v>
      </c>
    </row>
    <row r="10" spans="1:4" ht="16.5" thickTop="1" thickBot="1" x14ac:dyDescent="0.3">
      <c r="A10" s="15">
        <v>6</v>
      </c>
      <c r="B10" s="16" t="s">
        <v>93</v>
      </c>
      <c r="C10" s="17">
        <v>131665.40240141744</v>
      </c>
      <c r="D10" s="14">
        <f t="shared" si="0"/>
        <v>2.0060123318441408E-2</v>
      </c>
    </row>
    <row r="11" spans="1:4" ht="16.5" thickTop="1" thickBot="1" x14ac:dyDescent="0.3">
      <c r="A11" s="15">
        <v>7</v>
      </c>
      <c r="B11" s="16" t="s">
        <v>94</v>
      </c>
      <c r="C11" s="17">
        <v>36517.964568971656</v>
      </c>
      <c r="D11" s="14">
        <f t="shared" si="0"/>
        <v>5.5637613164212611E-3</v>
      </c>
    </row>
    <row r="12" spans="1:4" ht="16.5" thickTop="1" thickBot="1" x14ac:dyDescent="0.3">
      <c r="A12" s="15">
        <v>8</v>
      </c>
      <c r="B12" s="16" t="s">
        <v>95</v>
      </c>
      <c r="C12" s="17">
        <v>4942.6582921040981</v>
      </c>
      <c r="D12" s="14">
        <f t="shared" si="0"/>
        <v>7.5304774870348014E-4</v>
      </c>
    </row>
    <row r="13" spans="1:4" ht="16.5" thickTop="1" thickBot="1" x14ac:dyDescent="0.3">
      <c r="A13" s="15">
        <v>9</v>
      </c>
      <c r="B13" s="16" t="s">
        <v>96</v>
      </c>
      <c r="C13" s="17">
        <v>2643.6358166269624</v>
      </c>
      <c r="D13" s="14">
        <f t="shared" si="0"/>
        <v>4.0277597245253632E-4</v>
      </c>
    </row>
    <row r="14" spans="1:4" ht="16.5" thickTop="1" thickBot="1" x14ac:dyDescent="0.3">
      <c r="A14" s="15">
        <v>10</v>
      </c>
      <c r="B14" s="16" t="s">
        <v>97</v>
      </c>
      <c r="C14" s="17">
        <v>586726.77317264699</v>
      </c>
      <c r="D14" s="14">
        <f t="shared" si="0"/>
        <v>8.9391831182735901E-2</v>
      </c>
    </row>
    <row r="15" spans="1:4" ht="16.5" thickTop="1" thickBot="1" x14ac:dyDescent="0.3">
      <c r="A15" s="15">
        <v>11</v>
      </c>
      <c r="B15" s="16" t="s">
        <v>98</v>
      </c>
      <c r="C15" s="17">
        <v>65601.846817211059</v>
      </c>
      <c r="D15" s="14">
        <f t="shared" si="0"/>
        <v>9.9948894171806336E-3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252830.78389262801</v>
      </c>
      <c r="D17" s="14">
        <f t="shared" si="0"/>
        <v>3.8520496737035961E-2</v>
      </c>
    </row>
    <row r="18" spans="1:4" ht="16.5" thickTop="1" thickBot="1" x14ac:dyDescent="0.3">
      <c r="A18" s="15">
        <v>14</v>
      </c>
      <c r="B18" s="16" t="s">
        <v>101</v>
      </c>
      <c r="C18" s="17">
        <v>3322052.0206658868</v>
      </c>
      <c r="D18" s="14">
        <f t="shared" si="0"/>
        <v>0.50613731465812717</v>
      </c>
    </row>
    <row r="19" spans="1:4" ht="16.5" thickTop="1" thickBot="1" x14ac:dyDescent="0.3">
      <c r="A19" s="15">
        <v>15</v>
      </c>
      <c r="B19" s="16" t="s">
        <v>102</v>
      </c>
      <c r="C19" s="17">
        <v>64488.313439458732</v>
      </c>
      <c r="D19" s="14">
        <f t="shared" si="0"/>
        <v>9.8252350017495396E-3</v>
      </c>
    </row>
    <row r="20" spans="1:4" ht="16.5" thickTop="1" thickBot="1" x14ac:dyDescent="0.3">
      <c r="A20" s="15">
        <v>16</v>
      </c>
      <c r="B20" s="16" t="s">
        <v>103</v>
      </c>
      <c r="C20" s="17">
        <v>1102818.2606384368</v>
      </c>
      <c r="D20" s="14">
        <f t="shared" si="0"/>
        <v>0.16802189415552904</v>
      </c>
    </row>
    <row r="21" spans="1:4" ht="16.5" thickTop="1" thickBot="1" x14ac:dyDescent="0.3">
      <c r="A21" s="15">
        <v>17</v>
      </c>
      <c r="B21" s="16" t="s">
        <v>104</v>
      </c>
      <c r="C21" s="17">
        <v>341617.25685083936</v>
      </c>
      <c r="D21" s="14">
        <f t="shared" si="0"/>
        <v>5.2047722295661597E-2</v>
      </c>
    </row>
    <row r="22" spans="1:4" ht="16.5" thickTop="1" thickBot="1" x14ac:dyDescent="0.3">
      <c r="A22" s="15">
        <v>18</v>
      </c>
      <c r="B22" s="16" t="s">
        <v>105</v>
      </c>
      <c r="C22" s="17">
        <v>348767.24683224066</v>
      </c>
      <c r="D22" s="14">
        <f t="shared" si="0"/>
        <v>5.3137072103101875E-2</v>
      </c>
    </row>
    <row r="23" spans="1:4" ht="16.5" thickTop="1" thickBot="1" x14ac:dyDescent="0.3">
      <c r="A23" s="31"/>
      <c r="B23" s="18" t="s">
        <v>106</v>
      </c>
      <c r="C23" s="19">
        <f>SUM(C5:C22)</f>
        <v>6563539.0327025829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4456-4438-4B5F-9BA1-71AB110C00F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115207.82764222585</v>
      </c>
      <c r="D5" s="14">
        <f>C5/C$23</f>
        <v>1.2512139041772095E-2</v>
      </c>
    </row>
    <row r="6" spans="1:4" ht="16.5" thickTop="1" thickBot="1" x14ac:dyDescent="0.3">
      <c r="A6" s="15">
        <v>2</v>
      </c>
      <c r="B6" s="16" t="s">
        <v>89</v>
      </c>
      <c r="C6" s="17">
        <v>27212.445116816896</v>
      </c>
      <c r="D6" s="14">
        <f t="shared" ref="D6:D23" si="0">C6/C$23</f>
        <v>2.9554059297565521E-3</v>
      </c>
    </row>
    <row r="7" spans="1:4" ht="16.5" thickTop="1" thickBot="1" x14ac:dyDescent="0.3">
      <c r="A7" s="15">
        <v>3</v>
      </c>
      <c r="B7" s="16" t="s">
        <v>90</v>
      </c>
      <c r="C7" s="17">
        <v>343484.6529199903</v>
      </c>
      <c r="D7" s="14">
        <f t="shared" si="0"/>
        <v>3.7304129623867241E-2</v>
      </c>
    </row>
    <row r="8" spans="1:4" ht="16.5" thickTop="1" thickBot="1" x14ac:dyDescent="0.3">
      <c r="A8" s="15">
        <v>4</v>
      </c>
      <c r="B8" s="16" t="s">
        <v>91</v>
      </c>
      <c r="C8" s="17">
        <v>54952.132131838545</v>
      </c>
      <c r="D8" s="14">
        <f t="shared" si="0"/>
        <v>5.9680729334695738E-3</v>
      </c>
    </row>
    <row r="9" spans="1:4" ht="16.5" thickTop="1" thickBot="1" x14ac:dyDescent="0.3">
      <c r="A9" s="15">
        <v>5</v>
      </c>
      <c r="B9" s="16" t="s">
        <v>92</v>
      </c>
      <c r="C9" s="17">
        <v>190668.61942255864</v>
      </c>
      <c r="D9" s="14">
        <f t="shared" si="0"/>
        <v>2.0707553696146484E-2</v>
      </c>
    </row>
    <row r="10" spans="1:4" ht="16.5" thickTop="1" thickBot="1" x14ac:dyDescent="0.3">
      <c r="A10" s="15">
        <v>6</v>
      </c>
      <c r="B10" s="16" t="s">
        <v>93</v>
      </c>
      <c r="C10" s="17">
        <v>80136.699521521106</v>
      </c>
      <c r="D10" s="14">
        <f t="shared" si="0"/>
        <v>8.7032413272801062E-3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15070.201421066793</v>
      </c>
      <c r="D12" s="14">
        <f t="shared" si="0"/>
        <v>1.6366982992984424E-3</v>
      </c>
    </row>
    <row r="13" spans="1:4" ht="16.5" thickTop="1" thickBot="1" x14ac:dyDescent="0.3">
      <c r="A13" s="15">
        <v>9</v>
      </c>
      <c r="B13" s="16" t="s">
        <v>96</v>
      </c>
      <c r="C13" s="17">
        <v>61453.55387209871</v>
      </c>
      <c r="D13" s="14">
        <f t="shared" si="0"/>
        <v>6.6741594420699673E-3</v>
      </c>
    </row>
    <row r="14" spans="1:4" ht="16.5" thickTop="1" thickBot="1" x14ac:dyDescent="0.3">
      <c r="A14" s="15">
        <v>10</v>
      </c>
      <c r="B14" s="16" t="s">
        <v>97</v>
      </c>
      <c r="C14" s="17">
        <v>966935.26111768233</v>
      </c>
      <c r="D14" s="14">
        <f t="shared" si="0"/>
        <v>0.10501394461726961</v>
      </c>
    </row>
    <row r="15" spans="1:4" ht="16.5" thickTop="1" thickBot="1" x14ac:dyDescent="0.3">
      <c r="A15" s="15">
        <v>11</v>
      </c>
      <c r="B15" s="16" t="s">
        <v>98</v>
      </c>
      <c r="C15" s="17">
        <v>78313.576480540301</v>
      </c>
      <c r="D15" s="14">
        <f t="shared" si="0"/>
        <v>8.5052411614419867E-3</v>
      </c>
    </row>
    <row r="16" spans="1:4" ht="16.5" thickTop="1" thickBot="1" x14ac:dyDescent="0.3">
      <c r="A16" s="15">
        <v>12</v>
      </c>
      <c r="B16" s="16" t="s">
        <v>99</v>
      </c>
      <c r="C16" s="17">
        <v>256564.48175283291</v>
      </c>
      <c r="D16" s="14">
        <f t="shared" si="0"/>
        <v>2.7864169775344821E-2</v>
      </c>
    </row>
    <row r="17" spans="1:4" ht="16.5" thickTop="1" thickBot="1" x14ac:dyDescent="0.3">
      <c r="A17" s="15">
        <v>13</v>
      </c>
      <c r="B17" s="16" t="s">
        <v>100</v>
      </c>
      <c r="C17" s="17">
        <v>403339.28927682276</v>
      </c>
      <c r="D17" s="14">
        <f t="shared" si="0"/>
        <v>4.3804638727442294E-2</v>
      </c>
    </row>
    <row r="18" spans="1:4" ht="16.5" thickTop="1" thickBot="1" x14ac:dyDescent="0.3">
      <c r="A18" s="15">
        <v>14</v>
      </c>
      <c r="B18" s="16" t="s">
        <v>101</v>
      </c>
      <c r="C18" s="17">
        <v>3012686.6313116821</v>
      </c>
      <c r="D18" s="14">
        <f t="shared" si="0"/>
        <v>0.32719264646948143</v>
      </c>
    </row>
    <row r="19" spans="1:4" ht="16.5" thickTop="1" thickBot="1" x14ac:dyDescent="0.3">
      <c r="A19" s="15">
        <v>15</v>
      </c>
      <c r="B19" s="16" t="s">
        <v>102</v>
      </c>
      <c r="C19" s="17">
        <v>22889.934319815173</v>
      </c>
      <c r="D19" s="14">
        <f t="shared" si="0"/>
        <v>2.4859599102586205E-3</v>
      </c>
    </row>
    <row r="20" spans="1:4" ht="16.5" thickTop="1" thickBot="1" x14ac:dyDescent="0.3">
      <c r="A20" s="15">
        <v>16</v>
      </c>
      <c r="B20" s="16" t="s">
        <v>103</v>
      </c>
      <c r="C20" s="17">
        <v>1560127.5127377526</v>
      </c>
      <c r="D20" s="14">
        <f t="shared" si="0"/>
        <v>0.16943755265388047</v>
      </c>
    </row>
    <row r="21" spans="1:4" ht="16.5" thickTop="1" thickBot="1" x14ac:dyDescent="0.3">
      <c r="A21" s="15">
        <v>17</v>
      </c>
      <c r="B21" s="16" t="s">
        <v>104</v>
      </c>
      <c r="C21" s="17">
        <v>888227.26736895379</v>
      </c>
      <c r="D21" s="14">
        <f t="shared" si="0"/>
        <v>9.646586779265226E-2</v>
      </c>
    </row>
    <row r="22" spans="1:4" ht="16.5" thickTop="1" thickBot="1" x14ac:dyDescent="0.3">
      <c r="A22" s="15">
        <v>18</v>
      </c>
      <c r="B22" s="16" t="s">
        <v>105</v>
      </c>
      <c r="C22" s="17">
        <v>1130414.3277056864</v>
      </c>
      <c r="D22" s="14">
        <f t="shared" si="0"/>
        <v>0.12276857859856796</v>
      </c>
    </row>
    <row r="23" spans="1:4" ht="16.5" thickTop="1" thickBot="1" x14ac:dyDescent="0.3">
      <c r="A23" s="31"/>
      <c r="B23" s="18" t="s">
        <v>106</v>
      </c>
      <c r="C23" s="19">
        <f>SUM(C5:C22)</f>
        <v>9207684.4141198862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F230-19E4-440A-838F-2645105BA5B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250715.96061621868</v>
      </c>
      <c r="D5" s="14">
        <f>C5/C$23</f>
        <v>1.7949544124282412E-2</v>
      </c>
    </row>
    <row r="6" spans="1:4" ht="16.5" thickTop="1" thickBot="1" x14ac:dyDescent="0.3">
      <c r="A6" s="15">
        <v>2</v>
      </c>
      <c r="B6" s="16" t="s">
        <v>89</v>
      </c>
      <c r="C6" s="17">
        <v>540229.71774082829</v>
      </c>
      <c r="D6" s="14">
        <f t="shared" ref="D6:D23" si="0">C6/C$23</f>
        <v>3.8676744519991056E-2</v>
      </c>
    </row>
    <row r="7" spans="1:4" ht="16.5" thickTop="1" thickBot="1" x14ac:dyDescent="0.3">
      <c r="A7" s="15">
        <v>3</v>
      </c>
      <c r="B7" s="16" t="s">
        <v>90</v>
      </c>
      <c r="C7" s="17">
        <v>1073662.4373921903</v>
      </c>
      <c r="D7" s="14">
        <f t="shared" si="0"/>
        <v>7.686687057014209E-2</v>
      </c>
    </row>
    <row r="8" spans="1:4" ht="16.5" thickTop="1" thickBot="1" x14ac:dyDescent="0.3">
      <c r="A8" s="15">
        <v>4</v>
      </c>
      <c r="B8" s="16" t="s">
        <v>91</v>
      </c>
      <c r="C8" s="17">
        <v>15126.011012703941</v>
      </c>
      <c r="D8" s="14">
        <f t="shared" si="0"/>
        <v>1.0829186998290669E-3</v>
      </c>
    </row>
    <row r="9" spans="1:4" ht="16.5" thickTop="1" thickBot="1" x14ac:dyDescent="0.3">
      <c r="A9" s="15">
        <v>5</v>
      </c>
      <c r="B9" s="16" t="s">
        <v>92</v>
      </c>
      <c r="C9" s="17">
        <v>100689.24210761378</v>
      </c>
      <c r="D9" s="14">
        <f t="shared" si="0"/>
        <v>7.2086595109822982E-3</v>
      </c>
    </row>
    <row r="10" spans="1:4" ht="16.5" thickTop="1" thickBot="1" x14ac:dyDescent="0.3">
      <c r="A10" s="15">
        <v>6</v>
      </c>
      <c r="B10" s="16" t="s">
        <v>93</v>
      </c>
      <c r="C10" s="17">
        <v>526980.21390310465</v>
      </c>
      <c r="D10" s="14">
        <f t="shared" si="0"/>
        <v>3.7728170870449398E-2</v>
      </c>
    </row>
    <row r="11" spans="1:4" ht="16.5" thickTop="1" thickBot="1" x14ac:dyDescent="0.3">
      <c r="A11" s="15">
        <v>7</v>
      </c>
      <c r="B11" s="16" t="s">
        <v>94</v>
      </c>
      <c r="C11" s="17">
        <v>38788.374759595747</v>
      </c>
      <c r="D11" s="14">
        <f t="shared" si="0"/>
        <v>2.7769817387985111E-3</v>
      </c>
    </row>
    <row r="12" spans="1:4" ht="16.5" thickTop="1" thickBot="1" x14ac:dyDescent="0.3">
      <c r="A12" s="15">
        <v>8</v>
      </c>
      <c r="B12" s="16" t="s">
        <v>95</v>
      </c>
      <c r="C12" s="17">
        <v>3223.3709699199717</v>
      </c>
      <c r="D12" s="14">
        <f t="shared" si="0"/>
        <v>2.3077126526489962E-4</v>
      </c>
    </row>
    <row r="13" spans="1:4" ht="16.5" thickTop="1" thickBot="1" x14ac:dyDescent="0.3">
      <c r="A13" s="15">
        <v>9</v>
      </c>
      <c r="B13" s="16" t="s">
        <v>96</v>
      </c>
      <c r="C13" s="17">
        <v>70184.11509199701</v>
      </c>
      <c r="D13" s="14">
        <f t="shared" si="0"/>
        <v>5.0247015290578248E-3</v>
      </c>
    </row>
    <row r="14" spans="1:4" ht="16.5" thickTop="1" thickBot="1" x14ac:dyDescent="0.3">
      <c r="A14" s="15">
        <v>10</v>
      </c>
      <c r="B14" s="16" t="s">
        <v>97</v>
      </c>
      <c r="C14" s="17">
        <v>1209914.8319291305</v>
      </c>
      <c r="D14" s="14">
        <f t="shared" si="0"/>
        <v>8.6621608009948045E-2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1896219.394092354</v>
      </c>
      <c r="D16" s="14">
        <f t="shared" si="0"/>
        <v>0.13575631004873082</v>
      </c>
    </row>
    <row r="17" spans="1:4" ht="16.5" thickTop="1" thickBot="1" x14ac:dyDescent="0.3">
      <c r="A17" s="15">
        <v>13</v>
      </c>
      <c r="B17" s="16" t="s">
        <v>100</v>
      </c>
      <c r="C17" s="17">
        <v>787967.48251838586</v>
      </c>
      <c r="D17" s="14">
        <f t="shared" si="0"/>
        <v>5.6413070237733204E-2</v>
      </c>
    </row>
    <row r="18" spans="1:4" ht="16.5" thickTop="1" thickBot="1" x14ac:dyDescent="0.3">
      <c r="A18" s="15">
        <v>14</v>
      </c>
      <c r="B18" s="16" t="s">
        <v>101</v>
      </c>
      <c r="C18" s="17">
        <v>2108111.7516780766</v>
      </c>
      <c r="D18" s="14">
        <f t="shared" si="0"/>
        <v>0.15092635033150775</v>
      </c>
    </row>
    <row r="19" spans="1:4" ht="16.5" thickTop="1" thickBot="1" x14ac:dyDescent="0.3">
      <c r="A19" s="15">
        <v>15</v>
      </c>
      <c r="B19" s="16" t="s">
        <v>102</v>
      </c>
      <c r="C19" s="17">
        <v>101349.85837869237</v>
      </c>
      <c r="D19" s="14">
        <f t="shared" si="0"/>
        <v>7.2559551074724447E-3</v>
      </c>
    </row>
    <row r="20" spans="1:4" ht="16.5" thickTop="1" thickBot="1" x14ac:dyDescent="0.3">
      <c r="A20" s="15">
        <v>16</v>
      </c>
      <c r="B20" s="16" t="s">
        <v>103</v>
      </c>
      <c r="C20" s="17">
        <v>1610130.7138525217</v>
      </c>
      <c r="D20" s="14">
        <f t="shared" si="0"/>
        <v>0.11527432167909847</v>
      </c>
    </row>
    <row r="21" spans="1:4" ht="16.5" thickTop="1" thickBot="1" x14ac:dyDescent="0.3">
      <c r="A21" s="15">
        <v>17</v>
      </c>
      <c r="B21" s="16" t="s">
        <v>104</v>
      </c>
      <c r="C21" s="17">
        <v>1578100.1327682491</v>
      </c>
      <c r="D21" s="14">
        <f t="shared" si="0"/>
        <v>0.11298115164283327</v>
      </c>
    </row>
    <row r="22" spans="1:4" ht="16.5" thickTop="1" thickBot="1" x14ac:dyDescent="0.3">
      <c r="A22" s="15">
        <v>18</v>
      </c>
      <c r="B22" s="16" t="s">
        <v>105</v>
      </c>
      <c r="C22" s="17">
        <v>2056424.1184947293</v>
      </c>
      <c r="D22" s="14">
        <f t="shared" si="0"/>
        <v>0.14722587011387855</v>
      </c>
    </row>
    <row r="23" spans="1:4" ht="16.5" thickTop="1" thickBot="1" x14ac:dyDescent="0.3">
      <c r="A23" s="31"/>
      <c r="B23" s="18" t="s">
        <v>106</v>
      </c>
      <c r="C23" s="19">
        <f>SUM(C5:C22)</f>
        <v>13967817.72730631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A46-BE47-4A95-AACE-A8FC626011E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20205523.65185288</v>
      </c>
      <c r="D5" s="14">
        <f>C5/C$23</f>
        <v>3.0970152717809313E-2</v>
      </c>
    </row>
    <row r="6" spans="1:4" ht="16.5" thickTop="1" thickBot="1" x14ac:dyDescent="0.3">
      <c r="A6" s="15">
        <v>2</v>
      </c>
      <c r="B6" s="16" t="s">
        <v>89</v>
      </c>
      <c r="C6" s="17">
        <v>65156354.808413424</v>
      </c>
      <c r="D6" s="14">
        <f t="shared" ref="D6:D23" si="0">C6/C$23</f>
        <v>9.986884248690521E-2</v>
      </c>
    </row>
    <row r="7" spans="1:4" ht="16.5" thickTop="1" thickBot="1" x14ac:dyDescent="0.3">
      <c r="A7" s="15">
        <v>3</v>
      </c>
      <c r="B7" s="16" t="s">
        <v>90</v>
      </c>
      <c r="C7" s="17">
        <v>7359987.418300489</v>
      </c>
      <c r="D7" s="14">
        <f t="shared" si="0"/>
        <v>1.1281070378248711E-2</v>
      </c>
    </row>
    <row r="8" spans="1:4" ht="16.5" thickTop="1" thickBot="1" x14ac:dyDescent="0.3">
      <c r="A8" s="15">
        <v>4</v>
      </c>
      <c r="B8" s="16" t="s">
        <v>91</v>
      </c>
      <c r="C8" s="17">
        <v>740034.1868006523</v>
      </c>
      <c r="D8" s="14">
        <f t="shared" si="0"/>
        <v>1.1342923933334596E-3</v>
      </c>
    </row>
    <row r="9" spans="1:4" ht="16.5" thickTop="1" thickBot="1" x14ac:dyDescent="0.3">
      <c r="A9" s="15">
        <v>5</v>
      </c>
      <c r="B9" s="16" t="s">
        <v>92</v>
      </c>
      <c r="C9" s="17">
        <v>1815569.4064012337</v>
      </c>
      <c r="D9" s="14">
        <f t="shared" si="0"/>
        <v>2.7828262585450178E-3</v>
      </c>
    </row>
    <row r="10" spans="1:4" ht="16.5" thickTop="1" thickBot="1" x14ac:dyDescent="0.3">
      <c r="A10" s="15">
        <v>6</v>
      </c>
      <c r="B10" s="16" t="s">
        <v>93</v>
      </c>
      <c r="C10" s="17">
        <v>27724400.5485924</v>
      </c>
      <c r="D10" s="14">
        <f t="shared" si="0"/>
        <v>4.249476201627099E-2</v>
      </c>
    </row>
    <row r="11" spans="1:4" ht="16.5" thickTop="1" thickBot="1" x14ac:dyDescent="0.3">
      <c r="A11" s="15">
        <v>7</v>
      </c>
      <c r="B11" s="16" t="s">
        <v>94</v>
      </c>
      <c r="C11" s="17">
        <v>14005622.165740158</v>
      </c>
      <c r="D11" s="14">
        <f t="shared" si="0"/>
        <v>2.1467211880011421E-2</v>
      </c>
    </row>
    <row r="12" spans="1:4" ht="16.5" thickTop="1" thickBot="1" x14ac:dyDescent="0.3">
      <c r="A12" s="15">
        <v>8</v>
      </c>
      <c r="B12" s="16" t="s">
        <v>95</v>
      </c>
      <c r="C12" s="17">
        <v>6897444.4710171465</v>
      </c>
      <c r="D12" s="14">
        <f t="shared" si="0"/>
        <v>1.0572104554707824E-2</v>
      </c>
    </row>
    <row r="13" spans="1:4" ht="16.5" thickTop="1" thickBot="1" x14ac:dyDescent="0.3">
      <c r="A13" s="15">
        <v>9</v>
      </c>
      <c r="B13" s="16" t="s">
        <v>96</v>
      </c>
      <c r="C13" s="17">
        <v>8097823.6208691038</v>
      </c>
      <c r="D13" s="14">
        <f t="shared" si="0"/>
        <v>1.2411993796419218E-2</v>
      </c>
    </row>
    <row r="14" spans="1:4" ht="16.5" thickTop="1" thickBot="1" x14ac:dyDescent="0.3">
      <c r="A14" s="15">
        <v>10</v>
      </c>
      <c r="B14" s="16" t="s">
        <v>97</v>
      </c>
      <c r="C14" s="17">
        <v>84476337.240031287</v>
      </c>
      <c r="D14" s="14">
        <f t="shared" si="0"/>
        <v>0.12948167592404947</v>
      </c>
    </row>
    <row r="15" spans="1:4" ht="16.5" thickTop="1" thickBot="1" x14ac:dyDescent="0.3">
      <c r="A15" s="15">
        <v>11</v>
      </c>
      <c r="B15" s="16" t="s">
        <v>98</v>
      </c>
      <c r="C15" s="17">
        <v>792190.01559668861</v>
      </c>
      <c r="D15" s="14">
        <f t="shared" si="0"/>
        <v>1.2142345918514888E-3</v>
      </c>
    </row>
    <row r="16" spans="1:4" ht="16.5" thickTop="1" thickBot="1" x14ac:dyDescent="0.3">
      <c r="A16" s="15">
        <v>12</v>
      </c>
      <c r="B16" s="16" t="s">
        <v>99</v>
      </c>
      <c r="C16" s="17">
        <v>128256322.99270561</v>
      </c>
      <c r="D16" s="14">
        <f t="shared" si="0"/>
        <v>0.19658574449984725</v>
      </c>
    </row>
    <row r="17" spans="1:4" ht="16.5" thickTop="1" thickBot="1" x14ac:dyDescent="0.3">
      <c r="A17" s="15">
        <v>13</v>
      </c>
      <c r="B17" s="16" t="s">
        <v>100</v>
      </c>
      <c r="C17" s="17">
        <v>14074726.663297083</v>
      </c>
      <c r="D17" s="14">
        <f t="shared" si="0"/>
        <v>2.1573132264936918E-2</v>
      </c>
    </row>
    <row r="18" spans="1:4" ht="16.5" thickTop="1" thickBot="1" x14ac:dyDescent="0.3">
      <c r="A18" s="15">
        <v>14</v>
      </c>
      <c r="B18" s="16" t="s">
        <v>101</v>
      </c>
      <c r="C18" s="17">
        <v>43328247.533043943</v>
      </c>
      <c r="D18" s="14">
        <f t="shared" si="0"/>
        <v>6.6411663771473839E-2</v>
      </c>
    </row>
    <row r="19" spans="1:4" ht="16.5" thickTop="1" thickBot="1" x14ac:dyDescent="0.3">
      <c r="A19" s="15">
        <v>15</v>
      </c>
      <c r="B19" s="16" t="s">
        <v>102</v>
      </c>
      <c r="C19" s="17">
        <v>5469986.7542483453</v>
      </c>
      <c r="D19" s="14">
        <f t="shared" si="0"/>
        <v>8.3841591073008648E-3</v>
      </c>
    </row>
    <row r="20" spans="1:4" ht="16.5" thickTop="1" thickBot="1" x14ac:dyDescent="0.3">
      <c r="A20" s="15">
        <v>16</v>
      </c>
      <c r="B20" s="16" t="s">
        <v>103</v>
      </c>
      <c r="C20" s="17">
        <v>21848771.845603544</v>
      </c>
      <c r="D20" s="14">
        <f t="shared" si="0"/>
        <v>3.3488852474895567E-2</v>
      </c>
    </row>
    <row r="21" spans="1:4" ht="16.5" thickTop="1" thickBot="1" x14ac:dyDescent="0.3">
      <c r="A21" s="15">
        <v>17</v>
      </c>
      <c r="B21" s="16" t="s">
        <v>104</v>
      </c>
      <c r="C21" s="17">
        <v>160758331.30591413</v>
      </c>
      <c r="D21" s="14">
        <f t="shared" si="0"/>
        <v>0.24640341705510763</v>
      </c>
    </row>
    <row r="22" spans="1:4" ht="16.5" thickTop="1" thickBot="1" x14ac:dyDescent="0.3">
      <c r="A22" s="15">
        <v>18</v>
      </c>
      <c r="B22" s="16" t="s">
        <v>105</v>
      </c>
      <c r="C22" s="17">
        <v>41411570.312322341</v>
      </c>
      <c r="D22" s="14">
        <f t="shared" si="0"/>
        <v>6.3473863828285973E-2</v>
      </c>
    </row>
    <row r="23" spans="1:4" ht="16.5" thickTop="1" thickBot="1" x14ac:dyDescent="0.3">
      <c r="A23" s="31"/>
      <c r="B23" s="18" t="s">
        <v>106</v>
      </c>
      <c r="C23" s="19">
        <f>SUM(C5:C22)</f>
        <v>652419244.94075036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F83A-5454-4345-9DF6-AF1D7226E8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173</v>
      </c>
      <c r="B3" s="54"/>
      <c r="C3" s="54"/>
      <c r="D3" s="55"/>
    </row>
    <row r="4" spans="1:4" ht="15.75" thickBot="1" x14ac:dyDescent="0.3">
      <c r="A4" s="36" t="s">
        <v>3</v>
      </c>
      <c r="B4" s="36" t="s">
        <v>85</v>
      </c>
      <c r="C4" s="36" t="s">
        <v>86</v>
      </c>
      <c r="D4" s="37" t="s">
        <v>87</v>
      </c>
    </row>
    <row r="5" spans="1:4" ht="15.75" thickBot="1" x14ac:dyDescent="0.3">
      <c r="A5" s="11">
        <v>1</v>
      </c>
      <c r="B5" s="12" t="s">
        <v>88</v>
      </c>
      <c r="C5" s="13">
        <v>8371.3876413312992</v>
      </c>
      <c r="D5" s="14">
        <f>C5/C$23</f>
        <v>6.8119048359488411E-4</v>
      </c>
    </row>
    <row r="6" spans="1:4" ht="16.5" thickTop="1" thickBot="1" x14ac:dyDescent="0.3">
      <c r="A6" s="15">
        <v>2</v>
      </c>
      <c r="B6" s="16" t="s">
        <v>89</v>
      </c>
      <c r="C6" s="17">
        <v>212308.73045567394</v>
      </c>
      <c r="D6" s="14">
        <f t="shared" ref="D6:D23" si="0">C6/C$23</f>
        <v>1.7275832032491705E-2</v>
      </c>
    </row>
    <row r="7" spans="1:4" ht="16.5" thickTop="1" thickBot="1" x14ac:dyDescent="0.3">
      <c r="A7" s="15">
        <v>3</v>
      </c>
      <c r="B7" s="16" t="s">
        <v>90</v>
      </c>
      <c r="C7" s="17">
        <v>719376.79695671925</v>
      </c>
      <c r="D7" s="14">
        <f t="shared" si="0"/>
        <v>5.8536606976183056E-2</v>
      </c>
    </row>
    <row r="8" spans="1:4" ht="16.5" thickTop="1" thickBot="1" x14ac:dyDescent="0.3">
      <c r="A8" s="15">
        <v>4</v>
      </c>
      <c r="B8" s="16" t="s">
        <v>91</v>
      </c>
      <c r="C8" s="17">
        <v>42357.708988207247</v>
      </c>
      <c r="D8" s="14">
        <f t="shared" si="0"/>
        <v>3.446700774814398E-3</v>
      </c>
    </row>
    <row r="9" spans="1:4" ht="16.5" thickTop="1" thickBot="1" x14ac:dyDescent="0.3">
      <c r="A9" s="15">
        <v>5</v>
      </c>
      <c r="B9" s="16" t="s">
        <v>92</v>
      </c>
      <c r="C9" s="17">
        <v>102670.58580839391</v>
      </c>
      <c r="D9" s="14">
        <f t="shared" si="0"/>
        <v>8.3544364440239494E-3</v>
      </c>
    </row>
    <row r="10" spans="1:4" ht="16.5" thickTop="1" thickBot="1" x14ac:dyDescent="0.3">
      <c r="A10" s="15">
        <v>6</v>
      </c>
      <c r="B10" s="16" t="s">
        <v>93</v>
      </c>
      <c r="C10" s="17">
        <v>237221.33966832206</v>
      </c>
      <c r="D10" s="14">
        <f t="shared" si="0"/>
        <v>1.9303002800858532E-2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5657.9562714134772</v>
      </c>
      <c r="D12" s="14">
        <f t="shared" si="0"/>
        <v>4.6039511414501055E-4</v>
      </c>
    </row>
    <row r="13" spans="1:4" ht="16.5" thickTop="1" thickBot="1" x14ac:dyDescent="0.3">
      <c r="A13" s="15">
        <v>9</v>
      </c>
      <c r="B13" s="16" t="s">
        <v>96</v>
      </c>
      <c r="C13" s="17">
        <v>8066.2044351096993</v>
      </c>
      <c r="D13" s="14">
        <f t="shared" si="0"/>
        <v>6.5635733707987355E-4</v>
      </c>
    </row>
    <row r="14" spans="1:4" ht="16.5" thickTop="1" thickBot="1" x14ac:dyDescent="0.3">
      <c r="A14" s="15">
        <v>10</v>
      </c>
      <c r="B14" s="16" t="s">
        <v>97</v>
      </c>
      <c r="C14" s="17">
        <v>921660.64270968805</v>
      </c>
      <c r="D14" s="14">
        <f t="shared" si="0"/>
        <v>7.499670136144132E-2</v>
      </c>
    </row>
    <row r="15" spans="1:4" ht="16.5" thickTop="1" thickBot="1" x14ac:dyDescent="0.3">
      <c r="A15" s="15">
        <v>11</v>
      </c>
      <c r="B15" s="16" t="s">
        <v>98</v>
      </c>
      <c r="C15" s="17">
        <v>20447.792244270251</v>
      </c>
      <c r="D15" s="14">
        <f t="shared" si="0"/>
        <v>1.6638629202347E-3</v>
      </c>
    </row>
    <row r="16" spans="1:4" ht="16.5" thickTop="1" thickBot="1" x14ac:dyDescent="0.3">
      <c r="A16" s="15">
        <v>12</v>
      </c>
      <c r="B16" s="16" t="s">
        <v>99</v>
      </c>
      <c r="C16" s="17">
        <v>2434.2228638402134</v>
      </c>
      <c r="D16" s="14">
        <f t="shared" si="0"/>
        <v>1.9807581739618744E-4</v>
      </c>
    </row>
    <row r="17" spans="1:4" ht="16.5" thickTop="1" thickBot="1" x14ac:dyDescent="0.3">
      <c r="A17" s="15">
        <v>13</v>
      </c>
      <c r="B17" s="16" t="s">
        <v>100</v>
      </c>
      <c r="C17" s="17">
        <v>594289.05617286998</v>
      </c>
      <c r="D17" s="14">
        <f t="shared" si="0"/>
        <v>4.8358058056091342E-2</v>
      </c>
    </row>
    <row r="18" spans="1:4" ht="16.5" thickTop="1" thickBot="1" x14ac:dyDescent="0.3">
      <c r="A18" s="15">
        <v>14</v>
      </c>
      <c r="B18" s="16" t="s">
        <v>101</v>
      </c>
      <c r="C18" s="17">
        <v>5556986.9960715873</v>
      </c>
      <c r="D18" s="14">
        <f t="shared" si="0"/>
        <v>0.45217911550234952</v>
      </c>
    </row>
    <row r="19" spans="1:4" ht="16.5" thickTop="1" thickBot="1" x14ac:dyDescent="0.3">
      <c r="A19" s="15">
        <v>15</v>
      </c>
      <c r="B19" s="16" t="s">
        <v>102</v>
      </c>
      <c r="C19" s="17">
        <v>64460.5168193715</v>
      </c>
      <c r="D19" s="14">
        <f t="shared" si="0"/>
        <v>5.2452344230449295E-3</v>
      </c>
    </row>
    <row r="20" spans="1:4" ht="16.5" thickTop="1" thickBot="1" x14ac:dyDescent="0.3">
      <c r="A20" s="15">
        <v>16</v>
      </c>
      <c r="B20" s="16" t="s">
        <v>103</v>
      </c>
      <c r="C20" s="17">
        <v>2108786.3406652375</v>
      </c>
      <c r="D20" s="14">
        <f t="shared" si="0"/>
        <v>0.17159463266326483</v>
      </c>
    </row>
    <row r="21" spans="1:4" ht="16.5" thickTop="1" thickBot="1" x14ac:dyDescent="0.3">
      <c r="A21" s="15">
        <v>17</v>
      </c>
      <c r="B21" s="16" t="s">
        <v>104</v>
      </c>
      <c r="C21" s="17">
        <v>699411.07729700196</v>
      </c>
      <c r="D21" s="14">
        <f t="shared" si="0"/>
        <v>5.6911970916663557E-2</v>
      </c>
    </row>
    <row r="22" spans="1:4" ht="16.5" thickTop="1" thickBot="1" x14ac:dyDescent="0.3">
      <c r="A22" s="15">
        <v>18</v>
      </c>
      <c r="B22" s="16" t="s">
        <v>105</v>
      </c>
      <c r="C22" s="17">
        <v>984841.72266985429</v>
      </c>
      <c r="D22" s="14">
        <f t="shared" si="0"/>
        <v>8.0137826376322163E-2</v>
      </c>
    </row>
    <row r="23" spans="1:4" ht="16.5" thickTop="1" thickBot="1" x14ac:dyDescent="0.3">
      <c r="A23" s="32"/>
      <c r="B23" s="33" t="s">
        <v>106</v>
      </c>
      <c r="C23" s="34">
        <f>SUM(C5:C22)</f>
        <v>12289349.077738892</v>
      </c>
      <c r="D23" s="35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3FB4-4F79-49DD-812F-28AECB92CBD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421374.26862099062</v>
      </c>
      <c r="D5" s="14">
        <f>C5/C$23</f>
        <v>1.6678263244401009E-2</v>
      </c>
    </row>
    <row r="6" spans="1:4" ht="16.5" thickTop="1" thickBot="1" x14ac:dyDescent="0.3">
      <c r="A6" s="15">
        <v>2</v>
      </c>
      <c r="B6" s="16" t="s">
        <v>89</v>
      </c>
      <c r="C6" s="17">
        <v>614642.82374897122</v>
      </c>
      <c r="D6" s="14">
        <f t="shared" ref="D6:D23" si="0">C6/C$23</f>
        <v>2.4327956354135705E-2</v>
      </c>
    </row>
    <row r="7" spans="1:4" ht="16.5" thickTop="1" thickBot="1" x14ac:dyDescent="0.3">
      <c r="A7" s="15">
        <v>3</v>
      </c>
      <c r="B7" s="16" t="s">
        <v>90</v>
      </c>
      <c r="C7" s="17">
        <v>914802.33994172211</v>
      </c>
      <c r="D7" s="14">
        <f t="shared" si="0"/>
        <v>3.620846211628885E-2</v>
      </c>
    </row>
    <row r="8" spans="1:4" ht="16.5" thickTop="1" thickBot="1" x14ac:dyDescent="0.3">
      <c r="A8" s="15">
        <v>4</v>
      </c>
      <c r="B8" s="16" t="s">
        <v>91</v>
      </c>
      <c r="C8" s="17">
        <v>20297.23877974437</v>
      </c>
      <c r="D8" s="14">
        <f t="shared" si="0"/>
        <v>8.033777017540883E-4</v>
      </c>
    </row>
    <row r="9" spans="1:4" ht="16.5" thickTop="1" thickBot="1" x14ac:dyDescent="0.3">
      <c r="A9" s="15">
        <v>5</v>
      </c>
      <c r="B9" s="16" t="s">
        <v>92</v>
      </c>
      <c r="C9" s="17">
        <v>249599.98029636507</v>
      </c>
      <c r="D9" s="14">
        <f t="shared" si="0"/>
        <v>9.8793269717293505E-3</v>
      </c>
    </row>
    <row r="10" spans="1:4" ht="16.5" thickTop="1" thickBot="1" x14ac:dyDescent="0.3">
      <c r="A10" s="15">
        <v>6</v>
      </c>
      <c r="B10" s="16" t="s">
        <v>93</v>
      </c>
      <c r="C10" s="17">
        <v>335797.98249821819</v>
      </c>
      <c r="D10" s="14">
        <f t="shared" si="0"/>
        <v>1.3291099068228812E-2</v>
      </c>
    </row>
    <row r="11" spans="1:4" ht="16.5" thickTop="1" thickBot="1" x14ac:dyDescent="0.3">
      <c r="A11" s="15">
        <v>7</v>
      </c>
      <c r="B11" s="16" t="s">
        <v>94</v>
      </c>
      <c r="C11" s="17">
        <v>165184.9400446807</v>
      </c>
      <c r="D11" s="14">
        <f t="shared" si="0"/>
        <v>6.538125650367591E-3</v>
      </c>
    </row>
    <row r="12" spans="1:4" ht="16.5" thickTop="1" thickBot="1" x14ac:dyDescent="0.3">
      <c r="A12" s="15">
        <v>8</v>
      </c>
      <c r="B12" s="16" t="s">
        <v>95</v>
      </c>
      <c r="C12" s="17">
        <v>84466.076011465135</v>
      </c>
      <c r="D12" s="14">
        <f t="shared" si="0"/>
        <v>3.3432213493983253E-3</v>
      </c>
    </row>
    <row r="13" spans="1:4" ht="16.5" thickTop="1" thickBot="1" x14ac:dyDescent="0.3">
      <c r="A13" s="15">
        <v>9</v>
      </c>
      <c r="B13" s="16" t="s">
        <v>96</v>
      </c>
      <c r="C13" s="17">
        <v>257833.37175851152</v>
      </c>
      <c r="D13" s="14">
        <f t="shared" si="0"/>
        <v>1.0205209875422731E-2</v>
      </c>
    </row>
    <row r="14" spans="1:4" ht="16.5" thickTop="1" thickBot="1" x14ac:dyDescent="0.3">
      <c r="A14" s="15">
        <v>10</v>
      </c>
      <c r="B14" s="16" t="s">
        <v>97</v>
      </c>
      <c r="C14" s="17">
        <v>1499625.5703961358</v>
      </c>
      <c r="D14" s="14">
        <f t="shared" si="0"/>
        <v>5.9356139882376875E-2</v>
      </c>
    </row>
    <row r="15" spans="1:4" ht="16.5" thickTop="1" thickBot="1" x14ac:dyDescent="0.3">
      <c r="A15" s="15">
        <v>11</v>
      </c>
      <c r="B15" s="16" t="s">
        <v>98</v>
      </c>
      <c r="C15" s="17">
        <v>652315.89350645943</v>
      </c>
      <c r="D15" s="14">
        <f t="shared" si="0"/>
        <v>2.5819080567050616E-2</v>
      </c>
    </row>
    <row r="16" spans="1:4" ht="16.5" thickTop="1" thickBot="1" x14ac:dyDescent="0.3">
      <c r="A16" s="15">
        <v>12</v>
      </c>
      <c r="B16" s="16" t="s">
        <v>99</v>
      </c>
      <c r="C16" s="17">
        <v>6309008.6730079139</v>
      </c>
      <c r="D16" s="14">
        <f t="shared" si="0"/>
        <v>0.24971460123560427</v>
      </c>
    </row>
    <row r="17" spans="1:4" ht="16.5" thickTop="1" thickBot="1" x14ac:dyDescent="0.3">
      <c r="A17" s="15">
        <v>13</v>
      </c>
      <c r="B17" s="16" t="s">
        <v>100</v>
      </c>
      <c r="C17" s="17">
        <v>968789.84363317955</v>
      </c>
      <c r="D17" s="14">
        <f t="shared" si="0"/>
        <v>3.834532206604551E-2</v>
      </c>
    </row>
    <row r="18" spans="1:4" ht="16.5" thickTop="1" thickBot="1" x14ac:dyDescent="0.3">
      <c r="A18" s="15">
        <v>14</v>
      </c>
      <c r="B18" s="16" t="s">
        <v>101</v>
      </c>
      <c r="C18" s="17">
        <v>5863946.7078810083</v>
      </c>
      <c r="D18" s="14">
        <f t="shared" si="0"/>
        <v>0.23209876380265099</v>
      </c>
    </row>
    <row r="19" spans="1:4" ht="16.5" thickTop="1" thickBot="1" x14ac:dyDescent="0.3">
      <c r="A19" s="15">
        <v>15</v>
      </c>
      <c r="B19" s="16" t="s">
        <v>102</v>
      </c>
      <c r="C19" s="17">
        <v>164704.08011960375</v>
      </c>
      <c r="D19" s="14">
        <f t="shared" si="0"/>
        <v>6.5190929067680294E-3</v>
      </c>
    </row>
    <row r="20" spans="1:4" ht="16.5" thickTop="1" thickBot="1" x14ac:dyDescent="0.3">
      <c r="A20" s="15">
        <v>16</v>
      </c>
      <c r="B20" s="16" t="s">
        <v>103</v>
      </c>
      <c r="C20" s="17">
        <v>2383575.9794576271</v>
      </c>
      <c r="D20" s="14">
        <f t="shared" si="0"/>
        <v>9.4343462828249555E-2</v>
      </c>
    </row>
    <row r="21" spans="1:4" ht="16.5" thickTop="1" thickBot="1" x14ac:dyDescent="0.3">
      <c r="A21" s="15">
        <v>17</v>
      </c>
      <c r="B21" s="16" t="s">
        <v>104</v>
      </c>
      <c r="C21" s="17">
        <v>3144950.3844568925</v>
      </c>
      <c r="D21" s="14">
        <f t="shared" si="0"/>
        <v>0.12447914908095865</v>
      </c>
    </row>
    <row r="22" spans="1:4" ht="16.5" thickTop="1" thickBot="1" x14ac:dyDescent="0.3">
      <c r="A22" s="15">
        <v>18</v>
      </c>
      <c r="B22" s="16" t="s">
        <v>105</v>
      </c>
      <c r="C22" s="17">
        <v>1213960.7965295163</v>
      </c>
      <c r="D22" s="14">
        <f t="shared" si="0"/>
        <v>4.8049345298569135E-2</v>
      </c>
    </row>
    <row r="23" spans="1:4" ht="16.5" thickTop="1" thickBot="1" x14ac:dyDescent="0.3">
      <c r="A23" s="31"/>
      <c r="B23" s="18" t="s">
        <v>106</v>
      </c>
      <c r="C23" s="19">
        <f>SUM(C5:C22)</f>
        <v>25264876.950689003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A630-D90B-4E36-9C3C-985579CFF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93335.226103237015</v>
      </c>
      <c r="D5" s="14">
        <f>C5/C$23</f>
        <v>3.4270527021856819E-3</v>
      </c>
    </row>
    <row r="6" spans="1:4" ht="16.5" thickTop="1" thickBot="1" x14ac:dyDescent="0.3">
      <c r="A6" s="15">
        <v>2</v>
      </c>
      <c r="B6" s="16" t="s">
        <v>89</v>
      </c>
      <c r="C6" s="17">
        <v>581198.02797555597</v>
      </c>
      <c r="D6" s="14">
        <f t="shared" ref="D6:D23" si="0">C6/C$23</f>
        <v>2.1340241572624638E-2</v>
      </c>
    </row>
    <row r="7" spans="1:4" ht="16.5" thickTop="1" thickBot="1" x14ac:dyDescent="0.3">
      <c r="A7" s="15">
        <v>3</v>
      </c>
      <c r="B7" s="16" t="s">
        <v>90</v>
      </c>
      <c r="C7" s="17">
        <v>505771.94535266998</v>
      </c>
      <c r="D7" s="14">
        <f t="shared" si="0"/>
        <v>1.8570771019436817E-2</v>
      </c>
    </row>
    <row r="8" spans="1:4" ht="16.5" thickTop="1" thickBot="1" x14ac:dyDescent="0.3">
      <c r="A8" s="15">
        <v>4</v>
      </c>
      <c r="B8" s="16" t="s">
        <v>91</v>
      </c>
      <c r="C8" s="17">
        <v>132819.07478558493</v>
      </c>
      <c r="D8" s="14">
        <f t="shared" si="0"/>
        <v>4.8768079121839156E-3</v>
      </c>
    </row>
    <row r="9" spans="1:4" ht="16.5" thickTop="1" thickBot="1" x14ac:dyDescent="0.3">
      <c r="A9" s="15">
        <v>5</v>
      </c>
      <c r="B9" s="16" t="s">
        <v>92</v>
      </c>
      <c r="C9" s="17">
        <v>58202.562998505353</v>
      </c>
      <c r="D9" s="14">
        <f t="shared" si="0"/>
        <v>2.1370629196048249E-3</v>
      </c>
    </row>
    <row r="10" spans="1:4" ht="16.5" thickTop="1" thickBot="1" x14ac:dyDescent="0.3">
      <c r="A10" s="15">
        <v>6</v>
      </c>
      <c r="B10" s="16" t="s">
        <v>93</v>
      </c>
      <c r="C10" s="17">
        <v>276816.04847989161</v>
      </c>
      <c r="D10" s="14">
        <f t="shared" si="0"/>
        <v>1.0164042308121372E-2</v>
      </c>
    </row>
    <row r="11" spans="1:4" ht="16.5" thickTop="1" thickBot="1" x14ac:dyDescent="0.3">
      <c r="A11" s="15">
        <v>7</v>
      </c>
      <c r="B11" s="16" t="s">
        <v>94</v>
      </c>
      <c r="C11" s="17">
        <v>501864.0142449165</v>
      </c>
      <c r="D11" s="14">
        <f t="shared" si="0"/>
        <v>1.8427280866555325E-2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109424.23991813706</v>
      </c>
      <c r="D13" s="14">
        <f t="shared" si="0"/>
        <v>4.0178039176899825E-3</v>
      </c>
    </row>
    <row r="14" spans="1:4" ht="16.5" thickTop="1" thickBot="1" x14ac:dyDescent="0.3">
      <c r="A14" s="15">
        <v>10</v>
      </c>
      <c r="B14" s="16" t="s">
        <v>97</v>
      </c>
      <c r="C14" s="17">
        <v>576480.74222581263</v>
      </c>
      <c r="D14" s="14">
        <f t="shared" si="0"/>
        <v>2.1167033797269183E-2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1539881.0812266225</v>
      </c>
      <c r="D16" s="14">
        <f t="shared" si="0"/>
        <v>5.6540856446045319E-2</v>
      </c>
    </row>
    <row r="17" spans="1:4" ht="16.5" thickTop="1" thickBot="1" x14ac:dyDescent="0.3">
      <c r="A17" s="15">
        <v>13</v>
      </c>
      <c r="B17" s="16" t="s">
        <v>100</v>
      </c>
      <c r="C17" s="17">
        <v>152843.8862001466</v>
      </c>
      <c r="D17" s="14">
        <f t="shared" si="0"/>
        <v>5.6120724734239104E-3</v>
      </c>
    </row>
    <row r="18" spans="1:4" ht="16.5" thickTop="1" thickBot="1" x14ac:dyDescent="0.3">
      <c r="A18" s="15">
        <v>14</v>
      </c>
      <c r="B18" s="16" t="s">
        <v>101</v>
      </c>
      <c r="C18" s="17">
        <v>1477628.858590136</v>
      </c>
      <c r="D18" s="14">
        <f t="shared" si="0"/>
        <v>5.4255099431137994E-2</v>
      </c>
    </row>
    <row r="19" spans="1:4" ht="16.5" thickTop="1" thickBot="1" x14ac:dyDescent="0.3">
      <c r="A19" s="15">
        <v>15</v>
      </c>
      <c r="B19" s="16" t="s">
        <v>102</v>
      </c>
      <c r="C19" s="17">
        <v>55409.2196828081</v>
      </c>
      <c r="D19" s="14">
        <f t="shared" si="0"/>
        <v>2.0344978414680442E-3</v>
      </c>
    </row>
    <row r="20" spans="1:4" ht="16.5" thickTop="1" thickBot="1" x14ac:dyDescent="0.3">
      <c r="A20" s="15">
        <v>16</v>
      </c>
      <c r="B20" s="16" t="s">
        <v>103</v>
      </c>
      <c r="C20" s="17">
        <v>1431816.722139946</v>
      </c>
      <c r="D20" s="14">
        <f t="shared" si="0"/>
        <v>5.2572984193736988E-2</v>
      </c>
    </row>
    <row r="21" spans="1:4" ht="16.5" thickTop="1" thickBot="1" x14ac:dyDescent="0.3">
      <c r="A21" s="15">
        <v>17</v>
      </c>
      <c r="B21" s="16" t="s">
        <v>104</v>
      </c>
      <c r="C21" s="17">
        <v>17992922.517293636</v>
      </c>
      <c r="D21" s="14">
        <f t="shared" si="0"/>
        <v>0.66065832063131624</v>
      </c>
    </row>
    <row r="22" spans="1:4" ht="16.5" thickTop="1" thickBot="1" x14ac:dyDescent="0.3">
      <c r="A22" s="15">
        <v>18</v>
      </c>
      <c r="B22" s="16" t="s">
        <v>105</v>
      </c>
      <c r="C22" s="17">
        <v>1748424.1075805379</v>
      </c>
      <c r="D22" s="14">
        <f t="shared" si="0"/>
        <v>6.419807196719976E-2</v>
      </c>
    </row>
    <row r="23" spans="1:4" ht="16.5" thickTop="1" thickBot="1" x14ac:dyDescent="0.3">
      <c r="A23" s="31"/>
      <c r="B23" s="18" t="s">
        <v>106</v>
      </c>
      <c r="C23" s="19">
        <f>SUM(C5:C22)</f>
        <v>27234838.274798144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E897-E076-4B25-A73F-CCE79925F95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105853.23791317995</v>
      </c>
      <c r="D5" s="14">
        <f>C5/C$23</f>
        <v>1.0955039220766306E-2</v>
      </c>
    </row>
    <row r="6" spans="1:4" ht="16.5" thickTop="1" thickBot="1" x14ac:dyDescent="0.3">
      <c r="A6" s="15">
        <v>2</v>
      </c>
      <c r="B6" s="16" t="s">
        <v>89</v>
      </c>
      <c r="C6" s="17">
        <v>405348.45149057655</v>
      </c>
      <c r="D6" s="14">
        <f t="shared" ref="D6:D23" si="0">C6/C$23</f>
        <v>4.1950612675620828E-2</v>
      </c>
    </row>
    <row r="7" spans="1:4" ht="16.5" thickTop="1" thickBot="1" x14ac:dyDescent="0.3">
      <c r="A7" s="15">
        <v>3</v>
      </c>
      <c r="B7" s="16" t="s">
        <v>90</v>
      </c>
      <c r="C7" s="17">
        <v>182533.26942644842</v>
      </c>
      <c r="D7" s="14">
        <f t="shared" si="0"/>
        <v>1.8890864040470367E-2</v>
      </c>
    </row>
    <row r="8" spans="1:4" ht="16.5" thickTop="1" thickBot="1" x14ac:dyDescent="0.3">
      <c r="A8" s="15">
        <v>4</v>
      </c>
      <c r="B8" s="16" t="s">
        <v>91</v>
      </c>
      <c r="C8" s="17">
        <v>25241.121881864994</v>
      </c>
      <c r="D8" s="14">
        <f t="shared" si="0"/>
        <v>2.6122722898544799E-3</v>
      </c>
    </row>
    <row r="9" spans="1:4" ht="16.5" thickTop="1" thickBot="1" x14ac:dyDescent="0.3">
      <c r="A9" s="15">
        <v>5</v>
      </c>
      <c r="B9" s="16" t="s">
        <v>92</v>
      </c>
      <c r="C9" s="17">
        <v>20499.948370892202</v>
      </c>
      <c r="D9" s="14">
        <f t="shared" si="0"/>
        <v>2.1215953602761344E-3</v>
      </c>
    </row>
    <row r="10" spans="1:4" ht="16.5" thickTop="1" thickBot="1" x14ac:dyDescent="0.3">
      <c r="A10" s="15">
        <v>6</v>
      </c>
      <c r="B10" s="16" t="s">
        <v>93</v>
      </c>
      <c r="C10" s="17">
        <v>251406.04153652571</v>
      </c>
      <c r="D10" s="14">
        <f t="shared" si="0"/>
        <v>2.6018694370305295E-2</v>
      </c>
    </row>
    <row r="11" spans="1:4" ht="16.5" thickTop="1" thickBot="1" x14ac:dyDescent="0.3">
      <c r="A11" s="15">
        <v>7</v>
      </c>
      <c r="B11" s="16" t="s">
        <v>94</v>
      </c>
      <c r="C11" s="17">
        <v>501.27978371394471</v>
      </c>
      <c r="D11" s="14">
        <f t="shared" si="0"/>
        <v>5.1878806916304588E-5</v>
      </c>
    </row>
    <row r="12" spans="1:4" ht="16.5" thickTop="1" thickBot="1" x14ac:dyDescent="0.3">
      <c r="A12" s="15">
        <v>8</v>
      </c>
      <c r="B12" s="16" t="s">
        <v>95</v>
      </c>
      <c r="C12" s="17">
        <v>1716.8356780965369</v>
      </c>
      <c r="D12" s="14">
        <f t="shared" si="0"/>
        <v>1.776799893885595E-4</v>
      </c>
    </row>
    <row r="13" spans="1:4" ht="16.5" thickTop="1" thickBot="1" x14ac:dyDescent="0.3">
      <c r="A13" s="15">
        <v>9</v>
      </c>
      <c r="B13" s="16" t="s">
        <v>96</v>
      </c>
      <c r="C13" s="17">
        <v>9708.1193130342763</v>
      </c>
      <c r="D13" s="14">
        <f t="shared" si="0"/>
        <v>1.0047196470399813E-3</v>
      </c>
    </row>
    <row r="14" spans="1:4" ht="16.5" thickTop="1" thickBot="1" x14ac:dyDescent="0.3">
      <c r="A14" s="15">
        <v>10</v>
      </c>
      <c r="B14" s="16" t="s">
        <v>97</v>
      </c>
      <c r="C14" s="17">
        <v>1034583.5738127931</v>
      </c>
      <c r="D14" s="14">
        <f t="shared" si="0"/>
        <v>0.10707186527043892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1231405.5363226996</v>
      </c>
      <c r="D16" s="14">
        <f t="shared" si="0"/>
        <v>0.12744150498398943</v>
      </c>
    </row>
    <row r="17" spans="1:4" ht="16.5" thickTop="1" thickBot="1" x14ac:dyDescent="0.3">
      <c r="A17" s="15">
        <v>13</v>
      </c>
      <c r="B17" s="16" t="s">
        <v>100</v>
      </c>
      <c r="C17" s="17">
        <v>498012.97450705356</v>
      </c>
      <c r="D17" s="14">
        <f t="shared" si="0"/>
        <v>5.1540715954763984E-2</v>
      </c>
    </row>
    <row r="18" spans="1:4" ht="16.5" thickTop="1" thickBot="1" x14ac:dyDescent="0.3">
      <c r="A18" s="15">
        <v>14</v>
      </c>
      <c r="B18" s="16" t="s">
        <v>101</v>
      </c>
      <c r="C18" s="17">
        <v>3271074.4434355563</v>
      </c>
      <c r="D18" s="14">
        <f t="shared" si="0"/>
        <v>0.33853238246027234</v>
      </c>
    </row>
    <row r="19" spans="1:4" ht="16.5" thickTop="1" thickBot="1" x14ac:dyDescent="0.3">
      <c r="A19" s="15">
        <v>15</v>
      </c>
      <c r="B19" s="16" t="s">
        <v>102</v>
      </c>
      <c r="C19" s="17">
        <v>54697.575045021287</v>
      </c>
      <c r="D19" s="14">
        <f t="shared" si="0"/>
        <v>5.6608006680956471E-3</v>
      </c>
    </row>
    <row r="20" spans="1:4" ht="16.5" thickTop="1" thickBot="1" x14ac:dyDescent="0.3">
      <c r="A20" s="15">
        <v>16</v>
      </c>
      <c r="B20" s="16" t="s">
        <v>103</v>
      </c>
      <c r="C20" s="17">
        <v>1269488.6988120726</v>
      </c>
      <c r="D20" s="14">
        <f t="shared" si="0"/>
        <v>0.13138283495127948</v>
      </c>
    </row>
    <row r="21" spans="1:4" ht="16.5" thickTop="1" thickBot="1" x14ac:dyDescent="0.3">
      <c r="A21" s="15">
        <v>17</v>
      </c>
      <c r="B21" s="16" t="s">
        <v>104</v>
      </c>
      <c r="C21" s="17">
        <v>459297.24963502563</v>
      </c>
      <c r="D21" s="14">
        <f t="shared" si="0"/>
        <v>4.7533920387666323E-2</v>
      </c>
    </row>
    <row r="22" spans="1:4" ht="16.5" thickTop="1" thickBot="1" x14ac:dyDescent="0.3">
      <c r="A22" s="15">
        <v>18</v>
      </c>
      <c r="B22" s="16" t="s">
        <v>105</v>
      </c>
      <c r="C22" s="17">
        <v>841147.29268507811</v>
      </c>
      <c r="D22" s="14">
        <f t="shared" si="0"/>
        <v>8.705261892285561E-2</v>
      </c>
    </row>
    <row r="23" spans="1:4" ht="16.5" thickTop="1" thickBot="1" x14ac:dyDescent="0.3">
      <c r="A23" s="31"/>
      <c r="B23" s="18" t="s">
        <v>106</v>
      </c>
      <c r="C23" s="19">
        <f>SUM(C5:C22)</f>
        <v>9662515.6496496331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3A30-842D-4F66-B10F-DB0CCBAD2CC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7275.0550879617313</v>
      </c>
      <c r="D5" s="14">
        <f>C5/C$23</f>
        <v>4.3637572406959705E-4</v>
      </c>
    </row>
    <row r="6" spans="1:4" ht="16.5" thickTop="1" thickBot="1" x14ac:dyDescent="0.3">
      <c r="A6" s="15">
        <v>2</v>
      </c>
      <c r="B6" s="16" t="s">
        <v>89</v>
      </c>
      <c r="C6" s="17">
        <v>146397.7227212342</v>
      </c>
      <c r="D6" s="14">
        <f t="shared" ref="D6:D23" si="0">C6/C$23</f>
        <v>8.7812960152467128E-3</v>
      </c>
    </row>
    <row r="7" spans="1:4" ht="16.5" thickTop="1" thickBot="1" x14ac:dyDescent="0.3">
      <c r="A7" s="15">
        <v>3</v>
      </c>
      <c r="B7" s="16" t="s">
        <v>90</v>
      </c>
      <c r="C7" s="17">
        <v>281278.33302053297</v>
      </c>
      <c r="D7" s="14">
        <f t="shared" si="0"/>
        <v>1.6871767258509314E-2</v>
      </c>
    </row>
    <row r="8" spans="1:4" ht="16.5" thickTop="1" thickBot="1" x14ac:dyDescent="0.3">
      <c r="A8" s="15">
        <v>4</v>
      </c>
      <c r="B8" s="16" t="s">
        <v>91</v>
      </c>
      <c r="C8" s="17">
        <v>16178.240183229262</v>
      </c>
      <c r="D8" s="14">
        <f t="shared" si="0"/>
        <v>9.7041069638229742E-4</v>
      </c>
    </row>
    <row r="9" spans="1:4" ht="16.5" thickTop="1" thickBot="1" x14ac:dyDescent="0.3">
      <c r="A9" s="15">
        <v>5</v>
      </c>
      <c r="B9" s="16" t="s">
        <v>92</v>
      </c>
      <c r="C9" s="17">
        <v>31780.854586949707</v>
      </c>
      <c r="D9" s="14">
        <f t="shared" si="0"/>
        <v>1.9062939406299798E-3</v>
      </c>
    </row>
    <row r="10" spans="1:4" ht="16.5" thickTop="1" thickBot="1" x14ac:dyDescent="0.3">
      <c r="A10" s="15">
        <v>6</v>
      </c>
      <c r="B10" s="16" t="s">
        <v>93</v>
      </c>
      <c r="C10" s="17">
        <v>175369.8842108942</v>
      </c>
      <c r="D10" s="14">
        <f t="shared" si="0"/>
        <v>1.0519117625536928E-2</v>
      </c>
    </row>
    <row r="11" spans="1:4" ht="16.5" thickTop="1" thickBot="1" x14ac:dyDescent="0.3">
      <c r="A11" s="15">
        <v>7</v>
      </c>
      <c r="B11" s="16" t="s">
        <v>94</v>
      </c>
      <c r="C11" s="17">
        <v>8029.7647530841405</v>
      </c>
      <c r="D11" s="14">
        <f t="shared" si="0"/>
        <v>4.8164506878219983E-4</v>
      </c>
    </row>
    <row r="12" spans="1:4" ht="16.5" thickTop="1" thickBot="1" x14ac:dyDescent="0.3">
      <c r="A12" s="15">
        <v>8</v>
      </c>
      <c r="B12" s="16" t="s">
        <v>95</v>
      </c>
      <c r="C12" s="17">
        <v>12267.102511636585</v>
      </c>
      <c r="D12" s="14">
        <f t="shared" si="0"/>
        <v>7.3581102493770506E-4</v>
      </c>
    </row>
    <row r="13" spans="1:4" ht="16.5" thickTop="1" thickBot="1" x14ac:dyDescent="0.3">
      <c r="A13" s="15">
        <v>9</v>
      </c>
      <c r="B13" s="16" t="s">
        <v>96</v>
      </c>
      <c r="C13" s="17">
        <v>415.98216729190182</v>
      </c>
      <c r="D13" s="14">
        <f t="shared" si="0"/>
        <v>2.49516350401825E-5</v>
      </c>
    </row>
    <row r="14" spans="1:4" ht="16.5" thickTop="1" thickBot="1" x14ac:dyDescent="0.3">
      <c r="A14" s="15">
        <v>10</v>
      </c>
      <c r="B14" s="16" t="s">
        <v>97</v>
      </c>
      <c r="C14" s="17">
        <v>1574136.2481836283</v>
      </c>
      <c r="D14" s="14">
        <f t="shared" si="0"/>
        <v>9.4420569573691604E-2</v>
      </c>
    </row>
    <row r="15" spans="1:4" ht="16.5" thickTop="1" thickBot="1" x14ac:dyDescent="0.3">
      <c r="A15" s="15">
        <v>11</v>
      </c>
      <c r="B15" s="16" t="s">
        <v>98</v>
      </c>
      <c r="C15" s="17">
        <v>1283361.7473791416</v>
      </c>
      <c r="D15" s="14">
        <f t="shared" si="0"/>
        <v>7.6979198780569025E-2</v>
      </c>
    </row>
    <row r="16" spans="1:4" ht="16.5" thickTop="1" thickBot="1" x14ac:dyDescent="0.3">
      <c r="A16" s="15">
        <v>12</v>
      </c>
      <c r="B16" s="16" t="s">
        <v>99</v>
      </c>
      <c r="C16" s="17">
        <v>126214.02080746079</v>
      </c>
      <c r="D16" s="14">
        <f t="shared" si="0"/>
        <v>7.5706278580251777E-3</v>
      </c>
    </row>
    <row r="17" spans="1:4" ht="16.5" thickTop="1" thickBot="1" x14ac:dyDescent="0.3">
      <c r="A17" s="15">
        <v>13</v>
      </c>
      <c r="B17" s="16" t="s">
        <v>100</v>
      </c>
      <c r="C17" s="17">
        <v>962521.51476521685</v>
      </c>
      <c r="D17" s="14">
        <f t="shared" si="0"/>
        <v>5.7734411335696852E-2</v>
      </c>
    </row>
    <row r="18" spans="1:4" ht="16.5" thickTop="1" thickBot="1" x14ac:dyDescent="0.3">
      <c r="A18" s="15">
        <v>14</v>
      </c>
      <c r="B18" s="16" t="s">
        <v>101</v>
      </c>
      <c r="C18" s="17">
        <v>5299605.6252503982</v>
      </c>
      <c r="D18" s="14">
        <f t="shared" si="0"/>
        <v>0.31788339937503951</v>
      </c>
    </row>
    <row r="19" spans="1:4" ht="16.5" thickTop="1" thickBot="1" x14ac:dyDescent="0.3">
      <c r="A19" s="15">
        <v>15</v>
      </c>
      <c r="B19" s="16" t="s">
        <v>102</v>
      </c>
      <c r="C19" s="17">
        <v>42184.511482083704</v>
      </c>
      <c r="D19" s="14">
        <f t="shared" si="0"/>
        <v>2.5303309074562624E-3</v>
      </c>
    </row>
    <row r="20" spans="1:4" ht="16.5" thickTop="1" thickBot="1" x14ac:dyDescent="0.3">
      <c r="A20" s="15">
        <v>16</v>
      </c>
      <c r="B20" s="16" t="s">
        <v>103</v>
      </c>
      <c r="C20" s="17">
        <v>2156934.7329915515</v>
      </c>
      <c r="D20" s="14">
        <f t="shared" si="0"/>
        <v>0.12937825823993299</v>
      </c>
    </row>
    <row r="21" spans="1:4" ht="16.5" thickTop="1" thickBot="1" x14ac:dyDescent="0.3">
      <c r="A21" s="15">
        <v>17</v>
      </c>
      <c r="B21" s="16" t="s">
        <v>104</v>
      </c>
      <c r="C21" s="17">
        <v>2619167.20072228</v>
      </c>
      <c r="D21" s="14">
        <f t="shared" si="0"/>
        <v>0.15710410022403623</v>
      </c>
    </row>
    <row r="22" spans="1:4" ht="16.5" thickTop="1" thickBot="1" x14ac:dyDescent="0.3">
      <c r="A22" s="15">
        <v>18</v>
      </c>
      <c r="B22" s="16" t="s">
        <v>105</v>
      </c>
      <c r="C22" s="17">
        <v>1928420.8842270363</v>
      </c>
      <c r="D22" s="14">
        <f t="shared" si="0"/>
        <v>0.11567143471641739</v>
      </c>
    </row>
    <row r="23" spans="1:4" ht="16.5" thickTop="1" thickBot="1" x14ac:dyDescent="0.3">
      <c r="A23" s="31"/>
      <c r="B23" s="18" t="s">
        <v>106</v>
      </c>
      <c r="C23" s="19">
        <f>SUM(C5:C22)</f>
        <v>16671539.425051613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B12D-E10A-4F6B-8B2F-E4072B4FD5C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2898445.3732888489</v>
      </c>
      <c r="D5" s="14">
        <f>C5/C$23</f>
        <v>3.2455644718159198E-2</v>
      </c>
    </row>
    <row r="6" spans="1:4" ht="16.5" thickTop="1" thickBot="1" x14ac:dyDescent="0.3">
      <c r="A6" s="15">
        <v>2</v>
      </c>
      <c r="B6" s="16" t="s">
        <v>89</v>
      </c>
      <c r="C6" s="17">
        <v>1111976.0297887116</v>
      </c>
      <c r="D6" s="14">
        <f t="shared" ref="D6:D23" si="0">C6/C$23</f>
        <v>1.2451467704212977E-2</v>
      </c>
    </row>
    <row r="7" spans="1:4" ht="16.5" thickTop="1" thickBot="1" x14ac:dyDescent="0.3">
      <c r="A7" s="15">
        <v>3</v>
      </c>
      <c r="B7" s="16" t="s">
        <v>90</v>
      </c>
      <c r="C7" s="17">
        <v>5828735.4603656717</v>
      </c>
      <c r="D7" s="14">
        <f t="shared" si="0"/>
        <v>6.5267873944130306E-2</v>
      </c>
    </row>
    <row r="8" spans="1:4" ht="16.5" thickTop="1" thickBot="1" x14ac:dyDescent="0.3">
      <c r="A8" s="15">
        <v>4</v>
      </c>
      <c r="B8" s="16" t="s">
        <v>91</v>
      </c>
      <c r="C8" s="17">
        <v>28467.379271542632</v>
      </c>
      <c r="D8" s="14">
        <f t="shared" si="0"/>
        <v>3.1876645190863216E-4</v>
      </c>
    </row>
    <row r="9" spans="1:4" ht="16.5" thickTop="1" thickBot="1" x14ac:dyDescent="0.3">
      <c r="A9" s="15">
        <v>5</v>
      </c>
      <c r="B9" s="16" t="s">
        <v>92</v>
      </c>
      <c r="C9" s="17">
        <v>120575.10654136979</v>
      </c>
      <c r="D9" s="14">
        <f t="shared" si="0"/>
        <v>1.3501523457454172E-3</v>
      </c>
    </row>
    <row r="10" spans="1:4" ht="16.5" thickTop="1" thickBot="1" x14ac:dyDescent="0.3">
      <c r="A10" s="15">
        <v>6</v>
      </c>
      <c r="B10" s="16" t="s">
        <v>93</v>
      </c>
      <c r="C10" s="17">
        <v>207556.53283036858</v>
      </c>
      <c r="D10" s="14">
        <f t="shared" si="0"/>
        <v>2.3241359490697097E-3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3111.1226508147456</v>
      </c>
      <c r="D12" s="14">
        <f t="shared" si="0"/>
        <v>3.4837120740656573E-5</v>
      </c>
    </row>
    <row r="13" spans="1:4" ht="16.5" thickTop="1" thickBot="1" x14ac:dyDescent="0.3">
      <c r="A13" s="15">
        <v>9</v>
      </c>
      <c r="B13" s="16" t="s">
        <v>96</v>
      </c>
      <c r="C13" s="17">
        <v>201572.04525628636</v>
      </c>
      <c r="D13" s="14">
        <f t="shared" si="0"/>
        <v>2.2571240245688666E-3</v>
      </c>
    </row>
    <row r="14" spans="1:4" ht="16.5" thickTop="1" thickBot="1" x14ac:dyDescent="0.3">
      <c r="A14" s="15">
        <v>10</v>
      </c>
      <c r="B14" s="16" t="s">
        <v>97</v>
      </c>
      <c r="C14" s="17">
        <v>2488022.9264717987</v>
      </c>
      <c r="D14" s="14">
        <f t="shared" si="0"/>
        <v>2.7859896514308438E-2</v>
      </c>
    </row>
    <row r="15" spans="1:4" ht="16.5" thickTop="1" thickBot="1" x14ac:dyDescent="0.3">
      <c r="A15" s="15">
        <v>11</v>
      </c>
      <c r="B15" s="16" t="s">
        <v>98</v>
      </c>
      <c r="C15" s="17">
        <v>102883.0610316034</v>
      </c>
      <c r="D15" s="14">
        <f t="shared" si="0"/>
        <v>1.1520438187763776E-3</v>
      </c>
    </row>
    <row r="16" spans="1:4" ht="16.5" thickTop="1" thickBot="1" x14ac:dyDescent="0.3">
      <c r="A16" s="15">
        <v>12</v>
      </c>
      <c r="B16" s="16" t="s">
        <v>99</v>
      </c>
      <c r="C16" s="17">
        <v>35263621.233052678</v>
      </c>
      <c r="D16" s="14">
        <f t="shared" si="0"/>
        <v>0.39486808092471692</v>
      </c>
    </row>
    <row r="17" spans="1:4" ht="16.5" thickTop="1" thickBot="1" x14ac:dyDescent="0.3">
      <c r="A17" s="15">
        <v>13</v>
      </c>
      <c r="B17" s="16" t="s">
        <v>100</v>
      </c>
      <c r="C17" s="17">
        <v>3441969.8326798654</v>
      </c>
      <c r="D17" s="14">
        <f t="shared" si="0"/>
        <v>3.8541816606093682E-2</v>
      </c>
    </row>
    <row r="18" spans="1:4" ht="16.5" thickTop="1" thickBot="1" x14ac:dyDescent="0.3">
      <c r="A18" s="15">
        <v>14</v>
      </c>
      <c r="B18" s="16" t="s">
        <v>101</v>
      </c>
      <c r="C18" s="17">
        <v>9776679.8535559252</v>
      </c>
      <c r="D18" s="14">
        <f t="shared" si="0"/>
        <v>0.1094753935245458</v>
      </c>
    </row>
    <row r="19" spans="1:4" ht="16.5" thickTop="1" thickBot="1" x14ac:dyDescent="0.3">
      <c r="A19" s="15">
        <v>15</v>
      </c>
      <c r="B19" s="16" t="s">
        <v>102</v>
      </c>
      <c r="C19" s="17">
        <v>42409.792686878885</v>
      </c>
      <c r="D19" s="14">
        <f t="shared" si="0"/>
        <v>4.7488808197005696E-4</v>
      </c>
    </row>
    <row r="20" spans="1:4" ht="16.5" thickTop="1" thickBot="1" x14ac:dyDescent="0.3">
      <c r="A20" s="15">
        <v>16</v>
      </c>
      <c r="B20" s="16" t="s">
        <v>103</v>
      </c>
      <c r="C20" s="17">
        <v>4911465.1969933007</v>
      </c>
      <c r="D20" s="14">
        <f t="shared" si="0"/>
        <v>5.4996644390210701E-2</v>
      </c>
    </row>
    <row r="21" spans="1:4" ht="16.5" thickTop="1" thickBot="1" x14ac:dyDescent="0.3">
      <c r="A21" s="15">
        <v>17</v>
      </c>
      <c r="B21" s="16" t="s">
        <v>104</v>
      </c>
      <c r="C21" s="17">
        <v>20027436.950581439</v>
      </c>
      <c r="D21" s="14">
        <f t="shared" si="0"/>
        <v>0.22425931648518521</v>
      </c>
    </row>
    <row r="22" spans="1:4" ht="16.5" thickTop="1" thickBot="1" x14ac:dyDescent="0.3">
      <c r="A22" s="15">
        <v>18</v>
      </c>
      <c r="B22" s="16" t="s">
        <v>105</v>
      </c>
      <c r="C22" s="17">
        <v>2849887.9049063092</v>
      </c>
      <c r="D22" s="14">
        <f t="shared" si="0"/>
        <v>3.1911917395657088E-2</v>
      </c>
    </row>
    <row r="23" spans="1:4" ht="16.5" thickTop="1" thickBot="1" x14ac:dyDescent="0.3">
      <c r="A23" s="31"/>
      <c r="B23" s="18" t="s">
        <v>106</v>
      </c>
      <c r="C23" s="19">
        <f>SUM(C5:C22)</f>
        <v>89304815.801953405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C750-AF67-4FA0-8F62-CE042009032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939219.68420274265</v>
      </c>
      <c r="D5" s="14">
        <f>C5/C$23</f>
        <v>4.2518729347827466E-2</v>
      </c>
    </row>
    <row r="6" spans="1:4" ht="16.5" thickTop="1" thickBot="1" x14ac:dyDescent="0.3">
      <c r="A6" s="15">
        <v>2</v>
      </c>
      <c r="B6" s="16" t="s">
        <v>89</v>
      </c>
      <c r="C6" s="17">
        <v>558246.46671044931</v>
      </c>
      <c r="D6" s="14">
        <f t="shared" ref="D6:D23" si="0">C6/C$23</f>
        <v>2.5271968663636804E-2</v>
      </c>
    </row>
    <row r="7" spans="1:4" ht="16.5" thickTop="1" thickBot="1" x14ac:dyDescent="0.3">
      <c r="A7" s="15">
        <v>3</v>
      </c>
      <c r="B7" s="16" t="s">
        <v>90</v>
      </c>
      <c r="C7" s="17">
        <v>1097055.8543651456</v>
      </c>
      <c r="D7" s="14">
        <f t="shared" si="0"/>
        <v>4.9664015496860302E-2</v>
      </c>
    </row>
    <row r="8" spans="1:4" ht="16.5" thickTop="1" thickBot="1" x14ac:dyDescent="0.3">
      <c r="A8" s="15">
        <v>4</v>
      </c>
      <c r="B8" s="16" t="s">
        <v>91</v>
      </c>
      <c r="C8" s="17">
        <v>143994.31710751235</v>
      </c>
      <c r="D8" s="14">
        <f t="shared" si="0"/>
        <v>6.5186617142895713E-3</v>
      </c>
    </row>
    <row r="9" spans="1:4" ht="16.5" thickTop="1" thickBot="1" x14ac:dyDescent="0.3">
      <c r="A9" s="15">
        <v>5</v>
      </c>
      <c r="B9" s="16" t="s">
        <v>92</v>
      </c>
      <c r="C9" s="17">
        <v>35274.288116347372</v>
      </c>
      <c r="D9" s="14">
        <f t="shared" si="0"/>
        <v>1.5968765716717088E-3</v>
      </c>
    </row>
    <row r="10" spans="1:4" ht="16.5" thickTop="1" thickBot="1" x14ac:dyDescent="0.3">
      <c r="A10" s="15">
        <v>6</v>
      </c>
      <c r="B10" s="16" t="s">
        <v>93</v>
      </c>
      <c r="C10" s="17">
        <v>526316.20432439889</v>
      </c>
      <c r="D10" s="14">
        <f t="shared" si="0"/>
        <v>2.3826477041993439E-2</v>
      </c>
    </row>
    <row r="11" spans="1:4" ht="16.5" thickTop="1" thickBot="1" x14ac:dyDescent="0.3">
      <c r="A11" s="15">
        <v>7</v>
      </c>
      <c r="B11" s="16" t="s">
        <v>94</v>
      </c>
      <c r="C11" s="17">
        <v>5915.6651724011226</v>
      </c>
      <c r="D11" s="14">
        <f t="shared" si="0"/>
        <v>2.6780376370753021E-4</v>
      </c>
    </row>
    <row r="12" spans="1:4" ht="16.5" thickTop="1" thickBot="1" x14ac:dyDescent="0.3">
      <c r="A12" s="15">
        <v>8</v>
      </c>
      <c r="B12" s="16" t="s">
        <v>95</v>
      </c>
      <c r="C12" s="17">
        <v>1767.4984237948142</v>
      </c>
      <c r="D12" s="14">
        <f t="shared" si="0"/>
        <v>8.001513210174679E-5</v>
      </c>
    </row>
    <row r="13" spans="1:4" ht="16.5" thickTop="1" thickBot="1" x14ac:dyDescent="0.3">
      <c r="A13" s="15">
        <v>9</v>
      </c>
      <c r="B13" s="16" t="s">
        <v>96</v>
      </c>
      <c r="C13" s="17">
        <v>135681.98363898994</v>
      </c>
      <c r="D13" s="14">
        <f t="shared" si="0"/>
        <v>6.1423601280456656E-3</v>
      </c>
    </row>
    <row r="14" spans="1:4" ht="16.5" thickTop="1" thickBot="1" x14ac:dyDescent="0.3">
      <c r="A14" s="15">
        <v>10</v>
      </c>
      <c r="B14" s="16" t="s">
        <v>97</v>
      </c>
      <c r="C14" s="17">
        <v>2073254.3078158239</v>
      </c>
      <c r="D14" s="14">
        <f t="shared" si="0"/>
        <v>9.3856783738584443E-2</v>
      </c>
    </row>
    <row r="15" spans="1:4" ht="16.5" thickTop="1" thickBot="1" x14ac:dyDescent="0.3">
      <c r="A15" s="15">
        <v>11</v>
      </c>
      <c r="B15" s="16" t="s">
        <v>98</v>
      </c>
      <c r="C15" s="17">
        <v>199959.8975001513</v>
      </c>
      <c r="D15" s="14">
        <f t="shared" si="0"/>
        <v>9.0522386883801504E-3</v>
      </c>
    </row>
    <row r="16" spans="1:4" ht="16.5" thickTop="1" thickBot="1" x14ac:dyDescent="0.3">
      <c r="A16" s="15">
        <v>12</v>
      </c>
      <c r="B16" s="16" t="s">
        <v>99</v>
      </c>
      <c r="C16" s="17">
        <v>244152.55324317337</v>
      </c>
      <c r="D16" s="14">
        <f t="shared" si="0"/>
        <v>1.105285217668696E-2</v>
      </c>
    </row>
    <row r="17" spans="1:4" ht="16.5" thickTop="1" thickBot="1" x14ac:dyDescent="0.3">
      <c r="A17" s="15">
        <v>13</v>
      </c>
      <c r="B17" s="16" t="s">
        <v>100</v>
      </c>
      <c r="C17" s="17">
        <v>781904.99688614113</v>
      </c>
      <c r="D17" s="14">
        <f t="shared" si="0"/>
        <v>3.539705086838791E-2</v>
      </c>
    </row>
    <row r="18" spans="1:4" ht="16.5" thickTop="1" thickBot="1" x14ac:dyDescent="0.3">
      <c r="A18" s="15">
        <v>14</v>
      </c>
      <c r="B18" s="16" t="s">
        <v>101</v>
      </c>
      <c r="C18" s="17">
        <v>9743789.8398069665</v>
      </c>
      <c r="D18" s="14">
        <f t="shared" si="0"/>
        <v>0.44110400366293107</v>
      </c>
    </row>
    <row r="19" spans="1:4" ht="16.5" thickTop="1" thickBot="1" x14ac:dyDescent="0.3">
      <c r="A19" s="15">
        <v>15</v>
      </c>
      <c r="B19" s="16" t="s">
        <v>102</v>
      </c>
      <c r="C19" s="17">
        <v>87729.123942607301</v>
      </c>
      <c r="D19" s="14">
        <f t="shared" si="0"/>
        <v>3.9715211888942201E-3</v>
      </c>
    </row>
    <row r="20" spans="1:4" ht="16.5" thickTop="1" thickBot="1" x14ac:dyDescent="0.3">
      <c r="A20" s="15">
        <v>16</v>
      </c>
      <c r="B20" s="16" t="s">
        <v>103</v>
      </c>
      <c r="C20" s="17">
        <v>1821560.4423908105</v>
      </c>
      <c r="D20" s="14">
        <f t="shared" si="0"/>
        <v>8.2462534318014841E-2</v>
      </c>
    </row>
    <row r="21" spans="1:4" ht="16.5" thickTop="1" thickBot="1" x14ac:dyDescent="0.3">
      <c r="A21" s="15">
        <v>17</v>
      </c>
      <c r="B21" s="16" t="s">
        <v>104</v>
      </c>
      <c r="C21" s="17">
        <v>1924351.5483279405</v>
      </c>
      <c r="D21" s="14">
        <f t="shared" si="0"/>
        <v>8.7115915509034747E-2</v>
      </c>
    </row>
    <row r="22" spans="1:4" ht="16.5" thickTop="1" thickBot="1" x14ac:dyDescent="0.3">
      <c r="A22" s="15">
        <v>18</v>
      </c>
      <c r="B22" s="16" t="s">
        <v>105</v>
      </c>
      <c r="C22" s="17">
        <v>1769377.3585989359</v>
      </c>
      <c r="D22" s="14">
        <f t="shared" si="0"/>
        <v>8.0100191988951422E-2</v>
      </c>
    </row>
    <row r="23" spans="1:4" ht="16.5" thickTop="1" thickBot="1" x14ac:dyDescent="0.3">
      <c r="A23" s="31"/>
      <c r="B23" s="18" t="s">
        <v>106</v>
      </c>
      <c r="C23" s="19">
        <f>SUM(C5:C22)</f>
        <v>22089552.030574333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7276-BC22-429D-AB7A-C709C3CD646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215320.4758164575</v>
      </c>
      <c r="D5" s="14">
        <f>C5/C$23</f>
        <v>2.6026673899528577E-2</v>
      </c>
    </row>
    <row r="6" spans="1:4" ht="16.5" thickTop="1" thickBot="1" x14ac:dyDescent="0.3">
      <c r="A6" s="15">
        <v>2</v>
      </c>
      <c r="B6" s="16" t="s">
        <v>89</v>
      </c>
      <c r="C6" s="17">
        <v>48037.880713622231</v>
      </c>
      <c r="D6" s="14">
        <f t="shared" ref="D6:D23" si="0">C6/C$23</f>
        <v>5.8065367514032679E-3</v>
      </c>
    </row>
    <row r="7" spans="1:4" ht="16.5" thickTop="1" thickBot="1" x14ac:dyDescent="0.3">
      <c r="A7" s="15">
        <v>3</v>
      </c>
      <c r="B7" s="16" t="s">
        <v>90</v>
      </c>
      <c r="C7" s="17">
        <v>257092.89869307351</v>
      </c>
      <c r="D7" s="14">
        <f t="shared" si="0"/>
        <v>3.1075878923251619E-2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141110.52501716994</v>
      </c>
      <c r="D9" s="14">
        <f t="shared" si="0"/>
        <v>1.7056611102530556E-2</v>
      </c>
    </row>
    <row r="10" spans="1:4" ht="16.5" thickTop="1" thickBot="1" x14ac:dyDescent="0.3">
      <c r="A10" s="15">
        <v>6</v>
      </c>
      <c r="B10" s="16" t="s">
        <v>93</v>
      </c>
      <c r="C10" s="17">
        <v>224296.82555858869</v>
      </c>
      <c r="D10" s="14">
        <f t="shared" si="0"/>
        <v>2.7111682311574403E-2</v>
      </c>
    </row>
    <row r="11" spans="1:4" ht="16.5" thickTop="1" thickBot="1" x14ac:dyDescent="0.3">
      <c r="A11" s="15">
        <v>7</v>
      </c>
      <c r="B11" s="16" t="s">
        <v>94</v>
      </c>
      <c r="C11" s="17">
        <v>35298.106202512783</v>
      </c>
      <c r="D11" s="14">
        <f t="shared" si="0"/>
        <v>4.266627667063279E-3</v>
      </c>
    </row>
    <row r="12" spans="1:4" ht="16.5" thickTop="1" thickBot="1" x14ac:dyDescent="0.3">
      <c r="A12" s="15">
        <v>8</v>
      </c>
      <c r="B12" s="16" t="s">
        <v>95</v>
      </c>
      <c r="C12" s="17">
        <v>9302.4073856286232</v>
      </c>
      <c r="D12" s="14">
        <f t="shared" si="0"/>
        <v>1.1244203440860928E-3</v>
      </c>
    </row>
    <row r="13" spans="1:4" ht="16.5" thickTop="1" thickBot="1" x14ac:dyDescent="0.3">
      <c r="A13" s="15">
        <v>9</v>
      </c>
      <c r="B13" s="16" t="s">
        <v>96</v>
      </c>
      <c r="C13" s="17">
        <v>61683.184998409699</v>
      </c>
      <c r="D13" s="14">
        <f t="shared" si="0"/>
        <v>7.4559009539175323E-3</v>
      </c>
    </row>
    <row r="14" spans="1:4" ht="16.5" thickTop="1" thickBot="1" x14ac:dyDescent="0.3">
      <c r="A14" s="15">
        <v>10</v>
      </c>
      <c r="B14" s="16" t="s">
        <v>97</v>
      </c>
      <c r="C14" s="17">
        <v>1082248.690856094</v>
      </c>
      <c r="D14" s="14">
        <f t="shared" si="0"/>
        <v>0.13081586248728869</v>
      </c>
    </row>
    <row r="15" spans="1:4" ht="16.5" thickTop="1" thickBot="1" x14ac:dyDescent="0.3">
      <c r="A15" s="15">
        <v>11</v>
      </c>
      <c r="B15" s="16" t="s">
        <v>98</v>
      </c>
      <c r="C15" s="17">
        <v>108620.93057850937</v>
      </c>
      <c r="D15" s="14">
        <f t="shared" si="0"/>
        <v>1.3129459834744232E-2</v>
      </c>
    </row>
    <row r="16" spans="1:4" ht="16.5" thickTop="1" thickBot="1" x14ac:dyDescent="0.3">
      <c r="A16" s="15">
        <v>12</v>
      </c>
      <c r="B16" s="16" t="s">
        <v>99</v>
      </c>
      <c r="C16" s="17">
        <v>869.36530851436191</v>
      </c>
      <c r="D16" s="14">
        <f t="shared" si="0"/>
        <v>1.0508377012669103E-4</v>
      </c>
    </row>
    <row r="17" spans="1:4" ht="16.5" thickTop="1" thickBot="1" x14ac:dyDescent="0.3">
      <c r="A17" s="15">
        <v>13</v>
      </c>
      <c r="B17" s="16" t="s">
        <v>100</v>
      </c>
      <c r="C17" s="17">
        <v>467337.709513949</v>
      </c>
      <c r="D17" s="14">
        <f t="shared" si="0"/>
        <v>5.648903626258147E-2</v>
      </c>
    </row>
    <row r="18" spans="1:4" ht="16.5" thickTop="1" thickBot="1" x14ac:dyDescent="0.3">
      <c r="A18" s="15">
        <v>14</v>
      </c>
      <c r="B18" s="16" t="s">
        <v>101</v>
      </c>
      <c r="C18" s="17">
        <v>3250369.6818679767</v>
      </c>
      <c r="D18" s="14">
        <f t="shared" si="0"/>
        <v>0.39288558806178508</v>
      </c>
    </row>
    <row r="19" spans="1:4" ht="16.5" thickTop="1" thickBot="1" x14ac:dyDescent="0.3">
      <c r="A19" s="15">
        <v>15</v>
      </c>
      <c r="B19" s="16" t="s">
        <v>102</v>
      </c>
      <c r="C19" s="17">
        <v>13838.647281321551</v>
      </c>
      <c r="D19" s="14">
        <f t="shared" si="0"/>
        <v>1.6727343678572008E-3</v>
      </c>
    </row>
    <row r="20" spans="1:4" ht="16.5" thickTop="1" thickBot="1" x14ac:dyDescent="0.3">
      <c r="A20" s="15">
        <v>16</v>
      </c>
      <c r="B20" s="16" t="s">
        <v>103</v>
      </c>
      <c r="C20" s="17">
        <v>1226698.8726379136</v>
      </c>
      <c r="D20" s="14">
        <f t="shared" si="0"/>
        <v>0.14827615167579924</v>
      </c>
    </row>
    <row r="21" spans="1:4" ht="16.5" thickTop="1" thickBot="1" x14ac:dyDescent="0.3">
      <c r="A21" s="15">
        <v>17</v>
      </c>
      <c r="B21" s="16" t="s">
        <v>104</v>
      </c>
      <c r="C21" s="17">
        <v>606081.17643194937</v>
      </c>
      <c r="D21" s="14">
        <f t="shared" si="0"/>
        <v>7.3259531290852387E-2</v>
      </c>
    </row>
    <row r="22" spans="1:4" ht="16.5" thickTop="1" thickBot="1" x14ac:dyDescent="0.3">
      <c r="A22" s="15">
        <v>18</v>
      </c>
      <c r="B22" s="16" t="s">
        <v>105</v>
      </c>
      <c r="C22" s="17">
        <v>524861.88260692894</v>
      </c>
      <c r="D22" s="14">
        <f t="shared" si="0"/>
        <v>6.3442220295609669E-2</v>
      </c>
    </row>
    <row r="23" spans="1:4" ht="16.5" thickTop="1" thickBot="1" x14ac:dyDescent="0.3">
      <c r="A23" s="31"/>
      <c r="B23" s="18" t="s">
        <v>106</v>
      </c>
      <c r="C23" s="19">
        <f>SUM(C5:C22)</f>
        <v>8273069.26146862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A35E-D6CC-4254-9D78-5958D28F767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547463.68999065179</v>
      </c>
      <c r="D5" s="14">
        <f>C5/C$23</f>
        <v>2.7657107747315911E-2</v>
      </c>
    </row>
    <row r="6" spans="1:4" ht="16.5" thickTop="1" thickBot="1" x14ac:dyDescent="0.3">
      <c r="A6" s="15">
        <v>2</v>
      </c>
      <c r="B6" s="16" t="s">
        <v>89</v>
      </c>
      <c r="C6" s="17">
        <v>376674.5587840245</v>
      </c>
      <c r="D6" s="14">
        <f t="shared" ref="D6:D23" si="0">C6/C$23</f>
        <v>1.9029077267462859E-2</v>
      </c>
    </row>
    <row r="7" spans="1:4" ht="16.5" thickTop="1" thickBot="1" x14ac:dyDescent="0.3">
      <c r="A7" s="15">
        <v>3</v>
      </c>
      <c r="B7" s="16" t="s">
        <v>90</v>
      </c>
      <c r="C7" s="17">
        <v>256695.57454334237</v>
      </c>
      <c r="D7" s="14">
        <f t="shared" si="0"/>
        <v>1.2967905074262751E-2</v>
      </c>
    </row>
    <row r="8" spans="1:4" ht="16.5" thickTop="1" thickBot="1" x14ac:dyDescent="0.3">
      <c r="A8" s="15">
        <v>4</v>
      </c>
      <c r="B8" s="16" t="s">
        <v>91</v>
      </c>
      <c r="C8" s="17">
        <v>82022.290394280368</v>
      </c>
      <c r="D8" s="14">
        <f t="shared" si="0"/>
        <v>4.1436525647116111E-3</v>
      </c>
    </row>
    <row r="9" spans="1:4" ht="16.5" thickTop="1" thickBot="1" x14ac:dyDescent="0.3">
      <c r="A9" s="15">
        <v>5</v>
      </c>
      <c r="B9" s="16" t="s">
        <v>92</v>
      </c>
      <c r="C9" s="17">
        <v>54058.224539070943</v>
      </c>
      <c r="D9" s="14">
        <f t="shared" si="0"/>
        <v>2.7309466692324591E-3</v>
      </c>
    </row>
    <row r="10" spans="1:4" ht="16.5" thickTop="1" thickBot="1" x14ac:dyDescent="0.3">
      <c r="A10" s="15">
        <v>6</v>
      </c>
      <c r="B10" s="16" t="s">
        <v>93</v>
      </c>
      <c r="C10" s="17">
        <v>399206.67758842889</v>
      </c>
      <c r="D10" s="14">
        <f t="shared" si="0"/>
        <v>2.0167368717548574E-2</v>
      </c>
    </row>
    <row r="11" spans="1:4" ht="16.5" thickTop="1" thickBot="1" x14ac:dyDescent="0.3">
      <c r="A11" s="15">
        <v>7</v>
      </c>
      <c r="B11" s="16" t="s">
        <v>94</v>
      </c>
      <c r="C11" s="17">
        <v>709586.38123740186</v>
      </c>
      <c r="D11" s="14">
        <f t="shared" si="0"/>
        <v>3.5847321677618317E-2</v>
      </c>
    </row>
    <row r="12" spans="1:4" ht="16.5" thickTop="1" thickBot="1" x14ac:dyDescent="0.3">
      <c r="A12" s="15">
        <v>8</v>
      </c>
      <c r="B12" s="16" t="s">
        <v>95</v>
      </c>
      <c r="C12" s="17">
        <v>42808.718963154461</v>
      </c>
      <c r="D12" s="14">
        <f t="shared" si="0"/>
        <v>2.1626372205775794E-3</v>
      </c>
    </row>
    <row r="13" spans="1:4" ht="16.5" thickTop="1" thickBot="1" x14ac:dyDescent="0.3">
      <c r="A13" s="15">
        <v>9</v>
      </c>
      <c r="B13" s="16" t="s">
        <v>96</v>
      </c>
      <c r="C13" s="17">
        <v>14585.855941966458</v>
      </c>
      <c r="D13" s="14">
        <f t="shared" si="0"/>
        <v>7.3685725053415434E-4</v>
      </c>
    </row>
    <row r="14" spans="1:4" ht="16.5" thickTop="1" thickBot="1" x14ac:dyDescent="0.3">
      <c r="A14" s="15">
        <v>10</v>
      </c>
      <c r="B14" s="16" t="s">
        <v>97</v>
      </c>
      <c r="C14" s="17">
        <v>1216560.5174093591</v>
      </c>
      <c r="D14" s="14">
        <f t="shared" si="0"/>
        <v>6.1458953216962334E-2</v>
      </c>
    </row>
    <row r="15" spans="1:4" ht="16.5" thickTop="1" thickBot="1" x14ac:dyDescent="0.3">
      <c r="A15" s="15">
        <v>11</v>
      </c>
      <c r="B15" s="16" t="s">
        <v>98</v>
      </c>
      <c r="C15" s="17">
        <v>56872.186380115549</v>
      </c>
      <c r="D15" s="14">
        <f t="shared" si="0"/>
        <v>2.8731041259871435E-3</v>
      </c>
    </row>
    <row r="16" spans="1:4" ht="16.5" thickTop="1" thickBot="1" x14ac:dyDescent="0.3">
      <c r="A16" s="15">
        <v>12</v>
      </c>
      <c r="B16" s="16" t="s">
        <v>99</v>
      </c>
      <c r="C16" s="17">
        <v>6542093.9189831475</v>
      </c>
      <c r="D16" s="14">
        <f t="shared" si="0"/>
        <v>0.3304975283629617</v>
      </c>
    </row>
    <row r="17" spans="1:4" ht="16.5" thickTop="1" thickBot="1" x14ac:dyDescent="0.3">
      <c r="A17" s="15">
        <v>13</v>
      </c>
      <c r="B17" s="16" t="s">
        <v>100</v>
      </c>
      <c r="C17" s="17">
        <v>613287.28882802872</v>
      </c>
      <c r="D17" s="14">
        <f t="shared" si="0"/>
        <v>3.098242483892525E-2</v>
      </c>
    </row>
    <row r="18" spans="1:4" ht="16.5" thickTop="1" thickBot="1" x14ac:dyDescent="0.3">
      <c r="A18" s="15">
        <v>14</v>
      </c>
      <c r="B18" s="16" t="s">
        <v>101</v>
      </c>
      <c r="C18" s="17">
        <v>2695207.7139841616</v>
      </c>
      <c r="D18" s="14">
        <f t="shared" si="0"/>
        <v>0.13615816265062217</v>
      </c>
    </row>
    <row r="19" spans="1:4" ht="16.5" thickTop="1" thickBot="1" x14ac:dyDescent="0.3">
      <c r="A19" s="15">
        <v>15</v>
      </c>
      <c r="B19" s="16" t="s">
        <v>102</v>
      </c>
      <c r="C19" s="17">
        <v>107446.50550266572</v>
      </c>
      <c r="D19" s="14">
        <f t="shared" si="0"/>
        <v>5.428048716455588E-3</v>
      </c>
    </row>
    <row r="20" spans="1:4" ht="16.5" thickTop="1" thickBot="1" x14ac:dyDescent="0.3">
      <c r="A20" s="15">
        <v>16</v>
      </c>
      <c r="B20" s="16" t="s">
        <v>103</v>
      </c>
      <c r="C20" s="17">
        <v>1712363.5591987453</v>
      </c>
      <c r="D20" s="14">
        <f t="shared" si="0"/>
        <v>8.6506236532592221E-2</v>
      </c>
    </row>
    <row r="21" spans="1:4" ht="16.5" thickTop="1" thickBot="1" x14ac:dyDescent="0.3">
      <c r="A21" s="15">
        <v>17</v>
      </c>
      <c r="B21" s="16" t="s">
        <v>104</v>
      </c>
      <c r="C21" s="17">
        <v>3282762.5284800697</v>
      </c>
      <c r="D21" s="14">
        <f t="shared" si="0"/>
        <v>0.16584061850855317</v>
      </c>
    </row>
    <row r="22" spans="1:4" ht="16.5" thickTop="1" thickBot="1" x14ac:dyDescent="0.3">
      <c r="A22" s="15">
        <v>18</v>
      </c>
      <c r="B22" s="16" t="s">
        <v>105</v>
      </c>
      <c r="C22" s="17">
        <v>1084987.1504182701</v>
      </c>
      <c r="D22" s="14">
        <f t="shared" si="0"/>
        <v>5.4812048857676286E-2</v>
      </c>
    </row>
    <row r="23" spans="1:4" ht="16.5" thickTop="1" thickBot="1" x14ac:dyDescent="0.3">
      <c r="A23" s="31"/>
      <c r="B23" s="18" t="s">
        <v>106</v>
      </c>
      <c r="C23" s="19">
        <f>SUM(C5:C22)</f>
        <v>19794683.341166884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1F76-97F8-4023-A94C-64C20B7B9AC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186035.98011548357</v>
      </c>
      <c r="D5" s="14">
        <f>C5/C$23</f>
        <v>7.7805114175346626E-3</v>
      </c>
    </row>
    <row r="6" spans="1:4" ht="16.5" thickTop="1" thickBot="1" x14ac:dyDescent="0.3">
      <c r="A6" s="15">
        <v>2</v>
      </c>
      <c r="B6" s="16" t="s">
        <v>89</v>
      </c>
      <c r="C6" s="17">
        <v>645328.40825626464</v>
      </c>
      <c r="D6" s="14">
        <f t="shared" ref="D6:D23" si="0">C6/C$23</f>
        <v>2.6989322416988981E-2</v>
      </c>
    </row>
    <row r="7" spans="1:4" ht="16.5" thickTop="1" thickBot="1" x14ac:dyDescent="0.3">
      <c r="A7" s="15">
        <v>3</v>
      </c>
      <c r="B7" s="16" t="s">
        <v>90</v>
      </c>
      <c r="C7" s="17">
        <v>1487908.6192511278</v>
      </c>
      <c r="D7" s="14">
        <f t="shared" si="0"/>
        <v>6.222823129775916E-2</v>
      </c>
    </row>
    <row r="8" spans="1:4" ht="16.5" thickTop="1" thickBot="1" x14ac:dyDescent="0.3">
      <c r="A8" s="15">
        <v>4</v>
      </c>
      <c r="B8" s="16" t="s">
        <v>91</v>
      </c>
      <c r="C8" s="17">
        <v>35442.717711422643</v>
      </c>
      <c r="D8" s="14">
        <f t="shared" si="0"/>
        <v>1.4823071840780464E-3</v>
      </c>
    </row>
    <row r="9" spans="1:4" ht="16.5" thickTop="1" thickBot="1" x14ac:dyDescent="0.3">
      <c r="A9" s="15">
        <v>5</v>
      </c>
      <c r="B9" s="16" t="s">
        <v>92</v>
      </c>
      <c r="C9" s="17">
        <v>133561.26717552604</v>
      </c>
      <c r="D9" s="14">
        <f t="shared" si="0"/>
        <v>5.5858816318999169E-3</v>
      </c>
    </row>
    <row r="10" spans="1:4" ht="16.5" thickTop="1" thickBot="1" x14ac:dyDescent="0.3">
      <c r="A10" s="15">
        <v>6</v>
      </c>
      <c r="B10" s="16" t="s">
        <v>93</v>
      </c>
      <c r="C10" s="17">
        <v>889078.92575309123</v>
      </c>
      <c r="D10" s="14">
        <f t="shared" si="0"/>
        <v>3.7183606787339112E-2</v>
      </c>
    </row>
    <row r="11" spans="1:4" ht="16.5" thickTop="1" thickBot="1" x14ac:dyDescent="0.3">
      <c r="A11" s="15">
        <v>7</v>
      </c>
      <c r="B11" s="16" t="s">
        <v>94</v>
      </c>
      <c r="C11" s="17">
        <v>246977.89539028695</v>
      </c>
      <c r="D11" s="14">
        <f t="shared" si="0"/>
        <v>1.0329261757698426E-2</v>
      </c>
    </row>
    <row r="12" spans="1:4" ht="16.5" thickTop="1" thickBot="1" x14ac:dyDescent="0.3">
      <c r="A12" s="15">
        <v>8</v>
      </c>
      <c r="B12" s="16" t="s">
        <v>95</v>
      </c>
      <c r="C12" s="17">
        <v>27577.70886481179</v>
      </c>
      <c r="D12" s="14">
        <f t="shared" si="0"/>
        <v>1.1533719367561022E-3</v>
      </c>
    </row>
    <row r="13" spans="1:4" ht="16.5" thickTop="1" thickBot="1" x14ac:dyDescent="0.3">
      <c r="A13" s="15">
        <v>9</v>
      </c>
      <c r="B13" s="16" t="s">
        <v>96</v>
      </c>
      <c r="C13" s="17">
        <v>381893.30699148867</v>
      </c>
      <c r="D13" s="14">
        <f t="shared" si="0"/>
        <v>1.5971777252351237E-2</v>
      </c>
    </row>
    <row r="14" spans="1:4" ht="16.5" thickTop="1" thickBot="1" x14ac:dyDescent="0.3">
      <c r="A14" s="15">
        <v>10</v>
      </c>
      <c r="B14" s="16" t="s">
        <v>97</v>
      </c>
      <c r="C14" s="17">
        <v>1926630.1681403471</v>
      </c>
      <c r="D14" s="14">
        <f t="shared" si="0"/>
        <v>8.057671430697122E-2</v>
      </c>
    </row>
    <row r="15" spans="1:4" ht="16.5" thickTop="1" thickBot="1" x14ac:dyDescent="0.3">
      <c r="A15" s="15">
        <v>11</v>
      </c>
      <c r="B15" s="16" t="s">
        <v>98</v>
      </c>
      <c r="C15" s="17">
        <v>5277.3595223478278</v>
      </c>
      <c r="D15" s="14">
        <f t="shared" si="0"/>
        <v>2.2071298247023949E-4</v>
      </c>
    </row>
    <row r="16" spans="1:4" ht="16.5" thickTop="1" thickBot="1" x14ac:dyDescent="0.3">
      <c r="A16" s="15">
        <v>12</v>
      </c>
      <c r="B16" s="16" t="s">
        <v>99</v>
      </c>
      <c r="C16" s="17">
        <v>2429468.3049679482</v>
      </c>
      <c r="D16" s="14">
        <f t="shared" si="0"/>
        <v>0.10160672077308808</v>
      </c>
    </row>
    <row r="17" spans="1:4" ht="16.5" thickTop="1" thickBot="1" x14ac:dyDescent="0.3">
      <c r="A17" s="15">
        <v>13</v>
      </c>
      <c r="B17" s="16" t="s">
        <v>100</v>
      </c>
      <c r="C17" s="17">
        <v>1276088.092734779</v>
      </c>
      <c r="D17" s="14">
        <f t="shared" si="0"/>
        <v>5.3369342689192148E-2</v>
      </c>
    </row>
    <row r="18" spans="1:4" ht="16.5" thickTop="1" thickBot="1" x14ac:dyDescent="0.3">
      <c r="A18" s="15">
        <v>14</v>
      </c>
      <c r="B18" s="16" t="s">
        <v>101</v>
      </c>
      <c r="C18" s="17">
        <v>5656684.3410658175</v>
      </c>
      <c r="D18" s="14">
        <f t="shared" si="0"/>
        <v>0.23657733882301335</v>
      </c>
    </row>
    <row r="19" spans="1:4" ht="16.5" thickTop="1" thickBot="1" x14ac:dyDescent="0.3">
      <c r="A19" s="15">
        <v>15</v>
      </c>
      <c r="B19" s="16" t="s">
        <v>102</v>
      </c>
      <c r="C19" s="17">
        <v>175553.57319271564</v>
      </c>
      <c r="D19" s="14">
        <f t="shared" si="0"/>
        <v>7.3421097347246382E-3</v>
      </c>
    </row>
    <row r="20" spans="1:4" ht="16.5" thickTop="1" thickBot="1" x14ac:dyDescent="0.3">
      <c r="A20" s="15">
        <v>16</v>
      </c>
      <c r="B20" s="16" t="s">
        <v>103</v>
      </c>
      <c r="C20" s="17">
        <v>4743418.1342809377</v>
      </c>
      <c r="D20" s="14">
        <f t="shared" si="0"/>
        <v>0.1983821566613293</v>
      </c>
    </row>
    <row r="21" spans="1:4" ht="16.5" thickTop="1" thickBot="1" x14ac:dyDescent="0.3">
      <c r="A21" s="15">
        <v>17</v>
      </c>
      <c r="B21" s="16" t="s">
        <v>104</v>
      </c>
      <c r="C21" s="17">
        <v>1771612.839529587</v>
      </c>
      <c r="D21" s="14">
        <f t="shared" si="0"/>
        <v>7.4093484049990624E-2</v>
      </c>
    </row>
    <row r="22" spans="1:4" ht="16.5" thickTop="1" thickBot="1" x14ac:dyDescent="0.3">
      <c r="A22" s="15">
        <v>18</v>
      </c>
      <c r="B22" s="16" t="s">
        <v>105</v>
      </c>
      <c r="C22" s="17">
        <v>1891970.3085283153</v>
      </c>
      <c r="D22" s="14">
        <f t="shared" si="0"/>
        <v>7.9127148296814678E-2</v>
      </c>
    </row>
    <row r="23" spans="1:4" ht="16.5" thickTop="1" thickBot="1" x14ac:dyDescent="0.3">
      <c r="A23" s="31"/>
      <c r="B23" s="18" t="s">
        <v>106</v>
      </c>
      <c r="C23" s="19">
        <f>SUM(C5:C22)</f>
        <v>23910507.951472301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70C3-3BAC-4C17-9389-2F6E7B81684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22825.253064633878</v>
      </c>
      <c r="D5" s="14">
        <f>C5/C$23</f>
        <v>7.9233009644904106E-3</v>
      </c>
    </row>
    <row r="6" spans="1:4" ht="16.5" thickTop="1" thickBot="1" x14ac:dyDescent="0.3">
      <c r="A6" s="15">
        <v>2</v>
      </c>
      <c r="B6" s="16" t="s">
        <v>89</v>
      </c>
      <c r="C6" s="17">
        <v>25541.224908030181</v>
      </c>
      <c r="D6" s="14">
        <f t="shared" ref="D6:D23" si="0">C6/C$23</f>
        <v>8.8660928040978151E-3</v>
      </c>
    </row>
    <row r="7" spans="1:4" ht="16.5" thickTop="1" thickBot="1" x14ac:dyDescent="0.3">
      <c r="A7" s="15">
        <v>3</v>
      </c>
      <c r="B7" s="16" t="s">
        <v>90</v>
      </c>
      <c r="C7" s="17">
        <v>36025.934569745448</v>
      </c>
      <c r="D7" s="14">
        <f t="shared" si="0"/>
        <v>1.250563668734996E-2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83334.855017809998</v>
      </c>
      <c r="D9" s="14">
        <f t="shared" si="0"/>
        <v>2.8927921862183029E-2</v>
      </c>
    </row>
    <row r="10" spans="1:4" ht="16.5" thickTop="1" thickBot="1" x14ac:dyDescent="0.3">
      <c r="A10" s="15">
        <v>6</v>
      </c>
      <c r="B10" s="16" t="s">
        <v>93</v>
      </c>
      <c r="C10" s="17">
        <v>7457.8715325852627</v>
      </c>
      <c r="D10" s="14">
        <f t="shared" si="0"/>
        <v>2.5888414266361705E-3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23880.85226433038</v>
      </c>
      <c r="D13" s="14">
        <f t="shared" si="0"/>
        <v>8.2897297674213964E-3</v>
      </c>
    </row>
    <row r="14" spans="1:4" ht="16.5" thickTop="1" thickBot="1" x14ac:dyDescent="0.3">
      <c r="A14" s="15">
        <v>10</v>
      </c>
      <c r="B14" s="16" t="s">
        <v>97</v>
      </c>
      <c r="C14" s="17">
        <v>140335.46067135999</v>
      </c>
      <c r="D14" s="14">
        <f t="shared" si="0"/>
        <v>4.8714469352913098E-2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167745.72526272939</v>
      </c>
      <c r="D17" s="14">
        <f t="shared" si="0"/>
        <v>5.8229359516835937E-2</v>
      </c>
    </row>
    <row r="18" spans="1:4" ht="16.5" thickTop="1" thickBot="1" x14ac:dyDescent="0.3">
      <c r="A18" s="15">
        <v>14</v>
      </c>
      <c r="B18" s="16" t="s">
        <v>101</v>
      </c>
      <c r="C18" s="17">
        <v>1358355.5775370679</v>
      </c>
      <c r="D18" s="14">
        <f t="shared" si="0"/>
        <v>0.47152423796327425</v>
      </c>
    </row>
    <row r="19" spans="1:4" ht="16.5" thickTop="1" thickBot="1" x14ac:dyDescent="0.3">
      <c r="A19" s="15">
        <v>15</v>
      </c>
      <c r="B19" s="16" t="s">
        <v>102</v>
      </c>
      <c r="C19" s="17">
        <v>14173.421856765519</v>
      </c>
      <c r="D19" s="14">
        <f t="shared" si="0"/>
        <v>4.9200018396221464E-3</v>
      </c>
    </row>
    <row r="20" spans="1:4" ht="16.5" thickTop="1" thickBot="1" x14ac:dyDescent="0.3">
      <c r="A20" s="15">
        <v>16</v>
      </c>
      <c r="B20" s="16" t="s">
        <v>103</v>
      </c>
      <c r="C20" s="17">
        <v>500343.20350514434</v>
      </c>
      <c r="D20" s="14">
        <f t="shared" si="0"/>
        <v>0.17368349764546726</v>
      </c>
    </row>
    <row r="21" spans="1:4" ht="16.5" thickTop="1" thickBot="1" x14ac:dyDescent="0.3">
      <c r="A21" s="15">
        <v>17</v>
      </c>
      <c r="B21" s="16" t="s">
        <v>104</v>
      </c>
      <c r="C21" s="17">
        <v>185479.98139094206</v>
      </c>
      <c r="D21" s="14">
        <f t="shared" si="0"/>
        <v>6.4385429212418147E-2</v>
      </c>
    </row>
    <row r="22" spans="1:4" ht="16.5" thickTop="1" thickBot="1" x14ac:dyDescent="0.3">
      <c r="A22" s="15">
        <v>18</v>
      </c>
      <c r="B22" s="16" t="s">
        <v>105</v>
      </c>
      <c r="C22" s="17">
        <v>315276.36143241281</v>
      </c>
      <c r="D22" s="14">
        <f t="shared" si="0"/>
        <v>0.10944148095729045</v>
      </c>
    </row>
    <row r="23" spans="1:4" ht="16.5" thickTop="1" thickBot="1" x14ac:dyDescent="0.3">
      <c r="A23" s="31"/>
      <c r="B23" s="18" t="s">
        <v>106</v>
      </c>
      <c r="C23" s="19">
        <f>SUM(C5:C22)</f>
        <v>2880775.723013557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F945-7160-4A53-9084-81C53406EE2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153136.25515974988</v>
      </c>
      <c r="D5" s="14">
        <f>C5/C$23</f>
        <v>3.1857607996195879E-2</v>
      </c>
    </row>
    <row r="6" spans="1:4" ht="16.5" thickTop="1" thickBot="1" x14ac:dyDescent="0.3">
      <c r="A6" s="15">
        <v>2</v>
      </c>
      <c r="B6" s="16" t="s">
        <v>89</v>
      </c>
      <c r="C6" s="17">
        <v>48911.54987538766</v>
      </c>
      <c r="D6" s="14">
        <f t="shared" ref="D6:D23" si="0">C6/C$23</f>
        <v>1.0175284623428874E-2</v>
      </c>
    </row>
    <row r="7" spans="1:4" ht="16.5" thickTop="1" thickBot="1" x14ac:dyDescent="0.3">
      <c r="A7" s="15">
        <v>3</v>
      </c>
      <c r="B7" s="16" t="s">
        <v>90</v>
      </c>
      <c r="C7" s="17">
        <v>238131.43393864567</v>
      </c>
      <c r="D7" s="14">
        <f t="shared" si="0"/>
        <v>4.9539528481191183E-2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23695.579261983457</v>
      </c>
      <c r="D9" s="14">
        <f t="shared" si="0"/>
        <v>4.9294954652219433E-3</v>
      </c>
    </row>
    <row r="10" spans="1:4" ht="16.5" thickTop="1" thickBot="1" x14ac:dyDescent="0.3">
      <c r="A10" s="15">
        <v>6</v>
      </c>
      <c r="B10" s="16" t="s">
        <v>93</v>
      </c>
      <c r="C10" s="17">
        <v>73407.786423714701</v>
      </c>
      <c r="D10" s="14">
        <f t="shared" si="0"/>
        <v>1.5271344341779661E-2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983.92421109643453</v>
      </c>
      <c r="D12" s="14">
        <f t="shared" si="0"/>
        <v>2.046900767057238E-4</v>
      </c>
    </row>
    <row r="13" spans="1:4" ht="16.5" thickTop="1" thickBot="1" x14ac:dyDescent="0.3">
      <c r="A13" s="15">
        <v>9</v>
      </c>
      <c r="B13" s="16" t="s">
        <v>96</v>
      </c>
      <c r="C13" s="17">
        <v>39185.557533754945</v>
      </c>
      <c r="D13" s="14">
        <f t="shared" si="0"/>
        <v>8.1519437034716126E-3</v>
      </c>
    </row>
    <row r="14" spans="1:4" ht="16.5" thickTop="1" thickBot="1" x14ac:dyDescent="0.3">
      <c r="A14" s="15">
        <v>10</v>
      </c>
      <c r="B14" s="16" t="s">
        <v>97</v>
      </c>
      <c r="C14" s="17">
        <v>1378490.387766548</v>
      </c>
      <c r="D14" s="14">
        <f t="shared" si="0"/>
        <v>0.28677341204523199</v>
      </c>
    </row>
    <row r="15" spans="1:4" ht="16.5" thickTop="1" thickBot="1" x14ac:dyDescent="0.3">
      <c r="A15" s="15">
        <v>11</v>
      </c>
      <c r="B15" s="16" t="s">
        <v>98</v>
      </c>
      <c r="C15" s="17">
        <v>44937.721221532636</v>
      </c>
      <c r="D15" s="14">
        <f t="shared" si="0"/>
        <v>9.3485915887422145E-3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199635.29972621627</v>
      </c>
      <c r="D17" s="14">
        <f t="shared" si="0"/>
        <v>4.153100854037664E-2</v>
      </c>
    </row>
    <row r="18" spans="1:4" ht="16.5" thickTop="1" thickBot="1" x14ac:dyDescent="0.3">
      <c r="A18" s="15">
        <v>14</v>
      </c>
      <c r="B18" s="16" t="s">
        <v>101</v>
      </c>
      <c r="C18" s="17">
        <v>1504186.9619303946</v>
      </c>
      <c r="D18" s="14">
        <f t="shared" si="0"/>
        <v>0.31292262264202542</v>
      </c>
    </row>
    <row r="19" spans="1:4" ht="16.5" thickTop="1" thickBot="1" x14ac:dyDescent="0.3">
      <c r="A19" s="15">
        <v>15</v>
      </c>
      <c r="B19" s="16" t="s">
        <v>102</v>
      </c>
      <c r="C19" s="17">
        <v>32076.76774899576</v>
      </c>
      <c r="D19" s="14">
        <f t="shared" si="0"/>
        <v>6.6730709306330053E-3</v>
      </c>
    </row>
    <row r="20" spans="1:4" ht="16.5" thickTop="1" thickBot="1" x14ac:dyDescent="0.3">
      <c r="A20" s="15">
        <v>16</v>
      </c>
      <c r="B20" s="16" t="s">
        <v>103</v>
      </c>
      <c r="C20" s="17">
        <v>553863.21677896543</v>
      </c>
      <c r="D20" s="14">
        <f t="shared" si="0"/>
        <v>0.1152225984973287</v>
      </c>
    </row>
    <row r="21" spans="1:4" ht="16.5" thickTop="1" thickBot="1" x14ac:dyDescent="0.3">
      <c r="A21" s="15">
        <v>17</v>
      </c>
      <c r="B21" s="16" t="s">
        <v>104</v>
      </c>
      <c r="C21" s="17">
        <v>106258.54254178036</v>
      </c>
      <c r="D21" s="14">
        <f t="shared" si="0"/>
        <v>2.210543147350575E-2</v>
      </c>
    </row>
    <row r="22" spans="1:4" ht="16.5" thickTop="1" thickBot="1" x14ac:dyDescent="0.3">
      <c r="A22" s="15">
        <v>18</v>
      </c>
      <c r="B22" s="16" t="s">
        <v>105</v>
      </c>
      <c r="C22" s="17">
        <v>409996.48219558754</v>
      </c>
      <c r="D22" s="14">
        <f t="shared" si="0"/>
        <v>8.529336959416127E-2</v>
      </c>
    </row>
    <row r="23" spans="1:4" ht="16.5" thickTop="1" thickBot="1" x14ac:dyDescent="0.3">
      <c r="A23" s="31"/>
      <c r="B23" s="18" t="s">
        <v>106</v>
      </c>
      <c r="C23" s="19">
        <f>SUM(C5:C22)</f>
        <v>4806897.466314354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BD4D-9405-43F7-BFCC-ECCFC6A31CF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119740.78396536777</v>
      </c>
      <c r="D5" s="14">
        <f>C5/C$23</f>
        <v>1.38452263361019E-2</v>
      </c>
    </row>
    <row r="6" spans="1:4" ht="16.5" thickTop="1" thickBot="1" x14ac:dyDescent="0.3">
      <c r="A6" s="15">
        <v>2</v>
      </c>
      <c r="B6" s="16" t="s">
        <v>89</v>
      </c>
      <c r="C6" s="17">
        <v>36599.01722536773</v>
      </c>
      <c r="D6" s="14">
        <f t="shared" ref="D6:D23" si="0">C6/C$23</f>
        <v>4.2318219438972921E-3</v>
      </c>
    </row>
    <row r="7" spans="1:4" ht="16.5" thickTop="1" thickBot="1" x14ac:dyDescent="0.3">
      <c r="A7" s="15">
        <v>3</v>
      </c>
      <c r="B7" s="16" t="s">
        <v>90</v>
      </c>
      <c r="C7" s="17">
        <v>543648.54707279766</v>
      </c>
      <c r="D7" s="14">
        <f t="shared" si="0"/>
        <v>6.2860263080395593E-2</v>
      </c>
    </row>
    <row r="8" spans="1:4" ht="16.5" thickTop="1" thickBot="1" x14ac:dyDescent="0.3">
      <c r="A8" s="15">
        <v>4</v>
      </c>
      <c r="B8" s="16" t="s">
        <v>91</v>
      </c>
      <c r="C8" s="17">
        <v>134019.89665662256</v>
      </c>
      <c r="D8" s="14">
        <f t="shared" si="0"/>
        <v>1.5496272375238465E-2</v>
      </c>
    </row>
    <row r="9" spans="1:4" ht="16.5" thickTop="1" thickBot="1" x14ac:dyDescent="0.3">
      <c r="A9" s="15">
        <v>5</v>
      </c>
      <c r="B9" s="16" t="s">
        <v>92</v>
      </c>
      <c r="C9" s="17">
        <v>49668.098825781075</v>
      </c>
      <c r="D9" s="14">
        <f t="shared" si="0"/>
        <v>5.7429561353607586E-3</v>
      </c>
    </row>
    <row r="10" spans="1:4" ht="16.5" thickTop="1" thickBot="1" x14ac:dyDescent="0.3">
      <c r="A10" s="15">
        <v>6</v>
      </c>
      <c r="B10" s="16" t="s">
        <v>93</v>
      </c>
      <c r="C10" s="17">
        <v>125346.61017159003</v>
      </c>
      <c r="D10" s="14">
        <f t="shared" si="0"/>
        <v>1.4493409269733323E-2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4267.0933826164828</v>
      </c>
      <c r="D12" s="14">
        <f t="shared" si="0"/>
        <v>4.9338973508554159E-4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1038687.4373944234</v>
      </c>
      <c r="D14" s="14">
        <f t="shared" si="0"/>
        <v>0.12009995414219765</v>
      </c>
    </row>
    <row r="15" spans="1:4" ht="16.5" thickTop="1" thickBot="1" x14ac:dyDescent="0.3">
      <c r="A15" s="15">
        <v>11</v>
      </c>
      <c r="B15" s="16" t="s">
        <v>98</v>
      </c>
      <c r="C15" s="17">
        <v>366909.7869882849</v>
      </c>
      <c r="D15" s="14">
        <f t="shared" si="0"/>
        <v>4.242455141477107E-2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203545.5962672827</v>
      </c>
      <c r="D17" s="14">
        <f t="shared" si="0"/>
        <v>2.3535296468849134E-2</v>
      </c>
    </row>
    <row r="18" spans="1:4" ht="16.5" thickTop="1" thickBot="1" x14ac:dyDescent="0.3">
      <c r="A18" s="15">
        <v>14</v>
      </c>
      <c r="B18" s="16" t="s">
        <v>101</v>
      </c>
      <c r="C18" s="17">
        <v>3508478.3509609732</v>
      </c>
      <c r="D18" s="14">
        <f t="shared" si="0"/>
        <v>0.40567361642143257</v>
      </c>
    </row>
    <row r="19" spans="1:4" ht="16.5" thickTop="1" thickBot="1" x14ac:dyDescent="0.3">
      <c r="A19" s="15">
        <v>15</v>
      </c>
      <c r="B19" s="16" t="s">
        <v>102</v>
      </c>
      <c r="C19" s="17">
        <v>1077.6693731835476</v>
      </c>
      <c r="D19" s="14">
        <f t="shared" si="0"/>
        <v>1.2460730498913979E-4</v>
      </c>
    </row>
    <row r="20" spans="1:4" ht="16.5" thickTop="1" thickBot="1" x14ac:dyDescent="0.3">
      <c r="A20" s="15">
        <v>16</v>
      </c>
      <c r="B20" s="16" t="s">
        <v>103</v>
      </c>
      <c r="C20" s="17">
        <v>1231364.5458907557</v>
      </c>
      <c r="D20" s="14">
        <f t="shared" si="0"/>
        <v>0.14237856372344893</v>
      </c>
    </row>
    <row r="21" spans="1:4" ht="16.5" thickTop="1" thickBot="1" x14ac:dyDescent="0.3">
      <c r="A21" s="15">
        <v>17</v>
      </c>
      <c r="B21" s="16" t="s">
        <v>104</v>
      </c>
      <c r="C21" s="17">
        <v>649888.96487165766</v>
      </c>
      <c r="D21" s="14">
        <f t="shared" si="0"/>
        <v>7.5144487233234566E-2</v>
      </c>
    </row>
    <row r="22" spans="1:4" ht="16.5" thickTop="1" thickBot="1" x14ac:dyDescent="0.3">
      <c r="A22" s="15">
        <v>18</v>
      </c>
      <c r="B22" s="16" t="s">
        <v>105</v>
      </c>
      <c r="C22" s="17">
        <v>635282.44688806974</v>
      </c>
      <c r="D22" s="14">
        <f t="shared" si="0"/>
        <v>7.345558441526398E-2</v>
      </c>
    </row>
    <row r="23" spans="1:4" ht="16.5" thickTop="1" thickBot="1" x14ac:dyDescent="0.3">
      <c r="A23" s="7"/>
      <c r="B23" s="8" t="s">
        <v>106</v>
      </c>
      <c r="C23" s="9">
        <f>SUM(C5:C22)</f>
        <v>8648524.8459347747</v>
      </c>
      <c r="D23" s="1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DB2B-7298-4B79-98BA-7023AD01C9C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659238.2004897549</v>
      </c>
      <c r="D5" s="14">
        <f>C5/C$23</f>
        <v>3.3867159468714658E-2</v>
      </c>
    </row>
    <row r="6" spans="1:4" ht="16.5" thickTop="1" thickBot="1" x14ac:dyDescent="0.3">
      <c r="A6" s="15">
        <v>2</v>
      </c>
      <c r="B6" s="16" t="s">
        <v>89</v>
      </c>
      <c r="C6" s="17">
        <v>519459.75691296684</v>
      </c>
      <c r="D6" s="14">
        <f t="shared" ref="D6:D23" si="0">C6/C$23</f>
        <v>2.6686297019622735E-2</v>
      </c>
    </row>
    <row r="7" spans="1:4" ht="16.5" thickTop="1" thickBot="1" x14ac:dyDescent="0.3">
      <c r="A7" s="15">
        <v>3</v>
      </c>
      <c r="B7" s="16" t="s">
        <v>90</v>
      </c>
      <c r="C7" s="17">
        <v>980085.89411553694</v>
      </c>
      <c r="D7" s="14">
        <f t="shared" si="0"/>
        <v>5.0350124195456911E-2</v>
      </c>
    </row>
    <row r="8" spans="1:4" ht="16.5" thickTop="1" thickBot="1" x14ac:dyDescent="0.3">
      <c r="A8" s="15">
        <v>4</v>
      </c>
      <c r="B8" s="16" t="s">
        <v>91</v>
      </c>
      <c r="C8" s="17">
        <v>63482.256452685069</v>
      </c>
      <c r="D8" s="14">
        <f t="shared" si="0"/>
        <v>3.2612850728609101E-3</v>
      </c>
    </row>
    <row r="9" spans="1:4" ht="16.5" thickTop="1" thickBot="1" x14ac:dyDescent="0.3">
      <c r="A9" s="15">
        <v>5</v>
      </c>
      <c r="B9" s="16" t="s">
        <v>92</v>
      </c>
      <c r="C9" s="17">
        <v>172247.31586832093</v>
      </c>
      <c r="D9" s="14">
        <f t="shared" si="0"/>
        <v>8.8488915087698225E-3</v>
      </c>
    </row>
    <row r="10" spans="1:4" ht="16.5" thickTop="1" thickBot="1" x14ac:dyDescent="0.3">
      <c r="A10" s="15">
        <v>6</v>
      </c>
      <c r="B10" s="16" t="s">
        <v>93</v>
      </c>
      <c r="C10" s="17">
        <v>891148.63318777527</v>
      </c>
      <c r="D10" s="14">
        <f t="shared" si="0"/>
        <v>4.5781134721980546E-2</v>
      </c>
    </row>
    <row r="11" spans="1:4" ht="16.5" thickTop="1" thickBot="1" x14ac:dyDescent="0.3">
      <c r="A11" s="15">
        <v>7</v>
      </c>
      <c r="B11" s="16" t="s">
        <v>94</v>
      </c>
      <c r="C11" s="17">
        <v>292909.92796954559</v>
      </c>
      <c r="D11" s="14">
        <f t="shared" si="0"/>
        <v>1.5047713001377399E-2</v>
      </c>
    </row>
    <row r="12" spans="1:4" ht="16.5" thickTop="1" thickBot="1" x14ac:dyDescent="0.3">
      <c r="A12" s="15">
        <v>8</v>
      </c>
      <c r="B12" s="16" t="s">
        <v>95</v>
      </c>
      <c r="C12" s="17">
        <v>72619.211319479116</v>
      </c>
      <c r="D12" s="14">
        <f t="shared" si="0"/>
        <v>3.7306794545916323E-3</v>
      </c>
    </row>
    <row r="13" spans="1:4" ht="16.5" thickTop="1" thickBot="1" x14ac:dyDescent="0.3">
      <c r="A13" s="15">
        <v>9</v>
      </c>
      <c r="B13" s="16" t="s">
        <v>96</v>
      </c>
      <c r="C13" s="17">
        <v>122758.8416833127</v>
      </c>
      <c r="D13" s="14">
        <f t="shared" si="0"/>
        <v>6.3065114618582521E-3</v>
      </c>
    </row>
    <row r="14" spans="1:4" ht="16.5" thickTop="1" thickBot="1" x14ac:dyDescent="0.3">
      <c r="A14" s="15">
        <v>10</v>
      </c>
      <c r="B14" s="16" t="s">
        <v>97</v>
      </c>
      <c r="C14" s="17">
        <v>1394622.0449676968</v>
      </c>
      <c r="D14" s="14">
        <f t="shared" si="0"/>
        <v>7.1646162434787414E-2</v>
      </c>
    </row>
    <row r="15" spans="1:4" ht="16.5" thickTop="1" thickBot="1" x14ac:dyDescent="0.3">
      <c r="A15" s="15">
        <v>11</v>
      </c>
      <c r="B15" s="16" t="s">
        <v>98</v>
      </c>
      <c r="C15" s="17">
        <v>143280.5368494381</v>
      </c>
      <c r="D15" s="14">
        <f t="shared" si="0"/>
        <v>7.3607760998042763E-3</v>
      </c>
    </row>
    <row r="16" spans="1:4" ht="16.5" thickTop="1" thickBot="1" x14ac:dyDescent="0.3">
      <c r="A16" s="15">
        <v>12</v>
      </c>
      <c r="B16" s="16" t="s">
        <v>99</v>
      </c>
      <c r="C16" s="17">
        <v>57130.784625328641</v>
      </c>
      <c r="D16" s="14">
        <f t="shared" si="0"/>
        <v>2.934989798894195E-3</v>
      </c>
    </row>
    <row r="17" spans="1:4" ht="16.5" thickTop="1" thickBot="1" x14ac:dyDescent="0.3">
      <c r="A17" s="15">
        <v>13</v>
      </c>
      <c r="B17" s="16" t="s">
        <v>100</v>
      </c>
      <c r="C17" s="17">
        <v>882838.97533015674</v>
      </c>
      <c r="D17" s="14">
        <f t="shared" si="0"/>
        <v>4.5354241214314653E-2</v>
      </c>
    </row>
    <row r="18" spans="1:4" ht="16.5" thickTop="1" thickBot="1" x14ac:dyDescent="0.3">
      <c r="A18" s="15">
        <v>14</v>
      </c>
      <c r="B18" s="16" t="s">
        <v>101</v>
      </c>
      <c r="C18" s="17">
        <v>5537833.6345514702</v>
      </c>
      <c r="D18" s="14">
        <f t="shared" si="0"/>
        <v>0.28449609666617165</v>
      </c>
    </row>
    <row r="19" spans="1:4" ht="16.5" thickTop="1" thickBot="1" x14ac:dyDescent="0.3">
      <c r="A19" s="15">
        <v>15</v>
      </c>
      <c r="B19" s="16" t="s">
        <v>102</v>
      </c>
      <c r="C19" s="17">
        <v>118529.86344282985</v>
      </c>
      <c r="D19" s="14">
        <f t="shared" si="0"/>
        <v>6.0892554224573885E-3</v>
      </c>
    </row>
    <row r="20" spans="1:4" ht="16.5" thickTop="1" thickBot="1" x14ac:dyDescent="0.3">
      <c r="A20" s="15">
        <v>16</v>
      </c>
      <c r="B20" s="16" t="s">
        <v>103</v>
      </c>
      <c r="C20" s="17">
        <v>1799013.1293939997</v>
      </c>
      <c r="D20" s="14">
        <f t="shared" si="0"/>
        <v>9.2421016400800721E-2</v>
      </c>
    </row>
    <row r="21" spans="1:4" ht="16.5" thickTop="1" thickBot="1" x14ac:dyDescent="0.3">
      <c r="A21" s="15">
        <v>17</v>
      </c>
      <c r="B21" s="16" t="s">
        <v>104</v>
      </c>
      <c r="C21" s="17">
        <v>4456923.1200790564</v>
      </c>
      <c r="D21" s="14">
        <f t="shared" si="0"/>
        <v>0.22896629160048879</v>
      </c>
    </row>
    <row r="22" spans="1:4" ht="16.5" thickTop="1" thickBot="1" x14ac:dyDescent="0.3">
      <c r="A22" s="15">
        <v>18</v>
      </c>
      <c r="B22" s="16" t="s">
        <v>105</v>
      </c>
      <c r="C22" s="17">
        <v>1301289.5232043976</v>
      </c>
      <c r="D22" s="14">
        <f t="shared" si="0"/>
        <v>6.6851374457047863E-2</v>
      </c>
    </row>
    <row r="23" spans="1:4" ht="16.5" thickTop="1" thickBot="1" x14ac:dyDescent="0.3">
      <c r="A23" s="31"/>
      <c r="B23" s="18" t="s">
        <v>106</v>
      </c>
      <c r="C23" s="19">
        <f>SUM(C5:C22)</f>
        <v>19465411.650443755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4E4E-0A1B-484E-8DED-9F5ED359F69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401630.92500221235</v>
      </c>
      <c r="D5" s="14">
        <f>C5/C$23</f>
        <v>1.0630289819405355E-2</v>
      </c>
    </row>
    <row r="6" spans="1:4" ht="16.5" thickTop="1" thickBot="1" x14ac:dyDescent="0.3">
      <c r="A6" s="15">
        <v>2</v>
      </c>
      <c r="B6" s="16" t="s">
        <v>89</v>
      </c>
      <c r="C6" s="17">
        <v>328556.55559154932</v>
      </c>
      <c r="D6" s="14">
        <f t="shared" ref="D6:D23" si="0">C6/C$23</f>
        <v>8.6961715111566612E-3</v>
      </c>
    </row>
    <row r="7" spans="1:4" ht="16.5" thickTop="1" thickBot="1" x14ac:dyDescent="0.3">
      <c r="A7" s="15">
        <v>3</v>
      </c>
      <c r="B7" s="16" t="s">
        <v>90</v>
      </c>
      <c r="C7" s="17">
        <v>1017526.0934692543</v>
      </c>
      <c r="D7" s="14">
        <f t="shared" si="0"/>
        <v>2.6931684287822045E-2</v>
      </c>
    </row>
    <row r="8" spans="1:4" ht="16.5" thickTop="1" thickBot="1" x14ac:dyDescent="0.3">
      <c r="A8" s="15">
        <v>4</v>
      </c>
      <c r="B8" s="16" t="s">
        <v>91</v>
      </c>
      <c r="C8" s="17">
        <v>289784.51080456947</v>
      </c>
      <c r="D8" s="14">
        <f t="shared" si="0"/>
        <v>7.6699605116568341E-3</v>
      </c>
    </row>
    <row r="9" spans="1:4" ht="16.5" thickTop="1" thickBot="1" x14ac:dyDescent="0.3">
      <c r="A9" s="15">
        <v>5</v>
      </c>
      <c r="B9" s="16" t="s">
        <v>92</v>
      </c>
      <c r="C9" s="17">
        <v>358080.19004856463</v>
      </c>
      <c r="D9" s="14">
        <f t="shared" si="0"/>
        <v>9.4775973707279231E-3</v>
      </c>
    </row>
    <row r="10" spans="1:4" ht="16.5" thickTop="1" thickBot="1" x14ac:dyDescent="0.3">
      <c r="A10" s="15">
        <v>6</v>
      </c>
      <c r="B10" s="16" t="s">
        <v>93</v>
      </c>
      <c r="C10" s="17">
        <v>845808.66653563397</v>
      </c>
      <c r="D10" s="14">
        <f t="shared" si="0"/>
        <v>2.2386700568411265E-2</v>
      </c>
    </row>
    <row r="11" spans="1:4" ht="16.5" thickTop="1" thickBot="1" x14ac:dyDescent="0.3">
      <c r="A11" s="15">
        <v>7</v>
      </c>
      <c r="B11" s="16" t="s">
        <v>94</v>
      </c>
      <c r="C11" s="17">
        <v>103445.44607948427</v>
      </c>
      <c r="D11" s="14">
        <f t="shared" si="0"/>
        <v>2.7379741047493539E-3</v>
      </c>
    </row>
    <row r="12" spans="1:4" ht="16.5" thickTop="1" thickBot="1" x14ac:dyDescent="0.3">
      <c r="A12" s="15">
        <v>8</v>
      </c>
      <c r="B12" s="16" t="s">
        <v>95</v>
      </c>
      <c r="C12" s="17">
        <v>82444.928298954663</v>
      </c>
      <c r="D12" s="14">
        <f t="shared" si="0"/>
        <v>2.1821364526478002E-3</v>
      </c>
    </row>
    <row r="13" spans="1:4" ht="16.5" thickTop="1" thickBot="1" x14ac:dyDescent="0.3">
      <c r="A13" s="15">
        <v>9</v>
      </c>
      <c r="B13" s="16" t="s">
        <v>96</v>
      </c>
      <c r="C13" s="17">
        <v>338632.56315029832</v>
      </c>
      <c r="D13" s="14">
        <f t="shared" si="0"/>
        <v>8.9628613348335384E-3</v>
      </c>
    </row>
    <row r="14" spans="1:4" ht="16.5" thickTop="1" thickBot="1" x14ac:dyDescent="0.3">
      <c r="A14" s="15">
        <v>10</v>
      </c>
      <c r="B14" s="16" t="s">
        <v>97</v>
      </c>
      <c r="C14" s="17">
        <v>3393373.6171333543</v>
      </c>
      <c r="D14" s="14">
        <f t="shared" si="0"/>
        <v>8.981515807193563E-2</v>
      </c>
    </row>
    <row r="15" spans="1:4" ht="16.5" thickTop="1" thickBot="1" x14ac:dyDescent="0.3">
      <c r="A15" s="15">
        <v>11</v>
      </c>
      <c r="B15" s="16" t="s">
        <v>98</v>
      </c>
      <c r="C15" s="17">
        <v>1455148.9002846552</v>
      </c>
      <c r="D15" s="14">
        <f t="shared" si="0"/>
        <v>3.8514600289630739E-2</v>
      </c>
    </row>
    <row r="16" spans="1:4" ht="16.5" thickTop="1" thickBot="1" x14ac:dyDescent="0.3">
      <c r="A16" s="15">
        <v>12</v>
      </c>
      <c r="B16" s="16" t="s">
        <v>99</v>
      </c>
      <c r="C16" s="17">
        <v>5963401.0230817059</v>
      </c>
      <c r="D16" s="14">
        <f t="shared" si="0"/>
        <v>0.15783814750905387</v>
      </c>
    </row>
    <row r="17" spans="1:4" ht="16.5" thickTop="1" thickBot="1" x14ac:dyDescent="0.3">
      <c r="A17" s="15">
        <v>13</v>
      </c>
      <c r="B17" s="16" t="s">
        <v>100</v>
      </c>
      <c r="C17" s="17">
        <v>2011573.8701978696</v>
      </c>
      <c r="D17" s="14">
        <f t="shared" si="0"/>
        <v>5.3241949018812372E-2</v>
      </c>
    </row>
    <row r="18" spans="1:4" ht="16.5" thickTop="1" thickBot="1" x14ac:dyDescent="0.3">
      <c r="A18" s="15">
        <v>14</v>
      </c>
      <c r="B18" s="16" t="s">
        <v>101</v>
      </c>
      <c r="C18" s="17">
        <v>5501693.9473365154</v>
      </c>
      <c r="D18" s="14">
        <f t="shared" si="0"/>
        <v>0.14561777372480286</v>
      </c>
    </row>
    <row r="19" spans="1:4" ht="16.5" thickTop="1" thickBot="1" x14ac:dyDescent="0.3">
      <c r="A19" s="15">
        <v>15</v>
      </c>
      <c r="B19" s="16" t="s">
        <v>102</v>
      </c>
      <c r="C19" s="17">
        <v>223334.73452418504</v>
      </c>
      <c r="D19" s="14">
        <f t="shared" si="0"/>
        <v>5.9111806560188671E-3</v>
      </c>
    </row>
    <row r="20" spans="1:4" ht="16.5" thickTop="1" thickBot="1" x14ac:dyDescent="0.3">
      <c r="A20" s="15">
        <v>16</v>
      </c>
      <c r="B20" s="16" t="s">
        <v>103</v>
      </c>
      <c r="C20" s="17">
        <v>5300987.8068849184</v>
      </c>
      <c r="D20" s="14">
        <f t="shared" si="0"/>
        <v>0.14030552233001048</v>
      </c>
    </row>
    <row r="21" spans="1:4" ht="16.5" thickTop="1" thickBot="1" x14ac:dyDescent="0.3">
      <c r="A21" s="15">
        <v>17</v>
      </c>
      <c r="B21" s="16" t="s">
        <v>104</v>
      </c>
      <c r="C21" s="17">
        <v>7159423.3001435678</v>
      </c>
      <c r="D21" s="14">
        <f t="shared" si="0"/>
        <v>0.18949423433942603</v>
      </c>
    </row>
    <row r="22" spans="1:4" ht="16.5" thickTop="1" thickBot="1" x14ac:dyDescent="0.3">
      <c r="A22" s="15">
        <v>18</v>
      </c>
      <c r="B22" s="16" t="s">
        <v>105</v>
      </c>
      <c r="C22" s="17">
        <v>3006900.3455757536</v>
      </c>
      <c r="D22" s="14">
        <f t="shared" si="0"/>
        <v>7.9586058098898405E-2</v>
      </c>
    </row>
    <row r="23" spans="1:4" ht="16.5" thickTop="1" thickBot="1" x14ac:dyDescent="0.3">
      <c r="A23" s="31"/>
      <c r="B23" s="18" t="s">
        <v>106</v>
      </c>
      <c r="C23" s="19">
        <f>SUM(C5:C22)</f>
        <v>37781747.424143046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EBC1-42FE-4D82-A6F4-96F75813BF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2665.8081222967717</v>
      </c>
      <c r="D5" s="14">
        <f>C5/C$23</f>
        <v>6.3555598161112745E-4</v>
      </c>
    </row>
    <row r="6" spans="1:4" ht="16.5" thickTop="1" thickBot="1" x14ac:dyDescent="0.3">
      <c r="A6" s="15">
        <v>2</v>
      </c>
      <c r="B6" s="16" t="s">
        <v>89</v>
      </c>
      <c r="C6" s="17">
        <v>50341.043829719441</v>
      </c>
      <c r="D6" s="14">
        <f t="shared" ref="D6:D23" si="0">C6/C$23</f>
        <v>1.2001820858344706E-2</v>
      </c>
    </row>
    <row r="7" spans="1:4" ht="16.5" thickTop="1" thickBot="1" x14ac:dyDescent="0.3">
      <c r="A7" s="15">
        <v>3</v>
      </c>
      <c r="B7" s="16" t="s">
        <v>90</v>
      </c>
      <c r="C7" s="17">
        <v>18491.722075746377</v>
      </c>
      <c r="D7" s="14">
        <f t="shared" si="0"/>
        <v>4.4086160880197024E-3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112829.61053022473</v>
      </c>
      <c r="D9" s="14">
        <f t="shared" si="0"/>
        <v>2.6899735684485657E-2</v>
      </c>
    </row>
    <row r="10" spans="1:4" ht="16.5" thickTop="1" thickBot="1" x14ac:dyDescent="0.3">
      <c r="A10" s="15">
        <v>6</v>
      </c>
      <c r="B10" s="16" t="s">
        <v>93</v>
      </c>
      <c r="C10" s="17">
        <v>11281.298053826657</v>
      </c>
      <c r="D10" s="14">
        <f t="shared" si="0"/>
        <v>2.6895770923940909E-3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219.14137095767524</v>
      </c>
      <c r="D12" s="14">
        <f t="shared" si="0"/>
        <v>5.2245549094740317E-5</v>
      </c>
    </row>
    <row r="13" spans="1:4" ht="16.5" thickTop="1" thickBot="1" x14ac:dyDescent="0.3">
      <c r="A13" s="15">
        <v>9</v>
      </c>
      <c r="B13" s="16" t="s">
        <v>96</v>
      </c>
      <c r="C13" s="17">
        <v>3391.768345169819</v>
      </c>
      <c r="D13" s="14">
        <f t="shared" si="0"/>
        <v>8.0863234003305151E-4</v>
      </c>
    </row>
    <row r="14" spans="1:4" ht="16.5" thickTop="1" thickBot="1" x14ac:dyDescent="0.3">
      <c r="A14" s="15">
        <v>10</v>
      </c>
      <c r="B14" s="16" t="s">
        <v>97</v>
      </c>
      <c r="C14" s="17">
        <v>422319.66820846125</v>
      </c>
      <c r="D14" s="14">
        <f t="shared" si="0"/>
        <v>0.10068533779192743</v>
      </c>
    </row>
    <row r="15" spans="1:4" ht="16.5" thickTop="1" thickBot="1" x14ac:dyDescent="0.3">
      <c r="A15" s="15">
        <v>11</v>
      </c>
      <c r="B15" s="16" t="s">
        <v>98</v>
      </c>
      <c r="C15" s="17">
        <v>35486.347432557624</v>
      </c>
      <c r="D15" s="14">
        <f t="shared" si="0"/>
        <v>8.4603089725982499E-3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230616.02553049629</v>
      </c>
      <c r="D17" s="14">
        <f t="shared" si="0"/>
        <v>5.4981224363219387E-2</v>
      </c>
    </row>
    <row r="18" spans="1:4" ht="16.5" thickTop="1" thickBot="1" x14ac:dyDescent="0.3">
      <c r="A18" s="15">
        <v>14</v>
      </c>
      <c r="B18" s="16" t="s">
        <v>101</v>
      </c>
      <c r="C18" s="17">
        <v>1951220.3402999311</v>
      </c>
      <c r="D18" s="14">
        <f t="shared" si="0"/>
        <v>0.4651909296646915</v>
      </c>
    </row>
    <row r="19" spans="1:4" ht="16.5" thickTop="1" thickBot="1" x14ac:dyDescent="0.3">
      <c r="A19" s="15">
        <v>15</v>
      </c>
      <c r="B19" s="16" t="s">
        <v>102</v>
      </c>
      <c r="C19" s="17">
        <v>3120.3877132926186</v>
      </c>
      <c r="D19" s="14">
        <f t="shared" si="0"/>
        <v>7.4393241566851728E-4</v>
      </c>
    </row>
    <row r="20" spans="1:4" ht="16.5" thickTop="1" thickBot="1" x14ac:dyDescent="0.3">
      <c r="A20" s="15">
        <v>16</v>
      </c>
      <c r="B20" s="16" t="s">
        <v>103</v>
      </c>
      <c r="C20" s="17">
        <v>790270.28808738571</v>
      </c>
      <c r="D20" s="14">
        <f t="shared" si="0"/>
        <v>0.18840853716461614</v>
      </c>
    </row>
    <row r="21" spans="1:4" ht="16.5" thickTop="1" thickBot="1" x14ac:dyDescent="0.3">
      <c r="A21" s="15">
        <v>17</v>
      </c>
      <c r="B21" s="16" t="s">
        <v>104</v>
      </c>
      <c r="C21" s="17">
        <v>217013.44889334354</v>
      </c>
      <c r="D21" s="14">
        <f t="shared" si="0"/>
        <v>5.1738230662825901E-2</v>
      </c>
    </row>
    <row r="22" spans="1:4" ht="16.5" thickTop="1" thickBot="1" x14ac:dyDescent="0.3">
      <c r="A22" s="15">
        <v>18</v>
      </c>
      <c r="B22" s="16" t="s">
        <v>105</v>
      </c>
      <c r="C22" s="17">
        <v>345183.62896284607</v>
      </c>
      <c r="D22" s="14">
        <f t="shared" si="0"/>
        <v>8.2295315370469829E-2</v>
      </c>
    </row>
    <row r="23" spans="1:4" ht="16.5" thickTop="1" thickBot="1" x14ac:dyDescent="0.3">
      <c r="A23" s="31"/>
      <c r="B23" s="18" t="s">
        <v>106</v>
      </c>
      <c r="C23" s="19">
        <f>SUM(C5:C22)</f>
        <v>4194450.5274562556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14" ma:contentTypeDescription="Create a new document." ma:contentTypeScope="" ma:versionID="44cad3ff3b9097a6699530828abacfa2">
  <xsd:schema xmlns:xsd="http://www.w3.org/2001/XMLSchema" xmlns:xs="http://www.w3.org/2001/XMLSchema" xmlns:p="http://schemas.microsoft.com/office/2006/metadata/properties" xmlns:ns2="6ea6a792-ef83-4575-af34-288d3fd4cb51" xmlns:ns3="2e0f9a37-d5d4-403e-a0de-8e0e72481b0e" targetNamespace="http://schemas.microsoft.com/office/2006/metadata/properties" ma:root="true" ma:fieldsID="6c2aa6a3271575d1c8dc6a9f4b21e5a9" ns2:_="" ns3:_=""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4ECECFD-A1E6-444F-A11D-DAA0F14BE5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Matos Vázquez</dc:creator>
  <cp:keywords/>
  <dc:description/>
  <cp:lastModifiedBy>Angel L. Rivera Montañez</cp:lastModifiedBy>
  <cp:revision/>
  <dcterms:created xsi:type="dcterms:W3CDTF">2019-05-20T13:39:56Z</dcterms:created>
  <dcterms:modified xsi:type="dcterms:W3CDTF">2023-01-09T18:26:28Z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