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 Ventas Data - Municipios/"/>
    </mc:Choice>
  </mc:AlternateContent>
  <xr:revisionPtr revIDLastSave="0" documentId="8_{BE1AE410-7BE4-4A52-A1BB-C6814949070C}" xr6:coauthVersionLast="47" xr6:coauthVersionMax="47" xr10:uidLastSave="{00000000-0000-0000-0000-000000000000}"/>
  <bookViews>
    <workbookView xWindow="-120" yWindow="-120" windowWidth="29040" windowHeight="158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5" l="1"/>
  <c r="D21" i="75"/>
  <c r="D19" i="73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C23" i="42"/>
  <c r="D23" i="42" s="1"/>
  <c r="C23" i="41"/>
  <c r="C23" i="40"/>
  <c r="D23" i="40" s="1"/>
  <c r="C23" i="39"/>
  <c r="C23" i="38"/>
  <c r="C23" i="37"/>
  <c r="D23" i="37" s="1"/>
  <c r="C23" i="36"/>
  <c r="D23" i="36" s="1"/>
  <c r="C23" i="35"/>
  <c r="D23" i="35" s="1"/>
  <c r="C23" i="34"/>
  <c r="D19" i="34" s="1"/>
  <c r="C23" i="33"/>
  <c r="D23" i="33" s="1"/>
  <c r="C23" i="32"/>
  <c r="D23" i="32" s="1"/>
  <c r="C23" i="31"/>
  <c r="D23" i="31" s="1"/>
  <c r="D23" i="43" l="1"/>
  <c r="D5" i="43"/>
  <c r="D6" i="43"/>
  <c r="D7" i="43"/>
  <c r="D8" i="43"/>
  <c r="D12" i="43"/>
  <c r="D16" i="43"/>
  <c r="D20" i="43"/>
  <c r="D9" i="43"/>
  <c r="D13" i="43"/>
  <c r="D17" i="43"/>
  <c r="D21" i="43"/>
  <c r="D10" i="43"/>
  <c r="D14" i="43"/>
  <c r="D18" i="43"/>
  <c r="D22" i="43"/>
  <c r="D11" i="43"/>
  <c r="D15" i="43"/>
  <c r="D19" i="43"/>
  <c r="D23" i="39"/>
  <c r="D5" i="39"/>
  <c r="D6" i="39"/>
  <c r="D10" i="39"/>
  <c r="D14" i="39"/>
  <c r="D18" i="39"/>
  <c r="D22" i="39"/>
  <c r="D11" i="39"/>
  <c r="D15" i="39"/>
  <c r="D19" i="39"/>
  <c r="D12" i="39"/>
  <c r="D16" i="39"/>
  <c r="D20" i="39"/>
  <c r="D9" i="39"/>
  <c r="D13" i="39"/>
  <c r="D17" i="39"/>
  <c r="D21" i="39"/>
  <c r="D7" i="39"/>
  <c r="D8" i="39"/>
  <c r="D23" i="4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11" i="34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4"/>
  <c r="D15" i="34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5" i="35"/>
  <c r="D23" i="34"/>
  <c r="D5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0"/>
  <c r="D9" i="40"/>
  <c r="D13" i="40"/>
  <c r="D17" i="40"/>
  <c r="D21" i="40"/>
  <c r="D11" i="35"/>
  <c r="D19" i="35"/>
  <c r="D9" i="34"/>
  <c r="D13" i="34"/>
  <c r="D17" i="34"/>
  <c r="D21" i="34"/>
  <c r="D5" i="35"/>
  <c r="D9" i="35"/>
  <c r="D13" i="35"/>
  <c r="D17" i="35"/>
  <c r="D21" i="35"/>
  <c r="D5" i="36"/>
  <c r="D9" i="36"/>
  <c r="D13" i="36"/>
  <c r="D17" i="36"/>
  <c r="D21" i="36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4"/>
  <c r="D8" i="34"/>
  <c r="D10" i="34"/>
  <c r="D12" i="34"/>
  <c r="D14" i="34"/>
  <c r="D16" i="34"/>
  <c r="D18" i="34"/>
  <c r="D20" i="34"/>
  <c r="D22" i="34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D23" i="20" s="1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15" l="1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20"/>
  <c r="D15" i="20"/>
  <c r="D11" i="20"/>
  <c r="D19" i="20"/>
  <c r="D5" i="20"/>
  <c r="D9" i="20"/>
  <c r="D13" i="20"/>
  <c r="D17" i="20"/>
  <c r="D21" i="20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20"/>
  <c r="D8" i="20"/>
  <c r="D10" i="20"/>
  <c r="D12" i="20"/>
  <c r="D14" i="20"/>
  <c r="D16" i="20"/>
  <c r="D18" i="20"/>
  <c r="D20" i="20"/>
  <c r="D22" i="20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<sst xmlns="http://schemas.openxmlformats.org/spreadsheetml/2006/main" count="2116" uniqueCount="188">
  <si>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</si>
  <si>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</si>
  <si>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</si>
  <si>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</si>
  <si>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</si>
  <si>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</si>
  <si>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</si>
  <si>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</si>
  <si>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</si>
  <si>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</si>
  <si>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</si>
  <si>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</si>
  <si>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</si>
  <si>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</si>
  <si>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</si>
  <si>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</si>
  <si>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</si>
  <si>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</si>
  <si>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</si>
  <si>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</si>
  <si>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</si>
  <si>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</si>
  <si>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</si>
  <si>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</si>
  <si>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</si>
  <si>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</si>
  <si>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</si>
  <si>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</si>
  <si>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</si>
  <si>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</si>
  <si>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</si>
  <si>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</si>
  <si>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</si>
  <si>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</si>
  <si>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</si>
  <si>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</si>
  <si>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</si>
  <si>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</si>
  <si>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</si>
  <si>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</si>
  <si>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</si>
  <si>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</si>
  <si>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</si>
  <si>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</si>
  <si>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</si>
  <si>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</si>
  <si>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</si>
  <si>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</si>
  <si>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</si>
  <si>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</si>
  <si>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</si>
  <si>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</si>
  <si>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</si>
  <si>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</si>
  <si>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</si>
  <si>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</si>
  <si>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</si>
  <si>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</si>
  <si>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</si>
  <si>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</si>
  <si>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</si>
  <si>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</si>
  <si>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</si>
  <si>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</si>
  <si>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</si>
  <si>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</si>
  <si>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</si>
  <si>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</si>
  <si>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</si>
  <si>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</si>
  <si>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</si>
  <si>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</si>
  <si>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</si>
  <si>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</si>
  <si>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</si>
  <si>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</si>
  <si>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</si>
  <si>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</si>
  <si>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</si>
  <si>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</si>
  <si>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</si>
  <si>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</si>
  <si>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</si>
  <si>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</si>
  <si>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</si>
  <si>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</si>
  <si>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</si>
  <si>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</si>
  <si>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</si>
  <si>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</si>
  <si>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</si>
  <si>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</si>
  <si>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</si>
  <si>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</si>
  <si>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</si>
  <si>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</si>
  <si>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</si>
  <si>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</si>
  <si>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</si>
  <si>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</si>
  <si>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</si>
  <si>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</si>
  <si>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</si>
  <si>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</si>
  <si>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</si>
  <si>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</si>
  <si>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</si>
  <si>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</si>
  <si>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</si>
  <si>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</si>
  <si>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</si>
  <si>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</si>
  <si>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</si>
  <si>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</si>
  <si>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</si>
  <si>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</si>
  <si>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</si>
  <si>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</si>
  <si>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</si>
  <si>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</si>
  <si>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</si>
  <si>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</si>
  <si>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</si>
  <si>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</si>
  <si>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</si>
  <si>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</si>
  <si>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</si>
  <si>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</si>
  <si>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</si>
  <si>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</si>
  <si>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</si>
  <si>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</si>
  <si>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</si>
  <si>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</si>
  <si>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</si>
  <si>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</si>
  <si>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</si>
  <si>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</si>
  <si>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</si>
  <si>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</si>
  <si>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</si>
  <si>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</si>
  <si>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</si>
  <si>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</si>
  <si>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</si>
  <si>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</si>
  <si>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</si>
  <si>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</si>
  <si>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</si>
  <si>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</si>
  <si>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</si>
  <si>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</si>
  <si>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</si>
  <si>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</si>
  <si>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</si>
  <si>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</si>
  <si>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</si>
  <si>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</si>
  <si>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</si>
  <si>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</si>
  <si>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</si>
  <si>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</si>
  <si>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</si>
  <si>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</si>
  <si>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</si>
  <si>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</si>
  <si>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</si>
  <si>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</si>
  <si>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</si>
  <si>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</si>
  <si>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</si>
  <si>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</si>
  <si>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</si>
  <si>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</si>
  <si>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</si>
  <si>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</si>
  <si>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</si>
  <si>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</si>
  <si>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</si>
  <si>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</si>
  <si>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</si>
  <si>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</si>
  <si>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</si>
  <si>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</si>
  <si>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</si>
  <si>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</si>
  <si>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Oficina de Estrategia e Inteligencia de Negocios</t>
  </si>
  <si>
    <t>Octubre 2022 Revisado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</si>
</sst>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6" fontId="5" fillId="0" borderId="12" xfId="2" applyNumberFormat="1" applyFont="1" applyBorder="1" applyAlignment="1">
      <alignment horizontal="left" vertical="center" wrapText="1"/>
    </xf>
    <xf numFmtId="6" fontId="5" fillId="0" borderId="12" xfId="2" applyNumberFormat="1" applyFont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6" fontId="5" fillId="0" borderId="14" xfId="2" applyNumberFormat="1" applyFont="1" applyBorder="1" applyAlignment="1">
      <alignment horizontal="left" vertical="center" wrapText="1"/>
    </xf>
    <xf numFmtId="6" fontId="5" fillId="0" borderId="14" xfId="2" applyNumberFormat="1" applyFont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pane ySplit="6" topLeftCell="A7" activePane="bottomLeft" state="frozen"/>
      <selection pane="bottomLeft" sqref="A1:C1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8" customFormat="1" ht="18" customHeight="1" x14ac:dyDescent="0.25">
      <c r="A1" s="42" t="s">
        <v>0</v>
      </c>
      <c r="B1" s="43"/>
      <c r="C1" s="43"/>
    </row>
    <row r="2" spans="1:5" s="38" customFormat="1" ht="18" customHeight="1" x14ac:dyDescent="0.25">
      <c r="A2" s="42" t="s">
        <v>1</v>
      </c>
      <c r="B2" s="43"/>
      <c r="C2" s="43"/>
    </row>
    <row r="3" spans="1:5" s="38" customFormat="1" ht="18.75" customHeight="1" thickBot="1" x14ac:dyDescent="0.3">
      <c r="A3" s="39" t="s">
        <v>186</v>
      </c>
      <c r="B3" s="40"/>
      <c r="C3" s="40"/>
    </row>
    <row r="4" spans="1:5" s="38" customFormat="1" ht="15.75" x14ac:dyDescent="0.25">
      <c r="A4" s="44" t="s">
        <v>2</v>
      </c>
      <c r="B4" s="45"/>
      <c r="C4" s="46"/>
    </row>
    <row r="5" spans="1:5" s="38" customFormat="1" thickBot="1" x14ac:dyDescent="0.3">
      <c r="A5" s="39" t="s">
        <v>187</v>
      </c>
      <c r="B5" s="40"/>
      <c r="C5" s="41"/>
    </row>
    <row r="6" spans="1:5" ht="17.25" thickBot="1" x14ac:dyDescent="0.3">
      <c r="A6" s="21" t="s">
        <v>3</v>
      </c>
      <c r="B6" s="21" t="s">
        <v>4</v>
      </c>
      <c r="C6" s="21" t="s">
        <v>5</v>
      </c>
      <c r="E6" s="3"/>
    </row>
    <row r="7" spans="1:5" ht="17.25" thickBot="1" x14ac:dyDescent="0.3">
      <c r="A7" s="22">
        <v>1</v>
      </c>
      <c r="B7" s="23" t="s">
        <v>6</v>
      </c>
      <c r="C7" s="24">
        <v>4535349.2618840598</v>
      </c>
      <c r="E7" s="3"/>
    </row>
    <row r="8" spans="1:5" ht="18" thickTop="1" thickBot="1" x14ac:dyDescent="0.3">
      <c r="A8" s="25">
        <v>2</v>
      </c>
      <c r="B8" s="26" t="s">
        <v>7</v>
      </c>
      <c r="C8" s="27">
        <v>18573467.341991998</v>
      </c>
      <c r="E8" s="3"/>
    </row>
    <row r="9" spans="1:5" ht="18" thickTop="1" thickBot="1" x14ac:dyDescent="0.3">
      <c r="A9" s="25">
        <v>3</v>
      </c>
      <c r="B9" s="26" t="s">
        <v>8</v>
      </c>
      <c r="C9" s="27">
        <v>43493777.270893916</v>
      </c>
    </row>
    <row r="10" spans="1:5" ht="18" thickTop="1" thickBot="1" x14ac:dyDescent="0.3">
      <c r="A10" s="22">
        <v>4</v>
      </c>
      <c r="B10" s="26" t="s">
        <v>9</v>
      </c>
      <c r="C10" s="27">
        <v>6246648.7416264294</v>
      </c>
    </row>
    <row r="11" spans="1:5" ht="18" thickTop="1" thickBot="1" x14ac:dyDescent="0.3">
      <c r="A11" s="25">
        <v>5</v>
      </c>
      <c r="B11" s="26" t="s">
        <v>10</v>
      </c>
      <c r="C11" s="27">
        <v>10936441.579450646</v>
      </c>
    </row>
    <row r="12" spans="1:5" ht="18" thickTop="1" thickBot="1" x14ac:dyDescent="0.3">
      <c r="A12" s="25">
        <v>6</v>
      </c>
      <c r="B12" s="26" t="s">
        <v>11</v>
      </c>
      <c r="C12" s="27">
        <v>10350374.960782323</v>
      </c>
    </row>
    <row r="13" spans="1:5" ht="18" thickTop="1" thickBot="1" x14ac:dyDescent="0.3">
      <c r="A13" s="22">
        <v>7</v>
      </c>
      <c r="B13" s="26" t="s">
        <v>12</v>
      </c>
      <c r="C13" s="27">
        <v>40393236.813169971</v>
      </c>
    </row>
    <row r="14" spans="1:5" ht="18" thickTop="1" thickBot="1" x14ac:dyDescent="0.3">
      <c r="A14" s="25">
        <v>8</v>
      </c>
      <c r="B14" s="26" t="s">
        <v>13</v>
      </c>
      <c r="C14" s="27">
        <v>5095855.0897090519</v>
      </c>
    </row>
    <row r="15" spans="1:5" ht="18" thickTop="1" thickBot="1" x14ac:dyDescent="0.3">
      <c r="A15" s="25">
        <v>9</v>
      </c>
      <c r="B15" s="26" t="s">
        <v>14</v>
      </c>
      <c r="C15" s="27">
        <v>37705342.351380944</v>
      </c>
    </row>
    <row r="16" spans="1:5" ht="18" thickTop="1" thickBot="1" x14ac:dyDescent="0.3">
      <c r="A16" s="22">
        <v>10</v>
      </c>
      <c r="B16" s="26" t="s">
        <v>15</v>
      </c>
      <c r="C16" s="27">
        <v>15295686.330946445</v>
      </c>
    </row>
    <row r="17" spans="1:3" ht="18" thickTop="1" thickBot="1" x14ac:dyDescent="0.3">
      <c r="A17" s="25">
        <v>11</v>
      </c>
      <c r="B17" s="26" t="s">
        <v>16</v>
      </c>
      <c r="C17" s="27">
        <v>310302449.37666649</v>
      </c>
    </row>
    <row r="18" spans="1:3" ht="18" thickTop="1" thickBot="1" x14ac:dyDescent="0.3">
      <c r="A18" s="25">
        <v>12</v>
      </c>
      <c r="B18" s="26" t="s">
        <v>17</v>
      </c>
      <c r="C18" s="27">
        <v>20603376.944391057</v>
      </c>
    </row>
    <row r="19" spans="1:3" ht="18" thickTop="1" thickBot="1" x14ac:dyDescent="0.3">
      <c r="A19" s="22">
        <v>13</v>
      </c>
      <c r="B19" s="26" t="s">
        <v>18</v>
      </c>
      <c r="C19" s="27">
        <v>249366435.44432968</v>
      </c>
    </row>
    <row r="20" spans="1:3" ht="18" thickTop="1" thickBot="1" x14ac:dyDescent="0.3">
      <c r="A20" s="25">
        <v>14</v>
      </c>
      <c r="B20" s="26" t="s">
        <v>19</v>
      </c>
      <c r="C20" s="27">
        <v>12596075.364702459</v>
      </c>
    </row>
    <row r="21" spans="1:3" ht="18" thickTop="1" thickBot="1" x14ac:dyDescent="0.3">
      <c r="A21" s="25">
        <v>15</v>
      </c>
      <c r="B21" s="26" t="s">
        <v>20</v>
      </c>
      <c r="C21" s="27">
        <v>37497262.327130601</v>
      </c>
    </row>
    <row r="22" spans="1:3" ht="18" thickTop="1" thickBot="1" x14ac:dyDescent="0.3">
      <c r="A22" s="22">
        <v>16</v>
      </c>
      <c r="B22" s="26" t="s">
        <v>21</v>
      </c>
      <c r="C22" s="27">
        <v>179506499.50646323</v>
      </c>
    </row>
    <row r="23" spans="1:3" ht="18" thickTop="1" thickBot="1" x14ac:dyDescent="0.3">
      <c r="A23" s="25">
        <v>17</v>
      </c>
      <c r="B23" s="26" t="s">
        <v>22</v>
      </c>
      <c r="C23" s="27">
        <v>10279620.105954753</v>
      </c>
    </row>
    <row r="24" spans="1:3" ht="18" thickTop="1" thickBot="1" x14ac:dyDescent="0.3">
      <c r="A24" s="25">
        <v>18</v>
      </c>
      <c r="B24" s="26" t="s">
        <v>23</v>
      </c>
      <c r="C24" s="27">
        <v>47160128.768044755</v>
      </c>
    </row>
    <row r="25" spans="1:3" ht="18" thickTop="1" thickBot="1" x14ac:dyDescent="0.3">
      <c r="A25" s="22">
        <v>19</v>
      </c>
      <c r="B25" s="26" t="s">
        <v>24</v>
      </c>
      <c r="C25" s="27">
        <v>2683988.3325106329</v>
      </c>
    </row>
    <row r="26" spans="1:3" ht="18" thickTop="1" thickBot="1" x14ac:dyDescent="0.3">
      <c r="A26" s="25">
        <v>20</v>
      </c>
      <c r="B26" s="26" t="s">
        <v>25</v>
      </c>
      <c r="C26" s="27">
        <v>4309139.0876824008</v>
      </c>
    </row>
    <row r="27" spans="1:3" ht="18" thickTop="1" thickBot="1" x14ac:dyDescent="0.3">
      <c r="A27" s="25">
        <v>21</v>
      </c>
      <c r="B27" s="26" t="s">
        <v>26</v>
      </c>
      <c r="C27" s="27">
        <v>27644958.170313027</v>
      </c>
    </row>
    <row r="28" spans="1:3" ht="18" thickTop="1" thickBot="1" x14ac:dyDescent="0.3">
      <c r="A28" s="22">
        <v>22</v>
      </c>
      <c r="B28" s="26" t="s">
        <v>27</v>
      </c>
      <c r="C28" s="27">
        <v>11281303.921559308</v>
      </c>
    </row>
    <row r="29" spans="1:3" ht="18" thickTop="1" thickBot="1" x14ac:dyDescent="0.3">
      <c r="A29" s="25">
        <v>23</v>
      </c>
      <c r="B29" s="26" t="s">
        <v>28</v>
      </c>
      <c r="C29" s="27">
        <v>4772596.1643181816</v>
      </c>
    </row>
    <row r="30" spans="1:3" ht="18" thickTop="1" thickBot="1" x14ac:dyDescent="0.3">
      <c r="A30" s="25">
        <v>24</v>
      </c>
      <c r="B30" s="26" t="s">
        <v>29</v>
      </c>
      <c r="C30" s="27">
        <v>9871803.6486571487</v>
      </c>
    </row>
    <row r="31" spans="1:3" ht="18" thickTop="1" thickBot="1" x14ac:dyDescent="0.3">
      <c r="A31" s="22">
        <v>25</v>
      </c>
      <c r="B31" s="26" t="s">
        <v>30</v>
      </c>
      <c r="C31" s="27">
        <v>850909.62690135243</v>
      </c>
    </row>
    <row r="32" spans="1:3" ht="18" thickTop="1" thickBot="1" x14ac:dyDescent="0.3">
      <c r="A32" s="25">
        <v>26</v>
      </c>
      <c r="B32" s="26" t="s">
        <v>31</v>
      </c>
      <c r="C32" s="27">
        <v>29009612.86152266</v>
      </c>
    </row>
    <row r="33" spans="1:3" ht="18" thickTop="1" thickBot="1" x14ac:dyDescent="0.3">
      <c r="A33" s="25">
        <v>27</v>
      </c>
      <c r="B33" s="26" t="s">
        <v>32</v>
      </c>
      <c r="C33" s="27">
        <v>40403980.946036682</v>
      </c>
    </row>
    <row r="34" spans="1:3" ht="18" thickTop="1" thickBot="1" x14ac:dyDescent="0.3">
      <c r="A34" s="22">
        <v>28</v>
      </c>
      <c r="B34" s="26" t="s">
        <v>33</v>
      </c>
      <c r="C34" s="27">
        <v>2459183.2970721214</v>
      </c>
    </row>
    <row r="35" spans="1:3" ht="18" thickTop="1" thickBot="1" x14ac:dyDescent="0.3">
      <c r="A35" s="25">
        <v>29</v>
      </c>
      <c r="B35" s="26" t="s">
        <v>34</v>
      </c>
      <c r="C35" s="27">
        <v>3172803.0105945081</v>
      </c>
    </row>
    <row r="36" spans="1:3" ht="18" thickTop="1" thickBot="1" x14ac:dyDescent="0.3">
      <c r="A36" s="25">
        <v>30</v>
      </c>
      <c r="B36" s="26" t="s">
        <v>35</v>
      </c>
      <c r="C36" s="27">
        <v>33886435.845804684</v>
      </c>
    </row>
    <row r="37" spans="1:3" ht="18" thickTop="1" thickBot="1" x14ac:dyDescent="0.3">
      <c r="A37" s="22">
        <v>31</v>
      </c>
      <c r="B37" s="26" t="s">
        <v>36</v>
      </c>
      <c r="C37" s="27">
        <v>4620436.9769557388</v>
      </c>
    </row>
    <row r="38" spans="1:3" ht="18" thickTop="1" thickBot="1" x14ac:dyDescent="0.3">
      <c r="A38" s="25">
        <v>32</v>
      </c>
      <c r="B38" s="26" t="s">
        <v>37</v>
      </c>
      <c r="C38" s="27">
        <v>91302975.948318884</v>
      </c>
    </row>
    <row r="39" spans="1:3" ht="18" thickTop="1" thickBot="1" x14ac:dyDescent="0.3">
      <c r="A39" s="25">
        <v>33</v>
      </c>
      <c r="B39" s="26" t="s">
        <v>38</v>
      </c>
      <c r="C39" s="27">
        <v>11364353.377308145</v>
      </c>
    </row>
    <row r="40" spans="1:3" ht="18" thickTop="1" thickBot="1" x14ac:dyDescent="0.3">
      <c r="A40" s="22">
        <v>34</v>
      </c>
      <c r="B40" s="26" t="s">
        <v>39</v>
      </c>
      <c r="C40" s="27">
        <v>110077930.10258202</v>
      </c>
    </row>
    <row r="41" spans="1:3" ht="18" thickTop="1" thickBot="1" x14ac:dyDescent="0.3">
      <c r="A41" s="25">
        <v>35</v>
      </c>
      <c r="B41" s="26" t="s">
        <v>40</v>
      </c>
      <c r="C41" s="27">
        <v>25044788.695590679</v>
      </c>
    </row>
    <row r="42" spans="1:3" ht="18" thickTop="1" thickBot="1" x14ac:dyDescent="0.3">
      <c r="A42" s="25">
        <v>36</v>
      </c>
      <c r="B42" s="26" t="s">
        <v>41</v>
      </c>
      <c r="C42" s="27">
        <v>74272644.028719544</v>
      </c>
    </row>
    <row r="43" spans="1:3" ht="18" thickTop="1" thickBot="1" x14ac:dyDescent="0.3">
      <c r="A43" s="22">
        <v>37</v>
      </c>
      <c r="B43" s="26" t="s">
        <v>42</v>
      </c>
      <c r="C43" s="27">
        <v>36657213.77582147</v>
      </c>
    </row>
    <row r="44" spans="1:3" ht="18" thickTop="1" thickBot="1" x14ac:dyDescent="0.3">
      <c r="A44" s="25">
        <v>38</v>
      </c>
      <c r="B44" s="26" t="s">
        <v>43</v>
      </c>
      <c r="C44" s="27">
        <v>5337625.9851723062</v>
      </c>
    </row>
    <row r="45" spans="1:3" ht="18" thickTop="1" thickBot="1" x14ac:dyDescent="0.3">
      <c r="A45" s="25">
        <v>39</v>
      </c>
      <c r="B45" s="26" t="s">
        <v>44</v>
      </c>
      <c r="C45" s="27">
        <v>19982996.774254493</v>
      </c>
    </row>
    <row r="46" spans="1:3" ht="18" thickTop="1" thickBot="1" x14ac:dyDescent="0.3">
      <c r="A46" s="22">
        <v>40</v>
      </c>
      <c r="B46" s="26" t="s">
        <v>45</v>
      </c>
      <c r="C46" s="27">
        <v>13838974.557306735</v>
      </c>
    </row>
    <row r="47" spans="1:3" ht="18" thickTop="1" thickBot="1" x14ac:dyDescent="0.3">
      <c r="A47" s="25">
        <v>41</v>
      </c>
      <c r="B47" s="26" t="s">
        <v>46</v>
      </c>
      <c r="C47" s="27">
        <v>7169102.4011408687</v>
      </c>
    </row>
    <row r="48" spans="1:3" ht="18" thickTop="1" thickBot="1" x14ac:dyDescent="0.3">
      <c r="A48" s="25">
        <v>42</v>
      </c>
      <c r="B48" s="26" t="s">
        <v>47</v>
      </c>
      <c r="C48" s="27">
        <v>11027849.868195269</v>
      </c>
    </row>
    <row r="49" spans="1:3" ht="18" thickTop="1" thickBot="1" x14ac:dyDescent="0.3">
      <c r="A49" s="22">
        <v>43</v>
      </c>
      <c r="B49" s="26" t="s">
        <v>48</v>
      </c>
      <c r="C49" s="27">
        <v>1134255.6650819362</v>
      </c>
    </row>
    <row r="50" spans="1:3" ht="18" thickTop="1" thickBot="1" x14ac:dyDescent="0.3">
      <c r="A50" s="25">
        <v>44</v>
      </c>
      <c r="B50" s="26" t="s">
        <v>49</v>
      </c>
      <c r="C50" s="27">
        <v>13942603.889970355</v>
      </c>
    </row>
    <row r="51" spans="1:3" ht="18" thickTop="1" thickBot="1" x14ac:dyDescent="0.3">
      <c r="A51" s="25">
        <v>45</v>
      </c>
      <c r="B51" s="26" t="s">
        <v>50</v>
      </c>
      <c r="C51" s="27">
        <v>4558238.146105201</v>
      </c>
    </row>
    <row r="52" spans="1:3" ht="18" thickTop="1" thickBot="1" x14ac:dyDescent="0.3">
      <c r="A52" s="22">
        <v>46</v>
      </c>
      <c r="B52" s="26" t="s">
        <v>51</v>
      </c>
      <c r="C52" s="27">
        <v>7799447.6392764384</v>
      </c>
    </row>
    <row r="53" spans="1:3" ht="18" thickTop="1" thickBot="1" x14ac:dyDescent="0.3">
      <c r="A53" s="25">
        <v>47</v>
      </c>
      <c r="B53" s="26" t="s">
        <v>52</v>
      </c>
      <c r="C53" s="27">
        <v>49642525.554642335</v>
      </c>
    </row>
    <row r="54" spans="1:3" ht="18" thickTop="1" thickBot="1" x14ac:dyDescent="0.3">
      <c r="A54" s="25">
        <v>48</v>
      </c>
      <c r="B54" s="26" t="s">
        <v>53</v>
      </c>
      <c r="C54" s="27">
        <v>447276.39862804272</v>
      </c>
    </row>
    <row r="55" spans="1:3" ht="18" thickTop="1" thickBot="1" x14ac:dyDescent="0.3">
      <c r="A55" s="22">
        <v>49</v>
      </c>
      <c r="B55" s="26" t="s">
        <v>54</v>
      </c>
      <c r="C55" s="27">
        <v>1379300.1267010088</v>
      </c>
    </row>
    <row r="56" spans="1:3" ht="18" thickTop="1" thickBot="1" x14ac:dyDescent="0.3">
      <c r="A56" s="25">
        <v>50</v>
      </c>
      <c r="B56" s="26" t="s">
        <v>55</v>
      </c>
      <c r="C56" s="27">
        <v>129725751.44313671</v>
      </c>
    </row>
    <row r="57" spans="1:3" ht="18" thickTop="1" thickBot="1" x14ac:dyDescent="0.3">
      <c r="A57" s="25">
        <v>51</v>
      </c>
      <c r="B57" s="26" t="s">
        <v>56</v>
      </c>
      <c r="C57" s="27">
        <v>13452753.417975949</v>
      </c>
    </row>
    <row r="58" spans="1:3" ht="18" thickTop="1" thickBot="1" x14ac:dyDescent="0.3">
      <c r="A58" s="22">
        <v>52</v>
      </c>
      <c r="B58" s="26" t="s">
        <v>57</v>
      </c>
      <c r="C58" s="27">
        <v>8957589.2758341767</v>
      </c>
    </row>
    <row r="59" spans="1:3" ht="18" thickTop="1" thickBot="1" x14ac:dyDescent="0.3">
      <c r="A59" s="25">
        <v>53</v>
      </c>
      <c r="B59" s="26" t="s">
        <v>58</v>
      </c>
      <c r="C59" s="27">
        <v>8648583.0169753209</v>
      </c>
    </row>
    <row r="60" spans="1:3" ht="18" thickTop="1" thickBot="1" x14ac:dyDescent="0.3">
      <c r="A60" s="25">
        <v>54</v>
      </c>
      <c r="B60" s="26" t="s">
        <v>59</v>
      </c>
      <c r="C60" s="27">
        <v>12361105.050904192</v>
      </c>
    </row>
    <row r="61" spans="1:3" ht="18" thickTop="1" thickBot="1" x14ac:dyDescent="0.3">
      <c r="A61" s="22">
        <v>55</v>
      </c>
      <c r="B61" s="26" t="s">
        <v>60</v>
      </c>
      <c r="C61" s="27">
        <v>6206393.7025165539</v>
      </c>
    </row>
    <row r="62" spans="1:3" ht="18" thickTop="1" thickBot="1" x14ac:dyDescent="0.3">
      <c r="A62" s="25">
        <v>56</v>
      </c>
      <c r="B62" s="26" t="s">
        <v>61</v>
      </c>
      <c r="C62" s="27">
        <v>3738442.0682758428</v>
      </c>
    </row>
    <row r="63" spans="1:3" ht="18" thickTop="1" thickBot="1" x14ac:dyDescent="0.3">
      <c r="A63" s="25">
        <v>57</v>
      </c>
      <c r="B63" s="26" t="s">
        <v>62</v>
      </c>
      <c r="C63" s="27">
        <v>62422072.558398932</v>
      </c>
    </row>
    <row r="64" spans="1:3" ht="18" thickTop="1" thickBot="1" x14ac:dyDescent="0.3">
      <c r="A64" s="22">
        <v>58</v>
      </c>
      <c r="B64" s="26" t="s">
        <v>63</v>
      </c>
      <c r="C64" s="27">
        <v>205630249.3906984</v>
      </c>
    </row>
    <row r="65" spans="1:3" ht="18" thickTop="1" thickBot="1" x14ac:dyDescent="0.3">
      <c r="A65" s="25">
        <v>59</v>
      </c>
      <c r="B65" s="26" t="s">
        <v>64</v>
      </c>
      <c r="C65" s="27">
        <v>9193293.7036773227</v>
      </c>
    </row>
    <row r="66" spans="1:3" ht="18" thickTop="1" thickBot="1" x14ac:dyDescent="0.3">
      <c r="A66" s="25">
        <v>60</v>
      </c>
      <c r="B66" s="26" t="s">
        <v>65</v>
      </c>
      <c r="C66" s="27">
        <v>6095699.2607973078</v>
      </c>
    </row>
    <row r="67" spans="1:3" ht="18" thickTop="1" thickBot="1" x14ac:dyDescent="0.3">
      <c r="A67" s="22">
        <v>61</v>
      </c>
      <c r="B67" s="26" t="s">
        <v>66</v>
      </c>
      <c r="C67" s="27">
        <v>22076564.939993616</v>
      </c>
    </row>
    <row r="68" spans="1:3" ht="18" thickTop="1" thickBot="1" x14ac:dyDescent="0.3">
      <c r="A68" s="25">
        <v>62</v>
      </c>
      <c r="B68" s="26" t="s">
        <v>67</v>
      </c>
      <c r="C68" s="27">
        <v>7119054.7110229749</v>
      </c>
    </row>
    <row r="69" spans="1:3" ht="18" thickTop="1" thickBot="1" x14ac:dyDescent="0.3">
      <c r="A69" s="25">
        <v>63</v>
      </c>
      <c r="B69" s="26" t="s">
        <v>68</v>
      </c>
      <c r="C69" s="27">
        <v>10519054.153488768</v>
      </c>
    </row>
    <row r="70" spans="1:3" ht="18" thickTop="1" thickBot="1" x14ac:dyDescent="0.3">
      <c r="A70" s="22">
        <v>64</v>
      </c>
      <c r="B70" s="26" t="s">
        <v>69</v>
      </c>
      <c r="C70" s="27">
        <v>15911881.078545745</v>
      </c>
    </row>
    <row r="71" spans="1:3" ht="18" thickTop="1" thickBot="1" x14ac:dyDescent="0.3">
      <c r="A71" s="25">
        <v>65</v>
      </c>
      <c r="B71" s="26" t="s">
        <v>70</v>
      </c>
      <c r="C71" s="27">
        <v>673825203.13334107</v>
      </c>
    </row>
    <row r="72" spans="1:3" ht="18" thickTop="1" thickBot="1" x14ac:dyDescent="0.3">
      <c r="A72" s="25">
        <v>66</v>
      </c>
      <c r="B72" s="26" t="s">
        <v>71</v>
      </c>
      <c r="C72" s="27">
        <v>12919459.11862009</v>
      </c>
    </row>
    <row r="73" spans="1:3" ht="18" thickTop="1" thickBot="1" x14ac:dyDescent="0.3">
      <c r="A73" s="22">
        <v>67</v>
      </c>
      <c r="B73" s="26" t="s">
        <v>72</v>
      </c>
      <c r="C73" s="27">
        <v>27278038.716966733</v>
      </c>
    </row>
    <row r="74" spans="1:3" ht="18" thickTop="1" thickBot="1" x14ac:dyDescent="0.3">
      <c r="A74" s="25">
        <v>68</v>
      </c>
      <c r="B74" s="26" t="s">
        <v>73</v>
      </c>
      <c r="C74" s="27">
        <v>29112632.512648482</v>
      </c>
    </row>
    <row r="75" spans="1:3" ht="18" thickTop="1" thickBot="1" x14ac:dyDescent="0.3">
      <c r="A75" s="25">
        <v>69</v>
      </c>
      <c r="B75" s="26" t="s">
        <v>74</v>
      </c>
      <c r="C75" s="27">
        <v>16952018.942160293</v>
      </c>
    </row>
    <row r="76" spans="1:3" ht="18" thickTop="1" thickBot="1" x14ac:dyDescent="0.3">
      <c r="A76" s="22">
        <v>70</v>
      </c>
      <c r="B76" s="26" t="s">
        <v>75</v>
      </c>
      <c r="C76" s="27">
        <v>83723956.000804707</v>
      </c>
    </row>
    <row r="77" spans="1:3" ht="18" thickTop="1" thickBot="1" x14ac:dyDescent="0.3">
      <c r="A77" s="25">
        <v>71</v>
      </c>
      <c r="B77" s="26" t="s">
        <v>76</v>
      </c>
      <c r="C77" s="27">
        <v>25550362.21781338</v>
      </c>
    </row>
    <row r="78" spans="1:3" ht="18" thickTop="1" thickBot="1" x14ac:dyDescent="0.3">
      <c r="A78" s="25">
        <v>72</v>
      </c>
      <c r="B78" s="26" t="s">
        <v>77</v>
      </c>
      <c r="C78" s="27">
        <v>8670688.9491776712</v>
      </c>
    </row>
    <row r="79" spans="1:3" ht="18" thickTop="1" thickBot="1" x14ac:dyDescent="0.3">
      <c r="A79" s="22">
        <v>73</v>
      </c>
      <c r="B79" s="26" t="s">
        <v>78</v>
      </c>
      <c r="C79" s="27">
        <v>21490453.512046155</v>
      </c>
    </row>
    <row r="80" spans="1:3" ht="18" thickTop="1" thickBot="1" x14ac:dyDescent="0.3">
      <c r="A80" s="25">
        <v>74</v>
      </c>
      <c r="B80" s="26" t="s">
        <v>79</v>
      </c>
      <c r="C80" s="27">
        <v>25696515.045194808</v>
      </c>
    </row>
    <row r="81" spans="1:5" ht="18" thickTop="1" thickBot="1" x14ac:dyDescent="0.3">
      <c r="A81" s="25">
        <v>75</v>
      </c>
      <c r="B81" s="26" t="s">
        <v>80</v>
      </c>
      <c r="C81" s="27">
        <v>3047351.3308548662</v>
      </c>
    </row>
    <row r="82" spans="1:5" ht="18" thickTop="1" thickBot="1" x14ac:dyDescent="0.3">
      <c r="A82" s="22">
        <v>76</v>
      </c>
      <c r="B82" s="26" t="s">
        <v>81</v>
      </c>
      <c r="C82" s="27">
        <v>5256398.7020341614</v>
      </c>
    </row>
    <row r="83" spans="1:5" ht="18" thickTop="1" thickBot="1" x14ac:dyDescent="0.3">
      <c r="A83" s="25">
        <v>77</v>
      </c>
      <c r="B83" s="26" t="s">
        <v>82</v>
      </c>
      <c r="C83" s="27">
        <v>9808887.39187802</v>
      </c>
    </row>
    <row r="84" spans="1:5" ht="18" thickTop="1" thickBot="1" x14ac:dyDescent="0.3">
      <c r="A84" s="28">
        <v>78</v>
      </c>
      <c r="B84" s="29" t="s">
        <v>83</v>
      </c>
      <c r="C84" s="30">
        <v>21649234.114002347</v>
      </c>
    </row>
    <row r="85" spans="1:5" x14ac:dyDescent="0.25">
      <c r="C85" s="4"/>
      <c r="E85" s="3"/>
    </row>
    <row r="87" spans="1:5" x14ac:dyDescent="0.25">
      <c r="C87" s="4"/>
    </row>
  </sheetData>
  <sheetProtection algorithmName="SHA-512" hashValue="56hHjK37HwOZDE4KJrO1Ye2fFoOdGBnHlUwWBzFCC4++dG0eTclunDIrpG4i4EqWFg3g/YGSsTTt8MqT7/+xZA==" saltValue="i8OM7tcR+vEL+YXqThQKuQ==" spinCount="100000" sheet="1" objects="1" scenarios="1"/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768721.13644576108</v>
      </c>
      <c r="D6" s="14">
        <f t="shared" ref="D6:D23" si="0">C6/C$23</f>
        <v>2.0387592009693208E-2</v>
      </c>
    </row>
    <row r="7" spans="1:4" ht="16.5" thickTop="1" thickBot="1" x14ac:dyDescent="0.3">
      <c r="A7" s="15">
        <v>3</v>
      </c>
      <c r="B7" s="16" t="s">
        <v>90</v>
      </c>
      <c r="C7" s="17">
        <v>507722.34116051963</v>
      </c>
      <c r="D7" s="14">
        <f t="shared" si="0"/>
        <v>1.3465527946384618E-2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191468.75810626725</v>
      </c>
      <c r="D9" s="14">
        <f t="shared" si="0"/>
        <v>5.0780273076940991E-3</v>
      </c>
    </row>
    <row r="10" spans="1:4" ht="16.5" thickTop="1" thickBot="1" x14ac:dyDescent="0.3">
      <c r="A10" s="15">
        <v>6</v>
      </c>
      <c r="B10" s="16" t="s">
        <v>93</v>
      </c>
      <c r="C10" s="17">
        <v>5400282.9778009923</v>
      </c>
      <c r="D10" s="14">
        <f t="shared" si="0"/>
        <v>0.14322328458060557</v>
      </c>
    </row>
    <row r="11" spans="1:4" ht="16.5" thickTop="1" thickBot="1" x14ac:dyDescent="0.3">
      <c r="A11" s="15">
        <v>7</v>
      </c>
      <c r="B11" s="16" t="s">
        <v>94</v>
      </c>
      <c r="C11" s="17">
        <v>4709063.2335225493</v>
      </c>
      <c r="D11" s="14">
        <f t="shared" si="0"/>
        <v>0.12489114114488557</v>
      </c>
    </row>
    <row r="12" spans="1:4" ht="16.5" thickTop="1" thickBot="1" x14ac:dyDescent="0.3">
      <c r="A12" s="15">
        <v>8</v>
      </c>
      <c r="B12" s="16" t="s">
        <v>95</v>
      </c>
      <c r="C12" s="17">
        <v>230619.84849577109</v>
      </c>
      <c r="D12" s="14">
        <f t="shared" si="0"/>
        <v>6.1163706285065657E-3</v>
      </c>
    </row>
    <row r="13" spans="1:4" ht="16.5" thickTop="1" thickBot="1" x14ac:dyDescent="0.3">
      <c r="A13" s="15">
        <v>9</v>
      </c>
      <c r="B13" s="16" t="s">
        <v>96</v>
      </c>
      <c r="C13" s="17">
        <v>1737210.45427885</v>
      </c>
      <c r="D13" s="14">
        <f t="shared" si="0"/>
        <v>4.607332398919925E-2</v>
      </c>
    </row>
    <row r="14" spans="1:4" ht="16.5" thickTop="1" thickBot="1" x14ac:dyDescent="0.3">
      <c r="A14" s="15">
        <v>10</v>
      </c>
      <c r="B14" s="16" t="s">
        <v>97</v>
      </c>
      <c r="C14" s="17">
        <v>1044613.9495994316</v>
      </c>
      <c r="D14" s="14">
        <f t="shared" si="0"/>
        <v>2.7704666884192156E-2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13774.01920107234</v>
      </c>
      <c r="D16" s="14">
        <f t="shared" si="0"/>
        <v>3.6530683298696719E-4</v>
      </c>
    </row>
    <row r="17" spans="1:4" ht="16.5" thickTop="1" thickBot="1" x14ac:dyDescent="0.3">
      <c r="A17" s="15">
        <v>13</v>
      </c>
      <c r="B17" s="16" t="s">
        <v>100</v>
      </c>
      <c r="C17" s="17">
        <v>279511.84096621134</v>
      </c>
      <c r="D17" s="14">
        <f t="shared" si="0"/>
        <v>7.4130567059013672E-3</v>
      </c>
    </row>
    <row r="18" spans="1:4" ht="16.5" thickTop="1" thickBot="1" x14ac:dyDescent="0.3">
      <c r="A18" s="15">
        <v>14</v>
      </c>
      <c r="B18" s="16" t="s">
        <v>101</v>
      </c>
      <c r="C18" s="17">
        <v>3594602.5386757636</v>
      </c>
      <c r="D18" s="14">
        <f t="shared" si="0"/>
        <v>9.5334037950834644E-2</v>
      </c>
    </row>
    <row r="19" spans="1:4" ht="16.5" thickTop="1" thickBot="1" x14ac:dyDescent="0.3">
      <c r="A19" s="15">
        <v>15</v>
      </c>
      <c r="B19" s="16" t="s">
        <v>102</v>
      </c>
      <c r="C19" s="17">
        <v>151253.39834049603</v>
      </c>
      <c r="D19" s="14">
        <f t="shared" si="0"/>
        <v>4.0114580297652812E-3</v>
      </c>
    </row>
    <row r="20" spans="1:4" ht="16.5" thickTop="1" thickBot="1" x14ac:dyDescent="0.3">
      <c r="A20" s="15">
        <v>16</v>
      </c>
      <c r="B20" s="16" t="s">
        <v>103</v>
      </c>
      <c r="C20" s="17">
        <v>2003208.6757642585</v>
      </c>
      <c r="D20" s="14">
        <f t="shared" si="0"/>
        <v>5.3127980037844469E-2</v>
      </c>
    </row>
    <row r="21" spans="1:4" ht="16.5" thickTop="1" thickBot="1" x14ac:dyDescent="0.3">
      <c r="A21" s="15">
        <v>17</v>
      </c>
      <c r="B21" s="16" t="s">
        <v>104</v>
      </c>
      <c r="C21" s="17">
        <v>14476287.956977373</v>
      </c>
      <c r="D21" s="14">
        <f t="shared" si="0"/>
        <v>0.38393201212897049</v>
      </c>
    </row>
    <row r="22" spans="1:4" ht="16.5" thickTop="1" thickBot="1" x14ac:dyDescent="0.3">
      <c r="A22" s="15">
        <v>18</v>
      </c>
      <c r="B22" s="16" t="s">
        <v>105</v>
      </c>
      <c r="C22" s="17">
        <v>2597001.2220456232</v>
      </c>
      <c r="D22" s="14">
        <f t="shared" si="0"/>
        <v>6.8876213822535656E-2</v>
      </c>
    </row>
    <row r="23" spans="1:4" ht="16.5" thickTop="1" thickBot="1" x14ac:dyDescent="0.3">
      <c r="A23" s="31"/>
      <c r="B23" s="18" t="s">
        <v>106</v>
      </c>
      <c r="C23" s="19">
        <f>SUM(C5:C22)</f>
        <v>37705342.351380944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471420.63475610531</v>
      </c>
      <c r="D5" s="14">
        <f>C5/C$23</f>
        <v>3.0820495697687036E-2</v>
      </c>
    </row>
    <row r="6" spans="1:4" ht="16.5" thickTop="1" thickBot="1" x14ac:dyDescent="0.3">
      <c r="A6" s="15">
        <v>2</v>
      </c>
      <c r="B6" s="16" t="s">
        <v>89</v>
      </c>
      <c r="C6" s="17">
        <v>53755.251717886495</v>
      </c>
      <c r="D6" s="14">
        <f t="shared" ref="D6:D23" si="0">C6/C$23</f>
        <v>3.5144059936119453E-3</v>
      </c>
    </row>
    <row r="7" spans="1:4" ht="16.5" thickTop="1" thickBot="1" x14ac:dyDescent="0.3">
      <c r="A7" s="15">
        <v>3</v>
      </c>
      <c r="B7" s="16" t="s">
        <v>90</v>
      </c>
      <c r="C7" s="17">
        <v>498764.68975269503</v>
      </c>
      <c r="D7" s="14">
        <f t="shared" si="0"/>
        <v>3.260819285654331E-2</v>
      </c>
    </row>
    <row r="8" spans="1:4" ht="16.5" thickTop="1" thickBot="1" x14ac:dyDescent="0.3">
      <c r="A8" s="15">
        <v>4</v>
      </c>
      <c r="B8" s="16" t="s">
        <v>91</v>
      </c>
      <c r="C8" s="17">
        <v>39293.182862822883</v>
      </c>
      <c r="D8" s="14">
        <f t="shared" si="0"/>
        <v>2.5689061616884995E-3</v>
      </c>
    </row>
    <row r="9" spans="1:4" ht="16.5" thickTop="1" thickBot="1" x14ac:dyDescent="0.3">
      <c r="A9" s="15">
        <v>5</v>
      </c>
      <c r="B9" s="16" t="s">
        <v>92</v>
      </c>
      <c r="C9" s="17">
        <v>510191.528069433</v>
      </c>
      <c r="D9" s="14">
        <f t="shared" si="0"/>
        <v>3.3355255660362647E-2</v>
      </c>
    </row>
    <row r="10" spans="1:4" ht="16.5" thickTop="1" thickBot="1" x14ac:dyDescent="0.3">
      <c r="A10" s="15">
        <v>6</v>
      </c>
      <c r="B10" s="16" t="s">
        <v>93</v>
      </c>
      <c r="C10" s="17">
        <v>178359.52561543242</v>
      </c>
      <c r="D10" s="14">
        <f t="shared" si="0"/>
        <v>1.1660772962804091E-2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4282.5350059379743</v>
      </c>
      <c r="D12" s="14">
        <f t="shared" si="0"/>
        <v>2.7998318697693803E-4</v>
      </c>
    </row>
    <row r="13" spans="1:4" ht="16.5" thickTop="1" thickBot="1" x14ac:dyDescent="0.3">
      <c r="A13" s="15">
        <v>9</v>
      </c>
      <c r="B13" s="16" t="s">
        <v>96</v>
      </c>
      <c r="C13" s="17">
        <v>36616.245807691274</v>
      </c>
      <c r="D13" s="14">
        <f t="shared" si="0"/>
        <v>2.3938936125807429E-3</v>
      </c>
    </row>
    <row r="14" spans="1:4" ht="16.5" thickTop="1" thickBot="1" x14ac:dyDescent="0.3">
      <c r="A14" s="15">
        <v>10</v>
      </c>
      <c r="B14" s="16" t="s">
        <v>97</v>
      </c>
      <c r="C14" s="17">
        <v>820089.54294743598</v>
      </c>
      <c r="D14" s="14">
        <f t="shared" si="0"/>
        <v>5.3615740098449813E-2</v>
      </c>
    </row>
    <row r="15" spans="1:4" ht="16.5" thickTop="1" thickBot="1" x14ac:dyDescent="0.3">
      <c r="A15" s="15">
        <v>11</v>
      </c>
      <c r="B15" s="16" t="s">
        <v>98</v>
      </c>
      <c r="C15" s="17">
        <v>52228.347437662276</v>
      </c>
      <c r="D15" s="14">
        <f t="shared" si="0"/>
        <v>3.4145801834333618E-3</v>
      </c>
    </row>
    <row r="16" spans="1:4" ht="16.5" thickTop="1" thickBot="1" x14ac:dyDescent="0.3">
      <c r="A16" s="15">
        <v>12</v>
      </c>
      <c r="B16" s="16" t="s">
        <v>99</v>
      </c>
      <c r="C16" s="17">
        <v>3912423.854544715</v>
      </c>
      <c r="D16" s="14">
        <f t="shared" si="0"/>
        <v>0.25578609353599546</v>
      </c>
    </row>
    <row r="17" spans="1:4" ht="16.5" thickTop="1" thickBot="1" x14ac:dyDescent="0.3">
      <c r="A17" s="15">
        <v>13</v>
      </c>
      <c r="B17" s="16" t="s">
        <v>100</v>
      </c>
      <c r="C17" s="17">
        <v>642775.89499438321</v>
      </c>
      <c r="D17" s="14">
        <f t="shared" si="0"/>
        <v>4.202334443103152E-2</v>
      </c>
    </row>
    <row r="18" spans="1:4" ht="16.5" thickTop="1" thickBot="1" x14ac:dyDescent="0.3">
      <c r="A18" s="15">
        <v>14</v>
      </c>
      <c r="B18" s="16" t="s">
        <v>101</v>
      </c>
      <c r="C18" s="17">
        <v>3899129.6141895456</v>
      </c>
      <c r="D18" s="14">
        <f t="shared" si="0"/>
        <v>0.25491694389030273</v>
      </c>
    </row>
    <row r="19" spans="1:4" ht="16.5" thickTop="1" thickBot="1" x14ac:dyDescent="0.3">
      <c r="A19" s="15">
        <v>15</v>
      </c>
      <c r="B19" s="16" t="s">
        <v>102</v>
      </c>
      <c r="C19" s="17">
        <v>12677.885862809864</v>
      </c>
      <c r="D19" s="14">
        <f t="shared" si="0"/>
        <v>8.288536773377595E-4</v>
      </c>
    </row>
    <row r="20" spans="1:4" ht="16.5" thickTop="1" thickBot="1" x14ac:dyDescent="0.3">
      <c r="A20" s="15">
        <v>16</v>
      </c>
      <c r="B20" s="16" t="s">
        <v>103</v>
      </c>
      <c r="C20" s="17">
        <v>2396798.5311727701</v>
      </c>
      <c r="D20" s="14">
        <f t="shared" si="0"/>
        <v>0.15669767798019851</v>
      </c>
    </row>
    <row r="21" spans="1:4" ht="16.5" thickTop="1" thickBot="1" x14ac:dyDescent="0.3">
      <c r="A21" s="15">
        <v>17</v>
      </c>
      <c r="B21" s="16" t="s">
        <v>104</v>
      </c>
      <c r="C21" s="17">
        <v>1008143.1895131245</v>
      </c>
      <c r="D21" s="14">
        <f t="shared" si="0"/>
        <v>6.5910294425522778E-2</v>
      </c>
    </row>
    <row r="22" spans="1:4" ht="16.5" thickTop="1" thickBot="1" x14ac:dyDescent="0.3">
      <c r="A22" s="15">
        <v>18</v>
      </c>
      <c r="B22" s="16" t="s">
        <v>105</v>
      </c>
      <c r="C22" s="17">
        <v>758735.87669599452</v>
      </c>
      <c r="D22" s="14">
        <f t="shared" si="0"/>
        <v>4.9604565645472838E-2</v>
      </c>
    </row>
    <row r="23" spans="1:4" ht="16.5" thickTop="1" thickBot="1" x14ac:dyDescent="0.3">
      <c r="A23" s="31"/>
      <c r="B23" s="18" t="s">
        <v>106</v>
      </c>
      <c r="C23" s="19">
        <f>SUM(C5:C22)</f>
        <v>15295686.330946445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7" t="s">
        <v>2</v>
      </c>
      <c r="B1" s="48"/>
      <c r="C1" s="48"/>
      <c r="D1" s="49"/>
    </row>
    <row r="2" spans="1:6" x14ac:dyDescent="0.25">
      <c r="A2" s="50" t="s">
        <v>187</v>
      </c>
      <c r="B2" s="51"/>
      <c r="C2" s="51"/>
      <c r="D2" s="52"/>
    </row>
    <row r="3" spans="1:6" ht="15.75" thickBot="1" x14ac:dyDescent="0.3">
      <c r="A3" s="53" t="s">
        <v>116</v>
      </c>
      <c r="B3" s="54"/>
      <c r="C3" s="54"/>
      <c r="D3" s="55"/>
    </row>
    <row r="4" spans="1:6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6" ht="15.75" thickBot="1" x14ac:dyDescent="0.3">
      <c r="A5" s="11">
        <v>1</v>
      </c>
      <c r="B5" s="12" t="s">
        <v>88</v>
      </c>
      <c r="C5" s="13">
        <v>11386695.983789511</v>
      </c>
      <c r="D5" s="14">
        <f>C5/C$23</f>
        <v>3.6695475677562428E-2</v>
      </c>
    </row>
    <row r="6" spans="1:6" ht="16.5" thickTop="1" thickBot="1" x14ac:dyDescent="0.3">
      <c r="A6" s="15">
        <v>2</v>
      </c>
      <c r="B6" s="16" t="s">
        <v>89</v>
      </c>
      <c r="C6" s="17">
        <v>8668054.5581416506</v>
      </c>
      <c r="D6" s="14">
        <f t="shared" ref="D6:D23" si="0">C6/C$23</f>
        <v>2.7934212493501039E-2</v>
      </c>
    </row>
    <row r="7" spans="1:6" ht="16.5" thickTop="1" thickBot="1" x14ac:dyDescent="0.3">
      <c r="A7" s="15">
        <v>3</v>
      </c>
      <c r="B7" s="16" t="s">
        <v>90</v>
      </c>
      <c r="C7" s="17">
        <v>13188698.896719178</v>
      </c>
      <c r="D7" s="14">
        <f t="shared" si="0"/>
        <v>4.2502722499331055E-2</v>
      </c>
    </row>
    <row r="8" spans="1:6" ht="16.5" thickTop="1" thickBot="1" x14ac:dyDescent="0.3">
      <c r="A8" s="15">
        <v>4</v>
      </c>
      <c r="B8" s="16" t="s">
        <v>91</v>
      </c>
      <c r="C8" s="17">
        <v>262534.8913247264</v>
      </c>
      <c r="D8" s="14">
        <f t="shared" si="0"/>
        <v>8.4606129230402392E-4</v>
      </c>
    </row>
    <row r="9" spans="1:6" ht="16.5" thickTop="1" thickBot="1" x14ac:dyDescent="0.3">
      <c r="A9" s="15">
        <v>5</v>
      </c>
      <c r="B9" s="16" t="s">
        <v>92</v>
      </c>
      <c r="C9" s="17">
        <v>633850.65349745087</v>
      </c>
      <c r="D9" s="14">
        <f t="shared" si="0"/>
        <v>2.0426865942267808E-3</v>
      </c>
      <c r="F9" s="1" t="s">
        <v>117</v>
      </c>
    </row>
    <row r="10" spans="1:6" ht="16.5" thickTop="1" thickBot="1" x14ac:dyDescent="0.3">
      <c r="A10" s="15">
        <v>6</v>
      </c>
      <c r="B10" s="16" t="s">
        <v>93</v>
      </c>
      <c r="C10" s="17">
        <v>8172893.0752655305</v>
      </c>
      <c r="D10" s="14">
        <f t="shared" si="0"/>
        <v>2.633847425852804E-2</v>
      </c>
    </row>
    <row r="11" spans="1:6" ht="16.5" thickTop="1" thickBot="1" x14ac:dyDescent="0.3">
      <c r="A11" s="15">
        <v>7</v>
      </c>
      <c r="B11" s="16" t="s">
        <v>94</v>
      </c>
      <c r="C11" s="17">
        <v>7510698.2686048709</v>
      </c>
      <c r="D11" s="14">
        <f t="shared" si="0"/>
        <v>2.4204444030952097E-2</v>
      </c>
    </row>
    <row r="12" spans="1:6" ht="16.5" thickTop="1" thickBot="1" x14ac:dyDescent="0.3">
      <c r="A12" s="15">
        <v>8</v>
      </c>
      <c r="B12" s="16" t="s">
        <v>95</v>
      </c>
      <c r="C12" s="17">
        <v>737444.17276506452</v>
      </c>
      <c r="D12" s="14">
        <f t="shared" si="0"/>
        <v>2.3765335215575564E-3</v>
      </c>
    </row>
    <row r="13" spans="1:6" ht="16.5" thickTop="1" thickBot="1" x14ac:dyDescent="0.3">
      <c r="A13" s="15">
        <v>9</v>
      </c>
      <c r="B13" s="16" t="s">
        <v>96</v>
      </c>
      <c r="C13" s="17">
        <v>2469433.292713386</v>
      </c>
      <c r="D13" s="14">
        <f t="shared" si="0"/>
        <v>7.9581495333793436E-3</v>
      </c>
    </row>
    <row r="14" spans="1:6" ht="16.5" thickTop="1" thickBot="1" x14ac:dyDescent="0.3">
      <c r="A14" s="15">
        <v>10</v>
      </c>
      <c r="B14" s="16" t="s">
        <v>97</v>
      </c>
      <c r="C14" s="17">
        <v>10058153.197115388</v>
      </c>
      <c r="D14" s="14">
        <f t="shared" si="0"/>
        <v>3.2414030947290749E-2</v>
      </c>
    </row>
    <row r="15" spans="1:6" ht="16.5" thickTop="1" thickBot="1" x14ac:dyDescent="0.3">
      <c r="A15" s="15">
        <v>11</v>
      </c>
      <c r="B15" s="16" t="s">
        <v>98</v>
      </c>
      <c r="C15" s="17">
        <v>288206.12679425796</v>
      </c>
      <c r="D15" s="14">
        <f t="shared" si="0"/>
        <v>9.2879101461559367E-4</v>
      </c>
    </row>
    <row r="16" spans="1:6" ht="16.5" thickTop="1" thickBot="1" x14ac:dyDescent="0.3">
      <c r="A16" s="15">
        <v>12</v>
      </c>
      <c r="B16" s="16" t="s">
        <v>99</v>
      </c>
      <c r="C16" s="17">
        <v>24802678.816940509</v>
      </c>
      <c r="D16" s="14">
        <f t="shared" si="0"/>
        <v>7.9930657546416303E-2</v>
      </c>
    </row>
    <row r="17" spans="1:4" ht="16.5" thickTop="1" thickBot="1" x14ac:dyDescent="0.3">
      <c r="A17" s="15">
        <v>13</v>
      </c>
      <c r="B17" s="16" t="s">
        <v>100</v>
      </c>
      <c r="C17" s="17">
        <v>16620253.351559589</v>
      </c>
      <c r="D17" s="14">
        <f t="shared" si="0"/>
        <v>5.3561463613794359E-2</v>
      </c>
    </row>
    <row r="18" spans="1:4" ht="16.5" thickTop="1" thickBot="1" x14ac:dyDescent="0.3">
      <c r="A18" s="15">
        <v>14</v>
      </c>
      <c r="B18" s="16" t="s">
        <v>101</v>
      </c>
      <c r="C18" s="17">
        <v>25940239.781078018</v>
      </c>
      <c r="D18" s="14">
        <f t="shared" si="0"/>
        <v>8.3596632360416756E-2</v>
      </c>
    </row>
    <row r="19" spans="1:4" ht="16.5" thickTop="1" thickBot="1" x14ac:dyDescent="0.3">
      <c r="A19" s="15">
        <v>15</v>
      </c>
      <c r="B19" s="16" t="s">
        <v>102</v>
      </c>
      <c r="C19" s="17">
        <v>1365095.7342652734</v>
      </c>
      <c r="D19" s="14">
        <f t="shared" si="0"/>
        <v>4.3992425358145536E-3</v>
      </c>
    </row>
    <row r="20" spans="1:4" ht="16.5" thickTop="1" thickBot="1" x14ac:dyDescent="0.3">
      <c r="A20" s="15">
        <v>16</v>
      </c>
      <c r="B20" s="16" t="s">
        <v>103</v>
      </c>
      <c r="C20" s="17">
        <v>11952273.47948359</v>
      </c>
      <c r="D20" s="14">
        <f t="shared" si="0"/>
        <v>3.8518140941179287E-2</v>
      </c>
    </row>
    <row r="21" spans="1:4" ht="16.5" thickTop="1" thickBot="1" x14ac:dyDescent="0.3">
      <c r="A21" s="15">
        <v>17</v>
      </c>
      <c r="B21" s="16" t="s">
        <v>104</v>
      </c>
      <c r="C21" s="17">
        <v>150304141.15839475</v>
      </c>
      <c r="D21" s="14">
        <f t="shared" si="0"/>
        <v>0.48437948672440301</v>
      </c>
    </row>
    <row r="22" spans="1:4" ht="16.5" thickTop="1" thickBot="1" x14ac:dyDescent="0.3">
      <c r="A22" s="15">
        <v>18</v>
      </c>
      <c r="B22" s="16" t="s">
        <v>105</v>
      </c>
      <c r="C22" s="17">
        <v>15941103.938213725</v>
      </c>
      <c r="D22" s="14">
        <f t="shared" si="0"/>
        <v>5.1372794414727016E-2</v>
      </c>
    </row>
    <row r="23" spans="1:4" ht="16.5" thickTop="1" thickBot="1" x14ac:dyDescent="0.3">
      <c r="A23" s="31"/>
      <c r="B23" s="18" t="s">
        <v>106</v>
      </c>
      <c r="C23" s="19">
        <f>SUM(C5:C22)</f>
        <v>310302449.37666649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215010.74145538977</v>
      </c>
      <c r="D5" s="14">
        <f>C5/C$23</f>
        <v>1.0435703915708004E-2</v>
      </c>
    </row>
    <row r="6" spans="1:4" ht="16.5" thickTop="1" thickBot="1" x14ac:dyDescent="0.3">
      <c r="A6" s="15">
        <v>2</v>
      </c>
      <c r="B6" s="16" t="s">
        <v>89</v>
      </c>
      <c r="C6" s="17">
        <v>361958.02456281212</v>
      </c>
      <c r="D6" s="14">
        <f t="shared" ref="D6:D23" si="0">C6/C$23</f>
        <v>1.756789799748577E-2</v>
      </c>
    </row>
    <row r="7" spans="1:4" ht="16.5" thickTop="1" thickBot="1" x14ac:dyDescent="0.3">
      <c r="A7" s="15">
        <v>3</v>
      </c>
      <c r="B7" s="16" t="s">
        <v>90</v>
      </c>
      <c r="C7" s="17">
        <v>528045.03867099178</v>
      </c>
      <c r="D7" s="14">
        <f t="shared" si="0"/>
        <v>2.5629052950698148E-2</v>
      </c>
    </row>
    <row r="8" spans="1:4" ht="16.5" thickTop="1" thickBot="1" x14ac:dyDescent="0.3">
      <c r="A8" s="15">
        <v>4</v>
      </c>
      <c r="B8" s="16" t="s">
        <v>91</v>
      </c>
      <c r="C8" s="17">
        <v>11793.944961387371</v>
      </c>
      <c r="D8" s="14">
        <f t="shared" si="0"/>
        <v>5.7242776236242604E-4</v>
      </c>
    </row>
    <row r="9" spans="1:4" ht="16.5" thickTop="1" thickBot="1" x14ac:dyDescent="0.3">
      <c r="A9" s="15">
        <v>5</v>
      </c>
      <c r="B9" s="16" t="s">
        <v>92</v>
      </c>
      <c r="C9" s="17">
        <v>237748.97351727268</v>
      </c>
      <c r="D9" s="14">
        <f t="shared" si="0"/>
        <v>1.1539320673448926E-2</v>
      </c>
    </row>
    <row r="10" spans="1:4" ht="16.5" thickTop="1" thickBot="1" x14ac:dyDescent="0.3">
      <c r="A10" s="15">
        <v>6</v>
      </c>
      <c r="B10" s="16" t="s">
        <v>93</v>
      </c>
      <c r="C10" s="17">
        <v>317955.8858801336</v>
      </c>
      <c r="D10" s="14">
        <f t="shared" si="0"/>
        <v>1.5432221947805117E-2</v>
      </c>
    </row>
    <row r="11" spans="1:4" ht="16.5" thickTop="1" thickBot="1" x14ac:dyDescent="0.3">
      <c r="A11" s="15">
        <v>7</v>
      </c>
      <c r="B11" s="16" t="s">
        <v>94</v>
      </c>
      <c r="C11" s="17">
        <v>95084.372649601763</v>
      </c>
      <c r="D11" s="14">
        <f t="shared" si="0"/>
        <v>4.6149897129114546E-3</v>
      </c>
    </row>
    <row r="12" spans="1:4" ht="16.5" thickTop="1" thickBot="1" x14ac:dyDescent="0.3">
      <c r="A12" s="15">
        <v>8</v>
      </c>
      <c r="B12" s="16" t="s">
        <v>95</v>
      </c>
      <c r="C12" s="17">
        <v>3143.8983975321144</v>
      </c>
      <c r="D12" s="14">
        <f t="shared" si="0"/>
        <v>1.5259141285516262E-4</v>
      </c>
    </row>
    <row r="13" spans="1:4" ht="16.5" thickTop="1" thickBot="1" x14ac:dyDescent="0.3">
      <c r="A13" s="15">
        <v>9</v>
      </c>
      <c r="B13" s="16" t="s">
        <v>96</v>
      </c>
      <c r="C13" s="17">
        <v>201584.92617303479</v>
      </c>
      <c r="D13" s="14">
        <f t="shared" si="0"/>
        <v>9.7840721313363684E-3</v>
      </c>
    </row>
    <row r="14" spans="1:4" ht="16.5" thickTop="1" thickBot="1" x14ac:dyDescent="0.3">
      <c r="A14" s="15">
        <v>10</v>
      </c>
      <c r="B14" s="16" t="s">
        <v>97</v>
      </c>
      <c r="C14" s="17">
        <v>1274223.6436547141</v>
      </c>
      <c r="D14" s="14">
        <f t="shared" si="0"/>
        <v>6.1845378410241694E-2</v>
      </c>
    </row>
    <row r="15" spans="1:4" ht="16.5" thickTop="1" thickBot="1" x14ac:dyDescent="0.3">
      <c r="A15" s="15">
        <v>11</v>
      </c>
      <c r="B15" s="16" t="s">
        <v>98</v>
      </c>
      <c r="C15" s="17">
        <v>251838.45179627702</v>
      </c>
      <c r="D15" s="14">
        <f t="shared" si="0"/>
        <v>1.2223163827754752E-2</v>
      </c>
    </row>
    <row r="16" spans="1:4" ht="16.5" thickTop="1" thickBot="1" x14ac:dyDescent="0.3">
      <c r="A16" s="15">
        <v>12</v>
      </c>
      <c r="B16" s="16" t="s">
        <v>99</v>
      </c>
      <c r="C16" s="17">
        <v>25149.749895125045</v>
      </c>
      <c r="D16" s="14">
        <f t="shared" si="0"/>
        <v>1.2206615431540539E-3</v>
      </c>
    </row>
    <row r="17" spans="1:4" ht="16.5" thickTop="1" thickBot="1" x14ac:dyDescent="0.3">
      <c r="A17" s="15">
        <v>13</v>
      </c>
      <c r="B17" s="16" t="s">
        <v>100</v>
      </c>
      <c r="C17" s="17">
        <v>762273.77744075947</v>
      </c>
      <c r="D17" s="14">
        <f t="shared" si="0"/>
        <v>3.6997516450732917E-2</v>
      </c>
    </row>
    <row r="18" spans="1:4" ht="16.5" thickTop="1" thickBot="1" x14ac:dyDescent="0.3">
      <c r="A18" s="15">
        <v>14</v>
      </c>
      <c r="B18" s="16" t="s">
        <v>101</v>
      </c>
      <c r="C18" s="17">
        <v>8722749.4495177548</v>
      </c>
      <c r="D18" s="14">
        <f t="shared" si="0"/>
        <v>0.42336503734609315</v>
      </c>
    </row>
    <row r="19" spans="1:4" ht="16.5" thickTop="1" thickBot="1" x14ac:dyDescent="0.3">
      <c r="A19" s="15">
        <v>15</v>
      </c>
      <c r="B19" s="16" t="s">
        <v>102</v>
      </c>
      <c r="C19" s="17">
        <v>40786.304785688662</v>
      </c>
      <c r="D19" s="14">
        <f t="shared" si="0"/>
        <v>1.9795931946385171E-3</v>
      </c>
    </row>
    <row r="20" spans="1:4" ht="16.5" thickTop="1" thickBot="1" x14ac:dyDescent="0.3">
      <c r="A20" s="15">
        <v>16</v>
      </c>
      <c r="B20" s="16" t="s">
        <v>103</v>
      </c>
      <c r="C20" s="17">
        <v>2997288.7128544417</v>
      </c>
      <c r="D20" s="14">
        <f t="shared" si="0"/>
        <v>0.14547560436059517</v>
      </c>
    </row>
    <row r="21" spans="1:4" ht="16.5" thickTop="1" thickBot="1" x14ac:dyDescent="0.3">
      <c r="A21" s="15">
        <v>17</v>
      </c>
      <c r="B21" s="16" t="s">
        <v>104</v>
      </c>
      <c r="C21" s="17">
        <v>1969464.3747082478</v>
      </c>
      <c r="D21" s="14">
        <f t="shared" si="0"/>
        <v>9.5589396826737338E-2</v>
      </c>
    </row>
    <row r="22" spans="1:4" ht="16.5" thickTop="1" thickBot="1" x14ac:dyDescent="0.3">
      <c r="A22" s="15">
        <v>18</v>
      </c>
      <c r="B22" s="16" t="s">
        <v>105</v>
      </c>
      <c r="C22" s="17">
        <v>2587276.6734698927</v>
      </c>
      <c r="D22" s="14">
        <f t="shared" si="0"/>
        <v>0.12557536953544102</v>
      </c>
    </row>
    <row r="23" spans="1:4" ht="16.5" thickTop="1" thickBot="1" x14ac:dyDescent="0.3">
      <c r="A23" s="31"/>
      <c r="B23" s="18" t="s">
        <v>106</v>
      </c>
      <c r="C23" s="19">
        <f>SUM(C5:C22)</f>
        <v>20603376.944391057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4779626.1344751911</v>
      </c>
      <c r="D5" s="14">
        <f>C5/C$23</f>
        <v>1.9167078865119473E-2</v>
      </c>
    </row>
    <row r="6" spans="1:4" ht="16.5" thickTop="1" thickBot="1" x14ac:dyDescent="0.3">
      <c r="A6" s="15">
        <v>2</v>
      </c>
      <c r="B6" s="16" t="s">
        <v>89</v>
      </c>
      <c r="C6" s="17">
        <v>3318298.1905227564</v>
      </c>
      <c r="D6" s="14">
        <f t="shared" ref="D6:D23" si="0">C6/C$23</f>
        <v>1.3306915923187893E-2</v>
      </c>
    </row>
    <row r="7" spans="1:4" ht="16.5" thickTop="1" thickBot="1" x14ac:dyDescent="0.3">
      <c r="A7" s="15">
        <v>3</v>
      </c>
      <c r="B7" s="16" t="s">
        <v>90</v>
      </c>
      <c r="C7" s="17">
        <v>6482640.3753438732</v>
      </c>
      <c r="D7" s="14">
        <f t="shared" si="0"/>
        <v>2.5996443201318904E-2</v>
      </c>
    </row>
    <row r="8" spans="1:4" ht="16.5" thickTop="1" thickBot="1" x14ac:dyDescent="0.3">
      <c r="A8" s="15">
        <v>4</v>
      </c>
      <c r="B8" s="16" t="s">
        <v>91</v>
      </c>
      <c r="C8" s="17">
        <v>365992.53073745727</v>
      </c>
      <c r="D8" s="14">
        <f t="shared" si="0"/>
        <v>1.4676896274565549E-3</v>
      </c>
    </row>
    <row r="9" spans="1:4" ht="16.5" thickTop="1" thickBot="1" x14ac:dyDescent="0.3">
      <c r="A9" s="15">
        <v>5</v>
      </c>
      <c r="B9" s="16" t="s">
        <v>92</v>
      </c>
      <c r="C9" s="17">
        <v>3032296.7938548685</v>
      </c>
      <c r="D9" s="14">
        <f t="shared" si="0"/>
        <v>1.2160003764948631E-2</v>
      </c>
    </row>
    <row r="10" spans="1:4" ht="16.5" thickTop="1" thickBot="1" x14ac:dyDescent="0.3">
      <c r="A10" s="15">
        <v>6</v>
      </c>
      <c r="B10" s="16" t="s">
        <v>93</v>
      </c>
      <c r="C10" s="17">
        <v>5999087.4175276598</v>
      </c>
      <c r="D10" s="14">
        <f t="shared" si="0"/>
        <v>2.4057317123847399E-2</v>
      </c>
    </row>
    <row r="11" spans="1:4" ht="16.5" thickTop="1" thickBot="1" x14ac:dyDescent="0.3">
      <c r="A11" s="15">
        <v>7</v>
      </c>
      <c r="B11" s="16" t="s">
        <v>94</v>
      </c>
      <c r="C11" s="17">
        <v>4893787.0397087764</v>
      </c>
      <c r="D11" s="14">
        <f t="shared" si="0"/>
        <v>1.9624882679133857E-2</v>
      </c>
    </row>
    <row r="12" spans="1:4" ht="16.5" thickTop="1" thickBot="1" x14ac:dyDescent="0.3">
      <c r="A12" s="15">
        <v>8</v>
      </c>
      <c r="B12" s="16" t="s">
        <v>95</v>
      </c>
      <c r="C12" s="17">
        <v>409128.75080305326</v>
      </c>
      <c r="D12" s="14">
        <f t="shared" si="0"/>
        <v>1.6406728919794423E-3</v>
      </c>
    </row>
    <row r="13" spans="1:4" ht="16.5" thickTop="1" thickBot="1" x14ac:dyDescent="0.3">
      <c r="A13" s="15">
        <v>9</v>
      </c>
      <c r="B13" s="16" t="s">
        <v>96</v>
      </c>
      <c r="C13" s="17">
        <v>1024839.3975392031</v>
      </c>
      <c r="D13" s="14">
        <f t="shared" si="0"/>
        <v>4.1097728157083735E-3</v>
      </c>
    </row>
    <row r="14" spans="1:4" ht="16.5" thickTop="1" thickBot="1" x14ac:dyDescent="0.3">
      <c r="A14" s="15">
        <v>10</v>
      </c>
      <c r="B14" s="16" t="s">
        <v>97</v>
      </c>
      <c r="C14" s="17">
        <v>11545115.254576355</v>
      </c>
      <c r="D14" s="14">
        <f t="shared" si="0"/>
        <v>4.6297791577302183E-2</v>
      </c>
    </row>
    <row r="15" spans="1:4" ht="16.5" thickTop="1" thickBot="1" x14ac:dyDescent="0.3">
      <c r="A15" s="15">
        <v>11</v>
      </c>
      <c r="B15" s="16" t="s">
        <v>98</v>
      </c>
      <c r="C15" s="17">
        <v>892467.85000164027</v>
      </c>
      <c r="D15" s="14">
        <f t="shared" si="0"/>
        <v>3.5789413615806408E-3</v>
      </c>
    </row>
    <row r="16" spans="1:4" ht="16.5" thickTop="1" thickBot="1" x14ac:dyDescent="0.3">
      <c r="A16" s="15">
        <v>12</v>
      </c>
      <c r="B16" s="16" t="s">
        <v>99</v>
      </c>
      <c r="C16" s="17">
        <v>38249789.82858368</v>
      </c>
      <c r="D16" s="14">
        <f t="shared" si="0"/>
        <v>0.15338788382016566</v>
      </c>
    </row>
    <row r="17" spans="1:4" ht="16.5" thickTop="1" thickBot="1" x14ac:dyDescent="0.3">
      <c r="A17" s="15">
        <v>13</v>
      </c>
      <c r="B17" s="16" t="s">
        <v>100</v>
      </c>
      <c r="C17" s="17">
        <v>10517864.474821607</v>
      </c>
      <c r="D17" s="14">
        <f t="shared" si="0"/>
        <v>4.2178348726365333E-2</v>
      </c>
    </row>
    <row r="18" spans="1:4" ht="16.5" thickTop="1" thickBot="1" x14ac:dyDescent="0.3">
      <c r="A18" s="15">
        <v>14</v>
      </c>
      <c r="B18" s="16" t="s">
        <v>101</v>
      </c>
      <c r="C18" s="17">
        <v>23331691.439808641</v>
      </c>
      <c r="D18" s="14">
        <f t="shared" si="0"/>
        <v>9.3563880793481408E-2</v>
      </c>
    </row>
    <row r="19" spans="1:4" ht="16.5" thickTop="1" thickBot="1" x14ac:dyDescent="0.3">
      <c r="A19" s="15">
        <v>15</v>
      </c>
      <c r="B19" s="16" t="s">
        <v>102</v>
      </c>
      <c r="C19" s="17">
        <v>2012759.8448568105</v>
      </c>
      <c r="D19" s="14">
        <f t="shared" si="0"/>
        <v>8.0714946310653478E-3</v>
      </c>
    </row>
    <row r="20" spans="1:4" ht="16.5" thickTop="1" thickBot="1" x14ac:dyDescent="0.3">
      <c r="A20" s="15">
        <v>16</v>
      </c>
      <c r="B20" s="16" t="s">
        <v>103</v>
      </c>
      <c r="C20" s="17">
        <v>11881326.236352906</v>
      </c>
      <c r="D20" s="14">
        <f t="shared" si="0"/>
        <v>4.7646052345346121E-2</v>
      </c>
    </row>
    <row r="21" spans="1:4" ht="16.5" thickTop="1" thickBot="1" x14ac:dyDescent="0.3">
      <c r="A21" s="15">
        <v>17</v>
      </c>
      <c r="B21" s="16" t="s">
        <v>104</v>
      </c>
      <c r="C21" s="17">
        <v>108636544.53144228</v>
      </c>
      <c r="D21" s="14">
        <f t="shared" si="0"/>
        <v>0.43565022829904898</v>
      </c>
    </row>
    <row r="22" spans="1:4" ht="16.5" thickTop="1" thickBot="1" x14ac:dyDescent="0.3">
      <c r="A22" s="15">
        <v>18</v>
      </c>
      <c r="B22" s="16" t="s">
        <v>105</v>
      </c>
      <c r="C22" s="17">
        <v>11993179.353372931</v>
      </c>
      <c r="D22" s="14">
        <f t="shared" si="0"/>
        <v>4.8094601552943851E-2</v>
      </c>
    </row>
    <row r="23" spans="1:4" ht="16.5" thickTop="1" thickBot="1" x14ac:dyDescent="0.3">
      <c r="A23" s="31"/>
      <c r="B23" s="18" t="s">
        <v>106</v>
      </c>
      <c r="C23" s="19">
        <f>SUM(C5:C22)</f>
        <v>249366435.44432968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1545.0736531835039</v>
      </c>
      <c r="D5" s="14">
        <f>C5/C$23</f>
        <v>1.2266310008855692E-4</v>
      </c>
    </row>
    <row r="6" spans="1:4" ht="16.5" thickTop="1" thickBot="1" x14ac:dyDescent="0.3">
      <c r="A6" s="15">
        <v>2</v>
      </c>
      <c r="B6" s="16" t="s">
        <v>89</v>
      </c>
      <c r="C6" s="17">
        <v>45510.357352807485</v>
      </c>
      <c r="D6" s="14">
        <f t="shared" ref="D6:D23" si="0">C6/C$23</f>
        <v>3.6130585150625223E-3</v>
      </c>
    </row>
    <row r="7" spans="1:4" ht="16.5" thickTop="1" thickBot="1" x14ac:dyDescent="0.3">
      <c r="A7" s="15">
        <v>3</v>
      </c>
      <c r="B7" s="16" t="s">
        <v>90</v>
      </c>
      <c r="C7" s="17">
        <v>617435.22257938259</v>
      </c>
      <c r="D7" s="14">
        <f t="shared" si="0"/>
        <v>4.9018063539822861E-2</v>
      </c>
    </row>
    <row r="8" spans="1:4" ht="16.5" thickTop="1" thickBot="1" x14ac:dyDescent="0.3">
      <c r="A8" s="15">
        <v>4</v>
      </c>
      <c r="B8" s="16" t="s">
        <v>91</v>
      </c>
      <c r="C8" s="17">
        <v>294213.21359968412</v>
      </c>
      <c r="D8" s="14">
        <f t="shared" si="0"/>
        <v>2.3357530427624108E-2</v>
      </c>
    </row>
    <row r="9" spans="1:4" ht="16.5" thickTop="1" thickBot="1" x14ac:dyDescent="0.3">
      <c r="A9" s="15">
        <v>5</v>
      </c>
      <c r="B9" s="16" t="s">
        <v>92</v>
      </c>
      <c r="C9" s="17">
        <v>176721.62385991073</v>
      </c>
      <c r="D9" s="14">
        <f t="shared" si="0"/>
        <v>1.4029895720942695E-2</v>
      </c>
    </row>
    <row r="10" spans="1:4" ht="16.5" thickTop="1" thickBot="1" x14ac:dyDescent="0.3">
      <c r="A10" s="15">
        <v>6</v>
      </c>
      <c r="B10" s="16" t="s">
        <v>93</v>
      </c>
      <c r="C10" s="17">
        <v>150247.70638410989</v>
      </c>
      <c r="D10" s="14">
        <f t="shared" si="0"/>
        <v>1.1928136505529633E-2</v>
      </c>
    </row>
    <row r="11" spans="1:4" ht="16.5" thickTop="1" thickBot="1" x14ac:dyDescent="0.3">
      <c r="A11" s="15">
        <v>7</v>
      </c>
      <c r="B11" s="16" t="s">
        <v>94</v>
      </c>
      <c r="C11" s="17">
        <v>5075.1086924068813</v>
      </c>
      <c r="D11" s="14">
        <f t="shared" si="0"/>
        <v>4.0291190275255738E-4</v>
      </c>
    </row>
    <row r="12" spans="1:4" ht="16.5" thickTop="1" thickBot="1" x14ac:dyDescent="0.3">
      <c r="A12" s="15">
        <v>8</v>
      </c>
      <c r="B12" s="16" t="s">
        <v>95</v>
      </c>
      <c r="C12" s="17">
        <v>11584.049240746672</v>
      </c>
      <c r="D12" s="14">
        <f t="shared" si="0"/>
        <v>9.1965544071038563E-4</v>
      </c>
    </row>
    <row r="13" spans="1:4" ht="16.5" thickTop="1" thickBot="1" x14ac:dyDescent="0.3">
      <c r="A13" s="15">
        <v>9</v>
      </c>
      <c r="B13" s="16" t="s">
        <v>96</v>
      </c>
      <c r="C13" s="17">
        <v>30061.764637794015</v>
      </c>
      <c r="D13" s="14">
        <f t="shared" si="0"/>
        <v>2.3865977113819948E-3</v>
      </c>
    </row>
    <row r="14" spans="1:4" ht="16.5" thickTop="1" thickBot="1" x14ac:dyDescent="0.3">
      <c r="A14" s="15">
        <v>10</v>
      </c>
      <c r="B14" s="16" t="s">
        <v>97</v>
      </c>
      <c r="C14" s="17">
        <v>1399571.1075996151</v>
      </c>
      <c r="D14" s="14">
        <f t="shared" si="0"/>
        <v>0.11111168098609382</v>
      </c>
    </row>
    <row r="15" spans="1:4" ht="16.5" thickTop="1" thickBot="1" x14ac:dyDescent="0.3">
      <c r="A15" s="15">
        <v>11</v>
      </c>
      <c r="B15" s="16" t="s">
        <v>98</v>
      </c>
      <c r="C15" s="17">
        <v>447351.81568903261</v>
      </c>
      <c r="D15" s="14">
        <f t="shared" si="0"/>
        <v>3.551517458704883E-2</v>
      </c>
    </row>
    <row r="16" spans="1:4" ht="16.5" thickTop="1" thickBot="1" x14ac:dyDescent="0.3">
      <c r="A16" s="15">
        <v>12</v>
      </c>
      <c r="B16" s="16" t="s">
        <v>99</v>
      </c>
      <c r="C16" s="17">
        <v>225729.68912384877</v>
      </c>
      <c r="D16" s="14">
        <f t="shared" si="0"/>
        <v>1.7920636594188945E-2</v>
      </c>
    </row>
    <row r="17" spans="1:4" ht="16.5" thickTop="1" thickBot="1" x14ac:dyDescent="0.3">
      <c r="A17" s="15">
        <v>13</v>
      </c>
      <c r="B17" s="16" t="s">
        <v>100</v>
      </c>
      <c r="C17" s="17">
        <v>985381.84697022021</v>
      </c>
      <c r="D17" s="14">
        <f t="shared" si="0"/>
        <v>7.8229275265494294E-2</v>
      </c>
    </row>
    <row r="18" spans="1:4" ht="16.5" thickTop="1" thickBot="1" x14ac:dyDescent="0.3">
      <c r="A18" s="15">
        <v>14</v>
      </c>
      <c r="B18" s="16" t="s">
        <v>101</v>
      </c>
      <c r="C18" s="17">
        <v>4261500.8073446555</v>
      </c>
      <c r="D18" s="14">
        <f t="shared" si="0"/>
        <v>0.3383197292774629</v>
      </c>
    </row>
    <row r="19" spans="1:4" ht="16.5" thickTop="1" thickBot="1" x14ac:dyDescent="0.3">
      <c r="A19" s="15">
        <v>15</v>
      </c>
      <c r="B19" s="16" t="s">
        <v>102</v>
      </c>
      <c r="C19" s="17">
        <v>55332.278610657791</v>
      </c>
      <c r="D19" s="14">
        <f t="shared" si="0"/>
        <v>4.3928189542048546E-3</v>
      </c>
    </row>
    <row r="20" spans="1:4" ht="16.5" thickTop="1" thickBot="1" x14ac:dyDescent="0.3">
      <c r="A20" s="15">
        <v>16</v>
      </c>
      <c r="B20" s="16" t="s">
        <v>103</v>
      </c>
      <c r="C20" s="17">
        <v>1876868.9820975682</v>
      </c>
      <c r="D20" s="14">
        <f t="shared" si="0"/>
        <v>0.1490042674210296</v>
      </c>
    </row>
    <row r="21" spans="1:4" ht="16.5" thickTop="1" thickBot="1" x14ac:dyDescent="0.3">
      <c r="A21" s="15">
        <v>17</v>
      </c>
      <c r="B21" s="16" t="s">
        <v>104</v>
      </c>
      <c r="C21" s="17">
        <v>876505.01443753089</v>
      </c>
      <c r="D21" s="14">
        <f t="shared" si="0"/>
        <v>6.9585564476196307E-2</v>
      </c>
    </row>
    <row r="22" spans="1:4" ht="16.5" thickTop="1" thickBot="1" x14ac:dyDescent="0.3">
      <c r="A22" s="15">
        <v>18</v>
      </c>
      <c r="B22" s="16" t="s">
        <v>105</v>
      </c>
      <c r="C22" s="17">
        <v>1135439.702829306</v>
      </c>
      <c r="D22" s="14">
        <f t="shared" si="0"/>
        <v>9.0142339574365279E-2</v>
      </c>
    </row>
    <row r="23" spans="1:4" ht="16.5" thickTop="1" thickBot="1" x14ac:dyDescent="0.3">
      <c r="A23" s="31"/>
      <c r="B23" s="18" t="s">
        <v>106</v>
      </c>
      <c r="C23" s="19">
        <f>SUM(C5:C22)</f>
        <v>12596075.364702459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8580.3996028865313</v>
      </c>
      <c r="D5" s="14">
        <f>C5/C$23</f>
        <v>2.2882736152922577E-4</v>
      </c>
    </row>
    <row r="6" spans="1:4" ht="16.5" thickTop="1" thickBot="1" x14ac:dyDescent="0.3">
      <c r="A6" s="15">
        <v>2</v>
      </c>
      <c r="B6" s="16" t="s">
        <v>89</v>
      </c>
      <c r="C6" s="17">
        <v>517404.62660238385</v>
      </c>
      <c r="D6" s="14">
        <f t="shared" ref="D6:D23" si="0">C6/C$23</f>
        <v>1.3798464060882205E-2</v>
      </c>
    </row>
    <row r="7" spans="1:4" ht="16.5" thickTop="1" thickBot="1" x14ac:dyDescent="0.3">
      <c r="A7" s="15">
        <v>3</v>
      </c>
      <c r="B7" s="16" t="s">
        <v>90</v>
      </c>
      <c r="C7" s="17">
        <v>407065.89162061777</v>
      </c>
      <c r="D7" s="14">
        <f t="shared" si="0"/>
        <v>1.0855882972717482E-2</v>
      </c>
    </row>
    <row r="8" spans="1:4" ht="16.5" thickTop="1" thickBot="1" x14ac:dyDescent="0.3">
      <c r="A8" s="15">
        <v>4</v>
      </c>
      <c r="B8" s="16" t="s">
        <v>91</v>
      </c>
      <c r="C8" s="17">
        <v>150743.2211020528</v>
      </c>
      <c r="D8" s="14">
        <f t="shared" si="0"/>
        <v>4.0201127161484732E-3</v>
      </c>
    </row>
    <row r="9" spans="1:4" ht="16.5" thickTop="1" thickBot="1" x14ac:dyDescent="0.3">
      <c r="A9" s="15">
        <v>5</v>
      </c>
      <c r="B9" s="16" t="s">
        <v>92</v>
      </c>
      <c r="C9" s="17">
        <v>68997.243214219532</v>
      </c>
      <c r="D9" s="14">
        <f t="shared" si="0"/>
        <v>1.8400608186346866E-3</v>
      </c>
    </row>
    <row r="10" spans="1:4" ht="16.5" thickTop="1" thickBot="1" x14ac:dyDescent="0.3">
      <c r="A10" s="15">
        <v>6</v>
      </c>
      <c r="B10" s="16" t="s">
        <v>93</v>
      </c>
      <c r="C10" s="17">
        <v>2754914.4494748549</v>
      </c>
      <c r="D10" s="14">
        <f t="shared" si="0"/>
        <v>7.3469748949687358E-2</v>
      </c>
    </row>
    <row r="11" spans="1:4" ht="16.5" thickTop="1" thickBot="1" x14ac:dyDescent="0.3">
      <c r="A11" s="15">
        <v>7</v>
      </c>
      <c r="B11" s="16" t="s">
        <v>94</v>
      </c>
      <c r="C11" s="17">
        <v>1403676.6253364992</v>
      </c>
      <c r="D11" s="14">
        <f t="shared" si="0"/>
        <v>3.7434109538201921E-2</v>
      </c>
    </row>
    <row r="12" spans="1:4" ht="16.5" thickTop="1" thickBot="1" x14ac:dyDescent="0.3">
      <c r="A12" s="15">
        <v>8</v>
      </c>
      <c r="B12" s="16" t="s">
        <v>95</v>
      </c>
      <c r="C12" s="17">
        <v>30109.473807127513</v>
      </c>
      <c r="D12" s="14">
        <f t="shared" si="0"/>
        <v>8.0297792261335937E-4</v>
      </c>
    </row>
    <row r="13" spans="1:4" ht="16.5" thickTop="1" thickBot="1" x14ac:dyDescent="0.3">
      <c r="A13" s="15">
        <v>9</v>
      </c>
      <c r="B13" s="16" t="s">
        <v>96</v>
      </c>
      <c r="C13" s="17">
        <v>204997.04633753901</v>
      </c>
      <c r="D13" s="14">
        <f t="shared" si="0"/>
        <v>5.4669870175886514E-3</v>
      </c>
    </row>
    <row r="14" spans="1:4" ht="16.5" thickTop="1" thickBot="1" x14ac:dyDescent="0.3">
      <c r="A14" s="15">
        <v>10</v>
      </c>
      <c r="B14" s="16" t="s">
        <v>97</v>
      </c>
      <c r="C14" s="17">
        <v>1314884.6590398261</v>
      </c>
      <c r="D14" s="14">
        <f t="shared" si="0"/>
        <v>3.5066150898393995E-2</v>
      </c>
    </row>
    <row r="15" spans="1:4" ht="16.5" thickTop="1" thickBot="1" x14ac:dyDescent="0.3">
      <c r="A15" s="15">
        <v>11</v>
      </c>
      <c r="B15" s="16" t="s">
        <v>98</v>
      </c>
      <c r="C15" s="17">
        <v>68583.871987419509</v>
      </c>
      <c r="D15" s="14">
        <f t="shared" si="0"/>
        <v>1.8290367811144613E-3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267184.03849127912</v>
      </c>
      <c r="D17" s="14">
        <f t="shared" si="0"/>
        <v>7.1254278821833343E-3</v>
      </c>
    </row>
    <row r="18" spans="1:4" ht="16.5" thickTop="1" thickBot="1" x14ac:dyDescent="0.3">
      <c r="A18" s="15">
        <v>14</v>
      </c>
      <c r="B18" s="16" t="s">
        <v>101</v>
      </c>
      <c r="C18" s="17">
        <v>4421214.8402461149</v>
      </c>
      <c r="D18" s="14">
        <f t="shared" si="0"/>
        <v>0.11790767021002514</v>
      </c>
    </row>
    <row r="19" spans="1:4" ht="16.5" thickTop="1" thickBot="1" x14ac:dyDescent="0.3">
      <c r="A19" s="15">
        <v>15</v>
      </c>
      <c r="B19" s="16" t="s">
        <v>102</v>
      </c>
      <c r="C19" s="17">
        <v>110882.82675961801</v>
      </c>
      <c r="D19" s="14">
        <f t="shared" si="0"/>
        <v>2.9570912615503224E-3</v>
      </c>
    </row>
    <row r="20" spans="1:4" ht="16.5" thickTop="1" thickBot="1" x14ac:dyDescent="0.3">
      <c r="A20" s="15">
        <v>16</v>
      </c>
      <c r="B20" s="16" t="s">
        <v>103</v>
      </c>
      <c r="C20" s="17">
        <v>2461347.916549996</v>
      </c>
      <c r="D20" s="14">
        <f t="shared" si="0"/>
        <v>6.5640736517693005E-2</v>
      </c>
    </row>
    <row r="21" spans="1:4" ht="16.5" thickTop="1" thickBot="1" x14ac:dyDescent="0.3">
      <c r="A21" s="15">
        <v>17</v>
      </c>
      <c r="B21" s="16" t="s">
        <v>104</v>
      </c>
      <c r="C21" s="17">
        <v>21171592.558640681</v>
      </c>
      <c r="D21" s="14">
        <f t="shared" si="0"/>
        <v>0.56461702120909996</v>
      </c>
    </row>
    <row r="22" spans="1:4" ht="16.5" thickTop="1" thickBot="1" x14ac:dyDescent="0.3">
      <c r="A22" s="15">
        <v>18</v>
      </c>
      <c r="B22" s="16" t="s">
        <v>105</v>
      </c>
      <c r="C22" s="17">
        <v>2135082.6383174858</v>
      </c>
      <c r="D22" s="14">
        <f t="shared" si="0"/>
        <v>5.6939693881936489E-2</v>
      </c>
    </row>
    <row r="23" spans="1:4" ht="16.5" thickTop="1" thickBot="1" x14ac:dyDescent="0.3">
      <c r="A23" s="31"/>
      <c r="B23" s="18" t="s">
        <v>106</v>
      </c>
      <c r="C23" s="19">
        <f>SUM(C5:C22)</f>
        <v>37497262.327130601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3379128.4974947404</v>
      </c>
      <c r="D5" s="14">
        <f>C5/C$23</f>
        <v>1.8824546781232694E-2</v>
      </c>
    </row>
    <row r="6" spans="1:4" ht="16.5" thickTop="1" thickBot="1" x14ac:dyDescent="0.3">
      <c r="A6" s="15">
        <v>2</v>
      </c>
      <c r="B6" s="16" t="s">
        <v>89</v>
      </c>
      <c r="C6" s="17">
        <v>2974421.3970364849</v>
      </c>
      <c r="D6" s="14">
        <f t="shared" ref="D6:D23" si="0">C6/C$23</f>
        <v>1.656999275911672E-2</v>
      </c>
    </row>
    <row r="7" spans="1:4" ht="16.5" thickTop="1" thickBot="1" x14ac:dyDescent="0.3">
      <c r="A7" s="15">
        <v>3</v>
      </c>
      <c r="B7" s="16" t="s">
        <v>90</v>
      </c>
      <c r="C7" s="17">
        <v>3772569.5357016637</v>
      </c>
      <c r="D7" s="14">
        <f t="shared" si="0"/>
        <v>2.1016339497867766E-2</v>
      </c>
    </row>
    <row r="8" spans="1:4" ht="16.5" thickTop="1" thickBot="1" x14ac:dyDescent="0.3">
      <c r="A8" s="15">
        <v>4</v>
      </c>
      <c r="B8" s="16" t="s">
        <v>91</v>
      </c>
      <c r="C8" s="17">
        <v>1002.1682070638342</v>
      </c>
      <c r="D8" s="14">
        <f t="shared" si="0"/>
        <v>5.5829076374348803E-6</v>
      </c>
    </row>
    <row r="9" spans="1:4" ht="16.5" thickTop="1" thickBot="1" x14ac:dyDescent="0.3">
      <c r="A9" s="15">
        <v>5</v>
      </c>
      <c r="B9" s="16" t="s">
        <v>92</v>
      </c>
      <c r="C9" s="17">
        <v>940005.73405219009</v>
      </c>
      <c r="D9" s="14">
        <f t="shared" si="0"/>
        <v>5.2366111346199172E-3</v>
      </c>
    </row>
    <row r="10" spans="1:4" ht="16.5" thickTop="1" thickBot="1" x14ac:dyDescent="0.3">
      <c r="A10" s="15">
        <v>6</v>
      </c>
      <c r="B10" s="16" t="s">
        <v>93</v>
      </c>
      <c r="C10" s="17">
        <v>4465202.465318786</v>
      </c>
      <c r="D10" s="14">
        <f t="shared" si="0"/>
        <v>2.4874879057836086E-2</v>
      </c>
    </row>
    <row r="11" spans="1:4" ht="16.5" thickTop="1" thickBot="1" x14ac:dyDescent="0.3">
      <c r="A11" s="15">
        <v>7</v>
      </c>
      <c r="B11" s="16" t="s">
        <v>94</v>
      </c>
      <c r="C11" s="17">
        <v>3652572.1837777062</v>
      </c>
      <c r="D11" s="14">
        <f t="shared" si="0"/>
        <v>2.0347854778629861E-2</v>
      </c>
    </row>
    <row r="12" spans="1:4" ht="16.5" thickTop="1" thickBot="1" x14ac:dyDescent="0.3">
      <c r="A12" s="15">
        <v>8</v>
      </c>
      <c r="B12" s="16" t="s">
        <v>95</v>
      </c>
      <c r="C12" s="17">
        <v>438197.37430986087</v>
      </c>
      <c r="D12" s="14">
        <f t="shared" si="0"/>
        <v>2.4411226084550958E-3</v>
      </c>
    </row>
    <row r="13" spans="1:4" ht="16.5" thickTop="1" thickBot="1" x14ac:dyDescent="0.3">
      <c r="A13" s="15">
        <v>9</v>
      </c>
      <c r="B13" s="16" t="s">
        <v>96</v>
      </c>
      <c r="C13" s="17">
        <v>342044.64099774655</v>
      </c>
      <c r="D13" s="14">
        <f t="shared" si="0"/>
        <v>1.9054721803286629E-3</v>
      </c>
    </row>
    <row r="14" spans="1:4" ht="16.5" thickTop="1" thickBot="1" x14ac:dyDescent="0.3">
      <c r="A14" s="15">
        <v>10</v>
      </c>
      <c r="B14" s="16" t="s">
        <v>97</v>
      </c>
      <c r="C14" s="17">
        <v>7660197.3352871072</v>
      </c>
      <c r="D14" s="14">
        <f t="shared" si="0"/>
        <v>4.2673648900447184E-2</v>
      </c>
    </row>
    <row r="15" spans="1:4" ht="16.5" thickTop="1" thickBot="1" x14ac:dyDescent="0.3">
      <c r="A15" s="15">
        <v>11</v>
      </c>
      <c r="B15" s="16" t="s">
        <v>98</v>
      </c>
      <c r="C15" s="17">
        <v>603376.0563092801</v>
      </c>
      <c r="D15" s="14">
        <f t="shared" si="0"/>
        <v>3.3613047882288809E-3</v>
      </c>
    </row>
    <row r="16" spans="1:4" ht="16.5" thickTop="1" thickBot="1" x14ac:dyDescent="0.3">
      <c r="A16" s="15">
        <v>12</v>
      </c>
      <c r="B16" s="16" t="s">
        <v>99</v>
      </c>
      <c r="C16" s="17">
        <v>8441394.0030561611</v>
      </c>
      <c r="D16" s="14">
        <f t="shared" si="0"/>
        <v>4.702556189477821E-2</v>
      </c>
    </row>
    <row r="17" spans="1:4" ht="16.5" thickTop="1" thickBot="1" x14ac:dyDescent="0.3">
      <c r="A17" s="15">
        <v>13</v>
      </c>
      <c r="B17" s="16" t="s">
        <v>100</v>
      </c>
      <c r="C17" s="17">
        <v>13958701.81685381</v>
      </c>
      <c r="D17" s="14">
        <f t="shared" si="0"/>
        <v>7.7761539861965948E-2</v>
      </c>
    </row>
    <row r="18" spans="1:4" ht="16.5" thickTop="1" thickBot="1" x14ac:dyDescent="0.3">
      <c r="A18" s="15">
        <v>14</v>
      </c>
      <c r="B18" s="16" t="s">
        <v>101</v>
      </c>
      <c r="C18" s="17">
        <v>23749831.357503906</v>
      </c>
      <c r="D18" s="14">
        <f t="shared" si="0"/>
        <v>0.1323062475331083</v>
      </c>
    </row>
    <row r="19" spans="1:4" ht="16.5" thickTop="1" thickBot="1" x14ac:dyDescent="0.3">
      <c r="A19" s="15">
        <v>15</v>
      </c>
      <c r="B19" s="16" t="s">
        <v>102</v>
      </c>
      <c r="C19" s="17">
        <v>3195933.9485747023</v>
      </c>
      <c r="D19" s="14">
        <f t="shared" si="0"/>
        <v>1.7804001288876065E-2</v>
      </c>
    </row>
    <row r="20" spans="1:4" ht="16.5" thickTop="1" thickBot="1" x14ac:dyDescent="0.3">
      <c r="A20" s="15">
        <v>16</v>
      </c>
      <c r="B20" s="16" t="s">
        <v>103</v>
      </c>
      <c r="C20" s="17">
        <v>11651750.131575139</v>
      </c>
      <c r="D20" s="14">
        <f t="shared" si="0"/>
        <v>6.4909906680875429E-2</v>
      </c>
    </row>
    <row r="21" spans="1:4" ht="16.5" thickTop="1" thickBot="1" x14ac:dyDescent="0.3">
      <c r="A21" s="15">
        <v>17</v>
      </c>
      <c r="B21" s="16" t="s">
        <v>104</v>
      </c>
      <c r="C21" s="17">
        <v>75606150.559646204</v>
      </c>
      <c r="D21" s="14">
        <f t="shared" si="0"/>
        <v>0.42118893058200357</v>
      </c>
    </row>
    <row r="22" spans="1:4" ht="16.5" thickTop="1" thickBot="1" x14ac:dyDescent="0.3">
      <c r="A22" s="15">
        <v>18</v>
      </c>
      <c r="B22" s="16" t="s">
        <v>105</v>
      </c>
      <c r="C22" s="17">
        <v>14674020.300760692</v>
      </c>
      <c r="D22" s="14">
        <f t="shared" si="0"/>
        <v>8.1746456763992253E-2</v>
      </c>
    </row>
    <row r="23" spans="1:4" ht="16.5" thickTop="1" thickBot="1" x14ac:dyDescent="0.3">
      <c r="A23" s="31"/>
      <c r="B23" s="18" t="s">
        <v>106</v>
      </c>
      <c r="C23" s="19">
        <f>SUM(C5:C22)</f>
        <v>179506499.50646323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1184918.4501171429</v>
      </c>
      <c r="D5" s="14">
        <f>C5/C$23</f>
        <v>0.11526870039008019</v>
      </c>
    </row>
    <row r="6" spans="1:4" ht="16.5" thickTop="1" thickBot="1" x14ac:dyDescent="0.3">
      <c r="A6" s="15">
        <v>2</v>
      </c>
      <c r="B6" s="16" t="s">
        <v>89</v>
      </c>
      <c r="C6" s="17">
        <v>6633.7174720362736</v>
      </c>
      <c r="D6" s="14">
        <f t="shared" ref="D6:D23" si="0">C6/C$23</f>
        <v>6.4532710388718641E-4</v>
      </c>
    </row>
    <row r="7" spans="1:4" ht="16.5" thickTop="1" thickBot="1" x14ac:dyDescent="0.3">
      <c r="A7" s="15">
        <v>3</v>
      </c>
      <c r="B7" s="16" t="s">
        <v>90</v>
      </c>
      <c r="C7" s="17">
        <v>1848427.4656684704</v>
      </c>
      <c r="D7" s="14">
        <f t="shared" si="0"/>
        <v>0.17981476422438197</v>
      </c>
    </row>
    <row r="8" spans="1:4" ht="16.5" thickTop="1" thickBot="1" x14ac:dyDescent="0.3">
      <c r="A8" s="15">
        <v>4</v>
      </c>
      <c r="B8" s="16" t="s">
        <v>91</v>
      </c>
      <c r="C8" s="17">
        <v>451.69152761234244</v>
      </c>
      <c r="D8" s="14">
        <f t="shared" si="0"/>
        <v>4.3940488360137712E-5</v>
      </c>
    </row>
    <row r="9" spans="1:4" ht="16.5" thickTop="1" thickBot="1" x14ac:dyDescent="0.3">
      <c r="A9" s="15">
        <v>5</v>
      </c>
      <c r="B9" s="16" t="s">
        <v>92</v>
      </c>
      <c r="C9" s="17">
        <v>341832.88094214315</v>
      </c>
      <c r="D9" s="14">
        <f t="shared" si="0"/>
        <v>3.3253454643146496E-2</v>
      </c>
    </row>
    <row r="10" spans="1:4" ht="16.5" thickTop="1" thickBot="1" x14ac:dyDescent="0.3">
      <c r="A10" s="15">
        <v>6</v>
      </c>
      <c r="B10" s="16" t="s">
        <v>93</v>
      </c>
      <c r="C10" s="17">
        <v>21881.208675627371</v>
      </c>
      <c r="D10" s="14">
        <f t="shared" si="0"/>
        <v>2.1286009064626892E-3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14283.958195896244</v>
      </c>
      <c r="D12" s="14">
        <f t="shared" si="0"/>
        <v>1.3895414469277778E-3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265866.95840563049</v>
      </c>
      <c r="D14" s="14">
        <f t="shared" si="0"/>
        <v>2.5863500369203304E-2</v>
      </c>
    </row>
    <row r="15" spans="1:4" ht="16.5" thickTop="1" thickBot="1" x14ac:dyDescent="0.3">
      <c r="A15" s="15">
        <v>11</v>
      </c>
      <c r="B15" s="16" t="s">
        <v>98</v>
      </c>
      <c r="C15" s="17">
        <v>20237.086070665511</v>
      </c>
      <c r="D15" s="14">
        <f t="shared" si="0"/>
        <v>1.9686608903905526E-3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406724.47900162201</v>
      </c>
      <c r="D17" s="14">
        <f t="shared" si="0"/>
        <v>3.9566100187497753E-2</v>
      </c>
    </row>
    <row r="18" spans="1:4" ht="16.5" thickTop="1" thickBot="1" x14ac:dyDescent="0.3">
      <c r="A18" s="15">
        <v>14</v>
      </c>
      <c r="B18" s="16" t="s">
        <v>101</v>
      </c>
      <c r="C18" s="17">
        <v>1438201.7964635859</v>
      </c>
      <c r="D18" s="14">
        <f t="shared" si="0"/>
        <v>0.13990806874569886</v>
      </c>
    </row>
    <row r="19" spans="1:4" ht="16.5" thickTop="1" thickBot="1" x14ac:dyDescent="0.3">
      <c r="A19" s="15">
        <v>15</v>
      </c>
      <c r="B19" s="16" t="s">
        <v>102</v>
      </c>
      <c r="C19" s="17">
        <v>216335.93737384674</v>
      </c>
      <c r="D19" s="14">
        <f t="shared" si="0"/>
        <v>2.1045129600512007E-2</v>
      </c>
    </row>
    <row r="20" spans="1:4" ht="16.5" thickTop="1" thickBot="1" x14ac:dyDescent="0.3">
      <c r="A20" s="15">
        <v>16</v>
      </c>
      <c r="B20" s="16" t="s">
        <v>103</v>
      </c>
      <c r="C20" s="17">
        <v>1869833.3798847841</v>
      </c>
      <c r="D20" s="14">
        <f t="shared" si="0"/>
        <v>0.18189712855260395</v>
      </c>
    </row>
    <row r="21" spans="1:4" ht="16.5" thickTop="1" thickBot="1" x14ac:dyDescent="0.3">
      <c r="A21" s="15">
        <v>17</v>
      </c>
      <c r="B21" s="16" t="s">
        <v>104</v>
      </c>
      <c r="C21" s="17">
        <v>1718881.9076822842</v>
      </c>
      <c r="D21" s="14">
        <f t="shared" si="0"/>
        <v>0.1672125905398561</v>
      </c>
    </row>
    <row r="22" spans="1:4" ht="16.5" thickTop="1" thickBot="1" x14ac:dyDescent="0.3">
      <c r="A22" s="15">
        <v>18</v>
      </c>
      <c r="B22" s="16" t="s">
        <v>105</v>
      </c>
      <c r="C22" s="17">
        <v>925109.18847340601</v>
      </c>
      <c r="D22" s="14">
        <f t="shared" si="0"/>
        <v>8.9994491910991056E-2</v>
      </c>
    </row>
    <row r="23" spans="1:4" ht="16.5" thickTop="1" thickBot="1" x14ac:dyDescent="0.3">
      <c r="A23" s="31"/>
      <c r="B23" s="18" t="s">
        <v>106</v>
      </c>
      <c r="C23" s="19">
        <f>SUM(C5:C22)</f>
        <v>10279620.105954753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782697.64631920948</v>
      </c>
      <c r="D5" s="14">
        <f>C5/C$23</f>
        <v>1.6596596887359601E-2</v>
      </c>
    </row>
    <row r="6" spans="1:4" ht="16.5" thickTop="1" thickBot="1" x14ac:dyDescent="0.3">
      <c r="A6" s="15">
        <v>2</v>
      </c>
      <c r="B6" s="16" t="s">
        <v>89</v>
      </c>
      <c r="C6" s="17">
        <v>662713.00684301055</v>
      </c>
      <c r="D6" s="14">
        <f t="shared" ref="D6:D23" si="0">C6/C$23</f>
        <v>1.4052400282928371E-2</v>
      </c>
    </row>
    <row r="7" spans="1:4" ht="16.5" thickTop="1" thickBot="1" x14ac:dyDescent="0.3">
      <c r="A7" s="15">
        <v>3</v>
      </c>
      <c r="B7" s="16" t="s">
        <v>90</v>
      </c>
      <c r="C7" s="17">
        <v>788168.91499272548</v>
      </c>
      <c r="D7" s="14">
        <f t="shared" si="0"/>
        <v>1.6712611597591333E-2</v>
      </c>
    </row>
    <row r="8" spans="1:4" ht="16.5" thickTop="1" thickBot="1" x14ac:dyDescent="0.3">
      <c r="A8" s="15">
        <v>4</v>
      </c>
      <c r="B8" s="16" t="s">
        <v>91</v>
      </c>
      <c r="C8" s="17">
        <v>7563.6354757955314</v>
      </c>
      <c r="D8" s="14">
        <f t="shared" si="0"/>
        <v>1.6038199371755274E-4</v>
      </c>
    </row>
    <row r="9" spans="1:4" ht="16.5" thickTop="1" thickBot="1" x14ac:dyDescent="0.3">
      <c r="A9" s="15">
        <v>5</v>
      </c>
      <c r="B9" s="16" t="s">
        <v>92</v>
      </c>
      <c r="C9" s="17">
        <v>729404.33828992373</v>
      </c>
      <c r="D9" s="14">
        <f t="shared" si="0"/>
        <v>1.5466546791622864E-2</v>
      </c>
    </row>
    <row r="10" spans="1:4" ht="16.5" thickTop="1" thickBot="1" x14ac:dyDescent="0.3">
      <c r="A10" s="15">
        <v>6</v>
      </c>
      <c r="B10" s="16" t="s">
        <v>93</v>
      </c>
      <c r="C10" s="17">
        <v>1642822.0630410982</v>
      </c>
      <c r="D10" s="14">
        <f t="shared" si="0"/>
        <v>3.4834978316561731E-2</v>
      </c>
    </row>
    <row r="11" spans="1:4" ht="16.5" thickTop="1" thickBot="1" x14ac:dyDescent="0.3">
      <c r="A11" s="15">
        <v>7</v>
      </c>
      <c r="B11" s="16" t="s">
        <v>94</v>
      </c>
      <c r="C11" s="17">
        <v>842475.9999849567</v>
      </c>
      <c r="D11" s="14">
        <f t="shared" si="0"/>
        <v>1.7864158177528351E-2</v>
      </c>
    </row>
    <row r="12" spans="1:4" ht="16.5" thickTop="1" thickBot="1" x14ac:dyDescent="0.3">
      <c r="A12" s="15">
        <v>8</v>
      </c>
      <c r="B12" s="16" t="s">
        <v>95</v>
      </c>
      <c r="C12" s="17">
        <v>19638.970572534196</v>
      </c>
      <c r="D12" s="14">
        <f t="shared" si="0"/>
        <v>4.1643165711289089E-4</v>
      </c>
    </row>
    <row r="13" spans="1:4" ht="16.5" thickTop="1" thickBot="1" x14ac:dyDescent="0.3">
      <c r="A13" s="15">
        <v>9</v>
      </c>
      <c r="B13" s="16" t="s">
        <v>96</v>
      </c>
      <c r="C13" s="17">
        <v>73308.470093508964</v>
      </c>
      <c r="D13" s="14">
        <f t="shared" si="0"/>
        <v>1.5544586498920264E-3</v>
      </c>
    </row>
    <row r="14" spans="1:4" ht="16.5" thickTop="1" thickBot="1" x14ac:dyDescent="0.3">
      <c r="A14" s="15">
        <v>10</v>
      </c>
      <c r="B14" s="16" t="s">
        <v>97</v>
      </c>
      <c r="C14" s="17">
        <v>1280902.9356986459</v>
      </c>
      <c r="D14" s="14">
        <f t="shared" si="0"/>
        <v>2.7160717520486783E-2</v>
      </c>
    </row>
    <row r="15" spans="1:4" ht="16.5" thickTop="1" thickBot="1" x14ac:dyDescent="0.3">
      <c r="A15" s="15">
        <v>11</v>
      </c>
      <c r="B15" s="16" t="s">
        <v>98</v>
      </c>
      <c r="C15" s="17">
        <v>154537.8690942075</v>
      </c>
      <c r="D15" s="14">
        <f t="shared" si="0"/>
        <v>3.2768754694096776E-3</v>
      </c>
    </row>
    <row r="16" spans="1:4" ht="16.5" thickTop="1" thickBot="1" x14ac:dyDescent="0.3">
      <c r="A16" s="15">
        <v>12</v>
      </c>
      <c r="B16" s="16" t="s">
        <v>99</v>
      </c>
      <c r="C16" s="17">
        <v>5397801.3028349755</v>
      </c>
      <c r="D16" s="14">
        <f t="shared" si="0"/>
        <v>0.11445688219775331</v>
      </c>
    </row>
    <row r="17" spans="1:4" ht="16.5" thickTop="1" thickBot="1" x14ac:dyDescent="0.3">
      <c r="A17" s="15">
        <v>13</v>
      </c>
      <c r="B17" s="16" t="s">
        <v>100</v>
      </c>
      <c r="C17" s="17">
        <v>815109.65973538498</v>
      </c>
      <c r="D17" s="14">
        <f t="shared" si="0"/>
        <v>1.7283872648958826E-2</v>
      </c>
    </row>
    <row r="18" spans="1:4" ht="16.5" thickTop="1" thickBot="1" x14ac:dyDescent="0.3">
      <c r="A18" s="15">
        <v>14</v>
      </c>
      <c r="B18" s="16" t="s">
        <v>101</v>
      </c>
      <c r="C18" s="17">
        <v>4707847.5306085981</v>
      </c>
      <c r="D18" s="14">
        <f t="shared" si="0"/>
        <v>9.9826859119998626E-2</v>
      </c>
    </row>
    <row r="19" spans="1:4" ht="16.5" thickTop="1" thickBot="1" x14ac:dyDescent="0.3">
      <c r="A19" s="15">
        <v>15</v>
      </c>
      <c r="B19" s="16" t="s">
        <v>102</v>
      </c>
      <c r="C19" s="17">
        <v>126140.22011750888</v>
      </c>
      <c r="D19" s="14">
        <f t="shared" si="0"/>
        <v>2.6747217069301192E-3</v>
      </c>
    </row>
    <row r="20" spans="1:4" ht="16.5" thickTop="1" thickBot="1" x14ac:dyDescent="0.3">
      <c r="A20" s="15">
        <v>16</v>
      </c>
      <c r="B20" s="16" t="s">
        <v>103</v>
      </c>
      <c r="C20" s="17">
        <v>2847262.9808920659</v>
      </c>
      <c r="D20" s="14">
        <f t="shared" si="0"/>
        <v>6.0374368248573222E-2</v>
      </c>
    </row>
    <row r="21" spans="1:4" ht="16.5" thickTop="1" thickBot="1" x14ac:dyDescent="0.3">
      <c r="A21" s="15">
        <v>17</v>
      </c>
      <c r="B21" s="16" t="s">
        <v>104</v>
      </c>
      <c r="C21" s="17">
        <v>23235611.149545338</v>
      </c>
      <c r="D21" s="14">
        <f t="shared" si="0"/>
        <v>0.4926960921550656</v>
      </c>
    </row>
    <row r="22" spans="1:4" ht="16.5" thickTop="1" thickBot="1" x14ac:dyDescent="0.3">
      <c r="A22" s="15">
        <v>18</v>
      </c>
      <c r="B22" s="16" t="s">
        <v>105</v>
      </c>
      <c r="C22" s="17">
        <v>3046122.0739052631</v>
      </c>
      <c r="D22" s="14">
        <f t="shared" si="0"/>
        <v>6.4591046578509045E-2</v>
      </c>
    </row>
    <row r="23" spans="1:4" ht="16.5" thickTop="1" thickBot="1" x14ac:dyDescent="0.3">
      <c r="A23" s="31"/>
      <c r="B23" s="18" t="s">
        <v>106</v>
      </c>
      <c r="C23" s="19">
        <f>SUM(C5:C22)</f>
        <v>47160128.768044755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154993.4617944393</v>
      </c>
      <c r="D5" s="14">
        <f>C5/C$23</f>
        <v>3.4174537140289042E-2</v>
      </c>
    </row>
    <row r="6" spans="1:4" ht="16.5" thickTop="1" thickBot="1" x14ac:dyDescent="0.3">
      <c r="A6" s="15">
        <v>2</v>
      </c>
      <c r="B6" s="16" t="s">
        <v>89</v>
      </c>
      <c r="C6" s="17">
        <v>9404.0924399262603</v>
      </c>
      <c r="D6" s="14">
        <f t="shared" ref="D6:D23" si="0">C6/C$23</f>
        <v>2.0735100864138615E-3</v>
      </c>
    </row>
    <row r="7" spans="1:4" ht="16.5" thickTop="1" thickBot="1" x14ac:dyDescent="0.3">
      <c r="A7" s="15">
        <v>3</v>
      </c>
      <c r="B7" s="16" t="s">
        <v>90</v>
      </c>
      <c r="C7" s="17">
        <v>80436.311591815538</v>
      </c>
      <c r="D7" s="14">
        <f t="shared" si="0"/>
        <v>1.7735417262749232E-2</v>
      </c>
    </row>
    <row r="8" spans="1:4" ht="16.5" thickTop="1" thickBot="1" x14ac:dyDescent="0.3">
      <c r="A8" s="15">
        <v>4</v>
      </c>
      <c r="B8" s="16" t="s">
        <v>91</v>
      </c>
      <c r="C8" s="17">
        <v>30971.442930105237</v>
      </c>
      <c r="D8" s="14">
        <f t="shared" si="0"/>
        <v>6.8288991964511204E-3</v>
      </c>
    </row>
    <row r="9" spans="1:4" ht="16.5" thickTop="1" thickBot="1" x14ac:dyDescent="0.3">
      <c r="A9" s="15">
        <v>5</v>
      </c>
      <c r="B9" s="16" t="s">
        <v>92</v>
      </c>
      <c r="C9" s="17">
        <v>18110.304966993612</v>
      </c>
      <c r="D9" s="14">
        <f t="shared" si="0"/>
        <v>3.9931445013939876E-3</v>
      </c>
    </row>
    <row r="10" spans="1:4" ht="16.5" thickTop="1" thickBot="1" x14ac:dyDescent="0.3">
      <c r="A10" s="15">
        <v>6</v>
      </c>
      <c r="B10" s="16" t="s">
        <v>93</v>
      </c>
      <c r="C10" s="17">
        <v>67912.652360788998</v>
      </c>
      <c r="D10" s="14">
        <f t="shared" si="0"/>
        <v>1.497407331592737E-2</v>
      </c>
    </row>
    <row r="11" spans="1:4" ht="16.5" thickTop="1" thickBot="1" x14ac:dyDescent="0.3">
      <c r="A11" s="15">
        <v>7</v>
      </c>
      <c r="B11" s="16" t="s">
        <v>94</v>
      </c>
      <c r="C11" s="17">
        <v>38988.253752242766</v>
      </c>
      <c r="D11" s="14">
        <f t="shared" si="0"/>
        <v>8.5965273016363891E-3</v>
      </c>
    </row>
    <row r="12" spans="1:4" ht="16.5" thickTop="1" thickBot="1" x14ac:dyDescent="0.3">
      <c r="A12" s="15">
        <v>8</v>
      </c>
      <c r="B12" s="16" t="s">
        <v>95</v>
      </c>
      <c r="C12" s="17">
        <v>5022.4656809746557</v>
      </c>
      <c r="D12" s="14">
        <f t="shared" si="0"/>
        <v>1.1074043895989258E-3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321000.96960028942</v>
      </c>
      <c r="D14" s="14">
        <f t="shared" si="0"/>
        <v>7.0777563328593626E-2</v>
      </c>
    </row>
    <row r="15" spans="1:4" ht="16.5" thickTop="1" thickBot="1" x14ac:dyDescent="0.3">
      <c r="A15" s="15">
        <v>11</v>
      </c>
      <c r="B15" s="16" t="s">
        <v>98</v>
      </c>
      <c r="C15" s="17">
        <v>10249.205837335507</v>
      </c>
      <c r="D15" s="14">
        <f t="shared" si="0"/>
        <v>2.259849296165962E-3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228732.07053030893</v>
      </c>
      <c r="D17" s="14">
        <f t="shared" si="0"/>
        <v>5.043317665799564E-2</v>
      </c>
    </row>
    <row r="18" spans="1:4" ht="16.5" thickTop="1" thickBot="1" x14ac:dyDescent="0.3">
      <c r="A18" s="15">
        <v>14</v>
      </c>
      <c r="B18" s="16" t="s">
        <v>101</v>
      </c>
      <c r="C18" s="17">
        <v>1451407.6199930669</v>
      </c>
      <c r="D18" s="14">
        <f t="shared" si="0"/>
        <v>0.32002113534915017</v>
      </c>
    </row>
    <row r="19" spans="1:4" ht="16.5" thickTop="1" thickBot="1" x14ac:dyDescent="0.3">
      <c r="A19" s="15">
        <v>15</v>
      </c>
      <c r="B19" s="16" t="s">
        <v>102</v>
      </c>
      <c r="C19" s="17">
        <v>2311.3553992267302</v>
      </c>
      <c r="D19" s="14">
        <f t="shared" si="0"/>
        <v>5.0963118070129721E-4</v>
      </c>
    </row>
    <row r="20" spans="1:4" ht="16.5" thickTop="1" thickBot="1" x14ac:dyDescent="0.3">
      <c r="A20" s="15">
        <v>16</v>
      </c>
      <c r="B20" s="16" t="s">
        <v>103</v>
      </c>
      <c r="C20" s="17">
        <v>750429.13434967457</v>
      </c>
      <c r="D20" s="14">
        <f t="shared" si="0"/>
        <v>0.16546225902741915</v>
      </c>
    </row>
    <row r="21" spans="1:4" ht="16.5" thickTop="1" thickBot="1" x14ac:dyDescent="0.3">
      <c r="A21" s="15">
        <v>17</v>
      </c>
      <c r="B21" s="16" t="s">
        <v>104</v>
      </c>
      <c r="C21" s="17">
        <v>820183.70959266589</v>
      </c>
      <c r="D21" s="14">
        <f t="shared" si="0"/>
        <v>0.18084245826129561</v>
      </c>
    </row>
    <row r="22" spans="1:4" ht="16.5" thickTop="1" thickBot="1" x14ac:dyDescent="0.3">
      <c r="A22" s="15">
        <v>18</v>
      </c>
      <c r="B22" s="16" t="s">
        <v>105</v>
      </c>
      <c r="C22" s="17">
        <v>545196.21106420504</v>
      </c>
      <c r="D22" s="14">
        <f t="shared" si="0"/>
        <v>0.12021041370421855</v>
      </c>
    </row>
    <row r="23" spans="1:4" ht="16.5" thickTop="1" thickBot="1" x14ac:dyDescent="0.3">
      <c r="A23" s="7"/>
      <c r="B23" s="18" t="s">
        <v>106</v>
      </c>
      <c r="C23" s="19">
        <f>SUM(C5:C22)</f>
        <v>4535349.2618840598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7080.21667130481</v>
      </c>
      <c r="D6" s="14">
        <f t="shared" ref="D6:D23" si="0">C6/C$23</f>
        <v>2.6379461436339016E-3</v>
      </c>
    </row>
    <row r="7" spans="1:4" ht="16.5" thickTop="1" thickBot="1" x14ac:dyDescent="0.3">
      <c r="A7" s="15">
        <v>3</v>
      </c>
      <c r="B7" s="16" t="s">
        <v>90</v>
      </c>
      <c r="C7" s="17">
        <v>18849.827616723273</v>
      </c>
      <c r="D7" s="14">
        <f t="shared" si="0"/>
        <v>7.0230661543490879E-3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40282.92820042996</v>
      </c>
      <c r="D9" s="14">
        <f t="shared" si="0"/>
        <v>1.5008607791803944E-2</v>
      </c>
    </row>
    <row r="10" spans="1:4" ht="16.5" thickTop="1" thickBot="1" x14ac:dyDescent="0.3">
      <c r="A10" s="15">
        <v>6</v>
      </c>
      <c r="B10" s="16" t="s">
        <v>93</v>
      </c>
      <c r="C10" s="17">
        <v>2889.7805326567077</v>
      </c>
      <c r="D10" s="14">
        <f t="shared" si="0"/>
        <v>1.0766740293366233E-3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272816.64875678415</v>
      </c>
      <c r="D14" s="14">
        <f t="shared" si="0"/>
        <v>0.10164598908728802</v>
      </c>
    </row>
    <row r="15" spans="1:4" ht="16.5" thickTop="1" thickBot="1" x14ac:dyDescent="0.3">
      <c r="A15" s="15">
        <v>11</v>
      </c>
      <c r="B15" s="16" t="s">
        <v>98</v>
      </c>
      <c r="C15" s="17">
        <v>819422.17193886184</v>
      </c>
      <c r="D15" s="14">
        <f t="shared" si="0"/>
        <v>0.30530019896635135</v>
      </c>
    </row>
    <row r="16" spans="1:4" ht="16.5" thickTop="1" thickBot="1" x14ac:dyDescent="0.3">
      <c r="A16" s="15">
        <v>12</v>
      </c>
      <c r="B16" s="16" t="s">
        <v>99</v>
      </c>
      <c r="C16" s="17">
        <v>9571.8846900665285</v>
      </c>
      <c r="D16" s="14">
        <f t="shared" si="0"/>
        <v>3.5662914678592809E-3</v>
      </c>
    </row>
    <row r="17" spans="1:4" ht="16.5" thickTop="1" thickBot="1" x14ac:dyDescent="0.3">
      <c r="A17" s="15">
        <v>13</v>
      </c>
      <c r="B17" s="16" t="s">
        <v>100</v>
      </c>
      <c r="C17" s="17">
        <v>52536.941423187294</v>
      </c>
      <c r="D17" s="14">
        <f t="shared" si="0"/>
        <v>1.9574206335704763E-2</v>
      </c>
    </row>
    <row r="18" spans="1:4" ht="16.5" thickTop="1" thickBot="1" x14ac:dyDescent="0.3">
      <c r="A18" s="15">
        <v>14</v>
      </c>
      <c r="B18" s="16" t="s">
        <v>101</v>
      </c>
      <c r="C18" s="17">
        <v>212996.67587718784</v>
      </c>
      <c r="D18" s="14">
        <f t="shared" si="0"/>
        <v>7.9358271903495328E-2</v>
      </c>
    </row>
    <row r="19" spans="1:4" ht="16.5" thickTop="1" thickBot="1" x14ac:dyDescent="0.3">
      <c r="A19" s="15">
        <v>15</v>
      </c>
      <c r="B19" s="16" t="s">
        <v>102</v>
      </c>
      <c r="C19" s="17">
        <v>1218.9078490929292</v>
      </c>
      <c r="D19" s="14">
        <f t="shared" si="0"/>
        <v>4.5414051705386848E-4</v>
      </c>
    </row>
    <row r="20" spans="1:4" ht="16.5" thickTop="1" thickBot="1" x14ac:dyDescent="0.3">
      <c r="A20" s="15">
        <v>16</v>
      </c>
      <c r="B20" s="16" t="s">
        <v>103</v>
      </c>
      <c r="C20" s="17">
        <v>877639.01675014023</v>
      </c>
      <c r="D20" s="14">
        <f t="shared" si="0"/>
        <v>0.32699062291719683</v>
      </c>
    </row>
    <row r="21" spans="1:4" ht="16.5" thickTop="1" thickBot="1" x14ac:dyDescent="0.3">
      <c r="A21" s="15">
        <v>17</v>
      </c>
      <c r="B21" s="16" t="s">
        <v>104</v>
      </c>
      <c r="C21" s="17">
        <v>137879.57367708281</v>
      </c>
      <c r="D21" s="14">
        <f t="shared" si="0"/>
        <v>5.1371152402927438E-2</v>
      </c>
    </row>
    <row r="22" spans="1:4" ht="16.5" thickTop="1" thickBot="1" x14ac:dyDescent="0.3">
      <c r="A22" s="15">
        <v>18</v>
      </c>
      <c r="B22" s="16" t="s">
        <v>105</v>
      </c>
      <c r="C22" s="17">
        <v>230803.75852711443</v>
      </c>
      <c r="D22" s="14">
        <f t="shared" si="0"/>
        <v>8.5992832282999532E-2</v>
      </c>
    </row>
    <row r="23" spans="1:4" ht="16.5" thickTop="1" thickBot="1" x14ac:dyDescent="0.3">
      <c r="A23" s="31"/>
      <c r="B23" s="18" t="s">
        <v>106</v>
      </c>
      <c r="C23" s="19">
        <f>SUM(C5:C22)</f>
        <v>2683988.3325106329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55693.71325636877</v>
      </c>
      <c r="D5" s="14">
        <f>C5/C$23</f>
        <v>1.2924556883199311E-2</v>
      </c>
    </row>
    <row r="6" spans="1:4" ht="16.5" thickTop="1" thickBot="1" x14ac:dyDescent="0.3">
      <c r="A6" s="15">
        <v>2</v>
      </c>
      <c r="B6" s="16" t="s">
        <v>89</v>
      </c>
      <c r="C6" s="17">
        <v>8223.6516034585693</v>
      </c>
      <c r="D6" s="14">
        <f t="shared" ref="D6:D23" si="0">C6/C$23</f>
        <v>1.908421017777248E-3</v>
      </c>
    </row>
    <row r="7" spans="1:4" ht="16.5" thickTop="1" thickBot="1" x14ac:dyDescent="0.3">
      <c r="A7" s="15">
        <v>3</v>
      </c>
      <c r="B7" s="16" t="s">
        <v>90</v>
      </c>
      <c r="C7" s="17">
        <v>79613.466961318947</v>
      </c>
      <c r="D7" s="14">
        <f t="shared" si="0"/>
        <v>1.8475492515173775E-2</v>
      </c>
    </row>
    <row r="8" spans="1:4" ht="16.5" thickTop="1" thickBot="1" x14ac:dyDescent="0.3">
      <c r="A8" s="15">
        <v>4</v>
      </c>
      <c r="B8" s="16" t="s">
        <v>91</v>
      </c>
      <c r="C8" s="17">
        <v>246.96287959787341</v>
      </c>
      <c r="D8" s="14">
        <f t="shared" si="0"/>
        <v>5.7311419885195285E-5</v>
      </c>
    </row>
    <row r="9" spans="1:4" ht="16.5" thickTop="1" thickBot="1" x14ac:dyDescent="0.3">
      <c r="A9" s="15">
        <v>5</v>
      </c>
      <c r="B9" s="16" t="s">
        <v>92</v>
      </c>
      <c r="C9" s="17">
        <v>1529.4214338911795</v>
      </c>
      <c r="D9" s="14">
        <f t="shared" si="0"/>
        <v>3.5492505643714404E-4</v>
      </c>
    </row>
    <row r="10" spans="1:4" ht="16.5" thickTop="1" thickBot="1" x14ac:dyDescent="0.3">
      <c r="A10" s="15">
        <v>6</v>
      </c>
      <c r="B10" s="16" t="s">
        <v>93</v>
      </c>
      <c r="C10" s="17">
        <v>3764.4528208339339</v>
      </c>
      <c r="D10" s="14">
        <f t="shared" si="0"/>
        <v>8.7359742728995607E-4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2709.9454380830343</v>
      </c>
      <c r="D13" s="14">
        <f t="shared" si="0"/>
        <v>6.2888326019212664E-4</v>
      </c>
    </row>
    <row r="14" spans="1:4" ht="16.5" thickTop="1" thickBot="1" x14ac:dyDescent="0.3">
      <c r="A14" s="15">
        <v>10</v>
      </c>
      <c r="B14" s="16" t="s">
        <v>97</v>
      </c>
      <c r="C14" s="17">
        <v>387351.7837262199</v>
      </c>
      <c r="D14" s="14">
        <f t="shared" si="0"/>
        <v>8.9890759115540786E-2</v>
      </c>
    </row>
    <row r="15" spans="1:4" ht="16.5" thickTop="1" thickBot="1" x14ac:dyDescent="0.3">
      <c r="A15" s="15">
        <v>11</v>
      </c>
      <c r="B15" s="16" t="s">
        <v>98</v>
      </c>
      <c r="C15" s="17">
        <v>69162.090094821135</v>
      </c>
      <c r="D15" s="14">
        <f t="shared" si="0"/>
        <v>1.6050094621572964E-2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75407.122726148184</v>
      </c>
      <c r="D17" s="14">
        <f t="shared" si="0"/>
        <v>1.7499347593977213E-2</v>
      </c>
    </row>
    <row r="18" spans="1:4" ht="16.5" thickTop="1" thickBot="1" x14ac:dyDescent="0.3">
      <c r="A18" s="15">
        <v>14</v>
      </c>
      <c r="B18" s="16" t="s">
        <v>101</v>
      </c>
      <c r="C18" s="17">
        <v>1672247.6479921835</v>
      </c>
      <c r="D18" s="14">
        <f t="shared" si="0"/>
        <v>0.38807000980132533</v>
      </c>
    </row>
    <row r="19" spans="1:4" ht="16.5" thickTop="1" thickBot="1" x14ac:dyDescent="0.3">
      <c r="A19" s="15">
        <v>15</v>
      </c>
      <c r="B19" s="16" t="s">
        <v>102</v>
      </c>
      <c r="C19" s="17">
        <v>3759.6734183746626</v>
      </c>
      <c r="D19" s="14">
        <f t="shared" si="0"/>
        <v>8.7248829566017574E-4</v>
      </c>
    </row>
    <row r="20" spans="1:4" ht="16.5" thickTop="1" thickBot="1" x14ac:dyDescent="0.3">
      <c r="A20" s="15">
        <v>16</v>
      </c>
      <c r="B20" s="16" t="s">
        <v>103</v>
      </c>
      <c r="C20" s="17">
        <v>1058098.3088523464</v>
      </c>
      <c r="D20" s="14">
        <f t="shared" si="0"/>
        <v>0.24554749506157786</v>
      </c>
    </row>
    <row r="21" spans="1:4" ht="16.5" thickTop="1" thickBot="1" x14ac:dyDescent="0.3">
      <c r="A21" s="15">
        <v>17</v>
      </c>
      <c r="B21" s="16" t="s">
        <v>104</v>
      </c>
      <c r="C21" s="17">
        <v>390515.26928231202</v>
      </c>
      <c r="D21" s="14">
        <f t="shared" si="0"/>
        <v>9.0624893125077613E-2</v>
      </c>
    </row>
    <row r="22" spans="1:4" ht="16.5" thickTop="1" thickBot="1" x14ac:dyDescent="0.3">
      <c r="A22" s="15">
        <v>18</v>
      </c>
      <c r="B22" s="16" t="s">
        <v>105</v>
      </c>
      <c r="C22" s="17">
        <v>500815.57719644281</v>
      </c>
      <c r="D22" s="14">
        <f t="shared" si="0"/>
        <v>0.1162217248053133</v>
      </c>
    </row>
    <row r="23" spans="1:4" ht="16.5" thickTop="1" thickBot="1" x14ac:dyDescent="0.3">
      <c r="A23" s="31"/>
      <c r="B23" s="18" t="s">
        <v>106</v>
      </c>
      <c r="C23" s="19">
        <f>SUM(C5:C22)</f>
        <v>4309139.0876824008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1139484.5208849749</v>
      </c>
      <c r="D5" s="14">
        <f>C5/C$23</f>
        <v>4.1218529392047634E-2</v>
      </c>
    </row>
    <row r="6" spans="1:4" ht="16.5" thickTop="1" thickBot="1" x14ac:dyDescent="0.3">
      <c r="A6" s="15">
        <v>2</v>
      </c>
      <c r="B6" s="16" t="s">
        <v>89</v>
      </c>
      <c r="C6" s="17">
        <v>425714.8051318294</v>
      </c>
      <c r="D6" s="14">
        <f t="shared" ref="D6:D23" si="0">C6/C$23</f>
        <v>1.5399365139535279E-2</v>
      </c>
    </row>
    <row r="7" spans="1:4" ht="16.5" thickTop="1" thickBot="1" x14ac:dyDescent="0.3">
      <c r="A7" s="15">
        <v>3</v>
      </c>
      <c r="B7" s="16" t="s">
        <v>90</v>
      </c>
      <c r="C7" s="17">
        <v>1207988.0167036897</v>
      </c>
      <c r="D7" s="14">
        <f t="shared" si="0"/>
        <v>4.3696503690170405E-2</v>
      </c>
    </row>
    <row r="8" spans="1:4" ht="16.5" thickTop="1" thickBot="1" x14ac:dyDescent="0.3">
      <c r="A8" s="15">
        <v>4</v>
      </c>
      <c r="B8" s="16" t="s">
        <v>91</v>
      </c>
      <c r="C8" s="17">
        <v>189045.05917444814</v>
      </c>
      <c r="D8" s="14">
        <f t="shared" si="0"/>
        <v>6.8383195955585546E-3</v>
      </c>
    </row>
    <row r="9" spans="1:4" ht="16.5" thickTop="1" thickBot="1" x14ac:dyDescent="0.3">
      <c r="A9" s="15">
        <v>5</v>
      </c>
      <c r="B9" s="16" t="s">
        <v>92</v>
      </c>
      <c r="C9" s="17">
        <v>158908.36623667539</v>
      </c>
      <c r="D9" s="14">
        <f t="shared" si="0"/>
        <v>5.7481861704287776E-3</v>
      </c>
    </row>
    <row r="10" spans="1:4" ht="16.5" thickTop="1" thickBot="1" x14ac:dyDescent="0.3">
      <c r="A10" s="15">
        <v>6</v>
      </c>
      <c r="B10" s="16" t="s">
        <v>93</v>
      </c>
      <c r="C10" s="17">
        <v>375685.33004700165</v>
      </c>
      <c r="D10" s="14">
        <f t="shared" si="0"/>
        <v>1.358965087711499E-2</v>
      </c>
    </row>
    <row r="11" spans="1:4" ht="16.5" thickTop="1" thickBot="1" x14ac:dyDescent="0.3">
      <c r="A11" s="15">
        <v>7</v>
      </c>
      <c r="B11" s="16" t="s">
        <v>94</v>
      </c>
      <c r="C11" s="17">
        <v>29687.808941807976</v>
      </c>
      <c r="D11" s="14">
        <f t="shared" si="0"/>
        <v>1.0738959617485947E-3</v>
      </c>
    </row>
    <row r="12" spans="1:4" ht="16.5" thickTop="1" thickBot="1" x14ac:dyDescent="0.3">
      <c r="A12" s="15">
        <v>8</v>
      </c>
      <c r="B12" s="16" t="s">
        <v>95</v>
      </c>
      <c r="C12" s="17">
        <v>28022.639627056149</v>
      </c>
      <c r="D12" s="14">
        <f t="shared" si="0"/>
        <v>1.0136618566906968E-3</v>
      </c>
    </row>
    <row r="13" spans="1:4" ht="16.5" thickTop="1" thickBot="1" x14ac:dyDescent="0.3">
      <c r="A13" s="15">
        <v>9</v>
      </c>
      <c r="B13" s="16" t="s">
        <v>96</v>
      </c>
      <c r="C13" s="17">
        <v>49872.851307361489</v>
      </c>
      <c r="D13" s="14">
        <f t="shared" si="0"/>
        <v>1.8040487165908695E-3</v>
      </c>
    </row>
    <row r="14" spans="1:4" ht="16.5" thickTop="1" thickBot="1" x14ac:dyDescent="0.3">
      <c r="A14" s="15">
        <v>10</v>
      </c>
      <c r="B14" s="16" t="s">
        <v>97</v>
      </c>
      <c r="C14" s="17">
        <v>1487436.3061398035</v>
      </c>
      <c r="D14" s="14">
        <f t="shared" si="0"/>
        <v>5.3804975828724906E-2</v>
      </c>
    </row>
    <row r="15" spans="1:4" ht="16.5" thickTop="1" thickBot="1" x14ac:dyDescent="0.3">
      <c r="A15" s="15">
        <v>11</v>
      </c>
      <c r="B15" s="16" t="s">
        <v>98</v>
      </c>
      <c r="C15" s="17">
        <v>45539.374341866751</v>
      </c>
      <c r="D15" s="14">
        <f t="shared" si="0"/>
        <v>1.6472940223425595E-3</v>
      </c>
    </row>
    <row r="16" spans="1:4" ht="16.5" thickTop="1" thickBot="1" x14ac:dyDescent="0.3">
      <c r="A16" s="15">
        <v>12</v>
      </c>
      <c r="B16" s="16" t="s">
        <v>99</v>
      </c>
      <c r="C16" s="17">
        <v>6870535.5972341131</v>
      </c>
      <c r="D16" s="14">
        <f t="shared" si="0"/>
        <v>0.24852761776330506</v>
      </c>
    </row>
    <row r="17" spans="1:4" ht="16.5" thickTop="1" thickBot="1" x14ac:dyDescent="0.3">
      <c r="A17" s="15">
        <v>13</v>
      </c>
      <c r="B17" s="16" t="s">
        <v>100</v>
      </c>
      <c r="C17" s="17">
        <v>1082694.2273422894</v>
      </c>
      <c r="D17" s="14">
        <f t="shared" si="0"/>
        <v>3.9164256305692577E-2</v>
      </c>
    </row>
    <row r="18" spans="1:4" ht="16.5" thickTop="1" thickBot="1" x14ac:dyDescent="0.3">
      <c r="A18" s="15">
        <v>14</v>
      </c>
      <c r="B18" s="16" t="s">
        <v>101</v>
      </c>
      <c r="C18" s="17">
        <v>3629220.0361649799</v>
      </c>
      <c r="D18" s="14">
        <f t="shared" si="0"/>
        <v>0.13127963565024581</v>
      </c>
    </row>
    <row r="19" spans="1:4" ht="16.5" thickTop="1" thickBot="1" x14ac:dyDescent="0.3">
      <c r="A19" s="15">
        <v>15</v>
      </c>
      <c r="B19" s="16" t="s">
        <v>102</v>
      </c>
      <c r="C19" s="17">
        <v>11311.267469685974</v>
      </c>
      <c r="D19" s="14">
        <f t="shared" si="0"/>
        <v>4.0916203960231548E-4</v>
      </c>
    </row>
    <row r="20" spans="1:4" ht="16.5" thickTop="1" thickBot="1" x14ac:dyDescent="0.3">
      <c r="A20" s="15">
        <v>16</v>
      </c>
      <c r="B20" s="16" t="s">
        <v>103</v>
      </c>
      <c r="C20" s="17">
        <v>2064542.3732684201</v>
      </c>
      <c r="D20" s="14">
        <f t="shared" si="0"/>
        <v>7.4680611218484724E-2</v>
      </c>
    </row>
    <row r="21" spans="1:4" ht="16.5" thickTop="1" thickBot="1" x14ac:dyDescent="0.3">
      <c r="A21" s="15">
        <v>17</v>
      </c>
      <c r="B21" s="16" t="s">
        <v>104</v>
      </c>
      <c r="C21" s="17">
        <v>7204843.8756670868</v>
      </c>
      <c r="D21" s="14">
        <f t="shared" si="0"/>
        <v>0.26062053815672331</v>
      </c>
    </row>
    <row r="22" spans="1:4" ht="16.5" thickTop="1" thickBot="1" x14ac:dyDescent="0.3">
      <c r="A22" s="15">
        <v>18</v>
      </c>
      <c r="B22" s="16" t="s">
        <v>105</v>
      </c>
      <c r="C22" s="17">
        <v>1644425.7146299318</v>
      </c>
      <c r="D22" s="14">
        <f t="shared" si="0"/>
        <v>5.9483747614992748E-2</v>
      </c>
    </row>
    <row r="23" spans="1:4" ht="16.5" thickTop="1" thickBot="1" x14ac:dyDescent="0.3">
      <c r="A23" s="31"/>
      <c r="B23" s="18" t="s">
        <v>106</v>
      </c>
      <c r="C23" s="19">
        <f>SUM(C5:C22)</f>
        <v>27644958.170313027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308087.86113904795</v>
      </c>
      <c r="D5" s="14">
        <f>C5/C$23</f>
        <v>2.730959677012796E-2</v>
      </c>
    </row>
    <row r="6" spans="1:4" ht="16.5" thickTop="1" thickBot="1" x14ac:dyDescent="0.3">
      <c r="A6" s="15">
        <v>2</v>
      </c>
      <c r="B6" s="16" t="s">
        <v>89</v>
      </c>
      <c r="C6" s="17">
        <v>73740.58332803096</v>
      </c>
      <c r="D6" s="14">
        <f t="shared" ref="D6:D23" si="0">C6/C$23</f>
        <v>6.5365301600560461E-3</v>
      </c>
    </row>
    <row r="7" spans="1:4" ht="16.5" thickTop="1" thickBot="1" x14ac:dyDescent="0.3">
      <c r="A7" s="15">
        <v>3</v>
      </c>
      <c r="B7" s="16" t="s">
        <v>90</v>
      </c>
      <c r="C7" s="17">
        <v>165267.60650743879</v>
      </c>
      <c r="D7" s="14">
        <f t="shared" si="0"/>
        <v>1.4649690111761071E-2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819783.38194737246</v>
      </c>
      <c r="D9" s="14">
        <f t="shared" si="0"/>
        <v>7.2667431676999045E-2</v>
      </c>
    </row>
    <row r="10" spans="1:4" ht="16.5" thickTop="1" thickBot="1" x14ac:dyDescent="0.3">
      <c r="A10" s="15">
        <v>6</v>
      </c>
      <c r="B10" s="16" t="s">
        <v>93</v>
      </c>
      <c r="C10" s="17">
        <v>309690.49817646452</v>
      </c>
      <c r="D10" s="14">
        <f t="shared" si="0"/>
        <v>2.7451658099967129E-2</v>
      </c>
    </row>
    <row r="11" spans="1:4" ht="16.5" thickTop="1" thickBot="1" x14ac:dyDescent="0.3">
      <c r="A11" s="15">
        <v>7</v>
      </c>
      <c r="B11" s="16" t="s">
        <v>94</v>
      </c>
      <c r="C11" s="17">
        <v>66617.924865397887</v>
      </c>
      <c r="D11" s="14">
        <f t="shared" si="0"/>
        <v>5.9051617905698552E-3</v>
      </c>
    </row>
    <row r="12" spans="1:4" ht="16.5" thickTop="1" thickBot="1" x14ac:dyDescent="0.3">
      <c r="A12" s="15">
        <v>8</v>
      </c>
      <c r="B12" s="16" t="s">
        <v>95</v>
      </c>
      <c r="C12" s="17">
        <v>20824.032864820925</v>
      </c>
      <c r="D12" s="14">
        <f t="shared" si="0"/>
        <v>1.8458888271793512E-3</v>
      </c>
    </row>
    <row r="13" spans="1:4" ht="16.5" thickTop="1" thickBot="1" x14ac:dyDescent="0.3">
      <c r="A13" s="15">
        <v>9</v>
      </c>
      <c r="B13" s="16" t="s">
        <v>96</v>
      </c>
      <c r="C13" s="17">
        <v>35927.228933302227</v>
      </c>
      <c r="D13" s="14">
        <f t="shared" si="0"/>
        <v>3.1846698912740882E-3</v>
      </c>
    </row>
    <row r="14" spans="1:4" ht="16.5" thickTop="1" thickBot="1" x14ac:dyDescent="0.3">
      <c r="A14" s="15">
        <v>10</v>
      </c>
      <c r="B14" s="16" t="s">
        <v>97</v>
      </c>
      <c r="C14" s="17">
        <v>928289.41728261439</v>
      </c>
      <c r="D14" s="14">
        <f t="shared" si="0"/>
        <v>8.2285649224341242E-2</v>
      </c>
    </row>
    <row r="15" spans="1:4" ht="16.5" thickTop="1" thickBot="1" x14ac:dyDescent="0.3">
      <c r="A15" s="15">
        <v>11</v>
      </c>
      <c r="B15" s="16" t="s">
        <v>98</v>
      </c>
      <c r="C15" s="17">
        <v>98517.475891188631</v>
      </c>
      <c r="D15" s="14">
        <f t="shared" si="0"/>
        <v>8.7328093078775509E-3</v>
      </c>
    </row>
    <row r="16" spans="1:4" ht="16.5" thickTop="1" thickBot="1" x14ac:dyDescent="0.3">
      <c r="A16" s="15">
        <v>12</v>
      </c>
      <c r="B16" s="16" t="s">
        <v>99</v>
      </c>
      <c r="C16" s="17">
        <v>695314.18153402128</v>
      </c>
      <c r="D16" s="14">
        <f t="shared" si="0"/>
        <v>6.1634203490008858E-2</v>
      </c>
    </row>
    <row r="17" spans="1:4" ht="16.5" thickTop="1" thickBot="1" x14ac:dyDescent="0.3">
      <c r="A17" s="15">
        <v>13</v>
      </c>
      <c r="B17" s="16" t="s">
        <v>100</v>
      </c>
      <c r="C17" s="17">
        <v>309154.60654750193</v>
      </c>
      <c r="D17" s="14">
        <f t="shared" si="0"/>
        <v>2.7404155467940838E-2</v>
      </c>
    </row>
    <row r="18" spans="1:4" ht="16.5" thickTop="1" thickBot="1" x14ac:dyDescent="0.3">
      <c r="A18" s="15">
        <v>14</v>
      </c>
      <c r="B18" s="16" t="s">
        <v>101</v>
      </c>
      <c r="C18" s="17">
        <v>3220067.149744872</v>
      </c>
      <c r="D18" s="14">
        <f t="shared" si="0"/>
        <v>0.28543395090979806</v>
      </c>
    </row>
    <row r="19" spans="1:4" ht="16.5" thickTop="1" thickBot="1" x14ac:dyDescent="0.3">
      <c r="A19" s="15">
        <v>15</v>
      </c>
      <c r="B19" s="16" t="s">
        <v>102</v>
      </c>
      <c r="C19" s="17">
        <v>56213.491223169447</v>
      </c>
      <c r="D19" s="14">
        <f t="shared" si="0"/>
        <v>4.9828895324539393E-3</v>
      </c>
    </row>
    <row r="20" spans="1:4" ht="16.5" thickTop="1" thickBot="1" x14ac:dyDescent="0.3">
      <c r="A20" s="15">
        <v>16</v>
      </c>
      <c r="B20" s="16" t="s">
        <v>103</v>
      </c>
      <c r="C20" s="17">
        <v>1990758.9370612628</v>
      </c>
      <c r="D20" s="14">
        <f t="shared" si="0"/>
        <v>0.17646532270589685</v>
      </c>
    </row>
    <row r="21" spans="1:4" ht="16.5" thickTop="1" thickBot="1" x14ac:dyDescent="0.3">
      <c r="A21" s="15">
        <v>17</v>
      </c>
      <c r="B21" s="16" t="s">
        <v>104</v>
      </c>
      <c r="C21" s="17">
        <v>1199841.9549905423</v>
      </c>
      <c r="D21" s="14">
        <f t="shared" si="0"/>
        <v>0.10635667324745733</v>
      </c>
    </row>
    <row r="22" spans="1:4" ht="16.5" thickTop="1" thickBot="1" x14ac:dyDescent="0.3">
      <c r="A22" s="15">
        <v>18</v>
      </c>
      <c r="B22" s="16" t="s">
        <v>105</v>
      </c>
      <c r="C22" s="17">
        <v>983207.58952225989</v>
      </c>
      <c r="D22" s="14">
        <f t="shared" si="0"/>
        <v>8.7153718786290829E-2</v>
      </c>
    </row>
    <row r="23" spans="1:4" ht="16.5" thickTop="1" thickBot="1" x14ac:dyDescent="0.3">
      <c r="A23" s="31"/>
      <c r="B23" s="18" t="s">
        <v>106</v>
      </c>
      <c r="C23" s="19">
        <f>SUM(C5:C22)</f>
        <v>11281303.921559308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266457.81201179448</v>
      </c>
      <c r="D5" s="14">
        <f>C5/C$23</f>
        <v>5.5830789540489215E-2</v>
      </c>
    </row>
    <row r="6" spans="1:4" ht="16.5" thickTop="1" thickBot="1" x14ac:dyDescent="0.3">
      <c r="A6" s="15">
        <v>2</v>
      </c>
      <c r="B6" s="16" t="s">
        <v>89</v>
      </c>
      <c r="C6" s="17">
        <v>14697.847760721885</v>
      </c>
      <c r="D6" s="14">
        <f t="shared" ref="D6:D23" si="0">C6/C$23</f>
        <v>3.0796336531904406E-3</v>
      </c>
    </row>
    <row r="7" spans="1:4" ht="16.5" thickTop="1" thickBot="1" x14ac:dyDescent="0.3">
      <c r="A7" s="15">
        <v>3</v>
      </c>
      <c r="B7" s="16" t="s">
        <v>90</v>
      </c>
      <c r="C7" s="17">
        <v>160008.73776595443</v>
      </c>
      <c r="D7" s="14">
        <f t="shared" si="0"/>
        <v>3.3526561279632897E-2</v>
      </c>
    </row>
    <row r="8" spans="1:4" ht="16.5" thickTop="1" thickBot="1" x14ac:dyDescent="0.3">
      <c r="A8" s="15">
        <v>4</v>
      </c>
      <c r="B8" s="16" t="s">
        <v>91</v>
      </c>
      <c r="C8" s="17">
        <v>2327.1705853446101</v>
      </c>
      <c r="D8" s="14">
        <f t="shared" si="0"/>
        <v>4.8761104129099768E-4</v>
      </c>
    </row>
    <row r="9" spans="1:4" ht="16.5" thickTop="1" thickBot="1" x14ac:dyDescent="0.3">
      <c r="A9" s="15">
        <v>5</v>
      </c>
      <c r="B9" s="16" t="s">
        <v>92</v>
      </c>
      <c r="C9" s="17">
        <v>62581.957022014736</v>
      </c>
      <c r="D9" s="14">
        <f t="shared" si="0"/>
        <v>1.3112770254877676E-2</v>
      </c>
    </row>
    <row r="10" spans="1:4" ht="16.5" thickTop="1" thickBot="1" x14ac:dyDescent="0.3">
      <c r="A10" s="15">
        <v>6</v>
      </c>
      <c r="B10" s="16" t="s">
        <v>93</v>
      </c>
      <c r="C10" s="17">
        <v>102178.90508258581</v>
      </c>
      <c r="D10" s="14">
        <f t="shared" si="0"/>
        <v>2.1409501572019807E-2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1063.4703286741553</v>
      </c>
      <c r="D12" s="14">
        <f t="shared" si="0"/>
        <v>2.228284757518519E-4</v>
      </c>
    </row>
    <row r="13" spans="1:4" ht="16.5" thickTop="1" thickBot="1" x14ac:dyDescent="0.3">
      <c r="A13" s="15">
        <v>9</v>
      </c>
      <c r="B13" s="16" t="s">
        <v>96</v>
      </c>
      <c r="C13" s="17">
        <v>33908.91338605174</v>
      </c>
      <c r="D13" s="14">
        <f t="shared" si="0"/>
        <v>7.1049198839759796E-3</v>
      </c>
    </row>
    <row r="14" spans="1:4" ht="16.5" thickTop="1" thickBot="1" x14ac:dyDescent="0.3">
      <c r="A14" s="15">
        <v>10</v>
      </c>
      <c r="B14" s="16" t="s">
        <v>97</v>
      </c>
      <c r="C14" s="17">
        <v>612888.26799875242</v>
      </c>
      <c r="D14" s="14">
        <f t="shared" si="0"/>
        <v>0.12841821241464924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5581.8565363730822</v>
      </c>
      <c r="D16" s="14">
        <f t="shared" si="0"/>
        <v>1.1695639740284861E-3</v>
      </c>
    </row>
    <row r="17" spans="1:4" ht="16.5" thickTop="1" thickBot="1" x14ac:dyDescent="0.3">
      <c r="A17" s="15">
        <v>13</v>
      </c>
      <c r="B17" s="16" t="s">
        <v>100</v>
      </c>
      <c r="C17" s="17">
        <v>130565.3967519932</v>
      </c>
      <c r="D17" s="14">
        <f t="shared" si="0"/>
        <v>2.7357310833912955E-2</v>
      </c>
    </row>
    <row r="18" spans="1:4" ht="16.5" thickTop="1" thickBot="1" x14ac:dyDescent="0.3">
      <c r="A18" s="15">
        <v>14</v>
      </c>
      <c r="B18" s="16" t="s">
        <v>101</v>
      </c>
      <c r="C18" s="17">
        <v>2082573.6223505533</v>
      </c>
      <c r="D18" s="14">
        <f t="shared" si="0"/>
        <v>0.43636074594383206</v>
      </c>
    </row>
    <row r="19" spans="1:4" ht="16.5" thickTop="1" thickBot="1" x14ac:dyDescent="0.3">
      <c r="A19" s="15">
        <v>15</v>
      </c>
      <c r="B19" s="16" t="s">
        <v>102</v>
      </c>
      <c r="C19" s="17">
        <v>4.850177663991091</v>
      </c>
      <c r="D19" s="14">
        <f t="shared" si="0"/>
        <v>1.0162556179072807E-6</v>
      </c>
    </row>
    <row r="20" spans="1:4" ht="16.5" thickTop="1" thickBot="1" x14ac:dyDescent="0.3">
      <c r="A20" s="15">
        <v>16</v>
      </c>
      <c r="B20" s="16" t="s">
        <v>103</v>
      </c>
      <c r="C20" s="17">
        <v>757731.81672691251</v>
      </c>
      <c r="D20" s="14">
        <f t="shared" si="0"/>
        <v>0.15876721822642686</v>
      </c>
    </row>
    <row r="21" spans="1:4" ht="16.5" thickTop="1" thickBot="1" x14ac:dyDescent="0.3">
      <c r="A21" s="15">
        <v>17</v>
      </c>
      <c r="B21" s="16" t="s">
        <v>104</v>
      </c>
      <c r="C21" s="17">
        <v>263190.81230410712</v>
      </c>
      <c r="D21" s="14">
        <f t="shared" si="0"/>
        <v>5.5146256511670912E-2</v>
      </c>
    </row>
    <row r="22" spans="1:4" ht="16.5" thickTop="1" thickBot="1" x14ac:dyDescent="0.3">
      <c r="A22" s="15">
        <v>18</v>
      </c>
      <c r="B22" s="16" t="s">
        <v>105</v>
      </c>
      <c r="C22" s="17">
        <v>276834.72752868349</v>
      </c>
      <c r="D22" s="14">
        <f t="shared" si="0"/>
        <v>5.8005060138632623E-2</v>
      </c>
    </row>
    <row r="23" spans="1:4" ht="16.5" thickTop="1" thickBot="1" x14ac:dyDescent="0.3">
      <c r="A23" s="31"/>
      <c r="B23" s="18" t="s">
        <v>106</v>
      </c>
      <c r="C23" s="19">
        <f>SUM(C5:C22)</f>
        <v>4772596.1643181816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385938.72641146241</v>
      </c>
      <c r="D5" s="14">
        <f>C5/C$23</f>
        <v>3.9095057007536939E-2</v>
      </c>
    </row>
    <row r="6" spans="1:4" ht="16.5" thickTop="1" thickBot="1" x14ac:dyDescent="0.3">
      <c r="A6" s="15">
        <v>2</v>
      </c>
      <c r="B6" s="16" t="s">
        <v>89</v>
      </c>
      <c r="C6" s="17">
        <v>204446.28095164764</v>
      </c>
      <c r="D6" s="14">
        <f t="shared" ref="D6:D23" si="0">C6/C$23</f>
        <v>2.0710124332695604E-2</v>
      </c>
    </row>
    <row r="7" spans="1:4" ht="16.5" thickTop="1" thickBot="1" x14ac:dyDescent="0.3">
      <c r="A7" s="15">
        <v>3</v>
      </c>
      <c r="B7" s="16" t="s">
        <v>90</v>
      </c>
      <c r="C7" s="17">
        <v>504842.18084654113</v>
      </c>
      <c r="D7" s="14">
        <f t="shared" si="0"/>
        <v>5.1139811812931903E-2</v>
      </c>
    </row>
    <row r="8" spans="1:4" ht="16.5" thickTop="1" thickBot="1" x14ac:dyDescent="0.3">
      <c r="A8" s="15">
        <v>4</v>
      </c>
      <c r="B8" s="16" t="s">
        <v>91</v>
      </c>
      <c r="C8" s="17">
        <v>1062.2982994876643</v>
      </c>
      <c r="D8" s="14">
        <f t="shared" si="0"/>
        <v>1.0760934245609388E-4</v>
      </c>
    </row>
    <row r="9" spans="1:4" ht="16.5" thickTop="1" thickBot="1" x14ac:dyDescent="0.3">
      <c r="A9" s="15">
        <v>5</v>
      </c>
      <c r="B9" s="16" t="s">
        <v>92</v>
      </c>
      <c r="C9" s="17">
        <v>61307.739299211877</v>
      </c>
      <c r="D9" s="14">
        <f t="shared" si="0"/>
        <v>6.210388849007497E-3</v>
      </c>
    </row>
    <row r="10" spans="1:4" ht="16.5" thickTop="1" thickBot="1" x14ac:dyDescent="0.3">
      <c r="A10" s="15">
        <v>6</v>
      </c>
      <c r="B10" s="16" t="s">
        <v>93</v>
      </c>
      <c r="C10" s="17">
        <v>242054.9143929311</v>
      </c>
      <c r="D10" s="14">
        <f t="shared" si="0"/>
        <v>2.4519826670768272E-2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22837.289878019725</v>
      </c>
      <c r="D12" s="14">
        <f t="shared" si="0"/>
        <v>2.3133857490293839E-3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895538.18093926576</v>
      </c>
      <c r="D14" s="14">
        <f t="shared" si="0"/>
        <v>9.071677403764862E-2</v>
      </c>
    </row>
    <row r="15" spans="1:4" ht="16.5" thickTop="1" thickBot="1" x14ac:dyDescent="0.3">
      <c r="A15" s="15">
        <v>11</v>
      </c>
      <c r="B15" s="16" t="s">
        <v>98</v>
      </c>
      <c r="C15" s="17">
        <v>564104.95213723951</v>
      </c>
      <c r="D15" s="14">
        <f t="shared" si="0"/>
        <v>5.7143048242655647E-2</v>
      </c>
    </row>
    <row r="16" spans="1:4" ht="16.5" thickTop="1" thickBot="1" x14ac:dyDescent="0.3">
      <c r="A16" s="15">
        <v>12</v>
      </c>
      <c r="B16" s="16" t="s">
        <v>99</v>
      </c>
      <c r="C16" s="17">
        <v>232.07878446998643</v>
      </c>
      <c r="D16" s="14">
        <f t="shared" si="0"/>
        <v>2.3509258564067558E-5</v>
      </c>
    </row>
    <row r="17" spans="1:4" ht="16.5" thickTop="1" thickBot="1" x14ac:dyDescent="0.3">
      <c r="A17" s="15">
        <v>13</v>
      </c>
      <c r="B17" s="16" t="s">
        <v>100</v>
      </c>
      <c r="C17" s="17">
        <v>192143.73235133415</v>
      </c>
      <c r="D17" s="14">
        <f t="shared" si="0"/>
        <v>1.9463893244824747E-2</v>
      </c>
    </row>
    <row r="18" spans="1:4" ht="16.5" thickTop="1" thickBot="1" x14ac:dyDescent="0.3">
      <c r="A18" s="15">
        <v>14</v>
      </c>
      <c r="B18" s="16" t="s">
        <v>101</v>
      </c>
      <c r="C18" s="17">
        <v>2577569.8588132956</v>
      </c>
      <c r="D18" s="14">
        <f t="shared" si="0"/>
        <v>0.26110424706065943</v>
      </c>
    </row>
    <row r="19" spans="1:4" ht="16.5" thickTop="1" thickBot="1" x14ac:dyDescent="0.3">
      <c r="A19" s="15">
        <v>15</v>
      </c>
      <c r="B19" s="16" t="s">
        <v>102</v>
      </c>
      <c r="C19" s="17">
        <v>30754.203772393048</v>
      </c>
      <c r="D19" s="14">
        <f t="shared" si="0"/>
        <v>3.1153581318016299E-3</v>
      </c>
    </row>
    <row r="20" spans="1:4" ht="16.5" thickTop="1" thickBot="1" x14ac:dyDescent="0.3">
      <c r="A20" s="15">
        <v>16</v>
      </c>
      <c r="B20" s="16" t="s">
        <v>103</v>
      </c>
      <c r="C20" s="17">
        <v>1995458.1515895107</v>
      </c>
      <c r="D20" s="14">
        <f t="shared" si="0"/>
        <v>0.20213713953487628</v>
      </c>
    </row>
    <row r="21" spans="1:4" ht="16.5" thickTop="1" thickBot="1" x14ac:dyDescent="0.3">
      <c r="A21" s="15">
        <v>17</v>
      </c>
      <c r="B21" s="16" t="s">
        <v>104</v>
      </c>
      <c r="C21" s="17">
        <v>1190895.7625018393</v>
      </c>
      <c r="D21" s="14">
        <f t="shared" si="0"/>
        <v>0.12063608686785779</v>
      </c>
    </row>
    <row r="22" spans="1:4" ht="16.5" thickTop="1" thickBot="1" x14ac:dyDescent="0.3">
      <c r="A22" s="15">
        <v>18</v>
      </c>
      <c r="B22" s="16" t="s">
        <v>105</v>
      </c>
      <c r="C22" s="17">
        <v>1002617.297688499</v>
      </c>
      <c r="D22" s="14">
        <f t="shared" si="0"/>
        <v>0.10156373985668607</v>
      </c>
    </row>
    <row r="23" spans="1:4" ht="16.5" thickTop="1" thickBot="1" x14ac:dyDescent="0.3">
      <c r="A23" s="31"/>
      <c r="B23" s="18" t="s">
        <v>106</v>
      </c>
      <c r="C23" s="19">
        <f>SUM(C5:C22)</f>
        <v>9871803.6486571487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7" t="s">
        <v>2</v>
      </c>
      <c r="B1" s="48"/>
      <c r="C1" s="48"/>
      <c r="D1" s="49"/>
    </row>
    <row r="2" spans="1:7" x14ac:dyDescent="0.25">
      <c r="A2" s="50" t="s">
        <v>187</v>
      </c>
      <c r="B2" s="51"/>
      <c r="C2" s="51"/>
      <c r="D2" s="52"/>
    </row>
    <row r="3" spans="1:7" ht="15.75" thickBot="1" x14ac:dyDescent="0.3">
      <c r="A3" s="53" t="s">
        <v>131</v>
      </c>
      <c r="B3" s="54"/>
      <c r="C3" s="54"/>
      <c r="D3" s="55"/>
    </row>
    <row r="4" spans="1:7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7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90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91</v>
      </c>
      <c r="C8" s="17">
        <v>57701.953391623756</v>
      </c>
      <c r="D8" s="14">
        <f t="shared" si="0"/>
        <v>6.7812081997179294E-2</v>
      </c>
    </row>
    <row r="9" spans="1:7" ht="16.5" thickTop="1" thickBot="1" x14ac:dyDescent="0.3">
      <c r="A9" s="15">
        <v>5</v>
      </c>
      <c r="B9" s="16" t="s">
        <v>92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93</v>
      </c>
      <c r="C10" s="17">
        <v>0</v>
      </c>
      <c r="D10" s="14">
        <f t="shared" si="0"/>
        <v>0</v>
      </c>
      <c r="G10" s="1" t="s">
        <v>132</v>
      </c>
    </row>
    <row r="11" spans="1:7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96</v>
      </c>
      <c r="C13" s="17">
        <v>5791.464906759109</v>
      </c>
      <c r="D13" s="14">
        <f t="shared" si="0"/>
        <v>6.8062044706782062E-3</v>
      </c>
    </row>
    <row r="14" spans="1:7" ht="16.5" thickTop="1" thickBot="1" x14ac:dyDescent="0.3">
      <c r="A14" s="15">
        <v>10</v>
      </c>
      <c r="B14" s="16" t="s">
        <v>97</v>
      </c>
      <c r="C14" s="17">
        <v>14146.742095637725</v>
      </c>
      <c r="D14" s="14">
        <f t="shared" si="0"/>
        <v>1.6625434298062989E-2</v>
      </c>
    </row>
    <row r="15" spans="1:7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21803.883174414026</v>
      </c>
      <c r="D17" s="14">
        <f t="shared" si="0"/>
        <v>2.5624205538506372E-2</v>
      </c>
    </row>
    <row r="18" spans="1:4" ht="16.5" thickTop="1" thickBot="1" x14ac:dyDescent="0.3">
      <c r="A18" s="15">
        <v>14</v>
      </c>
      <c r="B18" s="16" t="s">
        <v>101</v>
      </c>
      <c r="C18" s="17">
        <v>411879.47673398926</v>
      </c>
      <c r="D18" s="14">
        <f t="shared" si="0"/>
        <v>0.4840460886943746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127841.48522647166</v>
      </c>
      <c r="D20" s="14">
        <f t="shared" si="0"/>
        <v>0.15024096706017473</v>
      </c>
    </row>
    <row r="21" spans="1:4" ht="16.5" thickTop="1" thickBot="1" x14ac:dyDescent="0.3">
      <c r="A21" s="15">
        <v>17</v>
      </c>
      <c r="B21" s="16" t="s">
        <v>104</v>
      </c>
      <c r="C21" s="17">
        <v>28779.331933470501</v>
      </c>
      <c r="D21" s="14">
        <f t="shared" si="0"/>
        <v>3.3821843147165312E-2</v>
      </c>
    </row>
    <row r="22" spans="1:4" ht="16.5" thickTop="1" thickBot="1" x14ac:dyDescent="0.3">
      <c r="A22" s="15">
        <v>18</v>
      </c>
      <c r="B22" s="16" t="s">
        <v>105</v>
      </c>
      <c r="C22" s="17">
        <v>182965.28943898636</v>
      </c>
      <c r="D22" s="14">
        <f t="shared" si="0"/>
        <v>0.21502317479385843</v>
      </c>
    </row>
    <row r="23" spans="1:4" ht="16.5" thickTop="1" thickBot="1" x14ac:dyDescent="0.3">
      <c r="A23" s="31"/>
      <c r="B23" s="18" t="s">
        <v>106</v>
      </c>
      <c r="C23" s="19">
        <f>SUM(C5:C22)</f>
        <v>850909.62690135243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162710.84265070499</v>
      </c>
      <c r="D5" s="14">
        <f>C5/C$23</f>
        <v>5.6088594986567018E-3</v>
      </c>
    </row>
    <row r="6" spans="1:4" ht="16.5" thickTop="1" thickBot="1" x14ac:dyDescent="0.3">
      <c r="A6" s="15">
        <v>2</v>
      </c>
      <c r="B6" s="16" t="s">
        <v>89</v>
      </c>
      <c r="C6" s="17">
        <v>143191.32186641905</v>
      </c>
      <c r="D6" s="14">
        <f t="shared" ref="D6:D23" si="0">C6/C$23</f>
        <v>4.9359956146241106E-3</v>
      </c>
    </row>
    <row r="7" spans="1:4" ht="16.5" thickTop="1" thickBot="1" x14ac:dyDescent="0.3">
      <c r="A7" s="15">
        <v>3</v>
      </c>
      <c r="B7" s="16" t="s">
        <v>90</v>
      </c>
      <c r="C7" s="17">
        <v>768452.23826026905</v>
      </c>
      <c r="D7" s="14">
        <f t="shared" si="0"/>
        <v>2.6489572333435629E-2</v>
      </c>
    </row>
    <row r="8" spans="1:4" ht="16.5" thickTop="1" thickBot="1" x14ac:dyDescent="0.3">
      <c r="A8" s="15">
        <v>4</v>
      </c>
      <c r="B8" s="16" t="s">
        <v>91</v>
      </c>
      <c r="C8" s="17">
        <v>42612.292381174942</v>
      </c>
      <c r="D8" s="14">
        <f t="shared" si="0"/>
        <v>1.4689024836210208E-3</v>
      </c>
    </row>
    <row r="9" spans="1:4" ht="16.5" thickTop="1" thickBot="1" x14ac:dyDescent="0.3">
      <c r="A9" s="15">
        <v>5</v>
      </c>
      <c r="B9" s="16" t="s">
        <v>92</v>
      </c>
      <c r="C9" s="17">
        <v>52874.259968784536</v>
      </c>
      <c r="D9" s="14">
        <f t="shared" si="0"/>
        <v>1.8226461766718408E-3</v>
      </c>
    </row>
    <row r="10" spans="1:4" ht="16.5" thickTop="1" thickBot="1" x14ac:dyDescent="0.3">
      <c r="A10" s="15">
        <v>6</v>
      </c>
      <c r="B10" s="16" t="s">
        <v>93</v>
      </c>
      <c r="C10" s="17">
        <v>429651.16516523896</v>
      </c>
      <c r="D10" s="14">
        <f t="shared" si="0"/>
        <v>1.4810648015751816E-2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31657.580105534376</v>
      </c>
      <c r="D12" s="14">
        <f t="shared" si="0"/>
        <v>1.0912789583456968E-3</v>
      </c>
    </row>
    <row r="13" spans="1:4" ht="16.5" thickTop="1" thickBot="1" x14ac:dyDescent="0.3">
      <c r="A13" s="15">
        <v>9</v>
      </c>
      <c r="B13" s="16" t="s">
        <v>96</v>
      </c>
      <c r="C13" s="17">
        <v>3639.6690579894121</v>
      </c>
      <c r="D13" s="14">
        <f t="shared" si="0"/>
        <v>1.2546424095224458E-4</v>
      </c>
    </row>
    <row r="14" spans="1:4" ht="16.5" thickTop="1" thickBot="1" x14ac:dyDescent="0.3">
      <c r="A14" s="15">
        <v>10</v>
      </c>
      <c r="B14" s="16" t="s">
        <v>97</v>
      </c>
      <c r="C14" s="17">
        <v>2604276.6934589474</v>
      </c>
      <c r="D14" s="14">
        <f t="shared" si="0"/>
        <v>8.977288686651759E-2</v>
      </c>
    </row>
    <row r="15" spans="1:4" ht="16.5" thickTop="1" thickBot="1" x14ac:dyDescent="0.3">
      <c r="A15" s="15">
        <v>11</v>
      </c>
      <c r="B15" s="16" t="s">
        <v>98</v>
      </c>
      <c r="C15" s="17">
        <v>2322.9811924920127</v>
      </c>
      <c r="D15" s="14">
        <f t="shared" si="0"/>
        <v>8.0076256225160945E-5</v>
      </c>
    </row>
    <row r="16" spans="1:4" ht="16.5" thickTop="1" thickBot="1" x14ac:dyDescent="0.3">
      <c r="A16" s="15">
        <v>12</v>
      </c>
      <c r="B16" s="16" t="s">
        <v>99</v>
      </c>
      <c r="C16" s="17">
        <v>7565337.8880539071</v>
      </c>
      <c r="D16" s="14">
        <f t="shared" si="0"/>
        <v>0.26078727503765858</v>
      </c>
    </row>
    <row r="17" spans="1:4" ht="16.5" thickTop="1" thickBot="1" x14ac:dyDescent="0.3">
      <c r="A17" s="15">
        <v>13</v>
      </c>
      <c r="B17" s="16" t="s">
        <v>100</v>
      </c>
      <c r="C17" s="17">
        <v>816624.49916798901</v>
      </c>
      <c r="D17" s="14">
        <f t="shared" si="0"/>
        <v>2.8150134338784345E-2</v>
      </c>
    </row>
    <row r="18" spans="1:4" ht="16.5" thickTop="1" thickBot="1" x14ac:dyDescent="0.3">
      <c r="A18" s="15">
        <v>14</v>
      </c>
      <c r="B18" s="16" t="s">
        <v>101</v>
      </c>
      <c r="C18" s="17">
        <v>5695689.0147136729</v>
      </c>
      <c r="D18" s="14">
        <f t="shared" si="0"/>
        <v>0.19633798775261274</v>
      </c>
    </row>
    <row r="19" spans="1:4" ht="16.5" thickTop="1" thickBot="1" x14ac:dyDescent="0.3">
      <c r="A19" s="15">
        <v>15</v>
      </c>
      <c r="B19" s="16" t="s">
        <v>102</v>
      </c>
      <c r="C19" s="17">
        <v>80472.6723768948</v>
      </c>
      <c r="D19" s="14">
        <f t="shared" si="0"/>
        <v>2.7740002171359876E-3</v>
      </c>
    </row>
    <row r="20" spans="1:4" ht="16.5" thickTop="1" thickBot="1" x14ac:dyDescent="0.3">
      <c r="A20" s="15">
        <v>16</v>
      </c>
      <c r="B20" s="16" t="s">
        <v>103</v>
      </c>
      <c r="C20" s="17">
        <v>1375608.1765519553</v>
      </c>
      <c r="D20" s="14">
        <f t="shared" si="0"/>
        <v>4.7419046338826328E-2</v>
      </c>
    </row>
    <row r="21" spans="1:4" ht="16.5" thickTop="1" thickBot="1" x14ac:dyDescent="0.3">
      <c r="A21" s="15">
        <v>17</v>
      </c>
      <c r="B21" s="16" t="s">
        <v>104</v>
      </c>
      <c r="C21" s="17">
        <v>4429605.6010727584</v>
      </c>
      <c r="D21" s="14">
        <f t="shared" si="0"/>
        <v>0.15269440589288363</v>
      </c>
    </row>
    <row r="22" spans="1:4" ht="16.5" thickTop="1" thickBot="1" x14ac:dyDescent="0.3">
      <c r="A22" s="15">
        <v>18</v>
      </c>
      <c r="B22" s="16" t="s">
        <v>105</v>
      </c>
      <c r="C22" s="17">
        <v>4804885.9654779257</v>
      </c>
      <c r="D22" s="14">
        <f t="shared" si="0"/>
        <v>0.16563081997729653</v>
      </c>
    </row>
    <row r="23" spans="1:4" ht="16.5" thickTop="1" thickBot="1" x14ac:dyDescent="0.3">
      <c r="A23" s="31"/>
      <c r="B23" s="18" t="s">
        <v>106</v>
      </c>
      <c r="C23" s="19">
        <f>SUM(C5:C22)</f>
        <v>29009612.86152266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1190219.2659021269</v>
      </c>
      <c r="D5" s="14">
        <f>C5/C$23</f>
        <v>2.9457970181002133E-2</v>
      </c>
    </row>
    <row r="6" spans="1:4" ht="16.5" thickTop="1" thickBot="1" x14ac:dyDescent="0.3">
      <c r="A6" s="15">
        <v>2</v>
      </c>
      <c r="B6" s="16" t="s">
        <v>89</v>
      </c>
      <c r="C6" s="17">
        <v>620928.6763337712</v>
      </c>
      <c r="D6" s="14">
        <f t="shared" ref="D6:D23" si="0">C6/C$23</f>
        <v>1.5368007354599041E-2</v>
      </c>
    </row>
    <row r="7" spans="1:4" ht="16.5" thickTop="1" thickBot="1" x14ac:dyDescent="0.3">
      <c r="A7" s="15">
        <v>3</v>
      </c>
      <c r="B7" s="16" t="s">
        <v>90</v>
      </c>
      <c r="C7" s="17">
        <v>1053222.2450443907</v>
      </c>
      <c r="D7" s="14">
        <f t="shared" si="0"/>
        <v>2.6067288925095477E-2</v>
      </c>
    </row>
    <row r="8" spans="1:4" ht="16.5" thickTop="1" thickBot="1" x14ac:dyDescent="0.3">
      <c r="A8" s="15">
        <v>4</v>
      </c>
      <c r="B8" s="16" t="s">
        <v>91</v>
      </c>
      <c r="C8" s="17">
        <v>767.37451283745031</v>
      </c>
      <c r="D8" s="14">
        <f t="shared" si="0"/>
        <v>1.8992547141885628E-5</v>
      </c>
    </row>
    <row r="9" spans="1:4" ht="16.5" thickTop="1" thickBot="1" x14ac:dyDescent="0.3">
      <c r="A9" s="15">
        <v>5</v>
      </c>
      <c r="B9" s="16" t="s">
        <v>92</v>
      </c>
      <c r="C9" s="17">
        <v>38886.343899825522</v>
      </c>
      <c r="D9" s="14">
        <f t="shared" si="0"/>
        <v>9.6243842783120539E-4</v>
      </c>
    </row>
    <row r="10" spans="1:4" ht="16.5" thickTop="1" thickBot="1" x14ac:dyDescent="0.3">
      <c r="A10" s="15">
        <v>6</v>
      </c>
      <c r="B10" s="16" t="s">
        <v>93</v>
      </c>
      <c r="C10" s="17">
        <v>611638.64911169885</v>
      </c>
      <c r="D10" s="14">
        <f t="shared" si="0"/>
        <v>1.5138078842493264E-2</v>
      </c>
    </row>
    <row r="11" spans="1:4" ht="16.5" thickTop="1" thickBot="1" x14ac:dyDescent="0.3">
      <c r="A11" s="15">
        <v>7</v>
      </c>
      <c r="B11" s="16" t="s">
        <v>94</v>
      </c>
      <c r="C11" s="17">
        <v>1108886.943145345</v>
      </c>
      <c r="D11" s="14">
        <f t="shared" si="0"/>
        <v>2.7444992230502431E-2</v>
      </c>
    </row>
    <row r="12" spans="1:4" ht="16.5" thickTop="1" thickBot="1" x14ac:dyDescent="0.3">
      <c r="A12" s="15">
        <v>8</v>
      </c>
      <c r="B12" s="16" t="s">
        <v>95</v>
      </c>
      <c r="C12" s="17">
        <v>26196.364088634651</v>
      </c>
      <c r="D12" s="14">
        <f t="shared" si="0"/>
        <v>6.4836096531236266E-4</v>
      </c>
    </row>
    <row r="13" spans="1:4" ht="16.5" thickTop="1" thickBot="1" x14ac:dyDescent="0.3">
      <c r="A13" s="15">
        <v>9</v>
      </c>
      <c r="B13" s="16" t="s">
        <v>96</v>
      </c>
      <c r="C13" s="17">
        <v>855486.57035400881</v>
      </c>
      <c r="D13" s="14">
        <f t="shared" si="0"/>
        <v>2.1173323774619921E-2</v>
      </c>
    </row>
    <row r="14" spans="1:4" ht="16.5" thickTop="1" thickBot="1" x14ac:dyDescent="0.3">
      <c r="A14" s="15">
        <v>10</v>
      </c>
      <c r="B14" s="16" t="s">
        <v>97</v>
      </c>
      <c r="C14" s="17">
        <v>1573692.0827163067</v>
      </c>
      <c r="D14" s="14">
        <f t="shared" si="0"/>
        <v>3.8948936363922174E-2</v>
      </c>
    </row>
    <row r="15" spans="1:4" ht="16.5" thickTop="1" thickBot="1" x14ac:dyDescent="0.3">
      <c r="A15" s="15">
        <v>11</v>
      </c>
      <c r="B15" s="16" t="s">
        <v>98</v>
      </c>
      <c r="C15" s="17">
        <v>6286.9932887000059</v>
      </c>
      <c r="D15" s="14">
        <f t="shared" si="0"/>
        <v>1.5560331287891847E-4</v>
      </c>
    </row>
    <row r="16" spans="1:4" ht="16.5" thickTop="1" thickBot="1" x14ac:dyDescent="0.3">
      <c r="A16" s="15">
        <v>12</v>
      </c>
      <c r="B16" s="16" t="s">
        <v>99</v>
      </c>
      <c r="C16" s="17">
        <v>4100727.843126121</v>
      </c>
      <c r="D16" s="14">
        <f t="shared" si="0"/>
        <v>0.10149316347324856</v>
      </c>
    </row>
    <row r="17" spans="1:4" ht="16.5" thickTop="1" thickBot="1" x14ac:dyDescent="0.3">
      <c r="A17" s="15">
        <v>13</v>
      </c>
      <c r="B17" s="16" t="s">
        <v>100</v>
      </c>
      <c r="C17" s="17">
        <v>1125642.7690110286</v>
      </c>
      <c r="D17" s="14">
        <f t="shared" si="0"/>
        <v>2.7859699530955389E-2</v>
      </c>
    </row>
    <row r="18" spans="1:4" ht="16.5" thickTop="1" thickBot="1" x14ac:dyDescent="0.3">
      <c r="A18" s="15">
        <v>14</v>
      </c>
      <c r="B18" s="16" t="s">
        <v>101</v>
      </c>
      <c r="C18" s="17">
        <v>9101992.3977505956</v>
      </c>
      <c r="D18" s="14">
        <f t="shared" si="0"/>
        <v>0.22527464335524666</v>
      </c>
    </row>
    <row r="19" spans="1:4" ht="16.5" thickTop="1" thickBot="1" x14ac:dyDescent="0.3">
      <c r="A19" s="15">
        <v>15</v>
      </c>
      <c r="B19" s="16" t="s">
        <v>102</v>
      </c>
      <c r="C19" s="17">
        <v>239301.25490115164</v>
      </c>
      <c r="D19" s="14">
        <f t="shared" si="0"/>
        <v>5.9227147745852318E-3</v>
      </c>
    </row>
    <row r="20" spans="1:4" ht="16.5" thickTop="1" thickBot="1" x14ac:dyDescent="0.3">
      <c r="A20" s="15">
        <v>16</v>
      </c>
      <c r="B20" s="16" t="s">
        <v>103</v>
      </c>
      <c r="C20" s="17">
        <v>2738788.4695895403</v>
      </c>
      <c r="D20" s="14">
        <f t="shared" si="0"/>
        <v>6.778511437393879E-2</v>
      </c>
    </row>
    <row r="21" spans="1:4" ht="16.5" thickTop="1" thickBot="1" x14ac:dyDescent="0.3">
      <c r="A21" s="15">
        <v>17</v>
      </c>
      <c r="B21" s="16" t="s">
        <v>104</v>
      </c>
      <c r="C21" s="17">
        <v>13020389.746545505</v>
      </c>
      <c r="D21" s="14">
        <f t="shared" si="0"/>
        <v>0.32225512045299348</v>
      </c>
    </row>
    <row r="22" spans="1:4" ht="16.5" thickTop="1" thickBot="1" x14ac:dyDescent="0.3">
      <c r="A22" s="15">
        <v>18</v>
      </c>
      <c r="B22" s="16" t="s">
        <v>105</v>
      </c>
      <c r="C22" s="17">
        <v>2990926.9567150888</v>
      </c>
      <c r="D22" s="14">
        <f t="shared" si="0"/>
        <v>7.4025551113632918E-2</v>
      </c>
    </row>
    <row r="23" spans="1:4" ht="16.5" thickTop="1" thickBot="1" x14ac:dyDescent="0.3">
      <c r="A23" s="31"/>
      <c r="B23" s="18" t="s">
        <v>106</v>
      </c>
      <c r="C23" s="19">
        <f>SUM(C5:C22)</f>
        <v>40403980.946036682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9202.381226825637</v>
      </c>
      <c r="D6" s="14">
        <f t="shared" ref="D6:D23" si="0">C6/C$23</f>
        <v>3.7420477106289303E-3</v>
      </c>
    </row>
    <row r="7" spans="1:4" ht="16.5" thickTop="1" thickBot="1" x14ac:dyDescent="0.3">
      <c r="A7" s="15">
        <v>3</v>
      </c>
      <c r="B7" s="16" t="s">
        <v>90</v>
      </c>
      <c r="C7" s="17">
        <v>82695.303506955039</v>
      </c>
      <c r="D7" s="14">
        <f t="shared" si="0"/>
        <v>3.3627141012795271E-2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95438.341461962162</v>
      </c>
      <c r="D9" s="14">
        <f t="shared" si="0"/>
        <v>3.8808958069774663E-2</v>
      </c>
    </row>
    <row r="10" spans="1:4" ht="16.5" thickTop="1" thickBot="1" x14ac:dyDescent="0.3">
      <c r="A10" s="15">
        <v>6</v>
      </c>
      <c r="B10" s="16" t="s">
        <v>93</v>
      </c>
      <c r="C10" s="17">
        <v>456.29234679009016</v>
      </c>
      <c r="D10" s="14">
        <f t="shared" si="0"/>
        <v>1.8554629389901404E-4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75365.931827158027</v>
      </c>
      <c r="D14" s="14">
        <f t="shared" si="0"/>
        <v>3.0646732155707117E-2</v>
      </c>
    </row>
    <row r="15" spans="1:4" ht="16.5" thickTop="1" thickBot="1" x14ac:dyDescent="0.3">
      <c r="A15" s="15">
        <v>11</v>
      </c>
      <c r="B15" s="16" t="s">
        <v>98</v>
      </c>
      <c r="C15" s="17">
        <v>13953.433681154438</v>
      </c>
      <c r="D15" s="14">
        <f t="shared" si="0"/>
        <v>5.6740112450207568E-3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91634.55487694552</v>
      </c>
      <c r="D17" s="14">
        <f t="shared" si="0"/>
        <v>3.7262189844101776E-2</v>
      </c>
    </row>
    <row r="18" spans="1:4" ht="16.5" thickTop="1" thickBot="1" x14ac:dyDescent="0.3">
      <c r="A18" s="15">
        <v>14</v>
      </c>
      <c r="B18" s="16" t="s">
        <v>101</v>
      </c>
      <c r="C18" s="17">
        <v>1382077.9281625554</v>
      </c>
      <c r="D18" s="14">
        <f t="shared" si="0"/>
        <v>0.56200687838439833</v>
      </c>
    </row>
    <row r="19" spans="1:4" ht="16.5" thickTop="1" thickBot="1" x14ac:dyDescent="0.3">
      <c r="A19" s="15">
        <v>15</v>
      </c>
      <c r="B19" s="16" t="s">
        <v>102</v>
      </c>
      <c r="C19" s="17">
        <v>727.46198056314381</v>
      </c>
      <c r="D19" s="14">
        <f t="shared" si="0"/>
        <v>2.9581446060944407E-4</v>
      </c>
    </row>
    <row r="20" spans="1:4" ht="16.5" thickTop="1" thickBot="1" x14ac:dyDescent="0.3">
      <c r="A20" s="15">
        <v>16</v>
      </c>
      <c r="B20" s="16" t="s">
        <v>103</v>
      </c>
      <c r="C20" s="17">
        <v>534467.5140840942</v>
      </c>
      <c r="D20" s="14">
        <f t="shared" si="0"/>
        <v>0.21733537094222533</v>
      </c>
    </row>
    <row r="21" spans="1:4" ht="16.5" thickTop="1" thickBot="1" x14ac:dyDescent="0.3">
      <c r="A21" s="15">
        <v>17</v>
      </c>
      <c r="B21" s="16" t="s">
        <v>104</v>
      </c>
      <c r="C21" s="17">
        <v>97839.093615057325</v>
      </c>
      <c r="D21" s="14">
        <f t="shared" si="0"/>
        <v>3.9785197683939851E-2</v>
      </c>
    </row>
    <row r="22" spans="1:4" ht="16.5" thickTop="1" thickBot="1" x14ac:dyDescent="0.3">
      <c r="A22" s="15">
        <v>18</v>
      </c>
      <c r="B22" s="16" t="s">
        <v>105</v>
      </c>
      <c r="C22" s="17">
        <v>75325.060302059966</v>
      </c>
      <c r="D22" s="14">
        <f t="shared" si="0"/>
        <v>3.0630112196899359E-2</v>
      </c>
    </row>
    <row r="23" spans="1:4" ht="16.5" thickTop="1" thickBot="1" x14ac:dyDescent="0.3">
      <c r="A23" s="31"/>
      <c r="B23" s="18" t="s">
        <v>106</v>
      </c>
      <c r="C23" s="19">
        <f>SUM(C5:C22)</f>
        <v>2459183.2970721214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178895.65415682291</v>
      </c>
      <c r="D5" s="14">
        <f>C5/C$23</f>
        <v>9.6317855391688228E-3</v>
      </c>
    </row>
    <row r="6" spans="1:4" ht="16.5" thickTop="1" thickBot="1" x14ac:dyDescent="0.3">
      <c r="A6" s="15">
        <v>2</v>
      </c>
      <c r="B6" s="16" t="s">
        <v>89</v>
      </c>
      <c r="C6" s="17">
        <v>90757.545184665141</v>
      </c>
      <c r="D6" s="14">
        <f t="shared" ref="D6:D23" si="0">C6/C$23</f>
        <v>4.8864083110359844E-3</v>
      </c>
    </row>
    <row r="7" spans="1:4" ht="16.5" thickTop="1" thickBot="1" x14ac:dyDescent="0.3">
      <c r="A7" s="15">
        <v>3</v>
      </c>
      <c r="B7" s="16" t="s">
        <v>90</v>
      </c>
      <c r="C7" s="17">
        <v>733512.11291541811</v>
      </c>
      <c r="D7" s="14">
        <f t="shared" si="0"/>
        <v>3.9492470598478421E-2</v>
      </c>
    </row>
    <row r="8" spans="1:4" ht="16.5" thickTop="1" thickBot="1" x14ac:dyDescent="0.3">
      <c r="A8" s="15">
        <v>4</v>
      </c>
      <c r="B8" s="16" t="s">
        <v>91</v>
      </c>
      <c r="C8" s="17">
        <v>40418.066566841684</v>
      </c>
      <c r="D8" s="14">
        <f t="shared" si="0"/>
        <v>2.1761185363306998E-3</v>
      </c>
    </row>
    <row r="9" spans="1:4" ht="16.5" thickTop="1" thickBot="1" x14ac:dyDescent="0.3">
      <c r="A9" s="15">
        <v>5</v>
      </c>
      <c r="B9" s="16" t="s">
        <v>92</v>
      </c>
      <c r="C9" s="17">
        <v>56832.631602701833</v>
      </c>
      <c r="D9" s="14">
        <f t="shared" si="0"/>
        <v>3.0598827109794002E-3</v>
      </c>
    </row>
    <row r="10" spans="1:4" ht="16.5" thickTop="1" thickBot="1" x14ac:dyDescent="0.3">
      <c r="A10" s="15">
        <v>6</v>
      </c>
      <c r="B10" s="16" t="s">
        <v>93</v>
      </c>
      <c r="C10" s="17">
        <v>354856.82959443098</v>
      </c>
      <c r="D10" s="14">
        <f t="shared" si="0"/>
        <v>1.9105578030233997E-2</v>
      </c>
    </row>
    <row r="11" spans="1:4" ht="16.5" thickTop="1" thickBot="1" x14ac:dyDescent="0.3">
      <c r="A11" s="15">
        <v>7</v>
      </c>
      <c r="B11" s="16" t="s">
        <v>94</v>
      </c>
      <c r="C11" s="17">
        <v>156614.15666848619</v>
      </c>
      <c r="D11" s="14">
        <f t="shared" si="0"/>
        <v>8.4321442940491573E-3</v>
      </c>
    </row>
    <row r="12" spans="1:4" ht="16.5" thickTop="1" thickBot="1" x14ac:dyDescent="0.3">
      <c r="A12" s="15">
        <v>8</v>
      </c>
      <c r="B12" s="16" t="s">
        <v>95</v>
      </c>
      <c r="C12" s="17">
        <v>7066.8531667851066</v>
      </c>
      <c r="D12" s="14">
        <f t="shared" si="0"/>
        <v>3.8048109363015626E-4</v>
      </c>
    </row>
    <row r="13" spans="1:4" ht="16.5" thickTop="1" thickBot="1" x14ac:dyDescent="0.3">
      <c r="A13" s="15">
        <v>9</v>
      </c>
      <c r="B13" s="16" t="s">
        <v>96</v>
      </c>
      <c r="C13" s="17">
        <v>258358.13544225291</v>
      </c>
      <c r="D13" s="14">
        <f t="shared" si="0"/>
        <v>1.3910064862156431E-2</v>
      </c>
    </row>
    <row r="14" spans="1:4" ht="16.5" thickTop="1" thickBot="1" x14ac:dyDescent="0.3">
      <c r="A14" s="15">
        <v>10</v>
      </c>
      <c r="B14" s="16" t="s">
        <v>97</v>
      </c>
      <c r="C14" s="17">
        <v>1070524.4371169342</v>
      </c>
      <c r="D14" s="14">
        <f t="shared" si="0"/>
        <v>5.7637296117382941E-2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3868994.4669717387</v>
      </c>
      <c r="D16" s="14">
        <f t="shared" si="0"/>
        <v>0.20830760329949197</v>
      </c>
    </row>
    <row r="17" spans="1:4" ht="16.5" thickTop="1" thickBot="1" x14ac:dyDescent="0.3">
      <c r="A17" s="15">
        <v>13</v>
      </c>
      <c r="B17" s="16" t="s">
        <v>100</v>
      </c>
      <c r="C17" s="17">
        <v>904788.25236543384</v>
      </c>
      <c r="D17" s="14">
        <f t="shared" si="0"/>
        <v>4.8714019612258116E-2</v>
      </c>
    </row>
    <row r="18" spans="1:4" ht="16.5" thickTop="1" thickBot="1" x14ac:dyDescent="0.3">
      <c r="A18" s="15">
        <v>14</v>
      </c>
      <c r="B18" s="16" t="s">
        <v>101</v>
      </c>
      <c r="C18" s="17">
        <v>3993151.0140968603</v>
      </c>
      <c r="D18" s="14">
        <f t="shared" si="0"/>
        <v>0.21499222199986898</v>
      </c>
    </row>
    <row r="19" spans="1:4" ht="16.5" thickTop="1" thickBot="1" x14ac:dyDescent="0.3">
      <c r="A19" s="15">
        <v>15</v>
      </c>
      <c r="B19" s="16" t="s">
        <v>102</v>
      </c>
      <c r="C19" s="17">
        <v>86882.729583244713</v>
      </c>
      <c r="D19" s="14">
        <f t="shared" si="0"/>
        <v>4.6777872964416864E-3</v>
      </c>
    </row>
    <row r="20" spans="1:4" ht="16.5" thickTop="1" thickBot="1" x14ac:dyDescent="0.3">
      <c r="A20" s="15">
        <v>16</v>
      </c>
      <c r="B20" s="16" t="s">
        <v>103</v>
      </c>
      <c r="C20" s="17">
        <v>2836756.2483079024</v>
      </c>
      <c r="D20" s="14">
        <f t="shared" si="0"/>
        <v>0.15273164649738799</v>
      </c>
    </row>
    <row r="21" spans="1:4" ht="16.5" thickTop="1" thickBot="1" x14ac:dyDescent="0.3">
      <c r="A21" s="15">
        <v>17</v>
      </c>
      <c r="B21" s="16" t="s">
        <v>104</v>
      </c>
      <c r="C21" s="17">
        <v>2237702.6519287499</v>
      </c>
      <c r="D21" s="14">
        <f t="shared" si="0"/>
        <v>0.12047845513850926</v>
      </c>
    </row>
    <row r="22" spans="1:4" ht="16.5" thickTop="1" thickBot="1" x14ac:dyDescent="0.3">
      <c r="A22" s="15">
        <v>18</v>
      </c>
      <c r="B22" s="16" t="s">
        <v>105</v>
      </c>
      <c r="C22" s="17">
        <v>1697355.5563227313</v>
      </c>
      <c r="D22" s="14">
        <f t="shared" si="0"/>
        <v>9.1386036062596085E-2</v>
      </c>
    </row>
    <row r="23" spans="1:4" ht="16.5" thickTop="1" thickBot="1" x14ac:dyDescent="0.3">
      <c r="A23" s="31"/>
      <c r="B23" s="18" t="s">
        <v>106</v>
      </c>
      <c r="C23" s="19">
        <f>SUM(C5:C22)</f>
        <v>18573467.341991998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771.03200577400469</v>
      </c>
      <c r="D6" s="14">
        <f t="shared" ref="D6:D23" si="0">C6/C$23</f>
        <v>2.4301288267799883E-4</v>
      </c>
    </row>
    <row r="7" spans="1:4" ht="16.5" thickTop="1" thickBot="1" x14ac:dyDescent="0.3">
      <c r="A7" s="15">
        <v>3</v>
      </c>
      <c r="B7" s="16" t="s">
        <v>90</v>
      </c>
      <c r="C7" s="17">
        <v>40452.062693269509</v>
      </c>
      <c r="D7" s="14">
        <f t="shared" si="0"/>
        <v>1.2749629446956982E-2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17987.809758289273</v>
      </c>
      <c r="D9" s="14">
        <f t="shared" si="0"/>
        <v>5.6693749023261249E-3</v>
      </c>
    </row>
    <row r="10" spans="1:4" ht="16.5" thickTop="1" thickBot="1" x14ac:dyDescent="0.3">
      <c r="A10" s="15">
        <v>6</v>
      </c>
      <c r="B10" s="16" t="s">
        <v>93</v>
      </c>
      <c r="C10" s="17">
        <v>6764.9231594121447</v>
      </c>
      <c r="D10" s="14">
        <f t="shared" si="0"/>
        <v>2.132159839997302E-3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884.56477510677098</v>
      </c>
      <c r="D12" s="14">
        <f t="shared" si="0"/>
        <v>2.7879599589166566E-4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170524.93310150897</v>
      </c>
      <c r="D14" s="14">
        <f t="shared" si="0"/>
        <v>5.3745830589575945E-2</v>
      </c>
    </row>
    <row r="15" spans="1:4" ht="16.5" thickTop="1" thickBot="1" x14ac:dyDescent="0.3">
      <c r="A15" s="15">
        <v>11</v>
      </c>
      <c r="B15" s="16" t="s">
        <v>98</v>
      </c>
      <c r="C15" s="17">
        <v>48257.849146073429</v>
      </c>
      <c r="D15" s="14">
        <f t="shared" si="0"/>
        <v>1.5209847250186218E-2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31593.077296263393</v>
      </c>
      <c r="D17" s="14">
        <f t="shared" si="0"/>
        <v>9.9574657458307188E-3</v>
      </c>
    </row>
    <row r="18" spans="1:4" ht="16.5" thickTop="1" thickBot="1" x14ac:dyDescent="0.3">
      <c r="A18" s="15">
        <v>14</v>
      </c>
      <c r="B18" s="16" t="s">
        <v>101</v>
      </c>
      <c r="C18" s="17">
        <v>1702917.107788061</v>
      </c>
      <c r="D18" s="14">
        <f t="shared" si="0"/>
        <v>0.53672323875820283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545966.54912437533</v>
      </c>
      <c r="D20" s="14">
        <f t="shared" si="0"/>
        <v>0.17207703954557019</v>
      </c>
    </row>
    <row r="21" spans="1:4" ht="16.5" thickTop="1" thickBot="1" x14ac:dyDescent="0.3">
      <c r="A21" s="15">
        <v>17</v>
      </c>
      <c r="B21" s="16" t="s">
        <v>104</v>
      </c>
      <c r="C21" s="17">
        <v>121922.66826659019</v>
      </c>
      <c r="D21" s="14">
        <f t="shared" si="0"/>
        <v>3.8427430842529607E-2</v>
      </c>
    </row>
    <row r="22" spans="1:4" ht="16.5" thickTop="1" thickBot="1" x14ac:dyDescent="0.3">
      <c r="A22" s="15">
        <v>18</v>
      </c>
      <c r="B22" s="16" t="s">
        <v>105</v>
      </c>
      <c r="C22" s="17">
        <v>484760.43347978394</v>
      </c>
      <c r="D22" s="14">
        <f t="shared" si="0"/>
        <v>0.15278617420025434</v>
      </c>
    </row>
    <row r="23" spans="1:4" ht="16.5" thickTop="1" thickBot="1" x14ac:dyDescent="0.3">
      <c r="A23" s="31"/>
      <c r="B23" s="18" t="s">
        <v>106</v>
      </c>
      <c r="C23" s="19">
        <f>SUM(C5:C22)</f>
        <v>3172803.0105945081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1337216.8938994494</v>
      </c>
      <c r="D5" s="14">
        <f>C5/C$23</f>
        <v>3.9461715595710954E-2</v>
      </c>
    </row>
    <row r="6" spans="1:4" ht="16.5" thickTop="1" thickBot="1" x14ac:dyDescent="0.3">
      <c r="A6" s="15">
        <v>2</v>
      </c>
      <c r="B6" s="16" t="s">
        <v>89</v>
      </c>
      <c r="C6" s="17">
        <v>688855.65141528274</v>
      </c>
      <c r="D6" s="14">
        <f t="shared" ref="D6:D23" si="0">C6/C$23</f>
        <v>2.0328359540372452E-2</v>
      </c>
    </row>
    <row r="7" spans="1:4" ht="16.5" thickTop="1" thickBot="1" x14ac:dyDescent="0.3">
      <c r="A7" s="15">
        <v>3</v>
      </c>
      <c r="B7" s="16" t="s">
        <v>90</v>
      </c>
      <c r="C7" s="17">
        <v>1077937.6689400135</v>
      </c>
      <c r="D7" s="14">
        <f t="shared" si="0"/>
        <v>3.1810299373029746E-2</v>
      </c>
    </row>
    <row r="8" spans="1:4" ht="16.5" thickTop="1" thickBot="1" x14ac:dyDescent="0.3">
      <c r="A8" s="15">
        <v>4</v>
      </c>
      <c r="B8" s="16" t="s">
        <v>91</v>
      </c>
      <c r="C8" s="17">
        <v>1792.0915045602208</v>
      </c>
      <c r="D8" s="14">
        <f t="shared" si="0"/>
        <v>5.2885216749110867E-5</v>
      </c>
    </row>
    <row r="9" spans="1:4" ht="16.5" thickTop="1" thickBot="1" x14ac:dyDescent="0.3">
      <c r="A9" s="15">
        <v>5</v>
      </c>
      <c r="B9" s="16" t="s">
        <v>92</v>
      </c>
      <c r="C9" s="17">
        <v>14993.681097688637</v>
      </c>
      <c r="D9" s="14">
        <f t="shared" si="0"/>
        <v>4.4246851943695732E-4</v>
      </c>
    </row>
    <row r="10" spans="1:4" ht="16.5" thickTop="1" thickBot="1" x14ac:dyDescent="0.3">
      <c r="A10" s="15">
        <v>6</v>
      </c>
      <c r="B10" s="16" t="s">
        <v>93</v>
      </c>
      <c r="C10" s="17">
        <v>588650.29661796219</v>
      </c>
      <c r="D10" s="14">
        <f t="shared" si="0"/>
        <v>1.7371266169641741E-2</v>
      </c>
    </row>
    <row r="11" spans="1:4" ht="16.5" thickTop="1" thickBot="1" x14ac:dyDescent="0.3">
      <c r="A11" s="15">
        <v>7</v>
      </c>
      <c r="B11" s="16" t="s">
        <v>94</v>
      </c>
      <c r="C11" s="17">
        <v>637726.30428397446</v>
      </c>
      <c r="D11" s="14">
        <f t="shared" si="0"/>
        <v>1.8819515489497202E-2</v>
      </c>
    </row>
    <row r="12" spans="1:4" ht="16.5" thickTop="1" thickBot="1" x14ac:dyDescent="0.3">
      <c r="A12" s="15">
        <v>8</v>
      </c>
      <c r="B12" s="16" t="s">
        <v>95</v>
      </c>
      <c r="C12" s="17">
        <v>70904.248006132679</v>
      </c>
      <c r="D12" s="14">
        <f t="shared" si="0"/>
        <v>2.0924079572361104E-3</v>
      </c>
    </row>
    <row r="13" spans="1:4" ht="16.5" thickTop="1" thickBot="1" x14ac:dyDescent="0.3">
      <c r="A13" s="15">
        <v>9</v>
      </c>
      <c r="B13" s="16" t="s">
        <v>96</v>
      </c>
      <c r="C13" s="17">
        <v>155426.54731747138</v>
      </c>
      <c r="D13" s="14">
        <f t="shared" si="0"/>
        <v>4.5866891408915759E-3</v>
      </c>
    </row>
    <row r="14" spans="1:4" ht="16.5" thickTop="1" thickBot="1" x14ac:dyDescent="0.3">
      <c r="A14" s="15">
        <v>10</v>
      </c>
      <c r="B14" s="16" t="s">
        <v>97</v>
      </c>
      <c r="C14" s="17">
        <v>955396.75952313293</v>
      </c>
      <c r="D14" s="14">
        <f t="shared" si="0"/>
        <v>2.8194076351686186E-2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176592.5013188438</v>
      </c>
      <c r="D16" s="14">
        <f t="shared" si="0"/>
        <v>5.2113034879915487E-3</v>
      </c>
    </row>
    <row r="17" spans="1:4" ht="16.5" thickTop="1" thickBot="1" x14ac:dyDescent="0.3">
      <c r="A17" s="15">
        <v>13</v>
      </c>
      <c r="B17" s="16" t="s">
        <v>100</v>
      </c>
      <c r="C17" s="17">
        <v>1048185.3542429331</v>
      </c>
      <c r="D17" s="14">
        <f t="shared" si="0"/>
        <v>3.0932298664059821E-2</v>
      </c>
    </row>
    <row r="18" spans="1:4" ht="16.5" thickTop="1" thickBot="1" x14ac:dyDescent="0.3">
      <c r="A18" s="15">
        <v>14</v>
      </c>
      <c r="B18" s="16" t="s">
        <v>101</v>
      </c>
      <c r="C18" s="17">
        <v>6643174.5075225532</v>
      </c>
      <c r="D18" s="14">
        <f t="shared" si="0"/>
        <v>0.19604229071925286</v>
      </c>
    </row>
    <row r="19" spans="1:4" ht="16.5" thickTop="1" thickBot="1" x14ac:dyDescent="0.3">
      <c r="A19" s="15">
        <v>15</v>
      </c>
      <c r="B19" s="16" t="s">
        <v>102</v>
      </c>
      <c r="C19" s="17">
        <v>190938.59626285679</v>
      </c>
      <c r="D19" s="14">
        <f t="shared" si="0"/>
        <v>5.6346615245018751E-3</v>
      </c>
    </row>
    <row r="20" spans="1:4" ht="16.5" thickTop="1" thickBot="1" x14ac:dyDescent="0.3">
      <c r="A20" s="15">
        <v>16</v>
      </c>
      <c r="B20" s="16" t="s">
        <v>103</v>
      </c>
      <c r="C20" s="17">
        <v>2569428.0880891033</v>
      </c>
      <c r="D20" s="14">
        <f t="shared" si="0"/>
        <v>7.5824678044658145E-2</v>
      </c>
    </row>
    <row r="21" spans="1:4" ht="16.5" thickTop="1" thickBot="1" x14ac:dyDescent="0.3">
      <c r="A21" s="15">
        <v>17</v>
      </c>
      <c r="B21" s="16" t="s">
        <v>104</v>
      </c>
      <c r="C21" s="17">
        <v>15380035.045609519</v>
      </c>
      <c r="D21" s="14">
        <f t="shared" si="0"/>
        <v>0.45386995302764033</v>
      </c>
    </row>
    <row r="22" spans="1:4" ht="16.5" thickTop="1" thickBot="1" x14ac:dyDescent="0.3">
      <c r="A22" s="15">
        <v>18</v>
      </c>
      <c r="B22" s="16" t="s">
        <v>105</v>
      </c>
      <c r="C22" s="17">
        <v>2349181.610153209</v>
      </c>
      <c r="D22" s="14">
        <f t="shared" si="0"/>
        <v>6.9325131177643454E-2</v>
      </c>
    </row>
    <row r="23" spans="1:4" ht="16.5" thickTop="1" thickBot="1" x14ac:dyDescent="0.3">
      <c r="A23" s="31"/>
      <c r="B23" s="18" t="s">
        <v>106</v>
      </c>
      <c r="C23" s="19">
        <f>SUM(C5:C22)</f>
        <v>33886435.845804684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101013.4894966477</v>
      </c>
      <c r="D5" s="14">
        <f>C5/C$23</f>
        <v>2.1862323845222607E-2</v>
      </c>
    </row>
    <row r="6" spans="1:4" ht="16.5" thickTop="1" thickBot="1" x14ac:dyDescent="0.3">
      <c r="A6" s="15">
        <v>2</v>
      </c>
      <c r="B6" s="16" t="s">
        <v>89</v>
      </c>
      <c r="C6" s="17">
        <v>23219.14086161671</v>
      </c>
      <c r="D6" s="14">
        <f t="shared" ref="D6:D23" si="0">C6/C$23</f>
        <v>5.0253127523265289E-3</v>
      </c>
    </row>
    <row r="7" spans="1:4" ht="16.5" thickTop="1" thickBot="1" x14ac:dyDescent="0.3">
      <c r="A7" s="15">
        <v>3</v>
      </c>
      <c r="B7" s="16" t="s">
        <v>90</v>
      </c>
      <c r="C7" s="17">
        <v>51928.519301227388</v>
      </c>
      <c r="D7" s="14">
        <f t="shared" si="0"/>
        <v>1.1238876227555745E-2</v>
      </c>
    </row>
    <row r="8" spans="1:4" ht="16.5" thickTop="1" thickBot="1" x14ac:dyDescent="0.3">
      <c r="A8" s="15">
        <v>4</v>
      </c>
      <c r="B8" s="16" t="s">
        <v>91</v>
      </c>
      <c r="C8" s="17">
        <v>587.70006999957707</v>
      </c>
      <c r="D8" s="14">
        <f t="shared" si="0"/>
        <v>1.2719577670482462E-4</v>
      </c>
    </row>
    <row r="9" spans="1:4" ht="16.5" thickTop="1" thickBot="1" x14ac:dyDescent="0.3">
      <c r="A9" s="15">
        <v>5</v>
      </c>
      <c r="B9" s="16" t="s">
        <v>92</v>
      </c>
      <c r="C9" s="17">
        <v>99885.806377467714</v>
      </c>
      <c r="D9" s="14">
        <f t="shared" si="0"/>
        <v>2.1618259674494975E-2</v>
      </c>
    </row>
    <row r="10" spans="1:4" ht="16.5" thickTop="1" thickBot="1" x14ac:dyDescent="0.3">
      <c r="A10" s="15">
        <v>6</v>
      </c>
      <c r="B10" s="16" t="s">
        <v>93</v>
      </c>
      <c r="C10" s="17">
        <v>2010.8484236476886</v>
      </c>
      <c r="D10" s="14">
        <f t="shared" si="0"/>
        <v>4.3520741299507424E-4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1771.9849873823077</v>
      </c>
      <c r="D12" s="14">
        <f t="shared" si="0"/>
        <v>3.8351026022430743E-4</v>
      </c>
    </row>
    <row r="13" spans="1:4" ht="16.5" thickTop="1" thickBot="1" x14ac:dyDescent="0.3">
      <c r="A13" s="15">
        <v>9</v>
      </c>
      <c r="B13" s="16" t="s">
        <v>96</v>
      </c>
      <c r="C13" s="17">
        <v>5887.9918988110539</v>
      </c>
      <c r="D13" s="14">
        <f t="shared" si="0"/>
        <v>1.2743365894129059E-3</v>
      </c>
    </row>
    <row r="14" spans="1:4" ht="16.5" thickTop="1" thickBot="1" x14ac:dyDescent="0.3">
      <c r="A14" s="15">
        <v>10</v>
      </c>
      <c r="B14" s="16" t="s">
        <v>97</v>
      </c>
      <c r="C14" s="17">
        <v>372644.71424766438</v>
      </c>
      <c r="D14" s="14">
        <f t="shared" si="0"/>
        <v>8.0651400745474139E-2</v>
      </c>
    </row>
    <row r="15" spans="1:4" ht="16.5" thickTop="1" thickBot="1" x14ac:dyDescent="0.3">
      <c r="A15" s="15">
        <v>11</v>
      </c>
      <c r="B15" s="16" t="s">
        <v>98</v>
      </c>
      <c r="C15" s="17">
        <v>123308.93519951816</v>
      </c>
      <c r="D15" s="14">
        <f t="shared" si="0"/>
        <v>2.6687721489226449E-2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1118065.811869378</v>
      </c>
      <c r="D17" s="14">
        <f t="shared" si="0"/>
        <v>0.24198269935196401</v>
      </c>
    </row>
    <row r="18" spans="1:4" ht="16.5" thickTop="1" thickBot="1" x14ac:dyDescent="0.3">
      <c r="A18" s="15">
        <v>14</v>
      </c>
      <c r="B18" s="16" t="s">
        <v>101</v>
      </c>
      <c r="C18" s="17">
        <v>1223303.9700692461</v>
      </c>
      <c r="D18" s="14">
        <f t="shared" si="0"/>
        <v>0.26475936717034126</v>
      </c>
    </row>
    <row r="19" spans="1:4" ht="16.5" thickTop="1" thickBot="1" x14ac:dyDescent="0.3">
      <c r="A19" s="15">
        <v>15</v>
      </c>
      <c r="B19" s="16" t="s">
        <v>102</v>
      </c>
      <c r="C19" s="17">
        <v>2824.7337711530836</v>
      </c>
      <c r="D19" s="14">
        <f t="shared" si="0"/>
        <v>6.1135641179423941E-4</v>
      </c>
    </row>
    <row r="20" spans="1:4" ht="16.5" thickTop="1" thickBot="1" x14ac:dyDescent="0.3">
      <c r="A20" s="15">
        <v>16</v>
      </c>
      <c r="B20" s="16" t="s">
        <v>103</v>
      </c>
      <c r="C20" s="17">
        <v>923876.52809868741</v>
      </c>
      <c r="D20" s="14">
        <f t="shared" si="0"/>
        <v>0.19995436204551387</v>
      </c>
    </row>
    <row r="21" spans="1:4" ht="16.5" thickTop="1" thickBot="1" x14ac:dyDescent="0.3">
      <c r="A21" s="15">
        <v>17</v>
      </c>
      <c r="B21" s="16" t="s">
        <v>104</v>
      </c>
      <c r="C21" s="17">
        <v>96982.712794510633</v>
      </c>
      <c r="D21" s="14">
        <f t="shared" si="0"/>
        <v>2.0989943868557969E-2</v>
      </c>
    </row>
    <row r="22" spans="1:4" ht="16.5" thickTop="1" thickBot="1" x14ac:dyDescent="0.3">
      <c r="A22" s="15">
        <v>18</v>
      </c>
      <c r="B22" s="16" t="s">
        <v>105</v>
      </c>
      <c r="C22" s="17">
        <v>473124.08948878018</v>
      </c>
      <c r="D22" s="14">
        <f t="shared" si="0"/>
        <v>0.10239812637819093</v>
      </c>
    </row>
    <row r="23" spans="1:4" ht="16.5" thickTop="1" thickBot="1" x14ac:dyDescent="0.3">
      <c r="A23" s="31"/>
      <c r="B23" s="18" t="s">
        <v>106</v>
      </c>
      <c r="C23" s="19">
        <f>SUM(C5:C22)</f>
        <v>4620436.9769557388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2661532.5974890734</v>
      </c>
      <c r="D5" s="14">
        <f>C5/C$23</f>
        <v>2.9150556921557592E-2</v>
      </c>
    </row>
    <row r="6" spans="1:4" ht="16.5" thickTop="1" thickBot="1" x14ac:dyDescent="0.3">
      <c r="A6" s="15">
        <v>2</v>
      </c>
      <c r="B6" s="16" t="s">
        <v>89</v>
      </c>
      <c r="C6" s="17">
        <v>1886529.4614911454</v>
      </c>
      <c r="D6" s="14">
        <f t="shared" ref="D6:D23" si="0">C6/C$23</f>
        <v>2.0662299797971493E-2</v>
      </c>
    </row>
    <row r="7" spans="1:4" ht="16.5" thickTop="1" thickBot="1" x14ac:dyDescent="0.3">
      <c r="A7" s="15">
        <v>3</v>
      </c>
      <c r="B7" s="16" t="s">
        <v>90</v>
      </c>
      <c r="C7" s="17">
        <v>3972968.4520641845</v>
      </c>
      <c r="D7" s="14">
        <f t="shared" si="0"/>
        <v>4.3514117812688193E-2</v>
      </c>
    </row>
    <row r="8" spans="1:4" ht="16.5" thickTop="1" thickBot="1" x14ac:dyDescent="0.3">
      <c r="A8" s="15">
        <v>4</v>
      </c>
      <c r="B8" s="16" t="s">
        <v>91</v>
      </c>
      <c r="C8" s="17">
        <v>35715.850389232153</v>
      </c>
      <c r="D8" s="14">
        <f t="shared" si="0"/>
        <v>3.9117947710103936E-4</v>
      </c>
    </row>
    <row r="9" spans="1:4" ht="16.5" thickTop="1" thickBot="1" x14ac:dyDescent="0.3">
      <c r="A9" s="15">
        <v>5</v>
      </c>
      <c r="B9" s="16" t="s">
        <v>92</v>
      </c>
      <c r="C9" s="17">
        <v>654424.44606186345</v>
      </c>
      <c r="D9" s="14">
        <f t="shared" si="0"/>
        <v>7.1676135335642698E-3</v>
      </c>
    </row>
    <row r="10" spans="1:4" ht="16.5" thickTop="1" thickBot="1" x14ac:dyDescent="0.3">
      <c r="A10" s="15">
        <v>6</v>
      </c>
      <c r="B10" s="16" t="s">
        <v>93</v>
      </c>
      <c r="C10" s="17">
        <v>2507008.6957453461</v>
      </c>
      <c r="D10" s="14">
        <f t="shared" si="0"/>
        <v>2.7458126854095235E-2</v>
      </c>
    </row>
    <row r="11" spans="1:4" ht="16.5" thickTop="1" thickBot="1" x14ac:dyDescent="0.3">
      <c r="A11" s="15">
        <v>7</v>
      </c>
      <c r="B11" s="16" t="s">
        <v>94</v>
      </c>
      <c r="C11" s="17">
        <v>2226739.0114196613</v>
      </c>
      <c r="D11" s="14">
        <f t="shared" si="0"/>
        <v>2.4388460379211344E-2</v>
      </c>
    </row>
    <row r="12" spans="1:4" ht="16.5" thickTop="1" thickBot="1" x14ac:dyDescent="0.3">
      <c r="A12" s="15">
        <v>8</v>
      </c>
      <c r="B12" s="16" t="s">
        <v>95</v>
      </c>
      <c r="C12" s="17">
        <v>241582.92705692071</v>
      </c>
      <c r="D12" s="14">
        <f t="shared" si="0"/>
        <v>2.6459480049551318E-3</v>
      </c>
    </row>
    <row r="13" spans="1:4" ht="16.5" thickTop="1" thickBot="1" x14ac:dyDescent="0.3">
      <c r="A13" s="15">
        <v>9</v>
      </c>
      <c r="B13" s="16" t="s">
        <v>96</v>
      </c>
      <c r="C13" s="17">
        <v>1277485.4481126908</v>
      </c>
      <c r="D13" s="14">
        <f t="shared" si="0"/>
        <v>1.3991717518997391E-2</v>
      </c>
    </row>
    <row r="14" spans="1:4" ht="16.5" thickTop="1" thickBot="1" x14ac:dyDescent="0.3">
      <c r="A14" s="15">
        <v>10</v>
      </c>
      <c r="B14" s="16" t="s">
        <v>97</v>
      </c>
      <c r="C14" s="17">
        <v>6129195.1479910975</v>
      </c>
      <c r="D14" s="14">
        <f t="shared" si="0"/>
        <v>6.713028884688782E-2</v>
      </c>
    </row>
    <row r="15" spans="1:4" ht="16.5" thickTop="1" thickBot="1" x14ac:dyDescent="0.3">
      <c r="A15" s="15">
        <v>11</v>
      </c>
      <c r="B15" s="16" t="s">
        <v>98</v>
      </c>
      <c r="C15" s="17">
        <v>66398.657897781639</v>
      </c>
      <c r="D15" s="14">
        <f t="shared" si="0"/>
        <v>7.2723432295751153E-4</v>
      </c>
    </row>
    <row r="16" spans="1:4" ht="16.5" thickTop="1" thickBot="1" x14ac:dyDescent="0.3">
      <c r="A16" s="15">
        <v>12</v>
      </c>
      <c r="B16" s="16" t="s">
        <v>99</v>
      </c>
      <c r="C16" s="17">
        <v>2902402.4386522258</v>
      </c>
      <c r="D16" s="14">
        <f t="shared" si="0"/>
        <v>3.1788694820803001E-2</v>
      </c>
    </row>
    <row r="17" spans="1:4" ht="16.5" thickTop="1" thickBot="1" x14ac:dyDescent="0.3">
      <c r="A17" s="15">
        <v>13</v>
      </c>
      <c r="B17" s="16" t="s">
        <v>100</v>
      </c>
      <c r="C17" s="17">
        <v>1705575.957178564</v>
      </c>
      <c r="D17" s="14">
        <f t="shared" si="0"/>
        <v>1.8680398305351929E-2</v>
      </c>
    </row>
    <row r="18" spans="1:4" ht="16.5" thickTop="1" thickBot="1" x14ac:dyDescent="0.3">
      <c r="A18" s="15">
        <v>14</v>
      </c>
      <c r="B18" s="16" t="s">
        <v>101</v>
      </c>
      <c r="C18" s="17">
        <v>15149468.264446802</v>
      </c>
      <c r="D18" s="14">
        <f t="shared" si="0"/>
        <v>0.16592524073938186</v>
      </c>
    </row>
    <row r="19" spans="1:4" ht="16.5" thickTop="1" thickBot="1" x14ac:dyDescent="0.3">
      <c r="A19" s="15">
        <v>15</v>
      </c>
      <c r="B19" s="16" t="s">
        <v>102</v>
      </c>
      <c r="C19" s="17">
        <v>746487.17135466181</v>
      </c>
      <c r="D19" s="14">
        <f t="shared" si="0"/>
        <v>8.175934722841928E-3</v>
      </c>
    </row>
    <row r="20" spans="1:4" ht="16.5" thickTop="1" thickBot="1" x14ac:dyDescent="0.3">
      <c r="A20" s="15">
        <v>16</v>
      </c>
      <c r="B20" s="16" t="s">
        <v>103</v>
      </c>
      <c r="C20" s="17">
        <v>6727171.6469827723</v>
      </c>
      <c r="D20" s="14">
        <f t="shared" si="0"/>
        <v>7.3679653670769937E-2</v>
      </c>
    </row>
    <row r="21" spans="1:4" ht="16.5" thickTop="1" thickBot="1" x14ac:dyDescent="0.3">
      <c r="A21" s="15">
        <v>17</v>
      </c>
      <c r="B21" s="16" t="s">
        <v>104</v>
      </c>
      <c r="C21" s="17">
        <v>24987529.839001261</v>
      </c>
      <c r="D21" s="14">
        <f t="shared" si="0"/>
        <v>0.27367705794327224</v>
      </c>
    </row>
    <row r="22" spans="1:4" ht="16.5" thickTop="1" thickBot="1" x14ac:dyDescent="0.3">
      <c r="A22" s="15">
        <v>18</v>
      </c>
      <c r="B22" s="16" t="s">
        <v>105</v>
      </c>
      <c r="C22" s="17">
        <v>17424759.934983596</v>
      </c>
      <c r="D22" s="14">
        <f t="shared" si="0"/>
        <v>0.19084547632759202</v>
      </c>
    </row>
    <row r="23" spans="1:4" ht="16.5" thickTop="1" thickBot="1" x14ac:dyDescent="0.3">
      <c r="A23" s="31"/>
      <c r="B23" s="18" t="s">
        <v>106</v>
      </c>
      <c r="C23" s="19">
        <f>SUM(C5:C22)</f>
        <v>91302975.948318884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71365.98151689455</v>
      </c>
      <c r="D5" s="14">
        <f>C5/C$23</f>
        <v>6.2798101350310959E-3</v>
      </c>
    </row>
    <row r="6" spans="1:4" ht="16.5" thickTop="1" thickBot="1" x14ac:dyDescent="0.3">
      <c r="A6" s="15">
        <v>2</v>
      </c>
      <c r="B6" s="16" t="s">
        <v>89</v>
      </c>
      <c r="C6" s="17">
        <v>63805.210686941478</v>
      </c>
      <c r="D6" s="14">
        <f t="shared" ref="D6:D23" si="0">C6/C$23</f>
        <v>5.6145042809338363E-3</v>
      </c>
    </row>
    <row r="7" spans="1:4" ht="16.5" thickTop="1" thickBot="1" x14ac:dyDescent="0.3">
      <c r="A7" s="15">
        <v>3</v>
      </c>
      <c r="B7" s="16" t="s">
        <v>90</v>
      </c>
      <c r="C7" s="17">
        <v>549738.66955779388</v>
      </c>
      <c r="D7" s="14">
        <f t="shared" si="0"/>
        <v>4.8373950660095498E-2</v>
      </c>
    </row>
    <row r="8" spans="1:4" ht="16.5" thickTop="1" thickBot="1" x14ac:dyDescent="0.3">
      <c r="A8" s="15">
        <v>4</v>
      </c>
      <c r="B8" s="16" t="s">
        <v>91</v>
      </c>
      <c r="C8" s="17">
        <v>45455.114300775567</v>
      </c>
      <c r="D8" s="14">
        <f t="shared" si="0"/>
        <v>3.9997976824214564E-3</v>
      </c>
    </row>
    <row r="9" spans="1:4" ht="16.5" thickTop="1" thickBot="1" x14ac:dyDescent="0.3">
      <c r="A9" s="15">
        <v>5</v>
      </c>
      <c r="B9" s="16" t="s">
        <v>92</v>
      </c>
      <c r="C9" s="17">
        <v>256285.65133766574</v>
      </c>
      <c r="D9" s="14">
        <f t="shared" si="0"/>
        <v>2.25517143676125E-2</v>
      </c>
    </row>
    <row r="10" spans="1:4" ht="16.5" thickTop="1" thickBot="1" x14ac:dyDescent="0.3">
      <c r="A10" s="15">
        <v>6</v>
      </c>
      <c r="B10" s="16" t="s">
        <v>93</v>
      </c>
      <c r="C10" s="17">
        <v>22865.726997522881</v>
      </c>
      <c r="D10" s="14">
        <f t="shared" si="0"/>
        <v>2.0120570206115015E-3</v>
      </c>
    </row>
    <row r="11" spans="1:4" ht="16.5" thickTop="1" thickBot="1" x14ac:dyDescent="0.3">
      <c r="A11" s="15">
        <v>7</v>
      </c>
      <c r="B11" s="16" t="s">
        <v>94</v>
      </c>
      <c r="C11" s="17">
        <v>33194.817800590252</v>
      </c>
      <c r="D11" s="14">
        <f t="shared" si="0"/>
        <v>2.9209596620668487E-3</v>
      </c>
    </row>
    <row r="12" spans="1:4" ht="16.5" thickTop="1" thickBot="1" x14ac:dyDescent="0.3">
      <c r="A12" s="15">
        <v>8</v>
      </c>
      <c r="B12" s="16" t="s">
        <v>95</v>
      </c>
      <c r="C12" s="17">
        <v>22379.3770757034</v>
      </c>
      <c r="D12" s="14">
        <f t="shared" si="0"/>
        <v>1.9692609278051474E-3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1363732.2284240776</v>
      </c>
      <c r="D14" s="14">
        <f t="shared" si="0"/>
        <v>0.1200008643824047</v>
      </c>
    </row>
    <row r="15" spans="1:4" ht="16.5" thickTop="1" thickBot="1" x14ac:dyDescent="0.3">
      <c r="A15" s="15">
        <v>11</v>
      </c>
      <c r="B15" s="16" t="s">
        <v>98</v>
      </c>
      <c r="C15" s="17">
        <v>22153.557290651243</v>
      </c>
      <c r="D15" s="14">
        <f t="shared" si="0"/>
        <v>1.949390040517969E-3</v>
      </c>
    </row>
    <row r="16" spans="1:4" ht="16.5" thickTop="1" thickBot="1" x14ac:dyDescent="0.3">
      <c r="A16" s="15">
        <v>12</v>
      </c>
      <c r="B16" s="16" t="s">
        <v>99</v>
      </c>
      <c r="C16" s="17">
        <v>10675.624085619376</v>
      </c>
      <c r="D16" s="14">
        <f t="shared" si="0"/>
        <v>9.3939564629660368E-4</v>
      </c>
    </row>
    <row r="17" spans="1:4" ht="16.5" thickTop="1" thickBot="1" x14ac:dyDescent="0.3">
      <c r="A17" s="15">
        <v>13</v>
      </c>
      <c r="B17" s="16" t="s">
        <v>100</v>
      </c>
      <c r="C17" s="17">
        <v>429874.88162240852</v>
      </c>
      <c r="D17" s="14">
        <f t="shared" si="0"/>
        <v>3.7826602829929973E-2</v>
      </c>
    </row>
    <row r="18" spans="1:4" ht="16.5" thickTop="1" thickBot="1" x14ac:dyDescent="0.3">
      <c r="A18" s="15">
        <v>14</v>
      </c>
      <c r="B18" s="16" t="s">
        <v>101</v>
      </c>
      <c r="C18" s="17">
        <v>4210207.3531453228</v>
      </c>
      <c r="D18" s="14">
        <f t="shared" si="0"/>
        <v>0.3704748711485939</v>
      </c>
    </row>
    <row r="19" spans="1:4" ht="16.5" thickTop="1" thickBot="1" x14ac:dyDescent="0.3">
      <c r="A19" s="15">
        <v>15</v>
      </c>
      <c r="B19" s="16" t="s">
        <v>102</v>
      </c>
      <c r="C19" s="17">
        <v>20841.417129631609</v>
      </c>
      <c r="D19" s="14">
        <f t="shared" si="0"/>
        <v>1.8339289916174957E-3</v>
      </c>
    </row>
    <row r="20" spans="1:4" ht="16.5" thickTop="1" thickBot="1" x14ac:dyDescent="0.3">
      <c r="A20" s="15">
        <v>16</v>
      </c>
      <c r="B20" s="16" t="s">
        <v>103</v>
      </c>
      <c r="C20" s="17">
        <v>1977896.6469234594</v>
      </c>
      <c r="D20" s="14">
        <f t="shared" si="0"/>
        <v>0.17404392324448822</v>
      </c>
    </row>
    <row r="21" spans="1:4" ht="16.5" thickTop="1" thickBot="1" x14ac:dyDescent="0.3">
      <c r="A21" s="15">
        <v>17</v>
      </c>
      <c r="B21" s="16" t="s">
        <v>104</v>
      </c>
      <c r="C21" s="17">
        <v>594593.40957159468</v>
      </c>
      <c r="D21" s="14">
        <f t="shared" si="0"/>
        <v>5.2320918738663423E-2</v>
      </c>
    </row>
    <row r="22" spans="1:4" ht="16.5" thickTop="1" thickBot="1" x14ac:dyDescent="0.3">
      <c r="A22" s="15">
        <v>18</v>
      </c>
      <c r="B22" s="16" t="s">
        <v>105</v>
      </c>
      <c r="C22" s="17">
        <v>1669287.7098414914</v>
      </c>
      <c r="D22" s="14">
        <f t="shared" si="0"/>
        <v>0.14688805024090976</v>
      </c>
    </row>
    <row r="23" spans="1:4" ht="16.5" thickTop="1" thickBot="1" x14ac:dyDescent="0.3">
      <c r="A23" s="31"/>
      <c r="B23" s="18" t="s">
        <v>106</v>
      </c>
      <c r="C23" s="19">
        <f>SUM(C5:C22)</f>
        <v>11364353.377308145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2784431.9485254637</v>
      </c>
      <c r="D5" s="14">
        <f>C5/C$23</f>
        <v>2.5295097263644414E-2</v>
      </c>
    </row>
    <row r="6" spans="1:4" ht="16.5" thickTop="1" thickBot="1" x14ac:dyDescent="0.3">
      <c r="A6" s="15">
        <v>2</v>
      </c>
      <c r="B6" s="16" t="s">
        <v>89</v>
      </c>
      <c r="C6" s="17">
        <v>1995295.9284264813</v>
      </c>
      <c r="D6" s="14">
        <f t="shared" ref="D6:D23" si="0">C6/C$23</f>
        <v>1.8126212280400421E-2</v>
      </c>
    </row>
    <row r="7" spans="1:4" ht="16.5" thickTop="1" thickBot="1" x14ac:dyDescent="0.3">
      <c r="A7" s="15">
        <v>3</v>
      </c>
      <c r="B7" s="16" t="s">
        <v>90</v>
      </c>
      <c r="C7" s="17">
        <v>1818526.1570890676</v>
      </c>
      <c r="D7" s="14">
        <f t="shared" si="0"/>
        <v>1.6520352039635706E-2</v>
      </c>
    </row>
    <row r="8" spans="1:4" ht="16.5" thickTop="1" thickBot="1" x14ac:dyDescent="0.3">
      <c r="A8" s="15">
        <v>4</v>
      </c>
      <c r="B8" s="16" t="s">
        <v>91</v>
      </c>
      <c r="C8" s="17">
        <v>262951.62865694525</v>
      </c>
      <c r="D8" s="14">
        <f t="shared" si="0"/>
        <v>2.388777009268794E-3</v>
      </c>
    </row>
    <row r="9" spans="1:4" ht="16.5" thickTop="1" thickBot="1" x14ac:dyDescent="0.3">
      <c r="A9" s="15">
        <v>5</v>
      </c>
      <c r="B9" s="16" t="s">
        <v>92</v>
      </c>
      <c r="C9" s="17">
        <v>326279.1923461713</v>
      </c>
      <c r="D9" s="14">
        <f t="shared" si="0"/>
        <v>2.964074561014279E-3</v>
      </c>
    </row>
    <row r="10" spans="1:4" ht="16.5" thickTop="1" thickBot="1" x14ac:dyDescent="0.3">
      <c r="A10" s="15">
        <v>6</v>
      </c>
      <c r="B10" s="16" t="s">
        <v>93</v>
      </c>
      <c r="C10" s="17">
        <v>2610500.7233671849</v>
      </c>
      <c r="D10" s="14">
        <f t="shared" si="0"/>
        <v>2.3715023719418141E-2</v>
      </c>
    </row>
    <row r="11" spans="1:4" ht="16.5" thickTop="1" thickBot="1" x14ac:dyDescent="0.3">
      <c r="A11" s="15">
        <v>7</v>
      </c>
      <c r="B11" s="16" t="s">
        <v>94</v>
      </c>
      <c r="C11" s="17">
        <v>2738083.0558795608</v>
      </c>
      <c r="D11" s="14">
        <f t="shared" si="0"/>
        <v>2.4874041993049208E-2</v>
      </c>
    </row>
    <row r="12" spans="1:4" ht="16.5" thickTop="1" thickBot="1" x14ac:dyDescent="0.3">
      <c r="A12" s="15">
        <v>8</v>
      </c>
      <c r="B12" s="16" t="s">
        <v>95</v>
      </c>
      <c r="C12" s="17">
        <v>160825.29786308605</v>
      </c>
      <c r="D12" s="14">
        <f t="shared" si="0"/>
        <v>1.4610130996577822E-3</v>
      </c>
    </row>
    <row r="13" spans="1:4" ht="16.5" thickTop="1" thickBot="1" x14ac:dyDescent="0.3">
      <c r="A13" s="15">
        <v>9</v>
      </c>
      <c r="B13" s="16" t="s">
        <v>96</v>
      </c>
      <c r="C13" s="17">
        <v>185133.88487873063</v>
      </c>
      <c r="D13" s="14">
        <f t="shared" si="0"/>
        <v>1.6818438056221052E-3</v>
      </c>
    </row>
    <row r="14" spans="1:4" ht="16.5" thickTop="1" thickBot="1" x14ac:dyDescent="0.3">
      <c r="A14" s="15">
        <v>10</v>
      </c>
      <c r="B14" s="16" t="s">
        <v>97</v>
      </c>
      <c r="C14" s="17">
        <v>1732379.2567188232</v>
      </c>
      <c r="D14" s="14">
        <f t="shared" si="0"/>
        <v>1.5737752836598697E-2</v>
      </c>
    </row>
    <row r="15" spans="1:4" ht="16.5" thickTop="1" thickBot="1" x14ac:dyDescent="0.3">
      <c r="A15" s="15">
        <v>11</v>
      </c>
      <c r="B15" s="16" t="s">
        <v>98</v>
      </c>
      <c r="C15" s="17">
        <v>48169.976455696611</v>
      </c>
      <c r="D15" s="14">
        <f t="shared" si="0"/>
        <v>4.3759885756215468E-4</v>
      </c>
    </row>
    <row r="16" spans="1:4" ht="16.5" thickTop="1" thickBot="1" x14ac:dyDescent="0.3">
      <c r="A16" s="15">
        <v>12</v>
      </c>
      <c r="B16" s="16" t="s">
        <v>99</v>
      </c>
      <c r="C16" s="17">
        <v>18426518.989025697</v>
      </c>
      <c r="D16" s="14">
        <f t="shared" si="0"/>
        <v>0.16739521693271264</v>
      </c>
    </row>
    <row r="17" spans="1:4" ht="16.5" thickTop="1" thickBot="1" x14ac:dyDescent="0.3">
      <c r="A17" s="15">
        <v>13</v>
      </c>
      <c r="B17" s="16" t="s">
        <v>100</v>
      </c>
      <c r="C17" s="17">
        <v>7653265.7495467924</v>
      </c>
      <c r="D17" s="14">
        <f t="shared" si="0"/>
        <v>6.9525887182059889E-2</v>
      </c>
    </row>
    <row r="18" spans="1:4" ht="16.5" thickTop="1" thickBot="1" x14ac:dyDescent="0.3">
      <c r="A18" s="15">
        <v>14</v>
      </c>
      <c r="B18" s="16" t="s">
        <v>101</v>
      </c>
      <c r="C18" s="17">
        <v>8377216.6244282704</v>
      </c>
      <c r="D18" s="14">
        <f t="shared" si="0"/>
        <v>7.6102599464047987E-2</v>
      </c>
    </row>
    <row r="19" spans="1:4" ht="16.5" thickTop="1" thickBot="1" x14ac:dyDescent="0.3">
      <c r="A19" s="15">
        <v>15</v>
      </c>
      <c r="B19" s="16" t="s">
        <v>102</v>
      </c>
      <c r="C19" s="17">
        <v>143568.90887150457</v>
      </c>
      <c r="D19" s="14">
        <f t="shared" si="0"/>
        <v>1.3042478972643489E-3</v>
      </c>
    </row>
    <row r="20" spans="1:4" ht="16.5" thickTop="1" thickBot="1" x14ac:dyDescent="0.3">
      <c r="A20" s="15">
        <v>16</v>
      </c>
      <c r="B20" s="16" t="s">
        <v>103</v>
      </c>
      <c r="C20" s="17">
        <v>5741467.352161712</v>
      </c>
      <c r="D20" s="14">
        <f t="shared" si="0"/>
        <v>5.2158205980174392E-2</v>
      </c>
    </row>
    <row r="21" spans="1:4" ht="16.5" thickTop="1" thickBot="1" x14ac:dyDescent="0.3">
      <c r="A21" s="15">
        <v>17</v>
      </c>
      <c r="B21" s="16" t="s">
        <v>104</v>
      </c>
      <c r="C21" s="17">
        <v>51382913.659598246</v>
      </c>
      <c r="D21" s="14">
        <f t="shared" si="0"/>
        <v>0.46678669931124545</v>
      </c>
    </row>
    <row r="22" spans="1:4" ht="16.5" thickTop="1" thickBot="1" x14ac:dyDescent="0.3">
      <c r="A22" s="15">
        <v>18</v>
      </c>
      <c r="B22" s="16" t="s">
        <v>105</v>
      </c>
      <c r="C22" s="17">
        <v>3690401.7687425832</v>
      </c>
      <c r="D22" s="14">
        <f t="shared" si="0"/>
        <v>3.3525355766623556E-2</v>
      </c>
    </row>
    <row r="23" spans="1:4" ht="16.5" thickTop="1" thickBot="1" x14ac:dyDescent="0.3">
      <c r="A23" s="31"/>
      <c r="B23" s="18" t="s">
        <v>106</v>
      </c>
      <c r="C23" s="19">
        <f>SUM(C5:C22)</f>
        <v>110077930.10258202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17566.478092098881</v>
      </c>
      <c r="D5" s="14">
        <f>C5/C$23</f>
        <v>7.0140252751230397E-4</v>
      </c>
    </row>
    <row r="6" spans="1:4" ht="16.5" thickTop="1" thickBot="1" x14ac:dyDescent="0.3">
      <c r="A6" s="15">
        <v>2</v>
      </c>
      <c r="B6" s="16" t="s">
        <v>89</v>
      </c>
      <c r="C6" s="17">
        <v>13283.124180537739</v>
      </c>
      <c r="D6" s="14">
        <f t="shared" ref="D6:D23" si="0">C6/C$23</f>
        <v>5.3037477544685106E-4</v>
      </c>
    </row>
    <row r="7" spans="1:4" ht="16.5" thickTop="1" thickBot="1" x14ac:dyDescent="0.3">
      <c r="A7" s="15">
        <v>3</v>
      </c>
      <c r="B7" s="16" t="s">
        <v>90</v>
      </c>
      <c r="C7" s="17">
        <v>673098.10013429332</v>
      </c>
      <c r="D7" s="14">
        <f t="shared" si="0"/>
        <v>2.6875774769575006E-2</v>
      </c>
    </row>
    <row r="8" spans="1:4" ht="16.5" thickTop="1" thickBot="1" x14ac:dyDescent="0.3">
      <c r="A8" s="15">
        <v>4</v>
      </c>
      <c r="B8" s="16" t="s">
        <v>91</v>
      </c>
      <c r="C8" s="17">
        <v>3223.7890051716145</v>
      </c>
      <c r="D8" s="14">
        <f t="shared" si="0"/>
        <v>1.2872095046819807E-4</v>
      </c>
    </row>
    <row r="9" spans="1:4" ht="16.5" thickTop="1" thickBot="1" x14ac:dyDescent="0.3">
      <c r="A9" s="15">
        <v>5</v>
      </c>
      <c r="B9" s="16" t="s">
        <v>92</v>
      </c>
      <c r="C9" s="17">
        <v>43980.191964821963</v>
      </c>
      <c r="D9" s="14">
        <f t="shared" si="0"/>
        <v>1.7560616102369035E-3</v>
      </c>
    </row>
    <row r="10" spans="1:4" ht="16.5" thickTop="1" thickBot="1" x14ac:dyDescent="0.3">
      <c r="A10" s="15">
        <v>6</v>
      </c>
      <c r="B10" s="16" t="s">
        <v>93</v>
      </c>
      <c r="C10" s="17">
        <v>303872.03347820841</v>
      </c>
      <c r="D10" s="14">
        <f t="shared" si="0"/>
        <v>1.2133144230987556E-2</v>
      </c>
    </row>
    <row r="11" spans="1:4" ht="16.5" thickTop="1" thickBot="1" x14ac:dyDescent="0.3">
      <c r="A11" s="15">
        <v>7</v>
      </c>
      <c r="B11" s="16" t="s">
        <v>94</v>
      </c>
      <c r="C11" s="17">
        <v>4324.7176214581505</v>
      </c>
      <c r="D11" s="14">
        <f t="shared" si="0"/>
        <v>1.7267934155976926E-4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17382.682157044881</v>
      </c>
      <c r="D13" s="14">
        <f t="shared" si="0"/>
        <v>6.940638377238628E-4</v>
      </c>
    </row>
    <row r="14" spans="1:4" ht="16.5" thickTop="1" thickBot="1" x14ac:dyDescent="0.3">
      <c r="A14" s="15">
        <v>10</v>
      </c>
      <c r="B14" s="16" t="s">
        <v>97</v>
      </c>
      <c r="C14" s="17">
        <v>1001441.032039422</v>
      </c>
      <c r="D14" s="14">
        <f t="shared" si="0"/>
        <v>3.9986004442342654E-2</v>
      </c>
    </row>
    <row r="15" spans="1:4" ht="16.5" thickTop="1" thickBot="1" x14ac:dyDescent="0.3">
      <c r="A15" s="15">
        <v>11</v>
      </c>
      <c r="B15" s="16" t="s">
        <v>98</v>
      </c>
      <c r="C15" s="17">
        <v>13584082.378693687</v>
      </c>
      <c r="D15" s="14">
        <f t="shared" si="0"/>
        <v>0.54239157470253541</v>
      </c>
    </row>
    <row r="16" spans="1:4" ht="16.5" thickTop="1" thickBot="1" x14ac:dyDescent="0.3">
      <c r="A16" s="15">
        <v>12</v>
      </c>
      <c r="B16" s="16" t="s">
        <v>99</v>
      </c>
      <c r="C16" s="17">
        <v>1686149.4600165188</v>
      </c>
      <c r="D16" s="14">
        <f t="shared" si="0"/>
        <v>6.7325361795261537E-2</v>
      </c>
    </row>
    <row r="17" spans="1:4" ht="16.5" thickTop="1" thickBot="1" x14ac:dyDescent="0.3">
      <c r="A17" s="15">
        <v>13</v>
      </c>
      <c r="B17" s="16" t="s">
        <v>100</v>
      </c>
      <c r="C17" s="17">
        <v>261326.74216471624</v>
      </c>
      <c r="D17" s="14">
        <f t="shared" si="0"/>
        <v>1.0434376002969621E-2</v>
      </c>
    </row>
    <row r="18" spans="1:4" ht="16.5" thickTop="1" thickBot="1" x14ac:dyDescent="0.3">
      <c r="A18" s="15">
        <v>14</v>
      </c>
      <c r="B18" s="16" t="s">
        <v>101</v>
      </c>
      <c r="C18" s="17">
        <v>3512871.5938787372</v>
      </c>
      <c r="D18" s="14">
        <f t="shared" si="0"/>
        <v>0.14026357485288762</v>
      </c>
    </row>
    <row r="19" spans="1:4" ht="16.5" thickTop="1" thickBot="1" x14ac:dyDescent="0.3">
      <c r="A19" s="15">
        <v>15</v>
      </c>
      <c r="B19" s="16" t="s">
        <v>102</v>
      </c>
      <c r="C19" s="17">
        <v>79537.151678389084</v>
      </c>
      <c r="D19" s="14">
        <f t="shared" si="0"/>
        <v>3.1757964758709341E-3</v>
      </c>
    </row>
    <row r="20" spans="1:4" ht="16.5" thickTop="1" thickBot="1" x14ac:dyDescent="0.3">
      <c r="A20" s="15">
        <v>16</v>
      </c>
      <c r="B20" s="16" t="s">
        <v>103</v>
      </c>
      <c r="C20" s="17">
        <v>1399854.5239190138</v>
      </c>
      <c r="D20" s="14">
        <f t="shared" si="0"/>
        <v>5.5894044103692864E-2</v>
      </c>
    </row>
    <row r="21" spans="1:4" ht="16.5" thickTop="1" thickBot="1" x14ac:dyDescent="0.3">
      <c r="A21" s="15">
        <v>17</v>
      </c>
      <c r="B21" s="16" t="s">
        <v>104</v>
      </c>
      <c r="C21" s="17">
        <v>857172.57912513765</v>
      </c>
      <c r="D21" s="14">
        <f t="shared" si="0"/>
        <v>3.4225586390195788E-2</v>
      </c>
    </row>
    <row r="22" spans="1:4" ht="16.5" thickTop="1" thickBot="1" x14ac:dyDescent="0.3">
      <c r="A22" s="15">
        <v>18</v>
      </c>
      <c r="B22" s="16" t="s">
        <v>105</v>
      </c>
      <c r="C22" s="17">
        <v>1585622.1174414235</v>
      </c>
      <c r="D22" s="14">
        <f t="shared" si="0"/>
        <v>6.3311459190733124E-2</v>
      </c>
    </row>
    <row r="23" spans="1:4" ht="16.5" thickTop="1" thickBot="1" x14ac:dyDescent="0.3">
      <c r="A23" s="31"/>
      <c r="B23" s="18" t="s">
        <v>106</v>
      </c>
      <c r="C23" s="19">
        <f>SUM(C5:C22)</f>
        <v>25044788.695590679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2044638.9400450196</v>
      </c>
      <c r="D5" s="14">
        <f>C5/C$23</f>
        <v>2.7528829312369763E-2</v>
      </c>
    </row>
    <row r="6" spans="1:4" ht="16.5" thickTop="1" thickBot="1" x14ac:dyDescent="0.3">
      <c r="A6" s="15">
        <v>2</v>
      </c>
      <c r="B6" s="16" t="s">
        <v>89</v>
      </c>
      <c r="C6" s="17">
        <v>1097678.9381601224</v>
      </c>
      <c r="D6" s="14">
        <f t="shared" ref="D6:D23" si="0">C6/C$23</f>
        <v>1.4779047555324339E-2</v>
      </c>
    </row>
    <row r="7" spans="1:4" ht="16.5" thickTop="1" thickBot="1" x14ac:dyDescent="0.3">
      <c r="A7" s="15">
        <v>3</v>
      </c>
      <c r="B7" s="16" t="s">
        <v>90</v>
      </c>
      <c r="C7" s="17">
        <v>1487771.459516281</v>
      </c>
      <c r="D7" s="14">
        <f t="shared" si="0"/>
        <v>2.0031217132124631E-2</v>
      </c>
    </row>
    <row r="8" spans="1:4" ht="16.5" thickTop="1" thickBot="1" x14ac:dyDescent="0.3">
      <c r="A8" s="15">
        <v>4</v>
      </c>
      <c r="B8" s="16" t="s">
        <v>91</v>
      </c>
      <c r="C8" s="17">
        <v>24371.299126925216</v>
      </c>
      <c r="D8" s="14">
        <f t="shared" si="0"/>
        <v>3.2813291415209871E-4</v>
      </c>
    </row>
    <row r="9" spans="1:4" ht="16.5" thickTop="1" thickBot="1" x14ac:dyDescent="0.3">
      <c r="A9" s="15">
        <v>5</v>
      </c>
      <c r="B9" s="16" t="s">
        <v>92</v>
      </c>
      <c r="C9" s="17">
        <v>50581.118275899084</v>
      </c>
      <c r="D9" s="14">
        <f t="shared" si="0"/>
        <v>6.810194915955936E-4</v>
      </c>
    </row>
    <row r="10" spans="1:4" ht="16.5" thickTop="1" thickBot="1" x14ac:dyDescent="0.3">
      <c r="A10" s="15">
        <v>6</v>
      </c>
      <c r="B10" s="16" t="s">
        <v>93</v>
      </c>
      <c r="C10" s="17">
        <v>1940396.5576247741</v>
      </c>
      <c r="D10" s="14">
        <f t="shared" si="0"/>
        <v>2.6125319530491829E-2</v>
      </c>
    </row>
    <row r="11" spans="1:4" ht="16.5" thickTop="1" thickBot="1" x14ac:dyDescent="0.3">
      <c r="A11" s="15">
        <v>7</v>
      </c>
      <c r="B11" s="16" t="s">
        <v>94</v>
      </c>
      <c r="C11" s="17">
        <v>1562790.0917821135</v>
      </c>
      <c r="D11" s="14">
        <f t="shared" si="0"/>
        <v>2.1041261048654981E-2</v>
      </c>
    </row>
    <row r="12" spans="1:4" ht="16.5" thickTop="1" thickBot="1" x14ac:dyDescent="0.3">
      <c r="A12" s="15">
        <v>8</v>
      </c>
      <c r="B12" s="16" t="s">
        <v>95</v>
      </c>
      <c r="C12" s="17">
        <v>35387.234193406141</v>
      </c>
      <c r="D12" s="14">
        <f t="shared" si="0"/>
        <v>4.7645044358085191E-4</v>
      </c>
    </row>
    <row r="13" spans="1:4" ht="16.5" thickTop="1" thickBot="1" x14ac:dyDescent="0.3">
      <c r="A13" s="15">
        <v>9</v>
      </c>
      <c r="B13" s="16" t="s">
        <v>96</v>
      </c>
      <c r="C13" s="17">
        <v>157230.9356723415</v>
      </c>
      <c r="D13" s="14">
        <f t="shared" si="0"/>
        <v>2.1169427550141325E-3</v>
      </c>
    </row>
    <row r="14" spans="1:4" ht="16.5" thickTop="1" thickBot="1" x14ac:dyDescent="0.3">
      <c r="A14" s="15">
        <v>10</v>
      </c>
      <c r="B14" s="16" t="s">
        <v>97</v>
      </c>
      <c r="C14" s="17">
        <v>2628609.885183543</v>
      </c>
      <c r="D14" s="14">
        <f t="shared" si="0"/>
        <v>3.5391360029772459E-2</v>
      </c>
    </row>
    <row r="15" spans="1:4" ht="16.5" thickTop="1" thickBot="1" x14ac:dyDescent="0.3">
      <c r="A15" s="15">
        <v>11</v>
      </c>
      <c r="B15" s="16" t="s">
        <v>98</v>
      </c>
      <c r="C15" s="17">
        <v>36146.98004851443</v>
      </c>
      <c r="D15" s="14">
        <f t="shared" si="0"/>
        <v>4.866795914056488E-4</v>
      </c>
    </row>
    <row r="16" spans="1:4" ht="16.5" thickTop="1" thickBot="1" x14ac:dyDescent="0.3">
      <c r="A16" s="15">
        <v>12</v>
      </c>
      <c r="B16" s="16" t="s">
        <v>99</v>
      </c>
      <c r="C16" s="17">
        <v>9208850.6187599581</v>
      </c>
      <c r="D16" s="14">
        <f t="shared" si="0"/>
        <v>0.12398711179851231</v>
      </c>
    </row>
    <row r="17" spans="1:4" ht="16.5" thickTop="1" thickBot="1" x14ac:dyDescent="0.3">
      <c r="A17" s="15">
        <v>13</v>
      </c>
      <c r="B17" s="16" t="s">
        <v>100</v>
      </c>
      <c r="C17" s="17">
        <v>6154771.5782836257</v>
      </c>
      <c r="D17" s="14">
        <f t="shared" si="0"/>
        <v>8.2867274469234128E-2</v>
      </c>
    </row>
    <row r="18" spans="1:4" ht="16.5" thickTop="1" thickBot="1" x14ac:dyDescent="0.3">
      <c r="A18" s="15">
        <v>14</v>
      </c>
      <c r="B18" s="16" t="s">
        <v>101</v>
      </c>
      <c r="C18" s="17">
        <v>8753836.9335147701</v>
      </c>
      <c r="D18" s="14">
        <f t="shared" si="0"/>
        <v>0.11786084968416986</v>
      </c>
    </row>
    <row r="19" spans="1:4" ht="16.5" thickTop="1" thickBot="1" x14ac:dyDescent="0.3">
      <c r="A19" s="15">
        <v>15</v>
      </c>
      <c r="B19" s="16" t="s">
        <v>102</v>
      </c>
      <c r="C19" s="17">
        <v>194903.95711497957</v>
      </c>
      <c r="D19" s="14">
        <f t="shared" si="0"/>
        <v>2.6241688264068614E-3</v>
      </c>
    </row>
    <row r="20" spans="1:4" ht="16.5" thickTop="1" thickBot="1" x14ac:dyDescent="0.3">
      <c r="A20" s="15">
        <v>16</v>
      </c>
      <c r="B20" s="16" t="s">
        <v>103</v>
      </c>
      <c r="C20" s="17">
        <v>3884173.7283319505</v>
      </c>
      <c r="D20" s="14">
        <f t="shared" si="0"/>
        <v>5.2296155322409534E-2</v>
      </c>
    </row>
    <row r="21" spans="1:4" ht="16.5" thickTop="1" thickBot="1" x14ac:dyDescent="0.3">
      <c r="A21" s="15">
        <v>17</v>
      </c>
      <c r="B21" s="16" t="s">
        <v>104</v>
      </c>
      <c r="C21" s="17">
        <v>30581131.074134279</v>
      </c>
      <c r="D21" s="14">
        <f t="shared" si="0"/>
        <v>0.41174151632880135</v>
      </c>
    </row>
    <row r="22" spans="1:4" ht="16.5" thickTop="1" thickBot="1" x14ac:dyDescent="0.3">
      <c r="A22" s="15">
        <v>18</v>
      </c>
      <c r="B22" s="16" t="s">
        <v>105</v>
      </c>
      <c r="C22" s="17">
        <v>4429372.6989510348</v>
      </c>
      <c r="D22" s="14">
        <f t="shared" si="0"/>
        <v>5.9636663765979529E-2</v>
      </c>
    </row>
    <row r="23" spans="1:4" ht="16.5" thickTop="1" thickBot="1" x14ac:dyDescent="0.3">
      <c r="A23" s="31"/>
      <c r="B23" s="18" t="s">
        <v>106</v>
      </c>
      <c r="C23" s="19">
        <f>SUM(C5:C22)</f>
        <v>74272644.028719544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474518.5074307383</v>
      </c>
      <c r="D5" s="14">
        <f>C5/C$23</f>
        <v>1.2944751074990957E-2</v>
      </c>
    </row>
    <row r="6" spans="1:4" ht="16.5" thickTop="1" thickBot="1" x14ac:dyDescent="0.3">
      <c r="A6" s="15">
        <v>2</v>
      </c>
      <c r="B6" s="16" t="s">
        <v>89</v>
      </c>
      <c r="C6" s="17">
        <v>614671.92285820399</v>
      </c>
      <c r="D6" s="14">
        <f t="shared" ref="D6:D23" si="0">C6/C$23</f>
        <v>1.6768102633693129E-2</v>
      </c>
    </row>
    <row r="7" spans="1:4" ht="16.5" thickTop="1" thickBot="1" x14ac:dyDescent="0.3">
      <c r="A7" s="15">
        <v>3</v>
      </c>
      <c r="B7" s="16" t="s">
        <v>90</v>
      </c>
      <c r="C7" s="17">
        <v>1035175.3697665259</v>
      </c>
      <c r="D7" s="14">
        <f t="shared" si="0"/>
        <v>2.8239335812513703E-2</v>
      </c>
    </row>
    <row r="8" spans="1:4" ht="16.5" thickTop="1" thickBot="1" x14ac:dyDescent="0.3">
      <c r="A8" s="15">
        <v>4</v>
      </c>
      <c r="B8" s="16" t="s">
        <v>91</v>
      </c>
      <c r="C8" s="17">
        <v>38754.367126295008</v>
      </c>
      <c r="D8" s="14">
        <f t="shared" si="0"/>
        <v>1.0572098404231908E-3</v>
      </c>
    </row>
    <row r="9" spans="1:4" ht="16.5" thickTop="1" thickBot="1" x14ac:dyDescent="0.3">
      <c r="A9" s="15">
        <v>5</v>
      </c>
      <c r="B9" s="16" t="s">
        <v>92</v>
      </c>
      <c r="C9" s="17">
        <v>47619.674727691345</v>
      </c>
      <c r="D9" s="14">
        <f t="shared" si="0"/>
        <v>1.2990533055488398E-3</v>
      </c>
    </row>
    <row r="10" spans="1:4" ht="16.5" thickTop="1" thickBot="1" x14ac:dyDescent="0.3">
      <c r="A10" s="15">
        <v>6</v>
      </c>
      <c r="B10" s="16" t="s">
        <v>93</v>
      </c>
      <c r="C10" s="17">
        <v>842686.66980110318</v>
      </c>
      <c r="D10" s="14">
        <f t="shared" si="0"/>
        <v>2.2988290243622561E-2</v>
      </c>
    </row>
    <row r="11" spans="1:4" ht="16.5" thickTop="1" thickBot="1" x14ac:dyDescent="0.3">
      <c r="A11" s="15">
        <v>7</v>
      </c>
      <c r="B11" s="16" t="s">
        <v>94</v>
      </c>
      <c r="C11" s="17">
        <v>548749.40806175617</v>
      </c>
      <c r="D11" s="14">
        <f t="shared" si="0"/>
        <v>1.4969752240790946E-2</v>
      </c>
    </row>
    <row r="12" spans="1:4" ht="16.5" thickTop="1" thickBot="1" x14ac:dyDescent="0.3">
      <c r="A12" s="15">
        <v>8</v>
      </c>
      <c r="B12" s="16" t="s">
        <v>95</v>
      </c>
      <c r="C12" s="17">
        <v>1795.8216802693955</v>
      </c>
      <c r="D12" s="14">
        <f t="shared" si="0"/>
        <v>4.8989584730902046E-5</v>
      </c>
    </row>
    <row r="13" spans="1:4" ht="16.5" thickTop="1" thickBot="1" x14ac:dyDescent="0.3">
      <c r="A13" s="15">
        <v>9</v>
      </c>
      <c r="B13" s="16" t="s">
        <v>96</v>
      </c>
      <c r="C13" s="17">
        <v>165934.87798400864</v>
      </c>
      <c r="D13" s="14">
        <f t="shared" si="0"/>
        <v>4.5266636738621061E-3</v>
      </c>
    </row>
    <row r="14" spans="1:4" ht="16.5" thickTop="1" thickBot="1" x14ac:dyDescent="0.3">
      <c r="A14" s="15">
        <v>10</v>
      </c>
      <c r="B14" s="16" t="s">
        <v>97</v>
      </c>
      <c r="C14" s="17">
        <v>1459197.8230865276</v>
      </c>
      <c r="D14" s="14">
        <f t="shared" si="0"/>
        <v>3.9806566642252336E-2</v>
      </c>
    </row>
    <row r="15" spans="1:4" ht="16.5" thickTop="1" thickBot="1" x14ac:dyDescent="0.3">
      <c r="A15" s="15">
        <v>11</v>
      </c>
      <c r="B15" s="16" t="s">
        <v>98</v>
      </c>
      <c r="C15" s="17">
        <v>129671.43124506409</v>
      </c>
      <c r="D15" s="14">
        <f t="shared" si="0"/>
        <v>3.5374055441876862E-3</v>
      </c>
    </row>
    <row r="16" spans="1:4" ht="16.5" thickTop="1" thickBot="1" x14ac:dyDescent="0.3">
      <c r="A16" s="15">
        <v>12</v>
      </c>
      <c r="B16" s="16" t="s">
        <v>99</v>
      </c>
      <c r="C16" s="17">
        <v>2626394.8467167756</v>
      </c>
      <c r="D16" s="14">
        <f t="shared" si="0"/>
        <v>7.164742150831728E-2</v>
      </c>
    </row>
    <row r="17" spans="1:4" ht="16.5" thickTop="1" thickBot="1" x14ac:dyDescent="0.3">
      <c r="A17" s="15">
        <v>13</v>
      </c>
      <c r="B17" s="16" t="s">
        <v>100</v>
      </c>
      <c r="C17" s="17">
        <v>1219214.9265282305</v>
      </c>
      <c r="D17" s="14">
        <f t="shared" si="0"/>
        <v>3.3259890781235694E-2</v>
      </c>
    </row>
    <row r="18" spans="1:4" ht="16.5" thickTop="1" thickBot="1" x14ac:dyDescent="0.3">
      <c r="A18" s="15">
        <v>14</v>
      </c>
      <c r="B18" s="16" t="s">
        <v>101</v>
      </c>
      <c r="C18" s="17">
        <v>6144366.1514225099</v>
      </c>
      <c r="D18" s="14">
        <f t="shared" si="0"/>
        <v>0.16761683495637736</v>
      </c>
    </row>
    <row r="19" spans="1:4" ht="16.5" thickTop="1" thickBot="1" x14ac:dyDescent="0.3">
      <c r="A19" s="15">
        <v>15</v>
      </c>
      <c r="B19" s="16" t="s">
        <v>102</v>
      </c>
      <c r="C19" s="17">
        <v>97052.360843996183</v>
      </c>
      <c r="D19" s="14">
        <f t="shared" si="0"/>
        <v>2.6475651269494576E-3</v>
      </c>
    </row>
    <row r="20" spans="1:4" ht="16.5" thickTop="1" thickBot="1" x14ac:dyDescent="0.3">
      <c r="A20" s="15">
        <v>16</v>
      </c>
      <c r="B20" s="16" t="s">
        <v>103</v>
      </c>
      <c r="C20" s="17">
        <v>2523835.6744801258</v>
      </c>
      <c r="D20" s="14">
        <f t="shared" si="0"/>
        <v>6.88496318873206E-2</v>
      </c>
    </row>
    <row r="21" spans="1:4" ht="16.5" thickTop="1" thickBot="1" x14ac:dyDescent="0.3">
      <c r="A21" s="15">
        <v>17</v>
      </c>
      <c r="B21" s="16" t="s">
        <v>104</v>
      </c>
      <c r="C21" s="17">
        <v>16007780.076779574</v>
      </c>
      <c r="D21" s="14">
        <f t="shared" si="0"/>
        <v>0.43668840121553532</v>
      </c>
    </row>
    <row r="22" spans="1:4" ht="16.5" thickTop="1" thickBot="1" x14ac:dyDescent="0.3">
      <c r="A22" s="15">
        <v>18</v>
      </c>
      <c r="B22" s="16" t="s">
        <v>105</v>
      </c>
      <c r="C22" s="17">
        <v>2679793.8652820741</v>
      </c>
      <c r="D22" s="14">
        <f t="shared" si="0"/>
        <v>7.3104133927647946E-2</v>
      </c>
    </row>
    <row r="23" spans="1:4" ht="16.5" thickTop="1" thickBot="1" x14ac:dyDescent="0.3">
      <c r="A23" s="31"/>
      <c r="B23" s="18" t="s">
        <v>106</v>
      </c>
      <c r="C23" s="19">
        <f>SUM(C5:C22)</f>
        <v>36657213.77582147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185081.05372396379</v>
      </c>
      <c r="D5" s="14">
        <f>C5/C$23</f>
        <v>3.4674788799011196E-2</v>
      </c>
    </row>
    <row r="6" spans="1:4" ht="16.5" thickTop="1" thickBot="1" x14ac:dyDescent="0.3">
      <c r="A6" s="15">
        <v>2</v>
      </c>
      <c r="B6" s="16" t="s">
        <v>89</v>
      </c>
      <c r="C6" s="17">
        <v>10088.23183728267</v>
      </c>
      <c r="D6" s="14">
        <f t="shared" ref="D6:D23" si="0">C6/C$23</f>
        <v>1.8900222430922177E-3</v>
      </c>
    </row>
    <row r="7" spans="1:4" ht="16.5" thickTop="1" thickBot="1" x14ac:dyDescent="0.3">
      <c r="A7" s="15">
        <v>3</v>
      </c>
      <c r="B7" s="16" t="s">
        <v>90</v>
      </c>
      <c r="C7" s="17">
        <v>193364.899534925</v>
      </c>
      <c r="D7" s="14">
        <f t="shared" si="0"/>
        <v>3.622676074945759E-2</v>
      </c>
    </row>
    <row r="8" spans="1:4" ht="16.5" thickTop="1" thickBot="1" x14ac:dyDescent="0.3">
      <c r="A8" s="15">
        <v>4</v>
      </c>
      <c r="B8" s="16" t="s">
        <v>91</v>
      </c>
      <c r="C8" s="17">
        <v>1695.0959388051137</v>
      </c>
      <c r="D8" s="14">
        <f t="shared" si="0"/>
        <v>3.1757488132627069E-4</v>
      </c>
    </row>
    <row r="9" spans="1:4" ht="16.5" thickTop="1" thickBot="1" x14ac:dyDescent="0.3">
      <c r="A9" s="15">
        <v>5</v>
      </c>
      <c r="B9" s="16" t="s">
        <v>92</v>
      </c>
      <c r="C9" s="17">
        <v>180099.96016398407</v>
      </c>
      <c r="D9" s="14">
        <f t="shared" si="0"/>
        <v>3.3741584866435748E-2</v>
      </c>
    </row>
    <row r="10" spans="1:4" ht="16.5" thickTop="1" thickBot="1" x14ac:dyDescent="0.3">
      <c r="A10" s="15">
        <v>6</v>
      </c>
      <c r="B10" s="16" t="s">
        <v>93</v>
      </c>
      <c r="C10" s="17">
        <v>86459.592775851503</v>
      </c>
      <c r="D10" s="14">
        <f t="shared" si="0"/>
        <v>1.6198136215619548E-2</v>
      </c>
    </row>
    <row r="11" spans="1:4" ht="16.5" thickTop="1" thickBot="1" x14ac:dyDescent="0.3">
      <c r="A11" s="15">
        <v>7</v>
      </c>
      <c r="B11" s="16" t="s">
        <v>94</v>
      </c>
      <c r="C11" s="17">
        <v>45968.93888093112</v>
      </c>
      <c r="D11" s="14">
        <f t="shared" si="0"/>
        <v>8.6122442840001982E-3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603.29756573359759</v>
      </c>
      <c r="D13" s="14">
        <f t="shared" si="0"/>
        <v>1.1302732102427785E-4</v>
      </c>
    </row>
    <row r="14" spans="1:4" ht="16.5" thickTop="1" thickBot="1" x14ac:dyDescent="0.3">
      <c r="A14" s="15">
        <v>10</v>
      </c>
      <c r="B14" s="16" t="s">
        <v>97</v>
      </c>
      <c r="C14" s="17">
        <v>390655.52819564863</v>
      </c>
      <c r="D14" s="14">
        <f t="shared" si="0"/>
        <v>7.3189003740777789E-2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214573.01616796275</v>
      </c>
      <c r="D17" s="14">
        <f t="shared" si="0"/>
        <v>4.0200084600164436E-2</v>
      </c>
    </row>
    <row r="18" spans="1:4" ht="16.5" thickTop="1" thickBot="1" x14ac:dyDescent="0.3">
      <c r="A18" s="15">
        <v>14</v>
      </c>
      <c r="B18" s="16" t="s">
        <v>101</v>
      </c>
      <c r="C18" s="17">
        <v>2067053.1195934322</v>
      </c>
      <c r="D18" s="14">
        <f t="shared" si="0"/>
        <v>0.38726076449260705</v>
      </c>
    </row>
    <row r="19" spans="1:4" ht="16.5" thickTop="1" thickBot="1" x14ac:dyDescent="0.3">
      <c r="A19" s="15">
        <v>15</v>
      </c>
      <c r="B19" s="16" t="s">
        <v>102</v>
      </c>
      <c r="C19" s="17">
        <v>6899.7269398191356</v>
      </c>
      <c r="D19" s="14">
        <f t="shared" si="0"/>
        <v>1.2926583763992229E-3</v>
      </c>
    </row>
    <row r="20" spans="1:4" ht="16.5" thickTop="1" thickBot="1" x14ac:dyDescent="0.3">
      <c r="A20" s="15">
        <v>16</v>
      </c>
      <c r="B20" s="16" t="s">
        <v>103</v>
      </c>
      <c r="C20" s="17">
        <v>1178991.9970825927</v>
      </c>
      <c r="D20" s="14">
        <f t="shared" si="0"/>
        <v>0.22088321668805222</v>
      </c>
    </row>
    <row r="21" spans="1:4" ht="16.5" thickTop="1" thickBot="1" x14ac:dyDescent="0.3">
      <c r="A21" s="15">
        <v>17</v>
      </c>
      <c r="B21" s="16" t="s">
        <v>104</v>
      </c>
      <c r="C21" s="17">
        <v>386531.21913079475</v>
      </c>
      <c r="D21" s="14">
        <f t="shared" si="0"/>
        <v>7.2416317704642796E-2</v>
      </c>
    </row>
    <row r="22" spans="1:4" ht="16.5" thickTop="1" thickBot="1" x14ac:dyDescent="0.3">
      <c r="A22" s="15">
        <v>18</v>
      </c>
      <c r="B22" s="16" t="s">
        <v>105</v>
      </c>
      <c r="C22" s="17">
        <v>389560.30764057965</v>
      </c>
      <c r="D22" s="14">
        <f t="shared" si="0"/>
        <v>7.2983815037389529E-2</v>
      </c>
    </row>
    <row r="23" spans="1:4" ht="16.5" thickTop="1" thickBot="1" x14ac:dyDescent="0.3">
      <c r="A23" s="31"/>
      <c r="B23" s="18" t="s">
        <v>106</v>
      </c>
      <c r="C23" s="19">
        <f>SUM(C5:C22)</f>
        <v>5337625.9851723062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2495054.0946761281</v>
      </c>
      <c r="D5" s="14">
        <f>C5/C$23</f>
        <v>5.7365771639839178E-2</v>
      </c>
    </row>
    <row r="6" spans="1:4" ht="16.5" thickTop="1" thickBot="1" x14ac:dyDescent="0.3">
      <c r="A6" s="15">
        <v>2</v>
      </c>
      <c r="B6" s="16" t="s">
        <v>89</v>
      </c>
      <c r="C6" s="17">
        <v>1054897.2872325273</v>
      </c>
      <c r="D6" s="14">
        <f t="shared" ref="D6:D23" si="0">C6/C$23</f>
        <v>2.4253981912453156E-2</v>
      </c>
    </row>
    <row r="7" spans="1:4" ht="16.5" thickTop="1" thickBot="1" x14ac:dyDescent="0.3">
      <c r="A7" s="15">
        <v>3</v>
      </c>
      <c r="B7" s="16" t="s">
        <v>90</v>
      </c>
      <c r="C7" s="17">
        <v>919182.66300478764</v>
      </c>
      <c r="D7" s="14">
        <f t="shared" si="0"/>
        <v>2.1133659127369139E-2</v>
      </c>
    </row>
    <row r="8" spans="1:4" ht="16.5" thickTop="1" thickBot="1" x14ac:dyDescent="0.3">
      <c r="A8" s="15">
        <v>4</v>
      </c>
      <c r="B8" s="16" t="s">
        <v>91</v>
      </c>
      <c r="C8" s="17">
        <v>5129.6480762665888</v>
      </c>
      <c r="D8" s="14">
        <f t="shared" si="0"/>
        <v>1.1793981571932486E-4</v>
      </c>
    </row>
    <row r="9" spans="1:4" ht="16.5" thickTop="1" thickBot="1" x14ac:dyDescent="0.3">
      <c r="A9" s="15">
        <v>5</v>
      </c>
      <c r="B9" s="16" t="s">
        <v>92</v>
      </c>
      <c r="C9" s="17">
        <v>245514.89705161381</v>
      </c>
      <c r="D9" s="14">
        <f t="shared" si="0"/>
        <v>5.6448281215601076E-3</v>
      </c>
    </row>
    <row r="10" spans="1:4" ht="16.5" thickTop="1" thickBot="1" x14ac:dyDescent="0.3">
      <c r="A10" s="15">
        <v>6</v>
      </c>
      <c r="B10" s="16" t="s">
        <v>93</v>
      </c>
      <c r="C10" s="17">
        <v>1270044.2327430209</v>
      </c>
      <c r="D10" s="14">
        <f t="shared" si="0"/>
        <v>2.9200596325142259E-2</v>
      </c>
    </row>
    <row r="11" spans="1:4" ht="16.5" thickTop="1" thickBot="1" x14ac:dyDescent="0.3">
      <c r="A11" s="15">
        <v>7</v>
      </c>
      <c r="B11" s="16" t="s">
        <v>94</v>
      </c>
      <c r="C11" s="17">
        <v>2031906.8212445583</v>
      </c>
      <c r="D11" s="14">
        <f t="shared" si="0"/>
        <v>4.6717184589169097E-2</v>
      </c>
    </row>
    <row r="12" spans="1:4" ht="16.5" thickTop="1" thickBot="1" x14ac:dyDescent="0.3">
      <c r="A12" s="15">
        <v>8</v>
      </c>
      <c r="B12" s="16" t="s">
        <v>95</v>
      </c>
      <c r="C12" s="17">
        <v>111689.01576010296</v>
      </c>
      <c r="D12" s="14">
        <f t="shared" si="0"/>
        <v>2.5679309264050832E-3</v>
      </c>
    </row>
    <row r="13" spans="1:4" ht="16.5" thickTop="1" thickBot="1" x14ac:dyDescent="0.3">
      <c r="A13" s="15">
        <v>9</v>
      </c>
      <c r="B13" s="16" t="s">
        <v>96</v>
      </c>
      <c r="C13" s="17">
        <v>378383.76790770481</v>
      </c>
      <c r="D13" s="14">
        <f t="shared" si="0"/>
        <v>8.6997219292084711E-3</v>
      </c>
    </row>
    <row r="14" spans="1:4" ht="16.5" thickTop="1" thickBot="1" x14ac:dyDescent="0.3">
      <c r="A14" s="15">
        <v>10</v>
      </c>
      <c r="B14" s="16" t="s">
        <v>97</v>
      </c>
      <c r="C14" s="17">
        <v>2474030.3953612796</v>
      </c>
      <c r="D14" s="14">
        <f t="shared" si="0"/>
        <v>5.6882399060265189E-2</v>
      </c>
    </row>
    <row r="15" spans="1:4" ht="16.5" thickTop="1" thickBot="1" x14ac:dyDescent="0.3">
      <c r="A15" s="15">
        <v>11</v>
      </c>
      <c r="B15" s="16" t="s">
        <v>98</v>
      </c>
      <c r="C15" s="17">
        <v>324463.09832005115</v>
      </c>
      <c r="D15" s="14">
        <f t="shared" si="0"/>
        <v>7.459988961160709E-3</v>
      </c>
    </row>
    <row r="16" spans="1:4" ht="16.5" thickTop="1" thickBot="1" x14ac:dyDescent="0.3">
      <c r="A16" s="15">
        <v>12</v>
      </c>
      <c r="B16" s="16" t="s">
        <v>99</v>
      </c>
      <c r="C16" s="17">
        <v>3107008.6512801005</v>
      </c>
      <c r="D16" s="14">
        <f t="shared" si="0"/>
        <v>7.1435705202806427E-2</v>
      </c>
    </row>
    <row r="17" spans="1:4" ht="16.5" thickTop="1" thickBot="1" x14ac:dyDescent="0.3">
      <c r="A17" s="15">
        <v>13</v>
      </c>
      <c r="B17" s="16" t="s">
        <v>100</v>
      </c>
      <c r="C17" s="17">
        <v>1564537.1723978284</v>
      </c>
      <c r="D17" s="14">
        <f t="shared" si="0"/>
        <v>3.5971517549587911E-2</v>
      </c>
    </row>
    <row r="18" spans="1:4" ht="16.5" thickTop="1" thickBot="1" x14ac:dyDescent="0.3">
      <c r="A18" s="15">
        <v>14</v>
      </c>
      <c r="B18" s="16" t="s">
        <v>101</v>
      </c>
      <c r="C18" s="17">
        <v>8361483.9777747989</v>
      </c>
      <c r="D18" s="14">
        <f t="shared" si="0"/>
        <v>0.19224552343882795</v>
      </c>
    </row>
    <row r="19" spans="1:4" ht="16.5" thickTop="1" thickBot="1" x14ac:dyDescent="0.3">
      <c r="A19" s="15">
        <v>15</v>
      </c>
      <c r="B19" s="16" t="s">
        <v>102</v>
      </c>
      <c r="C19" s="17">
        <v>202141.55755157635</v>
      </c>
      <c r="D19" s="14">
        <f t="shared" si="0"/>
        <v>4.6475972020680236E-3</v>
      </c>
    </row>
    <row r="20" spans="1:4" ht="16.5" thickTop="1" thickBot="1" x14ac:dyDescent="0.3">
      <c r="A20" s="15">
        <v>16</v>
      </c>
      <c r="B20" s="16" t="s">
        <v>103</v>
      </c>
      <c r="C20" s="17">
        <v>4353809.999040531</v>
      </c>
      <c r="D20" s="14">
        <f t="shared" si="0"/>
        <v>0.10010190588698548</v>
      </c>
    </row>
    <row r="21" spans="1:4" ht="16.5" thickTop="1" thickBot="1" x14ac:dyDescent="0.3">
      <c r="A21" s="15">
        <v>17</v>
      </c>
      <c r="B21" s="16" t="s">
        <v>104</v>
      </c>
      <c r="C21" s="17">
        <v>9903966.1645121984</v>
      </c>
      <c r="D21" s="14">
        <f t="shared" si="0"/>
        <v>0.2277099572848538</v>
      </c>
    </row>
    <row r="22" spans="1:4" ht="16.5" thickTop="1" thickBot="1" x14ac:dyDescent="0.3">
      <c r="A22" s="15">
        <v>18</v>
      </c>
      <c r="B22" s="16" t="s">
        <v>105</v>
      </c>
      <c r="C22" s="17">
        <v>4690533.8269588351</v>
      </c>
      <c r="D22" s="14">
        <f t="shared" si="0"/>
        <v>0.10784379102657854</v>
      </c>
    </row>
    <row r="23" spans="1:4" ht="16.5" thickTop="1" thickBot="1" x14ac:dyDescent="0.3">
      <c r="A23" s="31"/>
      <c r="B23" s="18" t="s">
        <v>106</v>
      </c>
      <c r="C23" s="19">
        <f>SUM(C5:C22)</f>
        <v>43493777.270893916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247139.00494073486</v>
      </c>
      <c r="D5" s="14">
        <f>C5/C$23</f>
        <v>1.2367464586650062E-2</v>
      </c>
    </row>
    <row r="6" spans="1:4" ht="16.5" thickTop="1" thickBot="1" x14ac:dyDescent="0.3">
      <c r="A6" s="15">
        <v>2</v>
      </c>
      <c r="B6" s="16" t="s">
        <v>89</v>
      </c>
      <c r="C6" s="17">
        <v>534273.54520382162</v>
      </c>
      <c r="D6" s="14">
        <f t="shared" ref="D6:D23" si="0">C6/C$23</f>
        <v>2.6736407518824404E-2</v>
      </c>
    </row>
    <row r="7" spans="1:4" ht="16.5" thickTop="1" thickBot="1" x14ac:dyDescent="0.3">
      <c r="A7" s="15">
        <v>3</v>
      </c>
      <c r="B7" s="16" t="s">
        <v>90</v>
      </c>
      <c r="C7" s="17">
        <v>798176.99103045242</v>
      </c>
      <c r="D7" s="14">
        <f t="shared" si="0"/>
        <v>3.9942807380062242E-2</v>
      </c>
    </row>
    <row r="8" spans="1:4" ht="16.5" thickTop="1" thickBot="1" x14ac:dyDescent="0.3">
      <c r="A8" s="15">
        <v>4</v>
      </c>
      <c r="B8" s="16" t="s">
        <v>91</v>
      </c>
      <c r="C8" s="17">
        <v>1738.6186723690291</v>
      </c>
      <c r="D8" s="14">
        <f t="shared" si="0"/>
        <v>8.700490181778013E-5</v>
      </c>
    </row>
    <row r="9" spans="1:4" ht="16.5" thickTop="1" thickBot="1" x14ac:dyDescent="0.3">
      <c r="A9" s="15">
        <v>5</v>
      </c>
      <c r="B9" s="16" t="s">
        <v>92</v>
      </c>
      <c r="C9" s="17">
        <v>126178.43883723747</v>
      </c>
      <c r="D9" s="14">
        <f t="shared" si="0"/>
        <v>6.3142901068673572E-3</v>
      </c>
    </row>
    <row r="10" spans="1:4" ht="16.5" thickTop="1" thickBot="1" x14ac:dyDescent="0.3">
      <c r="A10" s="15">
        <v>6</v>
      </c>
      <c r="B10" s="16" t="s">
        <v>93</v>
      </c>
      <c r="C10" s="17">
        <v>410569.99406609085</v>
      </c>
      <c r="D10" s="14">
        <f t="shared" si="0"/>
        <v>2.0545967089133355E-2</v>
      </c>
    </row>
    <row r="11" spans="1:4" ht="16.5" thickTop="1" thickBot="1" x14ac:dyDescent="0.3">
      <c r="A11" s="15">
        <v>7</v>
      </c>
      <c r="B11" s="16" t="s">
        <v>94</v>
      </c>
      <c r="C11" s="17">
        <v>496094.30348478991</v>
      </c>
      <c r="D11" s="14">
        <f t="shared" si="0"/>
        <v>2.4825821126285886E-2</v>
      </c>
    </row>
    <row r="12" spans="1:4" ht="16.5" thickTop="1" thickBot="1" x14ac:dyDescent="0.3">
      <c r="A12" s="15">
        <v>8</v>
      </c>
      <c r="B12" s="16" t="s">
        <v>95</v>
      </c>
      <c r="C12" s="17">
        <v>13347.430671790044</v>
      </c>
      <c r="D12" s="14">
        <f t="shared" si="0"/>
        <v>6.6793938980095724E-4</v>
      </c>
    </row>
    <row r="13" spans="1:4" ht="16.5" thickTop="1" thickBot="1" x14ac:dyDescent="0.3">
      <c r="A13" s="15">
        <v>9</v>
      </c>
      <c r="B13" s="16" t="s">
        <v>96</v>
      </c>
      <c r="C13" s="17">
        <v>192990.00385511402</v>
      </c>
      <c r="D13" s="14">
        <f t="shared" si="0"/>
        <v>9.6577108046054776E-3</v>
      </c>
    </row>
    <row r="14" spans="1:4" ht="16.5" thickTop="1" thickBot="1" x14ac:dyDescent="0.3">
      <c r="A14" s="15">
        <v>10</v>
      </c>
      <c r="B14" s="16" t="s">
        <v>97</v>
      </c>
      <c r="C14" s="17">
        <v>1255551.6905213683</v>
      </c>
      <c r="D14" s="14">
        <f t="shared" si="0"/>
        <v>6.2831001010768522E-2</v>
      </c>
    </row>
    <row r="15" spans="1:4" ht="16.5" thickTop="1" thickBot="1" x14ac:dyDescent="0.3">
      <c r="A15" s="15">
        <v>11</v>
      </c>
      <c r="B15" s="16" t="s">
        <v>98</v>
      </c>
      <c r="C15" s="17">
        <v>51639.840612617918</v>
      </c>
      <c r="D15" s="14">
        <f t="shared" si="0"/>
        <v>2.5841890080845718E-3</v>
      </c>
    </row>
    <row r="16" spans="1:4" ht="16.5" thickTop="1" thickBot="1" x14ac:dyDescent="0.3">
      <c r="A16" s="15">
        <v>12</v>
      </c>
      <c r="B16" s="16" t="s">
        <v>99</v>
      </c>
      <c r="C16" s="17">
        <v>682298.65723321622</v>
      </c>
      <c r="D16" s="14">
        <f t="shared" si="0"/>
        <v>3.4143960735272191E-2</v>
      </c>
    </row>
    <row r="17" spans="1:4" ht="16.5" thickTop="1" thickBot="1" x14ac:dyDescent="0.3">
      <c r="A17" s="15">
        <v>13</v>
      </c>
      <c r="B17" s="16" t="s">
        <v>100</v>
      </c>
      <c r="C17" s="17">
        <v>838289.05455371086</v>
      </c>
      <c r="D17" s="14">
        <f t="shared" si="0"/>
        <v>4.195011709323488E-2</v>
      </c>
    </row>
    <row r="18" spans="1:4" ht="16.5" thickTop="1" thickBot="1" x14ac:dyDescent="0.3">
      <c r="A18" s="15">
        <v>14</v>
      </c>
      <c r="B18" s="16" t="s">
        <v>101</v>
      </c>
      <c r="C18" s="17">
        <v>7157604.4961096188</v>
      </c>
      <c r="D18" s="14">
        <f t="shared" si="0"/>
        <v>0.35818473960478575</v>
      </c>
    </row>
    <row r="19" spans="1:4" ht="16.5" thickTop="1" thickBot="1" x14ac:dyDescent="0.3">
      <c r="A19" s="15">
        <v>15</v>
      </c>
      <c r="B19" s="16" t="s">
        <v>102</v>
      </c>
      <c r="C19" s="17">
        <v>39216.787293621157</v>
      </c>
      <c r="D19" s="14">
        <f t="shared" si="0"/>
        <v>1.9625078128495178E-3</v>
      </c>
    </row>
    <row r="20" spans="1:4" ht="16.5" thickTop="1" thickBot="1" x14ac:dyDescent="0.3">
      <c r="A20" s="15">
        <v>16</v>
      </c>
      <c r="B20" s="16" t="s">
        <v>103</v>
      </c>
      <c r="C20" s="17">
        <v>2961179.7594769849</v>
      </c>
      <c r="D20" s="14">
        <f t="shared" si="0"/>
        <v>0.14818496909793238</v>
      </c>
    </row>
    <row r="21" spans="1:4" ht="16.5" thickTop="1" thickBot="1" x14ac:dyDescent="0.3">
      <c r="A21" s="15">
        <v>17</v>
      </c>
      <c r="B21" s="16" t="s">
        <v>104</v>
      </c>
      <c r="C21" s="17">
        <v>2778766.0431348877</v>
      </c>
      <c r="D21" s="14">
        <f t="shared" si="0"/>
        <v>0.13905652262902671</v>
      </c>
    </row>
    <row r="22" spans="1:4" ht="16.5" thickTop="1" thickBot="1" x14ac:dyDescent="0.3">
      <c r="A22" s="15">
        <v>18</v>
      </c>
      <c r="B22" s="16" t="s">
        <v>105</v>
      </c>
      <c r="C22" s="17">
        <v>1397942.1145560713</v>
      </c>
      <c r="D22" s="14">
        <f t="shared" si="0"/>
        <v>6.9956580103998162E-2</v>
      </c>
    </row>
    <row r="23" spans="1:4" ht="16.5" thickTop="1" thickBot="1" x14ac:dyDescent="0.3">
      <c r="A23" s="31"/>
      <c r="B23" s="18" t="s">
        <v>106</v>
      </c>
      <c r="C23" s="19">
        <f>SUM(C5:C22)</f>
        <v>19982996.774254493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359882.24503429799</v>
      </c>
      <c r="D6" s="14">
        <f t="shared" ref="D6:D23" si="0">C6/C$23</f>
        <v>2.6004979165474836E-2</v>
      </c>
    </row>
    <row r="7" spans="1:4" ht="16.5" thickTop="1" thickBot="1" x14ac:dyDescent="0.3">
      <c r="A7" s="15">
        <v>3</v>
      </c>
      <c r="B7" s="16" t="s">
        <v>90</v>
      </c>
      <c r="C7" s="17">
        <v>720014.3286907298</v>
      </c>
      <c r="D7" s="14">
        <f t="shared" si="0"/>
        <v>5.2028011592128762E-2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408233.01477715024</v>
      </c>
      <c r="D9" s="14">
        <f t="shared" si="0"/>
        <v>2.9498790758424393E-2</v>
      </c>
    </row>
    <row r="10" spans="1:4" ht="16.5" thickTop="1" thickBot="1" x14ac:dyDescent="0.3">
      <c r="A10" s="15">
        <v>6</v>
      </c>
      <c r="B10" s="16" t="s">
        <v>93</v>
      </c>
      <c r="C10" s="17">
        <v>287744.17977781582</v>
      </c>
      <c r="D10" s="14">
        <f t="shared" si="0"/>
        <v>2.079230499241665E-2</v>
      </c>
    </row>
    <row r="11" spans="1:4" ht="16.5" thickTop="1" thickBot="1" x14ac:dyDescent="0.3">
      <c r="A11" s="15">
        <v>7</v>
      </c>
      <c r="B11" s="16" t="s">
        <v>94</v>
      </c>
      <c r="C11" s="17">
        <v>5359.0428983588599</v>
      </c>
      <c r="D11" s="14">
        <f t="shared" si="0"/>
        <v>3.8724277410636467E-4</v>
      </c>
    </row>
    <row r="12" spans="1:4" ht="16.5" thickTop="1" thickBot="1" x14ac:dyDescent="0.3">
      <c r="A12" s="15">
        <v>8</v>
      </c>
      <c r="B12" s="16" t="s">
        <v>95</v>
      </c>
      <c r="C12" s="17">
        <v>5041.7460893359294</v>
      </c>
      <c r="D12" s="14">
        <f t="shared" si="0"/>
        <v>3.6431500531041702E-4</v>
      </c>
    </row>
    <row r="13" spans="1:4" ht="16.5" thickTop="1" thickBot="1" x14ac:dyDescent="0.3">
      <c r="A13" s="15">
        <v>9</v>
      </c>
      <c r="B13" s="16" t="s">
        <v>96</v>
      </c>
      <c r="C13" s="17">
        <v>3967.4557361091042</v>
      </c>
      <c r="D13" s="14">
        <f t="shared" si="0"/>
        <v>2.8668711830345534E-4</v>
      </c>
    </row>
    <row r="14" spans="1:4" ht="16.5" thickTop="1" thickBot="1" x14ac:dyDescent="0.3">
      <c r="A14" s="15">
        <v>10</v>
      </c>
      <c r="B14" s="16" t="s">
        <v>97</v>
      </c>
      <c r="C14" s="17">
        <v>1300028.5373275103</v>
      </c>
      <c r="D14" s="14">
        <f t="shared" si="0"/>
        <v>9.3939658024815006E-2</v>
      </c>
    </row>
    <row r="15" spans="1:4" ht="16.5" thickTop="1" thickBot="1" x14ac:dyDescent="0.3">
      <c r="A15" s="15">
        <v>11</v>
      </c>
      <c r="B15" s="16" t="s">
        <v>98</v>
      </c>
      <c r="C15" s="17">
        <v>64501.167992625778</v>
      </c>
      <c r="D15" s="14">
        <f t="shared" si="0"/>
        <v>4.6608343505169826E-3</v>
      </c>
    </row>
    <row r="16" spans="1:4" ht="16.5" thickTop="1" thickBot="1" x14ac:dyDescent="0.3">
      <c r="A16" s="15">
        <v>12</v>
      </c>
      <c r="B16" s="16" t="s">
        <v>99</v>
      </c>
      <c r="C16" s="17">
        <v>55685.256579592628</v>
      </c>
      <c r="D16" s="14">
        <f t="shared" si="0"/>
        <v>4.0237993320243366E-3</v>
      </c>
    </row>
    <row r="17" spans="1:4" ht="16.5" thickTop="1" thickBot="1" x14ac:dyDescent="0.3">
      <c r="A17" s="15">
        <v>13</v>
      </c>
      <c r="B17" s="16" t="s">
        <v>100</v>
      </c>
      <c r="C17" s="17">
        <v>432428.50606186152</v>
      </c>
      <c r="D17" s="14">
        <f t="shared" si="0"/>
        <v>3.1247149438073565E-2</v>
      </c>
    </row>
    <row r="18" spans="1:4" ht="16.5" thickTop="1" thickBot="1" x14ac:dyDescent="0.3">
      <c r="A18" s="15">
        <v>14</v>
      </c>
      <c r="B18" s="16" t="s">
        <v>101</v>
      </c>
      <c r="C18" s="17">
        <v>2896859.1004794026</v>
      </c>
      <c r="D18" s="14">
        <f t="shared" si="0"/>
        <v>0.20932613818195886</v>
      </c>
    </row>
    <row r="19" spans="1:4" ht="16.5" thickTop="1" thickBot="1" x14ac:dyDescent="0.3">
      <c r="A19" s="15">
        <v>15</v>
      </c>
      <c r="B19" s="16" t="s">
        <v>102</v>
      </c>
      <c r="C19" s="17">
        <v>19804.484713039848</v>
      </c>
      <c r="D19" s="14">
        <f t="shared" si="0"/>
        <v>1.4310659096185294E-3</v>
      </c>
    </row>
    <row r="20" spans="1:4" ht="16.5" thickTop="1" thickBot="1" x14ac:dyDescent="0.3">
      <c r="A20" s="15">
        <v>16</v>
      </c>
      <c r="B20" s="16" t="s">
        <v>103</v>
      </c>
      <c r="C20" s="17">
        <v>2995539.771346943</v>
      </c>
      <c r="D20" s="14">
        <f t="shared" si="0"/>
        <v>0.21645677278634426</v>
      </c>
    </row>
    <row r="21" spans="1:4" ht="16.5" thickTop="1" thickBot="1" x14ac:dyDescent="0.3">
      <c r="A21" s="15">
        <v>17</v>
      </c>
      <c r="B21" s="16" t="s">
        <v>104</v>
      </c>
      <c r="C21" s="17">
        <v>2911992.4095560242</v>
      </c>
      <c r="D21" s="14">
        <f t="shared" si="0"/>
        <v>0.21041966639201193</v>
      </c>
    </row>
    <row r="22" spans="1:4" ht="16.5" thickTop="1" thickBot="1" x14ac:dyDescent="0.3">
      <c r="A22" s="15">
        <v>18</v>
      </c>
      <c r="B22" s="16" t="s">
        <v>105</v>
      </c>
      <c r="C22" s="17">
        <v>1371893.310245936</v>
      </c>
      <c r="D22" s="14">
        <f t="shared" si="0"/>
        <v>9.9132584178471553E-2</v>
      </c>
    </row>
    <row r="23" spans="1:4" ht="16.5" thickTop="1" thickBot="1" x14ac:dyDescent="0.3">
      <c r="A23" s="31"/>
      <c r="B23" s="18" t="s">
        <v>106</v>
      </c>
      <c r="C23" s="19">
        <f>SUM(C5:C22)</f>
        <v>13838974.557306735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39195.762294095235</v>
      </c>
      <c r="D5" s="14">
        <f>C5/C$23</f>
        <v>5.4673179571068401E-3</v>
      </c>
    </row>
    <row r="6" spans="1:4" ht="16.5" thickTop="1" thickBot="1" x14ac:dyDescent="0.3">
      <c r="A6" s="15">
        <v>2</v>
      </c>
      <c r="B6" s="16" t="s">
        <v>89</v>
      </c>
      <c r="C6" s="17">
        <v>54962.700001782148</v>
      </c>
      <c r="D6" s="14">
        <f t="shared" ref="D6:D23" si="0">C6/C$23</f>
        <v>7.6666083041351946E-3</v>
      </c>
    </row>
    <row r="7" spans="1:4" ht="16.5" thickTop="1" thickBot="1" x14ac:dyDescent="0.3">
      <c r="A7" s="15">
        <v>3</v>
      </c>
      <c r="B7" s="16" t="s">
        <v>90</v>
      </c>
      <c r="C7" s="17">
        <v>244469.24598540564</v>
      </c>
      <c r="D7" s="14">
        <f t="shared" si="0"/>
        <v>3.4100398112112552E-2</v>
      </c>
    </row>
    <row r="8" spans="1:4" ht="16.5" thickTop="1" thickBot="1" x14ac:dyDescent="0.3">
      <c r="A8" s="15">
        <v>4</v>
      </c>
      <c r="B8" s="16" t="s">
        <v>91</v>
      </c>
      <c r="C8" s="17">
        <v>2584.8781397910752</v>
      </c>
      <c r="D8" s="14">
        <f t="shared" si="0"/>
        <v>3.6055812780407849E-4</v>
      </c>
    </row>
    <row r="9" spans="1:4" ht="16.5" thickTop="1" thickBot="1" x14ac:dyDescent="0.3">
      <c r="A9" s="15">
        <v>5</v>
      </c>
      <c r="B9" s="16" t="s">
        <v>92</v>
      </c>
      <c r="C9" s="17">
        <v>29755.73652876601</v>
      </c>
      <c r="D9" s="14">
        <f t="shared" si="0"/>
        <v>4.1505525885682393E-3</v>
      </c>
    </row>
    <row r="10" spans="1:4" ht="16.5" thickTop="1" thickBot="1" x14ac:dyDescent="0.3">
      <c r="A10" s="15">
        <v>6</v>
      </c>
      <c r="B10" s="16" t="s">
        <v>93</v>
      </c>
      <c r="C10" s="17">
        <v>128902.41593697459</v>
      </c>
      <c r="D10" s="14">
        <f t="shared" si="0"/>
        <v>1.7980272665161185E-2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756.26253414760004</v>
      </c>
      <c r="D12" s="14">
        <f t="shared" si="0"/>
        <v>1.0548915217437134E-4</v>
      </c>
    </row>
    <row r="13" spans="1:4" ht="16.5" thickTop="1" thickBot="1" x14ac:dyDescent="0.3">
      <c r="A13" s="15">
        <v>9</v>
      </c>
      <c r="B13" s="16" t="s">
        <v>96</v>
      </c>
      <c r="C13" s="17">
        <v>24255.363790890402</v>
      </c>
      <c r="D13" s="14">
        <f t="shared" si="0"/>
        <v>3.3833194776281168E-3</v>
      </c>
    </row>
    <row r="14" spans="1:4" ht="16.5" thickTop="1" thickBot="1" x14ac:dyDescent="0.3">
      <c r="A14" s="15">
        <v>10</v>
      </c>
      <c r="B14" s="16" t="s">
        <v>97</v>
      </c>
      <c r="C14" s="17">
        <v>642559.50134409626</v>
      </c>
      <c r="D14" s="14">
        <f t="shared" si="0"/>
        <v>8.9629003101119237E-2</v>
      </c>
    </row>
    <row r="15" spans="1:4" ht="16.5" thickTop="1" thickBot="1" x14ac:dyDescent="0.3">
      <c r="A15" s="15">
        <v>11</v>
      </c>
      <c r="B15" s="16" t="s">
        <v>98</v>
      </c>
      <c r="C15" s="17">
        <v>87036.409323402768</v>
      </c>
      <c r="D15" s="14">
        <f t="shared" si="0"/>
        <v>1.2140489067299703E-2</v>
      </c>
    </row>
    <row r="16" spans="1:4" ht="16.5" thickTop="1" thickBot="1" x14ac:dyDescent="0.3">
      <c r="A16" s="15">
        <v>12</v>
      </c>
      <c r="B16" s="16" t="s">
        <v>99</v>
      </c>
      <c r="C16" s="17">
        <v>8873.600582675952</v>
      </c>
      <c r="D16" s="14">
        <f t="shared" si="0"/>
        <v>1.2377561493979825E-3</v>
      </c>
    </row>
    <row r="17" spans="1:4" ht="16.5" thickTop="1" thickBot="1" x14ac:dyDescent="0.3">
      <c r="A17" s="15">
        <v>13</v>
      </c>
      <c r="B17" s="16" t="s">
        <v>100</v>
      </c>
      <c r="C17" s="17">
        <v>449277.75671807106</v>
      </c>
      <c r="D17" s="14">
        <f t="shared" si="0"/>
        <v>6.2668620362651598E-2</v>
      </c>
    </row>
    <row r="18" spans="1:4" ht="16.5" thickTop="1" thickBot="1" x14ac:dyDescent="0.3">
      <c r="A18" s="15">
        <v>14</v>
      </c>
      <c r="B18" s="16" t="s">
        <v>101</v>
      </c>
      <c r="C18" s="17">
        <v>2530907.5029557887</v>
      </c>
      <c r="D18" s="14">
        <f t="shared" si="0"/>
        <v>0.35302989988719202</v>
      </c>
    </row>
    <row r="19" spans="1:4" ht="16.5" thickTop="1" thickBot="1" x14ac:dyDescent="0.3">
      <c r="A19" s="15">
        <v>15</v>
      </c>
      <c r="B19" s="16" t="s">
        <v>102</v>
      </c>
      <c r="C19" s="17">
        <v>86140.810839791084</v>
      </c>
      <c r="D19" s="14">
        <f t="shared" si="0"/>
        <v>1.2015564295201434E-2</v>
      </c>
    </row>
    <row r="20" spans="1:4" ht="16.5" thickTop="1" thickBot="1" x14ac:dyDescent="0.3">
      <c r="A20" s="15">
        <v>16</v>
      </c>
      <c r="B20" s="16" t="s">
        <v>103</v>
      </c>
      <c r="C20" s="17">
        <v>1850502.7938148121</v>
      </c>
      <c r="D20" s="14">
        <f t="shared" si="0"/>
        <v>0.25812196426714856</v>
      </c>
    </row>
    <row r="21" spans="1:4" ht="16.5" thickTop="1" thickBot="1" x14ac:dyDescent="0.3">
      <c r="A21" s="15">
        <v>17</v>
      </c>
      <c r="B21" s="16" t="s">
        <v>104</v>
      </c>
      <c r="C21" s="17">
        <v>338619.96217972145</v>
      </c>
      <c r="D21" s="14">
        <f t="shared" si="0"/>
        <v>4.7233243889197973E-2</v>
      </c>
    </row>
    <row r="22" spans="1:4" ht="16.5" thickTop="1" thickBot="1" x14ac:dyDescent="0.3">
      <c r="A22" s="15">
        <v>18</v>
      </c>
      <c r="B22" s="16" t="s">
        <v>105</v>
      </c>
      <c r="C22" s="17">
        <v>650301.6981706575</v>
      </c>
      <c r="D22" s="14">
        <f t="shared" si="0"/>
        <v>9.0708942596101086E-2</v>
      </c>
    </row>
    <row r="23" spans="1:4" ht="16.5" thickTop="1" thickBot="1" x14ac:dyDescent="0.3">
      <c r="A23" s="31"/>
      <c r="B23" s="18" t="s">
        <v>106</v>
      </c>
      <c r="C23" s="19">
        <f>SUM(C5:C22)</f>
        <v>7169102.4011408687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72474.241885012205</v>
      </c>
      <c r="D5" s="14">
        <f>C5/C$23</f>
        <v>6.5719285945332485E-3</v>
      </c>
    </row>
    <row r="6" spans="1:4" ht="16.5" thickTop="1" thickBot="1" x14ac:dyDescent="0.3">
      <c r="A6" s="15">
        <v>2</v>
      </c>
      <c r="B6" s="16" t="s">
        <v>89</v>
      </c>
      <c r="C6" s="17">
        <v>38920.867479393477</v>
      </c>
      <c r="D6" s="14">
        <f t="shared" ref="D6:D23" si="0">C6/C$23</f>
        <v>3.5293251127441181E-3</v>
      </c>
    </row>
    <row r="7" spans="1:4" ht="16.5" thickTop="1" thickBot="1" x14ac:dyDescent="0.3">
      <c r="A7" s="15">
        <v>3</v>
      </c>
      <c r="B7" s="16" t="s">
        <v>90</v>
      </c>
      <c r="C7" s="17">
        <v>526531.17063933669</v>
      </c>
      <c r="D7" s="14">
        <f t="shared" si="0"/>
        <v>4.7745587483728105E-2</v>
      </c>
    </row>
    <row r="8" spans="1:4" ht="16.5" thickTop="1" thickBot="1" x14ac:dyDescent="0.3">
      <c r="A8" s="15">
        <v>4</v>
      </c>
      <c r="B8" s="16" t="s">
        <v>91</v>
      </c>
      <c r="C8" s="17">
        <v>17789.308884981718</v>
      </c>
      <c r="D8" s="14">
        <f t="shared" si="0"/>
        <v>1.6131257767923327E-3</v>
      </c>
    </row>
    <row r="9" spans="1:4" ht="16.5" thickTop="1" thickBot="1" x14ac:dyDescent="0.3">
      <c r="A9" s="15">
        <v>5</v>
      </c>
      <c r="B9" s="16" t="s">
        <v>92</v>
      </c>
      <c r="C9" s="17">
        <v>648952.69326762983</v>
      </c>
      <c r="D9" s="14">
        <f t="shared" si="0"/>
        <v>5.8846710920433698E-2</v>
      </c>
    </row>
    <row r="10" spans="1:4" ht="16.5" thickTop="1" thickBot="1" x14ac:dyDescent="0.3">
      <c r="A10" s="15">
        <v>6</v>
      </c>
      <c r="B10" s="16" t="s">
        <v>93</v>
      </c>
      <c r="C10" s="17">
        <v>167488.8888347809</v>
      </c>
      <c r="D10" s="14">
        <f t="shared" si="0"/>
        <v>1.51878100297525E-2</v>
      </c>
    </row>
    <row r="11" spans="1:4" ht="16.5" thickTop="1" thickBot="1" x14ac:dyDescent="0.3">
      <c r="A11" s="15">
        <v>7</v>
      </c>
      <c r="B11" s="16" t="s">
        <v>94</v>
      </c>
      <c r="C11" s="17">
        <v>101807.26038210404</v>
      </c>
      <c r="D11" s="14">
        <f t="shared" si="0"/>
        <v>9.2318322790846084E-3</v>
      </c>
    </row>
    <row r="12" spans="1:4" ht="16.5" thickTop="1" thickBot="1" x14ac:dyDescent="0.3">
      <c r="A12" s="15">
        <v>8</v>
      </c>
      <c r="B12" s="16" t="s">
        <v>95</v>
      </c>
      <c r="C12" s="17">
        <v>1067.6852022341377</v>
      </c>
      <c r="D12" s="14">
        <f t="shared" si="0"/>
        <v>9.6817168803991582E-5</v>
      </c>
    </row>
    <row r="13" spans="1:4" ht="16.5" thickTop="1" thickBot="1" x14ac:dyDescent="0.3">
      <c r="A13" s="15">
        <v>9</v>
      </c>
      <c r="B13" s="16" t="s">
        <v>96</v>
      </c>
      <c r="C13" s="17">
        <v>1209.0999164603741</v>
      </c>
      <c r="D13" s="14">
        <f t="shared" si="0"/>
        <v>1.096405855095528E-4</v>
      </c>
    </row>
    <row r="14" spans="1:4" ht="16.5" thickTop="1" thickBot="1" x14ac:dyDescent="0.3">
      <c r="A14" s="15">
        <v>10</v>
      </c>
      <c r="B14" s="16" t="s">
        <v>97</v>
      </c>
      <c r="C14" s="17">
        <v>398972.89461796003</v>
      </c>
      <c r="D14" s="14">
        <f t="shared" si="0"/>
        <v>3.617866577678145E-2</v>
      </c>
    </row>
    <row r="15" spans="1:4" ht="16.5" thickTop="1" thickBot="1" x14ac:dyDescent="0.3">
      <c r="A15" s="15">
        <v>11</v>
      </c>
      <c r="B15" s="16" t="s">
        <v>98</v>
      </c>
      <c r="C15" s="17">
        <v>3890.1524045369774</v>
      </c>
      <c r="D15" s="14">
        <f t="shared" si="0"/>
        <v>3.5275710596644247E-4</v>
      </c>
    </row>
    <row r="16" spans="1:4" ht="16.5" thickTop="1" thickBot="1" x14ac:dyDescent="0.3">
      <c r="A16" s="15">
        <v>12</v>
      </c>
      <c r="B16" s="16" t="s">
        <v>99</v>
      </c>
      <c r="C16" s="17">
        <v>35275.975239437939</v>
      </c>
      <c r="D16" s="14">
        <f t="shared" si="0"/>
        <v>3.1988080778262286E-3</v>
      </c>
    </row>
    <row r="17" spans="1:4" ht="16.5" thickTop="1" thickBot="1" x14ac:dyDescent="0.3">
      <c r="A17" s="15">
        <v>13</v>
      </c>
      <c r="B17" s="16" t="s">
        <v>100</v>
      </c>
      <c r="C17" s="17">
        <v>447081.0575451348</v>
      </c>
      <c r="D17" s="14">
        <f t="shared" si="0"/>
        <v>4.0541090320292919E-2</v>
      </c>
    </row>
    <row r="18" spans="1:4" ht="16.5" thickTop="1" thickBot="1" x14ac:dyDescent="0.3">
      <c r="A18" s="15">
        <v>14</v>
      </c>
      <c r="B18" s="16" t="s">
        <v>101</v>
      </c>
      <c r="C18" s="17">
        <v>4404796.9322227929</v>
      </c>
      <c r="D18" s="14">
        <f t="shared" si="0"/>
        <v>0.39942481851574635</v>
      </c>
    </row>
    <row r="19" spans="1:4" ht="16.5" thickTop="1" thickBot="1" x14ac:dyDescent="0.3">
      <c r="A19" s="15">
        <v>15</v>
      </c>
      <c r="B19" s="16" t="s">
        <v>102</v>
      </c>
      <c r="C19" s="17">
        <v>26691.019169612926</v>
      </c>
      <c r="D19" s="14">
        <f t="shared" si="0"/>
        <v>2.4203284854820905E-3</v>
      </c>
    </row>
    <row r="20" spans="1:4" ht="16.5" thickTop="1" thickBot="1" x14ac:dyDescent="0.3">
      <c r="A20" s="15">
        <v>16</v>
      </c>
      <c r="B20" s="16" t="s">
        <v>103</v>
      </c>
      <c r="C20" s="17">
        <v>2819240.4532217458</v>
      </c>
      <c r="D20" s="14">
        <f t="shared" si="0"/>
        <v>0.25564733714343907</v>
      </c>
    </row>
    <row r="21" spans="1:4" ht="16.5" thickTop="1" thickBot="1" x14ac:dyDescent="0.3">
      <c r="A21" s="15">
        <v>17</v>
      </c>
      <c r="B21" s="16" t="s">
        <v>104</v>
      </c>
      <c r="C21" s="17">
        <v>750356.15917267883</v>
      </c>
      <c r="D21" s="14">
        <f t="shared" si="0"/>
        <v>6.8041927315018499E-2</v>
      </c>
    </row>
    <row r="22" spans="1:4" ht="16.5" thickTop="1" thickBot="1" x14ac:dyDescent="0.3">
      <c r="A22" s="15">
        <v>18</v>
      </c>
      <c r="B22" s="16" t="s">
        <v>105</v>
      </c>
      <c r="C22" s="17">
        <v>565304.00810943823</v>
      </c>
      <c r="D22" s="14">
        <f t="shared" si="0"/>
        <v>5.1261489308065039E-2</v>
      </c>
    </row>
    <row r="23" spans="1:4" ht="16.5" thickTop="1" thickBot="1" x14ac:dyDescent="0.3">
      <c r="A23" s="31"/>
      <c r="B23" s="18" t="s">
        <v>106</v>
      </c>
      <c r="C23" s="19">
        <f>SUM(C5:C22)</f>
        <v>11027849.868195269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33822.799662279882</v>
      </c>
      <c r="D7" s="14">
        <f t="shared" si="0"/>
        <v>2.9819379090195327E-2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18495.078586438412</v>
      </c>
      <c r="D9" s="14">
        <f t="shared" si="0"/>
        <v>1.6305916872015241E-2</v>
      </c>
    </row>
    <row r="10" spans="1:4" ht="16.5" thickTop="1" thickBot="1" x14ac:dyDescent="0.3">
      <c r="A10" s="15">
        <v>6</v>
      </c>
      <c r="B10" s="16" t="s">
        <v>93</v>
      </c>
      <c r="C10" s="17">
        <v>2927.9796567694939</v>
      </c>
      <c r="D10" s="14">
        <f t="shared" si="0"/>
        <v>2.5814106527367294E-3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221356.33300585623</v>
      </c>
      <c r="D14" s="14">
        <f t="shared" si="0"/>
        <v>0.19515558953797768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106059.95844346828</v>
      </c>
      <c r="D17" s="14">
        <f t="shared" si="0"/>
        <v>9.3506218843356387E-2</v>
      </c>
    </row>
    <row r="18" spans="1:4" ht="16.5" thickTop="1" thickBot="1" x14ac:dyDescent="0.3">
      <c r="A18" s="15">
        <v>14</v>
      </c>
      <c r="B18" s="16" t="s">
        <v>101</v>
      </c>
      <c r="C18" s="17">
        <v>265836.69171554007</v>
      </c>
      <c r="D18" s="14">
        <f t="shared" si="0"/>
        <v>0.2343710504600712</v>
      </c>
    </row>
    <row r="19" spans="1:4" ht="16.5" thickTop="1" thickBot="1" x14ac:dyDescent="0.3">
      <c r="A19" s="15">
        <v>15</v>
      </c>
      <c r="B19" s="16" t="s">
        <v>102</v>
      </c>
      <c r="C19" s="17">
        <v>145.50532991973273</v>
      </c>
      <c r="D19" s="14">
        <f t="shared" si="0"/>
        <v>1.2828265654659239E-4</v>
      </c>
    </row>
    <row r="20" spans="1:4" ht="16.5" thickTop="1" thickBot="1" x14ac:dyDescent="0.3">
      <c r="A20" s="15">
        <v>16</v>
      </c>
      <c r="B20" s="16" t="s">
        <v>103</v>
      </c>
      <c r="C20" s="17">
        <v>422217.10638874385</v>
      </c>
      <c r="D20" s="14">
        <f t="shared" si="0"/>
        <v>0.37224156721160728</v>
      </c>
    </row>
    <row r="21" spans="1:4" ht="16.5" thickTop="1" thickBot="1" x14ac:dyDescent="0.3">
      <c r="A21" s="15">
        <v>17</v>
      </c>
      <c r="B21" s="16" t="s">
        <v>104</v>
      </c>
      <c r="C21" s="17">
        <v>18170.046188108761</v>
      </c>
      <c r="D21" s="14">
        <f t="shared" si="0"/>
        <v>1.6019356788309447E-2</v>
      </c>
    </row>
    <row r="22" spans="1:4" ht="16.5" thickTop="1" thickBot="1" x14ac:dyDescent="0.3">
      <c r="A22" s="15">
        <v>18</v>
      </c>
      <c r="B22" s="16" t="s">
        <v>105</v>
      </c>
      <c r="C22" s="17">
        <v>45224.166104811273</v>
      </c>
      <c r="D22" s="14">
        <f t="shared" si="0"/>
        <v>3.9871227887183953E-2</v>
      </c>
    </row>
    <row r="23" spans="1:4" ht="16.5" thickTop="1" thickBot="1" x14ac:dyDescent="0.3">
      <c r="A23" s="31"/>
      <c r="B23" s="18" t="s">
        <v>106</v>
      </c>
      <c r="C23" s="19">
        <f>SUM(C5:C22)</f>
        <v>1134255.6650819362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13452.41862816584</v>
      </c>
      <c r="D5" s="14">
        <f>C5/C$23</f>
        <v>9.6484263157206021E-4</v>
      </c>
    </row>
    <row r="6" spans="1:4" ht="16.5" thickTop="1" thickBot="1" x14ac:dyDescent="0.3">
      <c r="A6" s="15">
        <v>2</v>
      </c>
      <c r="B6" s="16" t="s">
        <v>89</v>
      </c>
      <c r="C6" s="17">
        <v>49783.235384038817</v>
      </c>
      <c r="D6" s="14">
        <f t="shared" ref="D6:D23" si="0">C6/C$23</f>
        <v>3.5705837859921208E-3</v>
      </c>
    </row>
    <row r="7" spans="1:4" ht="16.5" thickTop="1" thickBot="1" x14ac:dyDescent="0.3">
      <c r="A7" s="15">
        <v>3</v>
      </c>
      <c r="B7" s="16" t="s">
        <v>90</v>
      </c>
      <c r="C7" s="17">
        <v>484660.79945144261</v>
      </c>
      <c r="D7" s="14">
        <f t="shared" si="0"/>
        <v>3.4761139545826478E-2</v>
      </c>
    </row>
    <row r="8" spans="1:4" ht="16.5" thickTop="1" thickBot="1" x14ac:dyDescent="0.3">
      <c r="A8" s="15">
        <v>4</v>
      </c>
      <c r="B8" s="16" t="s">
        <v>91</v>
      </c>
      <c r="C8" s="17">
        <v>50256.960314855918</v>
      </c>
      <c r="D8" s="14">
        <f t="shared" si="0"/>
        <v>3.6045605764507432E-3</v>
      </c>
    </row>
    <row r="9" spans="1:4" ht="16.5" thickTop="1" thickBot="1" x14ac:dyDescent="0.3">
      <c r="A9" s="15">
        <v>5</v>
      </c>
      <c r="B9" s="16" t="s">
        <v>92</v>
      </c>
      <c r="C9" s="17">
        <v>345993.17736722302</v>
      </c>
      <c r="D9" s="14">
        <f t="shared" si="0"/>
        <v>2.4815535182500167E-2</v>
      </c>
    </row>
    <row r="10" spans="1:4" ht="16.5" thickTop="1" thickBot="1" x14ac:dyDescent="0.3">
      <c r="A10" s="15">
        <v>6</v>
      </c>
      <c r="B10" s="16" t="s">
        <v>93</v>
      </c>
      <c r="C10" s="17">
        <v>229343.69095049336</v>
      </c>
      <c r="D10" s="14">
        <f t="shared" si="0"/>
        <v>1.6449129069461142E-2</v>
      </c>
    </row>
    <row r="11" spans="1:4" ht="16.5" thickTop="1" thickBot="1" x14ac:dyDescent="0.3">
      <c r="A11" s="15">
        <v>7</v>
      </c>
      <c r="B11" s="16" t="s">
        <v>94</v>
      </c>
      <c r="C11" s="17">
        <v>1450.0310549733947</v>
      </c>
      <c r="D11" s="14">
        <f t="shared" si="0"/>
        <v>1.0400001796052443E-4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25844.8972552345</v>
      </c>
      <c r="D13" s="14">
        <f t="shared" si="0"/>
        <v>1.8536635953508001E-3</v>
      </c>
    </row>
    <row r="14" spans="1:4" ht="16.5" thickTop="1" thickBot="1" x14ac:dyDescent="0.3">
      <c r="A14" s="15">
        <v>10</v>
      </c>
      <c r="B14" s="16" t="s">
        <v>97</v>
      </c>
      <c r="C14" s="17">
        <v>1543716.2924622453</v>
      </c>
      <c r="D14" s="14">
        <f t="shared" si="0"/>
        <v>0.11071936810689439</v>
      </c>
    </row>
    <row r="15" spans="1:4" ht="16.5" thickTop="1" thickBot="1" x14ac:dyDescent="0.3">
      <c r="A15" s="15">
        <v>11</v>
      </c>
      <c r="B15" s="16" t="s">
        <v>98</v>
      </c>
      <c r="C15" s="17">
        <v>246250.90352840559</v>
      </c>
      <c r="D15" s="14">
        <f t="shared" si="0"/>
        <v>1.7661758554694849E-2</v>
      </c>
    </row>
    <row r="16" spans="1:4" ht="16.5" thickTop="1" thickBot="1" x14ac:dyDescent="0.3">
      <c r="A16" s="15">
        <v>12</v>
      </c>
      <c r="B16" s="16" t="s">
        <v>99</v>
      </c>
      <c r="C16" s="17">
        <v>234541.82978371976</v>
      </c>
      <c r="D16" s="14">
        <f t="shared" si="0"/>
        <v>1.682195317565021E-2</v>
      </c>
    </row>
    <row r="17" spans="1:4" ht="16.5" thickTop="1" thickBot="1" x14ac:dyDescent="0.3">
      <c r="A17" s="15">
        <v>13</v>
      </c>
      <c r="B17" s="16" t="s">
        <v>100</v>
      </c>
      <c r="C17" s="17">
        <v>325303.47434952721</v>
      </c>
      <c r="D17" s="14">
        <f t="shared" si="0"/>
        <v>2.3331615594669158E-2</v>
      </c>
    </row>
    <row r="18" spans="1:4" ht="16.5" thickTop="1" thickBot="1" x14ac:dyDescent="0.3">
      <c r="A18" s="15">
        <v>14</v>
      </c>
      <c r="B18" s="16" t="s">
        <v>101</v>
      </c>
      <c r="C18" s="17">
        <v>4748304.0685375836</v>
      </c>
      <c r="D18" s="14">
        <f t="shared" si="0"/>
        <v>0.34056078089927572</v>
      </c>
    </row>
    <row r="19" spans="1:4" ht="16.5" thickTop="1" thickBot="1" x14ac:dyDescent="0.3">
      <c r="A19" s="15">
        <v>15</v>
      </c>
      <c r="B19" s="16" t="s">
        <v>102</v>
      </c>
      <c r="C19" s="17">
        <v>35848.080229837266</v>
      </c>
      <c r="D19" s="14">
        <f t="shared" si="0"/>
        <v>2.5711180287940811E-3</v>
      </c>
    </row>
    <row r="20" spans="1:4" ht="16.5" thickTop="1" thickBot="1" x14ac:dyDescent="0.3">
      <c r="A20" s="15">
        <v>16</v>
      </c>
      <c r="B20" s="16" t="s">
        <v>103</v>
      </c>
      <c r="C20" s="17">
        <v>3217015.7990575349</v>
      </c>
      <c r="D20" s="14">
        <f t="shared" si="0"/>
        <v>0.23073278309023057</v>
      </c>
    </row>
    <row r="21" spans="1:4" ht="16.5" thickTop="1" thickBot="1" x14ac:dyDescent="0.3">
      <c r="A21" s="15">
        <v>17</v>
      </c>
      <c r="B21" s="16" t="s">
        <v>104</v>
      </c>
      <c r="C21" s="17">
        <v>990852.16775685165</v>
      </c>
      <c r="D21" s="14">
        <f t="shared" si="0"/>
        <v>7.1066507775468218E-2</v>
      </c>
    </row>
    <row r="22" spans="1:4" ht="16.5" thickTop="1" thickBot="1" x14ac:dyDescent="0.3">
      <c r="A22" s="15">
        <v>18</v>
      </c>
      <c r="B22" s="16" t="s">
        <v>105</v>
      </c>
      <c r="C22" s="17">
        <v>1399986.0638582227</v>
      </c>
      <c r="D22" s="14">
        <f t="shared" si="0"/>
        <v>0.1004106603692088</v>
      </c>
    </row>
    <row r="23" spans="1:4" ht="16.5" thickTop="1" thickBot="1" x14ac:dyDescent="0.3">
      <c r="A23" s="31"/>
      <c r="B23" s="18" t="s">
        <v>106</v>
      </c>
      <c r="C23" s="19">
        <f>SUM(C5:C22)</f>
        <v>13942603.889970355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20768.458838827908</v>
      </c>
      <c r="D5" s="14">
        <f>C5/C$23</f>
        <v>4.5562469913015789E-3</v>
      </c>
    </row>
    <row r="6" spans="1:4" ht="16.5" thickTop="1" thickBot="1" x14ac:dyDescent="0.3">
      <c r="A6" s="15">
        <v>2</v>
      </c>
      <c r="B6" s="16" t="s">
        <v>89</v>
      </c>
      <c r="C6" s="17">
        <v>7249.3563537896034</v>
      </c>
      <c r="D6" s="14">
        <f t="shared" ref="D6:D23" si="0">C6/C$23</f>
        <v>1.5903856098400291E-3</v>
      </c>
    </row>
    <row r="7" spans="1:4" ht="16.5" thickTop="1" thickBot="1" x14ac:dyDescent="0.3">
      <c r="A7" s="15">
        <v>3</v>
      </c>
      <c r="B7" s="16" t="s">
        <v>90</v>
      </c>
      <c r="C7" s="17">
        <v>77876.886004489643</v>
      </c>
      <c r="D7" s="14">
        <f t="shared" si="0"/>
        <v>1.7084865579265918E-2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14691.771505805878</v>
      </c>
      <c r="D9" s="14">
        <f t="shared" si="0"/>
        <v>3.2231250397391593E-3</v>
      </c>
    </row>
    <row r="10" spans="1:4" ht="16.5" thickTop="1" thickBot="1" x14ac:dyDescent="0.3">
      <c r="A10" s="15">
        <v>6</v>
      </c>
      <c r="B10" s="16" t="s">
        <v>93</v>
      </c>
      <c r="C10" s="17">
        <v>24291.005704098712</v>
      </c>
      <c r="D10" s="14">
        <f t="shared" si="0"/>
        <v>5.3290339217695829E-3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463.84907281088516</v>
      </c>
      <c r="D13" s="14">
        <f t="shared" si="0"/>
        <v>1.0176060529159106E-4</v>
      </c>
    </row>
    <row r="14" spans="1:4" ht="16.5" thickTop="1" thickBot="1" x14ac:dyDescent="0.3">
      <c r="A14" s="15">
        <v>10</v>
      </c>
      <c r="B14" s="16" t="s">
        <v>97</v>
      </c>
      <c r="C14" s="17">
        <v>264674.69082205865</v>
      </c>
      <c r="D14" s="14">
        <f t="shared" si="0"/>
        <v>5.8065130065266701E-2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425394.95125620347</v>
      </c>
      <c r="D16" s="14">
        <f t="shared" si="0"/>
        <v>9.3324424398423186E-2</v>
      </c>
    </row>
    <row r="17" spans="1:4" ht="16.5" thickTop="1" thickBot="1" x14ac:dyDescent="0.3">
      <c r="A17" s="15">
        <v>13</v>
      </c>
      <c r="B17" s="16" t="s">
        <v>100</v>
      </c>
      <c r="C17" s="17">
        <v>117914.30065300665</v>
      </c>
      <c r="D17" s="14">
        <f t="shared" si="0"/>
        <v>2.5868394075408026E-2</v>
      </c>
    </row>
    <row r="18" spans="1:4" ht="16.5" thickTop="1" thickBot="1" x14ac:dyDescent="0.3">
      <c r="A18" s="15">
        <v>14</v>
      </c>
      <c r="B18" s="16" t="s">
        <v>101</v>
      </c>
      <c r="C18" s="17">
        <v>210288.7728852928</v>
      </c>
      <c r="D18" s="14">
        <f t="shared" si="0"/>
        <v>4.6133783743829752E-2</v>
      </c>
    </row>
    <row r="19" spans="1:4" ht="16.5" thickTop="1" thickBot="1" x14ac:dyDescent="0.3">
      <c r="A19" s="15">
        <v>15</v>
      </c>
      <c r="B19" s="16" t="s">
        <v>102</v>
      </c>
      <c r="C19" s="17">
        <v>6025.9253987780521</v>
      </c>
      <c r="D19" s="14">
        <f t="shared" si="0"/>
        <v>1.3219856456878894E-3</v>
      </c>
    </row>
    <row r="20" spans="1:4" ht="16.5" thickTop="1" thickBot="1" x14ac:dyDescent="0.3">
      <c r="A20" s="15">
        <v>16</v>
      </c>
      <c r="B20" s="16" t="s">
        <v>103</v>
      </c>
      <c r="C20" s="17">
        <v>1147488.360772094</v>
      </c>
      <c r="D20" s="14">
        <f t="shared" si="0"/>
        <v>0.25173944932047232</v>
      </c>
    </row>
    <row r="21" spans="1:4" ht="16.5" thickTop="1" thickBot="1" x14ac:dyDescent="0.3">
      <c r="A21" s="15">
        <v>17</v>
      </c>
      <c r="B21" s="16" t="s">
        <v>104</v>
      </c>
      <c r="C21" s="17">
        <v>886098.78740532463</v>
      </c>
      <c r="D21" s="14">
        <f t="shared" si="0"/>
        <v>0.19439501820729885</v>
      </c>
    </row>
    <row r="22" spans="1:4" ht="16.5" thickTop="1" thickBot="1" x14ac:dyDescent="0.3">
      <c r="A22" s="15">
        <v>18</v>
      </c>
      <c r="B22" s="16" t="s">
        <v>105</v>
      </c>
      <c r="C22" s="17">
        <v>1355011.0294326206</v>
      </c>
      <c r="D22" s="14">
        <f t="shared" si="0"/>
        <v>0.29726639679640554</v>
      </c>
    </row>
    <row r="23" spans="1:4" ht="16.5" thickTop="1" thickBot="1" x14ac:dyDescent="0.3">
      <c r="A23" s="31"/>
      <c r="B23" s="18" t="s">
        <v>106</v>
      </c>
      <c r="C23" s="19">
        <f>SUM(C5:C22)</f>
        <v>4558238.146105201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246043.68658765723</v>
      </c>
      <c r="D7" s="14">
        <f t="shared" si="0"/>
        <v>3.1546296349068498E-2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62852.223411816994</v>
      </c>
      <c r="D9" s="14">
        <f t="shared" si="0"/>
        <v>8.0585480304151188E-3</v>
      </c>
    </row>
    <row r="10" spans="1:4" ht="16.5" thickTop="1" thickBot="1" x14ac:dyDescent="0.3">
      <c r="A10" s="15">
        <v>6</v>
      </c>
      <c r="B10" s="16" t="s">
        <v>93</v>
      </c>
      <c r="C10" s="17">
        <v>69944.291986881086</v>
      </c>
      <c r="D10" s="14">
        <f t="shared" si="0"/>
        <v>8.9678519841143358E-3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5414.1236860274539</v>
      </c>
      <c r="D13" s="14">
        <f t="shared" si="0"/>
        <v>6.9416757909406609E-4</v>
      </c>
    </row>
    <row r="14" spans="1:4" ht="16.5" thickTop="1" thickBot="1" x14ac:dyDescent="0.3">
      <c r="A14" s="15">
        <v>10</v>
      </c>
      <c r="B14" s="16" t="s">
        <v>97</v>
      </c>
      <c r="C14" s="17">
        <v>687886.1841143216</v>
      </c>
      <c r="D14" s="14">
        <f t="shared" si="0"/>
        <v>8.8196782122142353E-2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3246935.08687315</v>
      </c>
      <c r="D16" s="14">
        <f t="shared" si="0"/>
        <v>0.41630320979683771</v>
      </c>
    </row>
    <row r="17" spans="1:4" ht="16.5" thickTop="1" thickBot="1" x14ac:dyDescent="0.3">
      <c r="A17" s="15">
        <v>13</v>
      </c>
      <c r="B17" s="16" t="s">
        <v>100</v>
      </c>
      <c r="C17" s="17">
        <v>143446.02693305191</v>
      </c>
      <c r="D17" s="14">
        <f t="shared" si="0"/>
        <v>1.8391818698889235E-2</v>
      </c>
    </row>
    <row r="18" spans="1:4" ht="16.5" thickTop="1" thickBot="1" x14ac:dyDescent="0.3">
      <c r="A18" s="15">
        <v>14</v>
      </c>
      <c r="B18" s="16" t="s">
        <v>101</v>
      </c>
      <c r="C18" s="17">
        <v>236280.3266888505</v>
      </c>
      <c r="D18" s="14">
        <f t="shared" si="0"/>
        <v>3.0294494894611591E-2</v>
      </c>
    </row>
    <row r="19" spans="1:4" ht="16.5" thickTop="1" thickBot="1" x14ac:dyDescent="0.3">
      <c r="A19" s="15">
        <v>15</v>
      </c>
      <c r="B19" s="16" t="s">
        <v>102</v>
      </c>
      <c r="C19" s="17">
        <v>6380.1047725133358</v>
      </c>
      <c r="D19" s="14">
        <f t="shared" si="0"/>
        <v>8.1802007880460925E-4</v>
      </c>
    </row>
    <row r="20" spans="1:4" ht="16.5" thickTop="1" thickBot="1" x14ac:dyDescent="0.3">
      <c r="A20" s="15">
        <v>16</v>
      </c>
      <c r="B20" s="16" t="s">
        <v>103</v>
      </c>
      <c r="C20" s="17">
        <v>1047440.4649396128</v>
      </c>
      <c r="D20" s="14">
        <f t="shared" si="0"/>
        <v>0.13429674938324027</v>
      </c>
    </row>
    <row r="21" spans="1:4" ht="16.5" thickTop="1" thickBot="1" x14ac:dyDescent="0.3">
      <c r="A21" s="15">
        <v>17</v>
      </c>
      <c r="B21" s="16" t="s">
        <v>104</v>
      </c>
      <c r="C21" s="17">
        <v>553012.11691918457</v>
      </c>
      <c r="D21" s="14">
        <f t="shared" si="0"/>
        <v>7.0904010449961558E-2</v>
      </c>
    </row>
    <row r="22" spans="1:4" ht="16.5" thickTop="1" thickBot="1" x14ac:dyDescent="0.3">
      <c r="A22" s="15">
        <v>18</v>
      </c>
      <c r="B22" s="16" t="s">
        <v>105</v>
      </c>
      <c r="C22" s="17">
        <v>1493813.0023633717</v>
      </c>
      <c r="D22" s="14">
        <f t="shared" si="0"/>
        <v>0.19152805063282072</v>
      </c>
    </row>
    <row r="23" spans="1:4" ht="16.5" thickTop="1" thickBot="1" x14ac:dyDescent="0.3">
      <c r="A23" s="31"/>
      <c r="B23" s="18" t="s">
        <v>106</v>
      </c>
      <c r="C23" s="19">
        <f>SUM(C5:C22)</f>
        <v>7799447.6392764384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2197704.6604157262</v>
      </c>
      <c r="D5" s="14">
        <f>C5/C$23</f>
        <v>4.4270605410610647E-2</v>
      </c>
    </row>
    <row r="6" spans="1:4" ht="16.5" thickTop="1" thickBot="1" x14ac:dyDescent="0.3">
      <c r="A6" s="15">
        <v>2</v>
      </c>
      <c r="B6" s="16" t="s">
        <v>89</v>
      </c>
      <c r="C6" s="17">
        <v>374474.7819098669</v>
      </c>
      <c r="D6" s="14">
        <f t="shared" ref="D6:D23" si="0">C6/C$23</f>
        <v>7.5434272879141978E-3</v>
      </c>
    </row>
    <row r="7" spans="1:4" ht="16.5" thickTop="1" thickBot="1" x14ac:dyDescent="0.3">
      <c r="A7" s="15">
        <v>3</v>
      </c>
      <c r="B7" s="16" t="s">
        <v>90</v>
      </c>
      <c r="C7" s="17">
        <v>906863.56641040242</v>
      </c>
      <c r="D7" s="14">
        <f t="shared" si="0"/>
        <v>1.8267877314424766E-2</v>
      </c>
    </row>
    <row r="8" spans="1:4" ht="16.5" thickTop="1" thickBot="1" x14ac:dyDescent="0.3">
      <c r="A8" s="15">
        <v>4</v>
      </c>
      <c r="B8" s="16" t="s">
        <v>91</v>
      </c>
      <c r="C8" s="17">
        <v>115869.60719072577</v>
      </c>
      <c r="D8" s="14">
        <f t="shared" si="0"/>
        <v>2.3340796201673144E-3</v>
      </c>
    </row>
    <row r="9" spans="1:4" ht="16.5" thickTop="1" thickBot="1" x14ac:dyDescent="0.3">
      <c r="A9" s="15">
        <v>5</v>
      </c>
      <c r="B9" s="16" t="s">
        <v>92</v>
      </c>
      <c r="C9" s="17">
        <v>139281.88881877551</v>
      </c>
      <c r="D9" s="14">
        <f t="shared" si="0"/>
        <v>2.8056970765007851E-3</v>
      </c>
    </row>
    <row r="10" spans="1:4" ht="16.5" thickTop="1" thickBot="1" x14ac:dyDescent="0.3">
      <c r="A10" s="15">
        <v>6</v>
      </c>
      <c r="B10" s="16" t="s">
        <v>93</v>
      </c>
      <c r="C10" s="17">
        <v>2441034.3519746177</v>
      </c>
      <c r="D10" s="14">
        <f t="shared" si="0"/>
        <v>4.9172243448567729E-2</v>
      </c>
    </row>
    <row r="11" spans="1:4" ht="16.5" thickTop="1" thickBot="1" x14ac:dyDescent="0.3">
      <c r="A11" s="15">
        <v>7</v>
      </c>
      <c r="B11" s="16" t="s">
        <v>94</v>
      </c>
      <c r="C11" s="17">
        <v>272532.08613046462</v>
      </c>
      <c r="D11" s="14">
        <f t="shared" si="0"/>
        <v>5.4898916420052825E-3</v>
      </c>
    </row>
    <row r="12" spans="1:4" ht="16.5" thickTop="1" thickBot="1" x14ac:dyDescent="0.3">
      <c r="A12" s="15">
        <v>8</v>
      </c>
      <c r="B12" s="16" t="s">
        <v>95</v>
      </c>
      <c r="C12" s="17">
        <v>11272.68864738119</v>
      </c>
      <c r="D12" s="14">
        <f t="shared" si="0"/>
        <v>2.2707725929401314E-4</v>
      </c>
    </row>
    <row r="13" spans="1:4" ht="16.5" thickTop="1" thickBot="1" x14ac:dyDescent="0.3">
      <c r="A13" s="15">
        <v>9</v>
      </c>
      <c r="B13" s="16" t="s">
        <v>96</v>
      </c>
      <c r="C13" s="17">
        <v>298786.43208502588</v>
      </c>
      <c r="D13" s="14">
        <f t="shared" si="0"/>
        <v>6.0187596973918416E-3</v>
      </c>
    </row>
    <row r="14" spans="1:4" ht="16.5" thickTop="1" thickBot="1" x14ac:dyDescent="0.3">
      <c r="A14" s="15">
        <v>10</v>
      </c>
      <c r="B14" s="16" t="s">
        <v>97</v>
      </c>
      <c r="C14" s="17">
        <v>1936131.8975605653</v>
      </c>
      <c r="D14" s="14">
        <f t="shared" si="0"/>
        <v>3.9001478589751309E-2</v>
      </c>
    </row>
    <row r="15" spans="1:4" ht="16.5" thickTop="1" thickBot="1" x14ac:dyDescent="0.3">
      <c r="A15" s="15">
        <v>11</v>
      </c>
      <c r="B15" s="16" t="s">
        <v>98</v>
      </c>
      <c r="C15" s="17">
        <v>16291.859686290371</v>
      </c>
      <c r="D15" s="14">
        <f t="shared" si="0"/>
        <v>3.2818353829233883E-4</v>
      </c>
    </row>
    <row r="16" spans="1:4" ht="16.5" thickTop="1" thickBot="1" x14ac:dyDescent="0.3">
      <c r="A16" s="15">
        <v>12</v>
      </c>
      <c r="B16" s="16" t="s">
        <v>99</v>
      </c>
      <c r="C16" s="17">
        <v>981744.45215755806</v>
      </c>
      <c r="D16" s="14">
        <f t="shared" si="0"/>
        <v>1.9776279332866253E-2</v>
      </c>
    </row>
    <row r="17" spans="1:4" ht="16.5" thickTop="1" thickBot="1" x14ac:dyDescent="0.3">
      <c r="A17" s="15">
        <v>13</v>
      </c>
      <c r="B17" s="16" t="s">
        <v>100</v>
      </c>
      <c r="C17" s="17">
        <v>942825.38577412907</v>
      </c>
      <c r="D17" s="14">
        <f t="shared" si="0"/>
        <v>1.8992292902913366E-2</v>
      </c>
    </row>
    <row r="18" spans="1:4" ht="16.5" thickTop="1" thickBot="1" x14ac:dyDescent="0.3">
      <c r="A18" s="15">
        <v>14</v>
      </c>
      <c r="B18" s="16" t="s">
        <v>101</v>
      </c>
      <c r="C18" s="17">
        <v>6033016.0269920779</v>
      </c>
      <c r="D18" s="14">
        <f t="shared" si="0"/>
        <v>0.12152919215102058</v>
      </c>
    </row>
    <row r="19" spans="1:4" ht="16.5" thickTop="1" thickBot="1" x14ac:dyDescent="0.3">
      <c r="A19" s="15">
        <v>15</v>
      </c>
      <c r="B19" s="16" t="s">
        <v>102</v>
      </c>
      <c r="C19" s="17">
        <v>339798.09422446968</v>
      </c>
      <c r="D19" s="14">
        <f t="shared" si="0"/>
        <v>6.8448994169413961E-3</v>
      </c>
    </row>
    <row r="20" spans="1:4" ht="16.5" thickTop="1" thickBot="1" x14ac:dyDescent="0.3">
      <c r="A20" s="15">
        <v>16</v>
      </c>
      <c r="B20" s="16" t="s">
        <v>103</v>
      </c>
      <c r="C20" s="17">
        <v>4079610.4610506934</v>
      </c>
      <c r="D20" s="14">
        <f t="shared" si="0"/>
        <v>8.2179752449544494E-2</v>
      </c>
    </row>
    <row r="21" spans="1:4" ht="16.5" thickTop="1" thickBot="1" x14ac:dyDescent="0.3">
      <c r="A21" s="15">
        <v>17</v>
      </c>
      <c r="B21" s="16" t="s">
        <v>104</v>
      </c>
      <c r="C21" s="17">
        <v>25665606.013424475</v>
      </c>
      <c r="D21" s="14">
        <f t="shared" si="0"/>
        <v>0.51700846656510102</v>
      </c>
    </row>
    <row r="22" spans="1:4" ht="16.5" thickTop="1" thickBot="1" x14ac:dyDescent="0.3">
      <c r="A22" s="15">
        <v>18</v>
      </c>
      <c r="B22" s="16" t="s">
        <v>105</v>
      </c>
      <c r="C22" s="17">
        <v>2889681.3001890895</v>
      </c>
      <c r="D22" s="14">
        <f t="shared" si="0"/>
        <v>5.8209796296692651E-2</v>
      </c>
    </row>
    <row r="23" spans="1:4" ht="16.5" thickTop="1" thickBot="1" x14ac:dyDescent="0.3">
      <c r="A23" s="31"/>
      <c r="B23" s="18" t="s">
        <v>106</v>
      </c>
      <c r="C23" s="19">
        <f>SUM(C5:C22)</f>
        <v>49642525.554642335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10850.913612148182</v>
      </c>
      <c r="D7" s="14">
        <f t="shared" si="0"/>
        <v>2.4259973576588951E-2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913.92256415448526</v>
      </c>
      <c r="D9" s="14">
        <f t="shared" si="0"/>
        <v>2.0433060339374353E-3</v>
      </c>
    </row>
    <row r="10" spans="1:4" ht="16.5" thickTop="1" thickBot="1" x14ac:dyDescent="0.3">
      <c r="A10" s="15">
        <v>6</v>
      </c>
      <c r="B10" s="16" t="s">
        <v>93</v>
      </c>
      <c r="C10" s="17">
        <v>0</v>
      </c>
      <c r="D10" s="14">
        <f t="shared" si="0"/>
        <v>0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2617.8962708011372</v>
      </c>
      <c r="D14" s="14">
        <f t="shared" si="0"/>
        <v>5.8529720746079272E-3</v>
      </c>
    </row>
    <row r="15" spans="1:4" ht="16.5" thickTop="1" thickBot="1" x14ac:dyDescent="0.3">
      <c r="A15" s="15">
        <v>11</v>
      </c>
      <c r="B15" s="16" t="s">
        <v>98</v>
      </c>
      <c r="C15" s="17">
        <v>391.20599402021094</v>
      </c>
      <c r="D15" s="14">
        <f t="shared" si="0"/>
        <v>8.7464036828274457E-4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42144.619461338123</v>
      </c>
      <c r="D17" s="14">
        <f t="shared" si="0"/>
        <v>9.4225001789968801E-2</v>
      </c>
    </row>
    <row r="18" spans="1:4" ht="16.5" thickTop="1" thickBot="1" x14ac:dyDescent="0.3">
      <c r="A18" s="15">
        <v>14</v>
      </c>
      <c r="B18" s="16" t="s">
        <v>101</v>
      </c>
      <c r="C18" s="17">
        <v>222411.62519481688</v>
      </c>
      <c r="D18" s="14">
        <f t="shared" si="0"/>
        <v>0.49725768199939274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144770.85148131318</v>
      </c>
      <c r="D20" s="14">
        <f t="shared" si="0"/>
        <v>0.32367201114428873</v>
      </c>
    </row>
    <row r="21" spans="1:4" ht="16.5" thickTop="1" thickBot="1" x14ac:dyDescent="0.3">
      <c r="A21" s="15">
        <v>17</v>
      </c>
      <c r="B21" s="16" t="s">
        <v>104</v>
      </c>
      <c r="C21" s="17">
        <v>7684.3510042412081</v>
      </c>
      <c r="D21" s="14">
        <f t="shared" si="0"/>
        <v>1.7180318540866164E-2</v>
      </c>
    </row>
    <row r="22" spans="1:4" ht="16.5" thickTop="1" thickBot="1" x14ac:dyDescent="0.3">
      <c r="A22" s="15">
        <v>18</v>
      </c>
      <c r="B22" s="16" t="s">
        <v>105</v>
      </c>
      <c r="C22" s="17">
        <v>15491.013045209313</v>
      </c>
      <c r="D22" s="14">
        <f t="shared" si="0"/>
        <v>3.4634094472066515E-2</v>
      </c>
    </row>
    <row r="23" spans="1:4" ht="16.5" thickTop="1" thickBot="1" x14ac:dyDescent="0.3">
      <c r="A23" s="31"/>
      <c r="B23" s="18" t="s">
        <v>106</v>
      </c>
      <c r="C23" s="19">
        <f>SUM(C5:C22)</f>
        <v>447276.39862804272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21889.491298199271</v>
      </c>
      <c r="D5" s="14">
        <f>C5/C$23</f>
        <v>3.5041975631400625E-3</v>
      </c>
    </row>
    <row r="6" spans="1:4" ht="16.5" thickTop="1" thickBot="1" x14ac:dyDescent="0.3">
      <c r="A6" s="15">
        <v>2</v>
      </c>
      <c r="B6" s="16" t="s">
        <v>89</v>
      </c>
      <c r="C6" s="17">
        <v>21783.544050953638</v>
      </c>
      <c r="D6" s="14">
        <f t="shared" ref="D6:D23" si="0">C6/C$23</f>
        <v>3.4872369092554248E-3</v>
      </c>
    </row>
    <row r="7" spans="1:4" ht="16.5" thickTop="1" thickBot="1" x14ac:dyDescent="0.3">
      <c r="A7" s="15">
        <v>3</v>
      </c>
      <c r="B7" s="16" t="s">
        <v>90</v>
      </c>
      <c r="C7" s="17">
        <v>112443.68732599774</v>
      </c>
      <c r="D7" s="14">
        <f t="shared" si="0"/>
        <v>1.8000641940484872E-2</v>
      </c>
    </row>
    <row r="8" spans="1:4" ht="16.5" thickTop="1" thickBot="1" x14ac:dyDescent="0.3">
      <c r="A8" s="15">
        <v>4</v>
      </c>
      <c r="B8" s="16" t="s">
        <v>91</v>
      </c>
      <c r="C8" s="17">
        <v>318468.75514034915</v>
      </c>
      <c r="D8" s="14">
        <f t="shared" si="0"/>
        <v>5.0982337620192483E-2</v>
      </c>
    </row>
    <row r="9" spans="1:4" ht="16.5" thickTop="1" thickBot="1" x14ac:dyDescent="0.3">
      <c r="A9" s="15">
        <v>5</v>
      </c>
      <c r="B9" s="16" t="s">
        <v>92</v>
      </c>
      <c r="C9" s="17">
        <v>1696.6416074873555</v>
      </c>
      <c r="D9" s="14">
        <f t="shared" si="0"/>
        <v>2.7160829392907466E-4</v>
      </c>
    </row>
    <row r="10" spans="1:4" ht="16.5" thickTop="1" thickBot="1" x14ac:dyDescent="0.3">
      <c r="A10" s="15">
        <v>6</v>
      </c>
      <c r="B10" s="16" t="s">
        <v>93</v>
      </c>
      <c r="C10" s="17">
        <v>68021.834845493082</v>
      </c>
      <c r="D10" s="14">
        <f t="shared" si="0"/>
        <v>1.088933244992776E-2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7970.0866935730346</v>
      </c>
      <c r="D13" s="14">
        <f t="shared" si="0"/>
        <v>1.2758980091936267E-3</v>
      </c>
    </row>
    <row r="14" spans="1:4" ht="16.5" thickTop="1" thickBot="1" x14ac:dyDescent="0.3">
      <c r="A14" s="15">
        <v>10</v>
      </c>
      <c r="B14" s="16" t="s">
        <v>97</v>
      </c>
      <c r="C14" s="17">
        <v>467832.58656471537</v>
      </c>
      <c r="D14" s="14">
        <f t="shared" si="0"/>
        <v>7.4893371776641085E-2</v>
      </c>
    </row>
    <row r="15" spans="1:4" ht="16.5" thickTop="1" thickBot="1" x14ac:dyDescent="0.3">
      <c r="A15" s="15">
        <v>11</v>
      </c>
      <c r="B15" s="16" t="s">
        <v>98</v>
      </c>
      <c r="C15" s="17">
        <v>53293.601359379318</v>
      </c>
      <c r="D15" s="14">
        <f t="shared" si="0"/>
        <v>8.5315508464949077E-3</v>
      </c>
    </row>
    <row r="16" spans="1:4" ht="16.5" thickTop="1" thickBot="1" x14ac:dyDescent="0.3">
      <c r="A16" s="15">
        <v>12</v>
      </c>
      <c r="B16" s="16" t="s">
        <v>99</v>
      </c>
      <c r="C16" s="17">
        <v>28116.344738538857</v>
      </c>
      <c r="D16" s="14">
        <f t="shared" si="0"/>
        <v>4.5010286157403257E-3</v>
      </c>
    </row>
    <row r="17" spans="1:4" ht="16.5" thickTop="1" thickBot="1" x14ac:dyDescent="0.3">
      <c r="A17" s="15">
        <v>13</v>
      </c>
      <c r="B17" s="16" t="s">
        <v>100</v>
      </c>
      <c r="C17" s="17">
        <v>227986.98029777501</v>
      </c>
      <c r="D17" s="14">
        <f t="shared" si="0"/>
        <v>3.6497486848990714E-2</v>
      </c>
    </row>
    <row r="18" spans="1:4" ht="16.5" thickTop="1" thickBot="1" x14ac:dyDescent="0.3">
      <c r="A18" s="15">
        <v>14</v>
      </c>
      <c r="B18" s="16" t="s">
        <v>101</v>
      </c>
      <c r="C18" s="17">
        <v>3506341.9689567643</v>
      </c>
      <c r="D18" s="14">
        <f t="shared" si="0"/>
        <v>0.56131569325984287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740100.10929121915</v>
      </c>
      <c r="D20" s="14">
        <f t="shared" si="0"/>
        <v>0.1184795463780985</v>
      </c>
    </row>
    <row r="21" spans="1:4" ht="16.5" thickTop="1" thickBot="1" x14ac:dyDescent="0.3">
      <c r="A21" s="15">
        <v>17</v>
      </c>
      <c r="B21" s="16" t="s">
        <v>104</v>
      </c>
      <c r="C21" s="17">
        <v>233237.29325477596</v>
      </c>
      <c r="D21" s="14">
        <f t="shared" si="0"/>
        <v>3.7337987599739497E-2</v>
      </c>
    </row>
    <row r="22" spans="1:4" ht="16.5" thickTop="1" thickBot="1" x14ac:dyDescent="0.3">
      <c r="A22" s="15">
        <v>18</v>
      </c>
      <c r="B22" s="16" t="s">
        <v>105</v>
      </c>
      <c r="C22" s="17">
        <v>437465.81620120787</v>
      </c>
      <c r="D22" s="14">
        <f t="shared" si="0"/>
        <v>7.0032081888328754E-2</v>
      </c>
    </row>
    <row r="23" spans="1:4" ht="16.5" thickTop="1" thickBot="1" x14ac:dyDescent="0.3">
      <c r="A23" s="31"/>
      <c r="B23" s="18" t="s">
        <v>106</v>
      </c>
      <c r="C23" s="19">
        <f>SUM(C5:C22)</f>
        <v>6246648.7416264294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5895.9311828453428</v>
      </c>
      <c r="D5" s="14">
        <f>C5/C$23</f>
        <v>4.2745817742706593E-3</v>
      </c>
    </row>
    <row r="6" spans="1:4" ht="16.5" thickTop="1" thickBot="1" x14ac:dyDescent="0.3">
      <c r="A6" s="15">
        <v>2</v>
      </c>
      <c r="B6" s="16" t="s">
        <v>89</v>
      </c>
      <c r="C6" s="17">
        <v>408.63809431282635</v>
      </c>
      <c r="D6" s="14">
        <f t="shared" ref="D6:D23" si="0">C6/C$23</f>
        <v>2.9626481314853599E-4</v>
      </c>
    </row>
    <row r="7" spans="1:4" ht="16.5" thickTop="1" thickBot="1" x14ac:dyDescent="0.3">
      <c r="A7" s="15">
        <v>3</v>
      </c>
      <c r="B7" s="16" t="s">
        <v>90</v>
      </c>
      <c r="C7" s="17">
        <v>80088.15338192413</v>
      </c>
      <c r="D7" s="14">
        <f t="shared" si="0"/>
        <v>5.8064341350767427E-2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780.78957979137579</v>
      </c>
      <c r="D9" s="14">
        <f t="shared" si="0"/>
        <v>5.6607663892474047E-4</v>
      </c>
    </row>
    <row r="10" spans="1:4" ht="16.5" thickTop="1" thickBot="1" x14ac:dyDescent="0.3">
      <c r="A10" s="15">
        <v>6</v>
      </c>
      <c r="B10" s="16" t="s">
        <v>93</v>
      </c>
      <c r="C10" s="17">
        <v>9411.7054895045003</v>
      </c>
      <c r="D10" s="14">
        <f t="shared" si="0"/>
        <v>6.8235370296204417E-3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156459.10765983298</v>
      </c>
      <c r="D14" s="14">
        <f t="shared" si="0"/>
        <v>0.11343369338626086</v>
      </c>
    </row>
    <row r="15" spans="1:4" ht="16.5" thickTop="1" thickBot="1" x14ac:dyDescent="0.3">
      <c r="A15" s="15">
        <v>11</v>
      </c>
      <c r="B15" s="16" t="s">
        <v>98</v>
      </c>
      <c r="C15" s="17">
        <v>18459.273903200305</v>
      </c>
      <c r="D15" s="14">
        <f t="shared" si="0"/>
        <v>1.3383072723520257E-2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104037.12579116733</v>
      </c>
      <c r="D17" s="14">
        <f t="shared" si="0"/>
        <v>7.5427474976024186E-2</v>
      </c>
    </row>
    <row r="18" spans="1:4" ht="16.5" thickTop="1" thickBot="1" x14ac:dyDescent="0.3">
      <c r="A18" s="15">
        <v>14</v>
      </c>
      <c r="B18" s="16" t="s">
        <v>101</v>
      </c>
      <c r="C18" s="17">
        <v>286397.55174934678</v>
      </c>
      <c r="D18" s="14">
        <f t="shared" si="0"/>
        <v>0.20763976324307934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358857.42402657174</v>
      </c>
      <c r="D20" s="14">
        <f t="shared" si="0"/>
        <v>0.26017355982188012</v>
      </c>
    </row>
    <row r="21" spans="1:4" ht="16.5" thickTop="1" thickBot="1" x14ac:dyDescent="0.3">
      <c r="A21" s="15">
        <v>17</v>
      </c>
      <c r="B21" s="16" t="s">
        <v>104</v>
      </c>
      <c r="C21" s="17">
        <v>69315.695914487864</v>
      </c>
      <c r="D21" s="14">
        <f t="shared" si="0"/>
        <v>5.0254251828625723E-2</v>
      </c>
    </row>
    <row r="22" spans="1:4" ht="16.5" thickTop="1" thickBot="1" x14ac:dyDescent="0.3">
      <c r="A22" s="15">
        <v>18</v>
      </c>
      <c r="B22" s="16" t="s">
        <v>105</v>
      </c>
      <c r="C22" s="17">
        <v>289188.72992802371</v>
      </c>
      <c r="D22" s="14">
        <f t="shared" si="0"/>
        <v>0.2096633824138778</v>
      </c>
    </row>
    <row r="23" spans="1:4" ht="16.5" thickTop="1" thickBot="1" x14ac:dyDescent="0.3">
      <c r="A23" s="31"/>
      <c r="B23" s="18" t="s">
        <v>106</v>
      </c>
      <c r="C23" s="19">
        <f>SUM(C5:C22)</f>
        <v>1379300.1267010088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3134194.308775004</v>
      </c>
      <c r="D5" s="14">
        <f>C5/C$23</f>
        <v>2.416015535781136E-2</v>
      </c>
    </row>
    <row r="6" spans="1:4" ht="16.5" thickTop="1" thickBot="1" x14ac:dyDescent="0.3">
      <c r="A6" s="15">
        <v>2</v>
      </c>
      <c r="B6" s="16" t="s">
        <v>89</v>
      </c>
      <c r="C6" s="17">
        <v>2160433.6203228338</v>
      </c>
      <c r="D6" s="14">
        <f t="shared" ref="D6:D23" si="0">C6/C$23</f>
        <v>1.6653853196370395E-2</v>
      </c>
    </row>
    <row r="7" spans="1:4" ht="16.5" thickTop="1" thickBot="1" x14ac:dyDescent="0.3">
      <c r="A7" s="15">
        <v>3</v>
      </c>
      <c r="B7" s="16" t="s">
        <v>90</v>
      </c>
      <c r="C7" s="17">
        <v>2955130.6585948532</v>
      </c>
      <c r="D7" s="14">
        <f t="shared" si="0"/>
        <v>2.2779830725360564E-2</v>
      </c>
    </row>
    <row r="8" spans="1:4" ht="16.5" thickTop="1" thickBot="1" x14ac:dyDescent="0.3">
      <c r="A8" s="15">
        <v>4</v>
      </c>
      <c r="B8" s="16" t="s">
        <v>91</v>
      </c>
      <c r="C8" s="17">
        <v>2763.8367481953314</v>
      </c>
      <c r="D8" s="14">
        <f t="shared" si="0"/>
        <v>2.1305228279265869E-5</v>
      </c>
    </row>
    <row r="9" spans="1:4" ht="16.5" thickTop="1" thickBot="1" x14ac:dyDescent="0.3">
      <c r="A9" s="15">
        <v>5</v>
      </c>
      <c r="B9" s="16" t="s">
        <v>92</v>
      </c>
      <c r="C9" s="17">
        <v>761168.68495465617</v>
      </c>
      <c r="D9" s="14">
        <f t="shared" si="0"/>
        <v>5.8675218797117762E-3</v>
      </c>
    </row>
    <row r="10" spans="1:4" ht="16.5" thickTop="1" thickBot="1" x14ac:dyDescent="0.3">
      <c r="A10" s="15">
        <v>6</v>
      </c>
      <c r="B10" s="16" t="s">
        <v>93</v>
      </c>
      <c r="C10" s="17">
        <v>3149984.479239197</v>
      </c>
      <c r="D10" s="14">
        <f t="shared" si="0"/>
        <v>2.4281874987788714E-2</v>
      </c>
    </row>
    <row r="11" spans="1:4" ht="16.5" thickTop="1" thickBot="1" x14ac:dyDescent="0.3">
      <c r="A11" s="15">
        <v>7</v>
      </c>
      <c r="B11" s="16" t="s">
        <v>94</v>
      </c>
      <c r="C11" s="17">
        <v>4496104.3501323294</v>
      </c>
      <c r="D11" s="14">
        <f t="shared" si="0"/>
        <v>3.4658533869454035E-2</v>
      </c>
    </row>
    <row r="12" spans="1:4" ht="16.5" thickTop="1" thickBot="1" x14ac:dyDescent="0.3">
      <c r="A12" s="15">
        <v>8</v>
      </c>
      <c r="B12" s="16" t="s">
        <v>95</v>
      </c>
      <c r="C12" s="17">
        <v>535105.30647045746</v>
      </c>
      <c r="D12" s="14">
        <f t="shared" si="0"/>
        <v>4.1248965646193438E-3</v>
      </c>
    </row>
    <row r="13" spans="1:4" ht="16.5" thickTop="1" thickBot="1" x14ac:dyDescent="0.3">
      <c r="A13" s="15">
        <v>9</v>
      </c>
      <c r="B13" s="16" t="s">
        <v>96</v>
      </c>
      <c r="C13" s="17">
        <v>978980.81980103313</v>
      </c>
      <c r="D13" s="14">
        <f t="shared" si="0"/>
        <v>7.5465419079122032E-3</v>
      </c>
    </row>
    <row r="14" spans="1:4" ht="16.5" thickTop="1" thickBot="1" x14ac:dyDescent="0.3">
      <c r="A14" s="15">
        <v>10</v>
      </c>
      <c r="B14" s="16" t="s">
        <v>97</v>
      </c>
      <c r="C14" s="17">
        <v>3070984.8721437352</v>
      </c>
      <c r="D14" s="14">
        <f t="shared" si="0"/>
        <v>2.3672901008323349E-2</v>
      </c>
    </row>
    <row r="15" spans="1:4" ht="16.5" thickTop="1" thickBot="1" x14ac:dyDescent="0.3">
      <c r="A15" s="15">
        <v>11</v>
      </c>
      <c r="B15" s="16" t="s">
        <v>98</v>
      </c>
      <c r="C15" s="17">
        <v>406348.44355135062</v>
      </c>
      <c r="D15" s="14">
        <f t="shared" si="0"/>
        <v>3.1323653093616286E-3</v>
      </c>
    </row>
    <row r="16" spans="1:4" ht="16.5" thickTop="1" thickBot="1" x14ac:dyDescent="0.3">
      <c r="A16" s="15">
        <v>12</v>
      </c>
      <c r="B16" s="16" t="s">
        <v>99</v>
      </c>
      <c r="C16" s="17">
        <v>13445121.796123009</v>
      </c>
      <c r="D16" s="14">
        <f t="shared" si="0"/>
        <v>0.10364265881332337</v>
      </c>
    </row>
    <row r="17" spans="1:4" ht="16.5" thickTop="1" thickBot="1" x14ac:dyDescent="0.3">
      <c r="A17" s="15">
        <v>13</v>
      </c>
      <c r="B17" s="16" t="s">
        <v>100</v>
      </c>
      <c r="C17" s="17">
        <v>7626804.1525516091</v>
      </c>
      <c r="D17" s="14">
        <f t="shared" si="0"/>
        <v>5.8791751581371274E-2</v>
      </c>
    </row>
    <row r="18" spans="1:4" ht="16.5" thickTop="1" thickBot="1" x14ac:dyDescent="0.3">
      <c r="A18" s="15">
        <v>14</v>
      </c>
      <c r="B18" s="16" t="s">
        <v>101</v>
      </c>
      <c r="C18" s="17">
        <v>13173735.422623925</v>
      </c>
      <c r="D18" s="14">
        <f t="shared" si="0"/>
        <v>0.10155065803105738</v>
      </c>
    </row>
    <row r="19" spans="1:4" ht="16.5" thickTop="1" thickBot="1" x14ac:dyDescent="0.3">
      <c r="A19" s="15">
        <v>15</v>
      </c>
      <c r="B19" s="16" t="s">
        <v>102</v>
      </c>
      <c r="C19" s="17">
        <v>357691.60289134219</v>
      </c>
      <c r="D19" s="14">
        <f t="shared" si="0"/>
        <v>2.7572906605835374E-3</v>
      </c>
    </row>
    <row r="20" spans="1:4" ht="16.5" thickTop="1" thickBot="1" x14ac:dyDescent="0.3">
      <c r="A20" s="15">
        <v>16</v>
      </c>
      <c r="B20" s="16" t="s">
        <v>103</v>
      </c>
      <c r="C20" s="17">
        <v>5731480.4063492548</v>
      </c>
      <c r="D20" s="14">
        <f t="shared" si="0"/>
        <v>4.4181516334184129E-2</v>
      </c>
    </row>
    <row r="21" spans="1:4" ht="16.5" thickTop="1" thickBot="1" x14ac:dyDescent="0.3">
      <c r="A21" s="15">
        <v>17</v>
      </c>
      <c r="B21" s="16" t="s">
        <v>104</v>
      </c>
      <c r="C21" s="17">
        <v>60910638.41296263</v>
      </c>
      <c r="D21" s="14">
        <f t="shared" si="0"/>
        <v>0.469533903140749</v>
      </c>
    </row>
    <row r="22" spans="1:4" ht="16.5" thickTop="1" thickBot="1" x14ac:dyDescent="0.3">
      <c r="A22" s="15">
        <v>18</v>
      </c>
      <c r="B22" s="16" t="s">
        <v>105</v>
      </c>
      <c r="C22" s="17">
        <v>6829080.2689012997</v>
      </c>
      <c r="D22" s="14">
        <f t="shared" si="0"/>
        <v>5.2642441403738735E-2</v>
      </c>
    </row>
    <row r="23" spans="1:4" ht="16.5" thickTop="1" thickBot="1" x14ac:dyDescent="0.3">
      <c r="A23" s="31"/>
      <c r="B23" s="18" t="s">
        <v>106</v>
      </c>
      <c r="C23" s="19">
        <f>SUM(C5:C22)</f>
        <v>129725751.44313671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1143981.0248990171</v>
      </c>
      <c r="D5" s="14">
        <f>C5/C$23</f>
        <v>8.5036942948080604E-2</v>
      </c>
    </row>
    <row r="6" spans="1:4" ht="16.5" thickTop="1" thickBot="1" x14ac:dyDescent="0.3">
      <c r="A6" s="15">
        <v>2</v>
      </c>
      <c r="B6" s="16" t="s">
        <v>89</v>
      </c>
      <c r="C6" s="17">
        <v>30171.689802546603</v>
      </c>
      <c r="D6" s="14">
        <f t="shared" ref="D6:D23" si="0">C6/C$23</f>
        <v>2.2427891796656541E-3</v>
      </c>
    </row>
    <row r="7" spans="1:4" ht="16.5" thickTop="1" thickBot="1" x14ac:dyDescent="0.3">
      <c r="A7" s="15">
        <v>3</v>
      </c>
      <c r="B7" s="16" t="s">
        <v>90</v>
      </c>
      <c r="C7" s="17">
        <v>479748.77367716411</v>
      </c>
      <c r="D7" s="14">
        <f t="shared" si="0"/>
        <v>3.5661753305915075E-2</v>
      </c>
    </row>
    <row r="8" spans="1:4" ht="16.5" thickTop="1" thickBot="1" x14ac:dyDescent="0.3">
      <c r="A8" s="15">
        <v>4</v>
      </c>
      <c r="B8" s="16" t="s">
        <v>91</v>
      </c>
      <c r="C8" s="17">
        <v>3341.0068936764023</v>
      </c>
      <c r="D8" s="14">
        <f t="shared" si="0"/>
        <v>2.4835115829983581E-4</v>
      </c>
    </row>
    <row r="9" spans="1:4" ht="16.5" thickTop="1" thickBot="1" x14ac:dyDescent="0.3">
      <c r="A9" s="15">
        <v>5</v>
      </c>
      <c r="B9" s="16" t="s">
        <v>92</v>
      </c>
      <c r="C9" s="17">
        <v>54952.781000404466</v>
      </c>
      <c r="D9" s="14">
        <f t="shared" si="0"/>
        <v>4.0848723895418326E-3</v>
      </c>
    </row>
    <row r="10" spans="1:4" ht="16.5" thickTop="1" thickBot="1" x14ac:dyDescent="0.3">
      <c r="A10" s="15">
        <v>6</v>
      </c>
      <c r="B10" s="16" t="s">
        <v>93</v>
      </c>
      <c r="C10" s="17">
        <v>167673.50291606027</v>
      </c>
      <c r="D10" s="14">
        <f t="shared" si="0"/>
        <v>1.246387989926361E-2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778.07559112812783</v>
      </c>
      <c r="D12" s="14">
        <f t="shared" si="0"/>
        <v>5.7837646090237648E-5</v>
      </c>
    </row>
    <row r="13" spans="1:4" ht="16.5" thickTop="1" thickBot="1" x14ac:dyDescent="0.3">
      <c r="A13" s="15">
        <v>9</v>
      </c>
      <c r="B13" s="16" t="s">
        <v>96</v>
      </c>
      <c r="C13" s="17">
        <v>71180.732549982407</v>
      </c>
      <c r="D13" s="14">
        <f t="shared" si="0"/>
        <v>5.2911645919911611E-3</v>
      </c>
    </row>
    <row r="14" spans="1:4" ht="16.5" thickTop="1" thickBot="1" x14ac:dyDescent="0.3">
      <c r="A14" s="15">
        <v>10</v>
      </c>
      <c r="B14" s="16" t="s">
        <v>97</v>
      </c>
      <c r="C14" s="17">
        <v>792660.57461911987</v>
      </c>
      <c r="D14" s="14">
        <f t="shared" si="0"/>
        <v>5.892180953528401E-2</v>
      </c>
    </row>
    <row r="15" spans="1:4" ht="16.5" thickTop="1" thickBot="1" x14ac:dyDescent="0.3">
      <c r="A15" s="15">
        <v>11</v>
      </c>
      <c r="B15" s="16" t="s">
        <v>98</v>
      </c>
      <c r="C15" s="17">
        <v>1034098.0416296683</v>
      </c>
      <c r="D15" s="14">
        <f t="shared" si="0"/>
        <v>7.6868876541502443E-2</v>
      </c>
    </row>
    <row r="16" spans="1:4" ht="16.5" thickTop="1" thickBot="1" x14ac:dyDescent="0.3">
      <c r="A16" s="15">
        <v>12</v>
      </c>
      <c r="B16" s="16" t="s">
        <v>99</v>
      </c>
      <c r="C16" s="17">
        <v>505331.8401384087</v>
      </c>
      <c r="D16" s="14">
        <f t="shared" si="0"/>
        <v>3.7563450725497577E-2</v>
      </c>
    </row>
    <row r="17" spans="1:4" ht="16.5" thickTop="1" thickBot="1" x14ac:dyDescent="0.3">
      <c r="A17" s="15">
        <v>13</v>
      </c>
      <c r="B17" s="16" t="s">
        <v>100</v>
      </c>
      <c r="C17" s="17">
        <v>1470261.5253894117</v>
      </c>
      <c r="D17" s="14">
        <f t="shared" si="0"/>
        <v>0.10929075109819576</v>
      </c>
    </row>
    <row r="18" spans="1:4" ht="16.5" thickTop="1" thickBot="1" x14ac:dyDescent="0.3">
      <c r="A18" s="15">
        <v>14</v>
      </c>
      <c r="B18" s="16" t="s">
        <v>101</v>
      </c>
      <c r="C18" s="17">
        <v>4009827.1965219905</v>
      </c>
      <c r="D18" s="14">
        <f t="shared" si="0"/>
        <v>0.29806739720390224</v>
      </c>
    </row>
    <row r="19" spans="1:4" ht="16.5" thickTop="1" thickBot="1" x14ac:dyDescent="0.3">
      <c r="A19" s="15">
        <v>15</v>
      </c>
      <c r="B19" s="16" t="s">
        <v>102</v>
      </c>
      <c r="C19" s="17">
        <v>28018.299388430078</v>
      </c>
      <c r="D19" s="14">
        <f t="shared" si="0"/>
        <v>2.0827185720204487E-3</v>
      </c>
    </row>
    <row r="20" spans="1:4" ht="16.5" thickTop="1" thickBot="1" x14ac:dyDescent="0.3">
      <c r="A20" s="15">
        <v>16</v>
      </c>
      <c r="B20" s="16" t="s">
        <v>103</v>
      </c>
      <c r="C20" s="17">
        <v>2071597.4115163407</v>
      </c>
      <c r="D20" s="14">
        <f t="shared" si="0"/>
        <v>0.15399058818310113</v>
      </c>
    </row>
    <row r="21" spans="1:4" ht="16.5" thickTop="1" thickBot="1" x14ac:dyDescent="0.3">
      <c r="A21" s="15">
        <v>17</v>
      </c>
      <c r="B21" s="16" t="s">
        <v>104</v>
      </c>
      <c r="C21" s="17">
        <v>791971.80813050398</v>
      </c>
      <c r="D21" s="14">
        <f t="shared" si="0"/>
        <v>5.8870610612118179E-2</v>
      </c>
    </row>
    <row r="22" spans="1:4" ht="16.5" thickTop="1" thickBot="1" x14ac:dyDescent="0.3">
      <c r="A22" s="15">
        <v>18</v>
      </c>
      <c r="B22" s="16" t="s">
        <v>105</v>
      </c>
      <c r="C22" s="17">
        <v>797159.13331209763</v>
      </c>
      <c r="D22" s="14">
        <f t="shared" si="0"/>
        <v>5.9256206409530339E-2</v>
      </c>
    </row>
    <row r="23" spans="1:4" ht="16.5" thickTop="1" thickBot="1" x14ac:dyDescent="0.3">
      <c r="A23" s="31"/>
      <c r="B23" s="18" t="s">
        <v>106</v>
      </c>
      <c r="C23" s="19">
        <f>SUM(C5:C22)</f>
        <v>13452753.417975949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4313.0071072534492</v>
      </c>
      <c r="D5" s="14">
        <f>C5/C$23</f>
        <v>4.8149194771511777E-4</v>
      </c>
    </row>
    <row r="6" spans="1:4" ht="16.5" thickTop="1" thickBot="1" x14ac:dyDescent="0.3">
      <c r="A6" s="15">
        <v>2</v>
      </c>
      <c r="B6" s="16" t="s">
        <v>89</v>
      </c>
      <c r="C6" s="17">
        <v>8394.9240085314977</v>
      </c>
      <c r="D6" s="14">
        <f t="shared" ref="D6:D23" si="0">C6/C$23</f>
        <v>9.3718563667340279E-4</v>
      </c>
    </row>
    <row r="7" spans="1:4" ht="16.5" thickTop="1" thickBot="1" x14ac:dyDescent="0.3">
      <c r="A7" s="15">
        <v>3</v>
      </c>
      <c r="B7" s="16" t="s">
        <v>90</v>
      </c>
      <c r="C7" s="17">
        <v>731885.76814660081</v>
      </c>
      <c r="D7" s="14">
        <f t="shared" si="0"/>
        <v>8.1705662718995764E-2</v>
      </c>
    </row>
    <row r="8" spans="1:4" ht="16.5" thickTop="1" thickBot="1" x14ac:dyDescent="0.3">
      <c r="A8" s="15">
        <v>4</v>
      </c>
      <c r="B8" s="16" t="s">
        <v>91</v>
      </c>
      <c r="C8" s="17">
        <v>30232.522836004064</v>
      </c>
      <c r="D8" s="14">
        <f t="shared" si="0"/>
        <v>3.3750735722573814E-3</v>
      </c>
    </row>
    <row r="9" spans="1:4" ht="16.5" thickTop="1" thickBot="1" x14ac:dyDescent="0.3">
      <c r="A9" s="15">
        <v>5</v>
      </c>
      <c r="B9" s="16" t="s">
        <v>92</v>
      </c>
      <c r="C9" s="17">
        <v>130153.6353932366</v>
      </c>
      <c r="D9" s="14">
        <f t="shared" si="0"/>
        <v>1.4529984729749292E-2</v>
      </c>
    </row>
    <row r="10" spans="1:4" ht="16.5" thickTop="1" thickBot="1" x14ac:dyDescent="0.3">
      <c r="A10" s="15">
        <v>6</v>
      </c>
      <c r="B10" s="16" t="s">
        <v>93</v>
      </c>
      <c r="C10" s="17">
        <v>237182.50674963725</v>
      </c>
      <c r="D10" s="14">
        <f t="shared" si="0"/>
        <v>2.6478386030659974E-2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1443.1751899268295</v>
      </c>
      <c r="D12" s="14">
        <f t="shared" si="0"/>
        <v>1.6111200742595263E-4</v>
      </c>
    </row>
    <row r="13" spans="1:4" ht="16.5" thickTop="1" thickBot="1" x14ac:dyDescent="0.3">
      <c r="A13" s="15">
        <v>9</v>
      </c>
      <c r="B13" s="16" t="s">
        <v>96</v>
      </c>
      <c r="C13" s="17">
        <v>108.23145032253987</v>
      </c>
      <c r="D13" s="14">
        <f t="shared" si="0"/>
        <v>1.2082653824564958E-5</v>
      </c>
    </row>
    <row r="14" spans="1:4" ht="16.5" thickTop="1" thickBot="1" x14ac:dyDescent="0.3">
      <c r="A14" s="15">
        <v>10</v>
      </c>
      <c r="B14" s="16" t="s">
        <v>97</v>
      </c>
      <c r="C14" s="17">
        <v>808548.52278163738</v>
      </c>
      <c r="D14" s="14">
        <f t="shared" si="0"/>
        <v>9.0264076403116969E-2</v>
      </c>
    </row>
    <row r="15" spans="1:4" ht="16.5" thickTop="1" thickBot="1" x14ac:dyDescent="0.3">
      <c r="A15" s="15">
        <v>11</v>
      </c>
      <c r="B15" s="16" t="s">
        <v>98</v>
      </c>
      <c r="C15" s="17">
        <v>445583.67413373949</v>
      </c>
      <c r="D15" s="14">
        <f t="shared" si="0"/>
        <v>4.9743704518339218E-2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329756.23216879898</v>
      </c>
      <c r="D17" s="14">
        <f t="shared" si="0"/>
        <v>3.6813055612899867E-2</v>
      </c>
    </row>
    <row r="18" spans="1:4" ht="16.5" thickTop="1" thickBot="1" x14ac:dyDescent="0.3">
      <c r="A18" s="15">
        <v>14</v>
      </c>
      <c r="B18" s="16" t="s">
        <v>101</v>
      </c>
      <c r="C18" s="17">
        <v>2991708.9309073472</v>
      </c>
      <c r="D18" s="14">
        <f t="shared" si="0"/>
        <v>0.33398594630570888</v>
      </c>
    </row>
    <row r="19" spans="1:4" ht="16.5" thickTop="1" thickBot="1" x14ac:dyDescent="0.3">
      <c r="A19" s="15">
        <v>15</v>
      </c>
      <c r="B19" s="16" t="s">
        <v>102</v>
      </c>
      <c r="C19" s="17">
        <v>16080.466858409731</v>
      </c>
      <c r="D19" s="14">
        <f t="shared" si="0"/>
        <v>1.7951779617526877E-3</v>
      </c>
    </row>
    <row r="20" spans="1:4" ht="16.5" thickTop="1" thickBot="1" x14ac:dyDescent="0.3">
      <c r="A20" s="15">
        <v>16</v>
      </c>
      <c r="B20" s="16" t="s">
        <v>103</v>
      </c>
      <c r="C20" s="17">
        <v>1785686.5740331013</v>
      </c>
      <c r="D20" s="14">
        <f t="shared" si="0"/>
        <v>0.19934901222257806</v>
      </c>
    </row>
    <row r="21" spans="1:4" ht="16.5" thickTop="1" thickBot="1" x14ac:dyDescent="0.3">
      <c r="A21" s="15">
        <v>17</v>
      </c>
      <c r="B21" s="16" t="s">
        <v>104</v>
      </c>
      <c r="C21" s="17">
        <v>698665.44338022266</v>
      </c>
      <c r="D21" s="14">
        <f t="shared" si="0"/>
        <v>7.7997039366951695E-2</v>
      </c>
    </row>
    <row r="22" spans="1:4" ht="16.5" thickTop="1" thickBot="1" x14ac:dyDescent="0.3">
      <c r="A22" s="15">
        <v>18</v>
      </c>
      <c r="B22" s="16" t="s">
        <v>105</v>
      </c>
      <c r="C22" s="17">
        <v>737845.66068940831</v>
      </c>
      <c r="D22" s="14">
        <f t="shared" si="0"/>
        <v>8.2371008311351301E-2</v>
      </c>
    </row>
    <row r="23" spans="1:4" ht="16.5" thickTop="1" thickBot="1" x14ac:dyDescent="0.3">
      <c r="A23" s="31"/>
      <c r="B23" s="18" t="s">
        <v>106</v>
      </c>
      <c r="C23" s="19">
        <f>SUM(C5:C22)</f>
        <v>8957589.2758341767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137338.80192336536</v>
      </c>
      <c r="D5" s="14">
        <f>C5/C$23</f>
        <v>1.5879919479734269E-2</v>
      </c>
    </row>
    <row r="6" spans="1:4" ht="16.5" thickTop="1" thickBot="1" x14ac:dyDescent="0.3">
      <c r="A6" s="15">
        <v>2</v>
      </c>
      <c r="B6" s="16" t="s">
        <v>89</v>
      </c>
      <c r="C6" s="17">
        <v>2537.2641657937465</v>
      </c>
      <c r="D6" s="14">
        <f t="shared" ref="D6:D23" si="0">C6/C$23</f>
        <v>2.9337339548150707E-4</v>
      </c>
    </row>
    <row r="7" spans="1:4" ht="16.5" thickTop="1" thickBot="1" x14ac:dyDescent="0.3">
      <c r="A7" s="15">
        <v>3</v>
      </c>
      <c r="B7" s="16" t="s">
        <v>90</v>
      </c>
      <c r="C7" s="17">
        <v>99174.13002927549</v>
      </c>
      <c r="D7" s="14">
        <f t="shared" si="0"/>
        <v>1.1467095804551781E-2</v>
      </c>
    </row>
    <row r="8" spans="1:4" ht="16.5" thickTop="1" thickBot="1" x14ac:dyDescent="0.3">
      <c r="A8" s="15">
        <v>4</v>
      </c>
      <c r="B8" s="16" t="s">
        <v>91</v>
      </c>
      <c r="C8" s="17">
        <v>96729.676213084109</v>
      </c>
      <c r="D8" s="14">
        <f t="shared" si="0"/>
        <v>1.1184453687179092E-2</v>
      </c>
    </row>
    <row r="9" spans="1:4" ht="16.5" thickTop="1" thickBot="1" x14ac:dyDescent="0.3">
      <c r="A9" s="15">
        <v>5</v>
      </c>
      <c r="B9" s="16" t="s">
        <v>92</v>
      </c>
      <c r="C9" s="17">
        <v>196767.48947318984</v>
      </c>
      <c r="D9" s="14">
        <f t="shared" si="0"/>
        <v>2.2751413623130781E-2</v>
      </c>
    </row>
    <row r="10" spans="1:4" ht="16.5" thickTop="1" thickBot="1" x14ac:dyDescent="0.3">
      <c r="A10" s="15">
        <v>6</v>
      </c>
      <c r="B10" s="16" t="s">
        <v>93</v>
      </c>
      <c r="C10" s="17">
        <v>64491.95069715444</v>
      </c>
      <c r="D10" s="14">
        <f t="shared" si="0"/>
        <v>7.4569383875451641E-3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1768.8874588014078</v>
      </c>
      <c r="D12" s="14">
        <f t="shared" si="0"/>
        <v>2.0452916452665825E-4</v>
      </c>
    </row>
    <row r="13" spans="1:4" ht="16.5" thickTop="1" thickBot="1" x14ac:dyDescent="0.3">
      <c r="A13" s="15">
        <v>9</v>
      </c>
      <c r="B13" s="16" t="s">
        <v>96</v>
      </c>
      <c r="C13" s="17">
        <v>183148.14699802722</v>
      </c>
      <c r="D13" s="14">
        <f t="shared" si="0"/>
        <v>2.1176665199206222E-2</v>
      </c>
    </row>
    <row r="14" spans="1:4" ht="16.5" thickTop="1" thickBot="1" x14ac:dyDescent="0.3">
      <c r="A14" s="15">
        <v>10</v>
      </c>
      <c r="B14" s="16" t="s">
        <v>97</v>
      </c>
      <c r="C14" s="17">
        <v>750089.84360770916</v>
      </c>
      <c r="D14" s="14">
        <f t="shared" si="0"/>
        <v>8.6729796330270864E-2</v>
      </c>
    </row>
    <row r="15" spans="1:4" ht="16.5" thickTop="1" thickBot="1" x14ac:dyDescent="0.3">
      <c r="A15" s="15">
        <v>11</v>
      </c>
      <c r="B15" s="16" t="s">
        <v>98</v>
      </c>
      <c r="C15" s="17">
        <v>106050.18642664723</v>
      </c>
      <c r="D15" s="14">
        <f t="shared" si="0"/>
        <v>1.2262145858864206E-2</v>
      </c>
    </row>
    <row r="16" spans="1:4" ht="16.5" thickTop="1" thickBot="1" x14ac:dyDescent="0.3">
      <c r="A16" s="15">
        <v>12</v>
      </c>
      <c r="B16" s="16" t="s">
        <v>99</v>
      </c>
      <c r="C16" s="17">
        <v>1617065.7218383597</v>
      </c>
      <c r="D16" s="14">
        <f t="shared" si="0"/>
        <v>0.18697464297497118</v>
      </c>
    </row>
    <row r="17" spans="1:4" ht="16.5" thickTop="1" thickBot="1" x14ac:dyDescent="0.3">
      <c r="A17" s="15">
        <v>13</v>
      </c>
      <c r="B17" s="16" t="s">
        <v>100</v>
      </c>
      <c r="C17" s="17">
        <v>313420.42304680968</v>
      </c>
      <c r="D17" s="14">
        <f t="shared" si="0"/>
        <v>3.6239511424198893E-2</v>
      </c>
    </row>
    <row r="18" spans="1:4" ht="16.5" thickTop="1" thickBot="1" x14ac:dyDescent="0.3">
      <c r="A18" s="15">
        <v>14</v>
      </c>
      <c r="B18" s="16" t="s">
        <v>101</v>
      </c>
      <c r="C18" s="17">
        <v>3218123.514019697</v>
      </c>
      <c r="D18" s="14">
        <f t="shared" si="0"/>
        <v>0.37209835503725963</v>
      </c>
    </row>
    <row r="19" spans="1:4" ht="16.5" thickTop="1" thickBot="1" x14ac:dyDescent="0.3">
      <c r="A19" s="15">
        <v>15</v>
      </c>
      <c r="B19" s="16" t="s">
        <v>102</v>
      </c>
      <c r="C19" s="17">
        <v>7740.1269240141992</v>
      </c>
      <c r="D19" s="14">
        <f t="shared" si="0"/>
        <v>8.9495896713045174E-4</v>
      </c>
    </row>
    <row r="20" spans="1:4" ht="16.5" thickTop="1" thickBot="1" x14ac:dyDescent="0.3">
      <c r="A20" s="15">
        <v>16</v>
      </c>
      <c r="B20" s="16" t="s">
        <v>103</v>
      </c>
      <c r="C20" s="17">
        <v>1046887.4192435129</v>
      </c>
      <c r="D20" s="14">
        <f t="shared" si="0"/>
        <v>0.12104727643692574</v>
      </c>
    </row>
    <row r="21" spans="1:4" ht="16.5" thickTop="1" thickBot="1" x14ac:dyDescent="0.3">
      <c r="A21" s="15">
        <v>17</v>
      </c>
      <c r="B21" s="16" t="s">
        <v>104</v>
      </c>
      <c r="C21" s="17">
        <v>36754.308523296939</v>
      </c>
      <c r="D21" s="14">
        <f t="shared" si="0"/>
        <v>4.2497491729172375E-3</v>
      </c>
    </row>
    <row r="22" spans="1:4" ht="16.5" thickTop="1" thickBot="1" x14ac:dyDescent="0.3">
      <c r="A22" s="15">
        <v>18</v>
      </c>
      <c r="B22" s="16" t="s">
        <v>105</v>
      </c>
      <c r="C22" s="17">
        <v>770495.12638658145</v>
      </c>
      <c r="D22" s="14">
        <f t="shared" si="0"/>
        <v>8.9089175056106196E-2</v>
      </c>
    </row>
    <row r="23" spans="1:4" ht="16.5" thickTop="1" thickBot="1" x14ac:dyDescent="0.3">
      <c r="A23" s="31"/>
      <c r="B23" s="18" t="s">
        <v>106</v>
      </c>
      <c r="C23" s="19">
        <f>SUM(C5:C22)</f>
        <v>8648583.0169753209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119787.39606357423</v>
      </c>
      <c r="D5" s="14">
        <f>C5/C$23</f>
        <v>9.6906704999495177E-3</v>
      </c>
    </row>
    <row r="6" spans="1:4" ht="16.5" thickTop="1" thickBot="1" x14ac:dyDescent="0.3">
      <c r="A6" s="15">
        <v>2</v>
      </c>
      <c r="B6" s="16" t="s">
        <v>89</v>
      </c>
      <c r="C6" s="17">
        <v>37012.640338740901</v>
      </c>
      <c r="D6" s="14">
        <f t="shared" ref="D6:D23" si="0">C6/C$23</f>
        <v>2.9942824841565031E-3</v>
      </c>
    </row>
    <row r="7" spans="1:4" ht="16.5" thickTop="1" thickBot="1" x14ac:dyDescent="0.3">
      <c r="A7" s="15">
        <v>3</v>
      </c>
      <c r="B7" s="16" t="s">
        <v>90</v>
      </c>
      <c r="C7" s="17">
        <v>432913.19307020289</v>
      </c>
      <c r="D7" s="14">
        <f t="shared" si="0"/>
        <v>3.5022208070186744E-2</v>
      </c>
    </row>
    <row r="8" spans="1:4" ht="16.5" thickTop="1" thickBot="1" x14ac:dyDescent="0.3">
      <c r="A8" s="15">
        <v>4</v>
      </c>
      <c r="B8" s="16" t="s">
        <v>91</v>
      </c>
      <c r="C8" s="17">
        <v>6704.6269971107658</v>
      </c>
      <c r="D8" s="14">
        <f t="shared" si="0"/>
        <v>5.423970566952131E-4</v>
      </c>
    </row>
    <row r="9" spans="1:4" ht="16.5" thickTop="1" thickBot="1" x14ac:dyDescent="0.3">
      <c r="A9" s="15">
        <v>5</v>
      </c>
      <c r="B9" s="16" t="s">
        <v>92</v>
      </c>
      <c r="C9" s="17">
        <v>44426.914227039008</v>
      </c>
      <c r="D9" s="14">
        <f t="shared" si="0"/>
        <v>3.5940892051386022E-3</v>
      </c>
    </row>
    <row r="10" spans="1:4" ht="16.5" thickTop="1" thickBot="1" x14ac:dyDescent="0.3">
      <c r="A10" s="15">
        <v>6</v>
      </c>
      <c r="B10" s="16" t="s">
        <v>93</v>
      </c>
      <c r="C10" s="17">
        <v>377538.97469802987</v>
      </c>
      <c r="D10" s="14">
        <f t="shared" si="0"/>
        <v>3.0542493825858521E-2</v>
      </c>
    </row>
    <row r="11" spans="1:4" ht="16.5" thickTop="1" thickBot="1" x14ac:dyDescent="0.3">
      <c r="A11" s="15">
        <v>7</v>
      </c>
      <c r="B11" s="16" t="s">
        <v>94</v>
      </c>
      <c r="C11" s="17">
        <v>103478.78368072461</v>
      </c>
      <c r="D11" s="14">
        <f t="shared" si="0"/>
        <v>8.3713214356313011E-3</v>
      </c>
    </row>
    <row r="12" spans="1:4" ht="16.5" thickTop="1" thickBot="1" x14ac:dyDescent="0.3">
      <c r="A12" s="15">
        <v>8</v>
      </c>
      <c r="B12" s="16" t="s">
        <v>95</v>
      </c>
      <c r="C12" s="17">
        <v>24224.939229958272</v>
      </c>
      <c r="D12" s="14">
        <f t="shared" si="0"/>
        <v>1.9597713254759746E-3</v>
      </c>
    </row>
    <row r="13" spans="1:4" ht="16.5" thickTop="1" thickBot="1" x14ac:dyDescent="0.3">
      <c r="A13" s="15">
        <v>9</v>
      </c>
      <c r="B13" s="16" t="s">
        <v>96</v>
      </c>
      <c r="C13" s="17">
        <v>15453.67301794625</v>
      </c>
      <c r="D13" s="14">
        <f t="shared" si="0"/>
        <v>1.2501853963951097E-3</v>
      </c>
    </row>
    <row r="14" spans="1:4" ht="16.5" thickTop="1" thickBot="1" x14ac:dyDescent="0.3">
      <c r="A14" s="15">
        <v>10</v>
      </c>
      <c r="B14" s="16" t="s">
        <v>97</v>
      </c>
      <c r="C14" s="17">
        <v>1300617.4002806002</v>
      </c>
      <c r="D14" s="14">
        <f t="shared" si="0"/>
        <v>0.10521853789968903</v>
      </c>
    </row>
    <row r="15" spans="1:4" ht="16.5" thickTop="1" thickBot="1" x14ac:dyDescent="0.3">
      <c r="A15" s="15">
        <v>11</v>
      </c>
      <c r="B15" s="16" t="s">
        <v>98</v>
      </c>
      <c r="C15" s="17">
        <v>63775.097491844142</v>
      </c>
      <c r="D15" s="14">
        <f t="shared" si="0"/>
        <v>5.1593362591137526E-3</v>
      </c>
    </row>
    <row r="16" spans="1:4" ht="16.5" thickTop="1" thickBot="1" x14ac:dyDescent="0.3">
      <c r="A16" s="15">
        <v>12</v>
      </c>
      <c r="B16" s="16" t="s">
        <v>99</v>
      </c>
      <c r="C16" s="17">
        <v>1359959.9161951533</v>
      </c>
      <c r="D16" s="14">
        <f t="shared" si="0"/>
        <v>0.11001928311382442</v>
      </c>
    </row>
    <row r="17" spans="1:4" ht="16.5" thickTop="1" thickBot="1" x14ac:dyDescent="0.3">
      <c r="A17" s="15">
        <v>13</v>
      </c>
      <c r="B17" s="16" t="s">
        <v>100</v>
      </c>
      <c r="C17" s="17">
        <v>561601.76312201179</v>
      </c>
      <c r="D17" s="14">
        <f t="shared" si="0"/>
        <v>4.5432973897502123E-2</v>
      </c>
    </row>
    <row r="18" spans="1:4" ht="16.5" thickTop="1" thickBot="1" x14ac:dyDescent="0.3">
      <c r="A18" s="15">
        <v>14</v>
      </c>
      <c r="B18" s="16" t="s">
        <v>101</v>
      </c>
      <c r="C18" s="17">
        <v>3892345.0253525991</v>
      </c>
      <c r="D18" s="14">
        <f t="shared" si="0"/>
        <v>0.31488649350713843</v>
      </c>
    </row>
    <row r="19" spans="1:4" ht="16.5" thickTop="1" thickBot="1" x14ac:dyDescent="0.3">
      <c r="A19" s="15">
        <v>15</v>
      </c>
      <c r="B19" s="16" t="s">
        <v>102</v>
      </c>
      <c r="C19" s="17">
        <v>24230.543441380905</v>
      </c>
      <c r="D19" s="14">
        <f t="shared" si="0"/>
        <v>1.9602247001054719E-3</v>
      </c>
    </row>
    <row r="20" spans="1:4" ht="16.5" thickTop="1" thickBot="1" x14ac:dyDescent="0.3">
      <c r="A20" s="15">
        <v>16</v>
      </c>
      <c r="B20" s="16" t="s">
        <v>103</v>
      </c>
      <c r="C20" s="17">
        <v>2030760.4858495772</v>
      </c>
      <c r="D20" s="14">
        <f t="shared" si="0"/>
        <v>0.16428632209553393</v>
      </c>
    </row>
    <row r="21" spans="1:4" ht="16.5" thickTop="1" thickBot="1" x14ac:dyDescent="0.3">
      <c r="A21" s="15">
        <v>17</v>
      </c>
      <c r="B21" s="16" t="s">
        <v>104</v>
      </c>
      <c r="C21" s="17">
        <v>798099.22239452123</v>
      </c>
      <c r="D21" s="14">
        <f t="shared" si="0"/>
        <v>6.45653620050856E-2</v>
      </c>
    </row>
    <row r="22" spans="1:4" ht="16.5" thickTop="1" thickBot="1" x14ac:dyDescent="0.3">
      <c r="A22" s="15">
        <v>18</v>
      </c>
      <c r="B22" s="16" t="s">
        <v>105</v>
      </c>
      <c r="C22" s="17">
        <v>1168174.4554531784</v>
      </c>
      <c r="D22" s="14">
        <f t="shared" si="0"/>
        <v>9.4504047222519844E-2</v>
      </c>
    </row>
    <row r="23" spans="1:4" ht="16.5" thickTop="1" thickBot="1" x14ac:dyDescent="0.3">
      <c r="A23" s="31"/>
      <c r="B23" s="18" t="s">
        <v>106</v>
      </c>
      <c r="C23" s="19">
        <f>SUM(C5:C22)</f>
        <v>12361105.050904192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80875.735157981748</v>
      </c>
      <c r="D5" s="14">
        <f>C5/C$23</f>
        <v>1.3031035257268396E-2</v>
      </c>
    </row>
    <row r="6" spans="1:4" ht="16.5" thickTop="1" thickBot="1" x14ac:dyDescent="0.3">
      <c r="A6" s="15">
        <v>2</v>
      </c>
      <c r="B6" s="16" t="s">
        <v>89</v>
      </c>
      <c r="C6" s="17">
        <v>92665.719535154669</v>
      </c>
      <c r="D6" s="14">
        <f t="shared" ref="D6:D23" si="0">C6/C$23</f>
        <v>1.4930686639743913E-2</v>
      </c>
    </row>
    <row r="7" spans="1:4" ht="16.5" thickTop="1" thickBot="1" x14ac:dyDescent="0.3">
      <c r="A7" s="15">
        <v>3</v>
      </c>
      <c r="B7" s="16" t="s">
        <v>90</v>
      </c>
      <c r="C7" s="17">
        <v>195117.90655503172</v>
      </c>
      <c r="D7" s="14">
        <f t="shared" si="0"/>
        <v>3.1438209676565597E-2</v>
      </c>
    </row>
    <row r="8" spans="1:4" ht="16.5" thickTop="1" thickBot="1" x14ac:dyDescent="0.3">
      <c r="A8" s="15">
        <v>4</v>
      </c>
      <c r="B8" s="16" t="s">
        <v>91</v>
      </c>
      <c r="C8" s="17">
        <v>29703.42097274038</v>
      </c>
      <c r="D8" s="14">
        <f t="shared" si="0"/>
        <v>4.7859388876178299E-3</v>
      </c>
    </row>
    <row r="9" spans="1:4" ht="16.5" thickTop="1" thickBot="1" x14ac:dyDescent="0.3">
      <c r="A9" s="15">
        <v>5</v>
      </c>
      <c r="B9" s="16" t="s">
        <v>92</v>
      </c>
      <c r="C9" s="17">
        <v>436566.1063844114</v>
      </c>
      <c r="D9" s="14">
        <f t="shared" si="0"/>
        <v>7.0341349148925827E-2</v>
      </c>
    </row>
    <row r="10" spans="1:4" ht="16.5" thickTop="1" thickBot="1" x14ac:dyDescent="0.3">
      <c r="A10" s="15">
        <v>6</v>
      </c>
      <c r="B10" s="16" t="s">
        <v>93</v>
      </c>
      <c r="C10" s="17">
        <v>118295.48664170044</v>
      </c>
      <c r="D10" s="14">
        <f t="shared" si="0"/>
        <v>1.9060261451627578E-2</v>
      </c>
    </row>
    <row r="11" spans="1:4" ht="16.5" thickTop="1" thickBot="1" x14ac:dyDescent="0.3">
      <c r="A11" s="15">
        <v>7</v>
      </c>
      <c r="B11" s="16" t="s">
        <v>94</v>
      </c>
      <c r="C11" s="17">
        <v>25821.047378286799</v>
      </c>
      <c r="D11" s="14">
        <f t="shared" si="0"/>
        <v>4.1603946858570929E-3</v>
      </c>
    </row>
    <row r="12" spans="1:4" ht="16.5" thickTop="1" thickBot="1" x14ac:dyDescent="0.3">
      <c r="A12" s="15">
        <v>8</v>
      </c>
      <c r="B12" s="16" t="s">
        <v>95</v>
      </c>
      <c r="C12" s="17">
        <v>1649.7164093101812</v>
      </c>
      <c r="D12" s="14">
        <f t="shared" si="0"/>
        <v>2.6580917814499234E-4</v>
      </c>
    </row>
    <row r="13" spans="1:4" ht="16.5" thickTop="1" thickBot="1" x14ac:dyDescent="0.3">
      <c r="A13" s="15">
        <v>9</v>
      </c>
      <c r="B13" s="16" t="s">
        <v>96</v>
      </c>
      <c r="C13" s="17">
        <v>1126.4420116854742</v>
      </c>
      <c r="D13" s="14">
        <f t="shared" si="0"/>
        <v>1.8149702801301939E-4</v>
      </c>
    </row>
    <row r="14" spans="1:4" ht="16.5" thickTop="1" thickBot="1" x14ac:dyDescent="0.3">
      <c r="A14" s="15">
        <v>10</v>
      </c>
      <c r="B14" s="16" t="s">
        <v>97</v>
      </c>
      <c r="C14" s="17">
        <v>339335.47850478801</v>
      </c>
      <c r="D14" s="14">
        <f t="shared" si="0"/>
        <v>5.4675145466069136E-2</v>
      </c>
    </row>
    <row r="15" spans="1:4" ht="16.5" thickTop="1" thickBot="1" x14ac:dyDescent="0.3">
      <c r="A15" s="15">
        <v>11</v>
      </c>
      <c r="B15" s="16" t="s">
        <v>98</v>
      </c>
      <c r="C15" s="17">
        <v>230498.18047071429</v>
      </c>
      <c r="D15" s="14">
        <f t="shared" si="0"/>
        <v>3.7138826751717736E-2</v>
      </c>
    </row>
    <row r="16" spans="1:4" ht="16.5" thickTop="1" thickBot="1" x14ac:dyDescent="0.3">
      <c r="A16" s="15">
        <v>12</v>
      </c>
      <c r="B16" s="16" t="s">
        <v>99</v>
      </c>
      <c r="C16" s="17">
        <v>2389.0463107204487</v>
      </c>
      <c r="D16" s="14">
        <f t="shared" si="0"/>
        <v>3.849330908143555E-4</v>
      </c>
    </row>
    <row r="17" spans="1:4" ht="16.5" thickTop="1" thickBot="1" x14ac:dyDescent="0.3">
      <c r="A17" s="15">
        <v>13</v>
      </c>
      <c r="B17" s="16" t="s">
        <v>100</v>
      </c>
      <c r="C17" s="17">
        <v>303369.38050234679</v>
      </c>
      <c r="D17" s="14">
        <f t="shared" si="0"/>
        <v>4.8880137974382336E-2</v>
      </c>
    </row>
    <row r="18" spans="1:4" ht="16.5" thickTop="1" thickBot="1" x14ac:dyDescent="0.3">
      <c r="A18" s="15">
        <v>14</v>
      </c>
      <c r="B18" s="16" t="s">
        <v>101</v>
      </c>
      <c r="C18" s="17">
        <v>1903286.8909256603</v>
      </c>
      <c r="D18" s="14">
        <f t="shared" si="0"/>
        <v>0.30666551014221349</v>
      </c>
    </row>
    <row r="19" spans="1:4" ht="16.5" thickTop="1" thickBot="1" x14ac:dyDescent="0.3">
      <c r="A19" s="15">
        <v>15</v>
      </c>
      <c r="B19" s="16" t="s">
        <v>102</v>
      </c>
      <c r="C19" s="17">
        <v>5246.443646042715</v>
      </c>
      <c r="D19" s="14">
        <f t="shared" si="0"/>
        <v>8.453288491697521E-4</v>
      </c>
    </row>
    <row r="20" spans="1:4" ht="16.5" thickTop="1" thickBot="1" x14ac:dyDescent="0.3">
      <c r="A20" s="15">
        <v>16</v>
      </c>
      <c r="B20" s="16" t="s">
        <v>103</v>
      </c>
      <c r="C20" s="17">
        <v>1275749.1757949875</v>
      </c>
      <c r="D20" s="14">
        <f t="shared" si="0"/>
        <v>0.20555402008701118</v>
      </c>
    </row>
    <row r="21" spans="1:4" ht="16.5" thickTop="1" thickBot="1" x14ac:dyDescent="0.3">
      <c r="A21" s="15">
        <v>17</v>
      </c>
      <c r="B21" s="16" t="s">
        <v>104</v>
      </c>
      <c r="C21" s="17">
        <v>431355.11517105298</v>
      </c>
      <c r="D21" s="14">
        <f t="shared" si="0"/>
        <v>6.9501732543352526E-2</v>
      </c>
    </row>
    <row r="22" spans="1:4" ht="16.5" thickTop="1" thickBot="1" x14ac:dyDescent="0.3">
      <c r="A22" s="15">
        <v>18</v>
      </c>
      <c r="B22" s="16" t="s">
        <v>105</v>
      </c>
      <c r="C22" s="17">
        <v>733342.41014393757</v>
      </c>
      <c r="D22" s="14">
        <f t="shared" si="0"/>
        <v>0.11815918314150513</v>
      </c>
    </row>
    <row r="23" spans="1:4" ht="16.5" thickTop="1" thickBot="1" x14ac:dyDescent="0.3">
      <c r="A23" s="31"/>
      <c r="B23" s="18" t="s">
        <v>106</v>
      </c>
      <c r="C23" s="19">
        <f>SUM(C5:C22)</f>
        <v>6206393.7025165539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58917.579311439054</v>
      </c>
      <c r="D5" s="14">
        <f>C5/C$23</f>
        <v>1.5759928396753692E-2</v>
      </c>
    </row>
    <row r="6" spans="1:4" ht="16.5" thickTop="1" thickBot="1" x14ac:dyDescent="0.3">
      <c r="A6" s="15">
        <v>2</v>
      </c>
      <c r="B6" s="16" t="s">
        <v>89</v>
      </c>
      <c r="C6" s="17">
        <v>7218.9175457619094</v>
      </c>
      <c r="D6" s="14">
        <f t="shared" ref="D6:D23" si="0">C6/C$23</f>
        <v>1.930996231564249E-3</v>
      </c>
    </row>
    <row r="7" spans="1:4" ht="16.5" thickTop="1" thickBot="1" x14ac:dyDescent="0.3">
      <c r="A7" s="15">
        <v>3</v>
      </c>
      <c r="B7" s="16" t="s">
        <v>90</v>
      </c>
      <c r="C7" s="17">
        <v>33567.5864061342</v>
      </c>
      <c r="D7" s="14">
        <f t="shared" si="0"/>
        <v>8.9790307815617587E-3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14585.741052655625</v>
      </c>
      <c r="D9" s="14">
        <f t="shared" si="0"/>
        <v>3.9015559921147906E-3</v>
      </c>
    </row>
    <row r="10" spans="1:4" ht="16.5" thickTop="1" thickBot="1" x14ac:dyDescent="0.3">
      <c r="A10" s="15">
        <v>6</v>
      </c>
      <c r="B10" s="16" t="s">
        <v>93</v>
      </c>
      <c r="C10" s="17">
        <v>69855.892512658247</v>
      </c>
      <c r="D10" s="14">
        <f t="shared" si="0"/>
        <v>1.8685829882305906E-2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649882.51116030081</v>
      </c>
      <c r="D14" s="14">
        <f t="shared" si="0"/>
        <v>0.173837791061458</v>
      </c>
    </row>
    <row r="15" spans="1:4" ht="16.5" thickTop="1" thickBot="1" x14ac:dyDescent="0.3">
      <c r="A15" s="15">
        <v>11</v>
      </c>
      <c r="B15" s="16" t="s">
        <v>98</v>
      </c>
      <c r="C15" s="17">
        <v>16729.916510154442</v>
      </c>
      <c r="D15" s="14">
        <f t="shared" si="0"/>
        <v>4.4751038546573555E-3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120556.47898079819</v>
      </c>
      <c r="D17" s="14">
        <f t="shared" si="0"/>
        <v>3.2247785783236289E-2</v>
      </c>
    </row>
    <row r="18" spans="1:4" ht="16.5" thickTop="1" thickBot="1" x14ac:dyDescent="0.3">
      <c r="A18" s="15">
        <v>14</v>
      </c>
      <c r="B18" s="16" t="s">
        <v>101</v>
      </c>
      <c r="C18" s="17">
        <v>937158.69246431929</v>
      </c>
      <c r="D18" s="14">
        <f t="shared" si="0"/>
        <v>0.25068161425235991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1088990.4198321134</v>
      </c>
      <c r="D20" s="14">
        <f t="shared" si="0"/>
        <v>0.29129525078727575</v>
      </c>
    </row>
    <row r="21" spans="1:4" ht="16.5" thickTop="1" thickBot="1" x14ac:dyDescent="0.3">
      <c r="A21" s="15">
        <v>17</v>
      </c>
      <c r="B21" s="16" t="s">
        <v>104</v>
      </c>
      <c r="C21" s="17">
        <v>322590.56873408536</v>
      </c>
      <c r="D21" s="14">
        <f t="shared" si="0"/>
        <v>8.6290107708653904E-2</v>
      </c>
    </row>
    <row r="22" spans="1:4" ht="16.5" thickTop="1" thickBot="1" x14ac:dyDescent="0.3">
      <c r="A22" s="15">
        <v>18</v>
      </c>
      <c r="B22" s="16" t="s">
        <v>105</v>
      </c>
      <c r="C22" s="17">
        <v>418387.76376542239</v>
      </c>
      <c r="D22" s="14">
        <f t="shared" si="0"/>
        <v>0.11191500526805848</v>
      </c>
    </row>
    <row r="23" spans="1:4" ht="16.5" thickTop="1" thickBot="1" x14ac:dyDescent="0.3">
      <c r="A23" s="31"/>
      <c r="B23" s="18" t="s">
        <v>106</v>
      </c>
      <c r="C23" s="19">
        <f>SUM(C5:C22)</f>
        <v>3738442.0682758428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184905.9518467607</v>
      </c>
      <c r="D5" s="14">
        <f>C5/C$23</f>
        <v>2.9621886020168913E-3</v>
      </c>
    </row>
    <row r="6" spans="1:4" ht="16.5" thickTop="1" thickBot="1" x14ac:dyDescent="0.3">
      <c r="A6" s="15">
        <v>2</v>
      </c>
      <c r="B6" s="16" t="s">
        <v>89</v>
      </c>
      <c r="C6" s="17">
        <v>2807.5709167909818</v>
      </c>
      <c r="D6" s="14">
        <f t="shared" ref="D6:D23" si="0">C6/C$23</f>
        <v>4.4977214016153669E-5</v>
      </c>
    </row>
    <row r="7" spans="1:4" ht="16.5" thickTop="1" thickBot="1" x14ac:dyDescent="0.3">
      <c r="A7" s="15">
        <v>3</v>
      </c>
      <c r="B7" s="16" t="s">
        <v>90</v>
      </c>
      <c r="C7" s="17">
        <v>147087.06785623316</v>
      </c>
      <c r="D7" s="14">
        <f t="shared" si="0"/>
        <v>2.3563310513060255E-3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76713.913975891453</v>
      </c>
      <c r="D9" s="14">
        <f t="shared" si="0"/>
        <v>1.2289549326341544E-3</v>
      </c>
    </row>
    <row r="10" spans="1:4" ht="16.5" thickTop="1" thickBot="1" x14ac:dyDescent="0.3">
      <c r="A10" s="15">
        <v>6</v>
      </c>
      <c r="B10" s="16" t="s">
        <v>93</v>
      </c>
      <c r="C10" s="17">
        <v>122616.88646040185</v>
      </c>
      <c r="D10" s="14">
        <f t="shared" si="0"/>
        <v>1.964319373498656E-3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189.73138492026985</v>
      </c>
      <c r="D12" s="14">
        <f t="shared" si="0"/>
        <v>3.0394919159847947E-6</v>
      </c>
    </row>
    <row r="13" spans="1:4" ht="16.5" thickTop="1" thickBot="1" x14ac:dyDescent="0.3">
      <c r="A13" s="15">
        <v>9</v>
      </c>
      <c r="B13" s="16" t="s">
        <v>96</v>
      </c>
      <c r="C13" s="17">
        <v>52817.643531008667</v>
      </c>
      <c r="D13" s="14">
        <f t="shared" si="0"/>
        <v>8.4613729352858561E-4</v>
      </c>
    </row>
    <row r="14" spans="1:4" ht="16.5" thickTop="1" thickBot="1" x14ac:dyDescent="0.3">
      <c r="A14" s="15">
        <v>10</v>
      </c>
      <c r="B14" s="16" t="s">
        <v>97</v>
      </c>
      <c r="C14" s="17">
        <v>656889.36463750713</v>
      </c>
      <c r="D14" s="14">
        <f t="shared" si="0"/>
        <v>1.0523350759027661E-2</v>
      </c>
    </row>
    <row r="15" spans="1:4" ht="16.5" thickTop="1" thickBot="1" x14ac:dyDescent="0.3">
      <c r="A15" s="15">
        <v>11</v>
      </c>
      <c r="B15" s="16" t="s">
        <v>98</v>
      </c>
      <c r="C15" s="17">
        <v>56318891.419651531</v>
      </c>
      <c r="D15" s="14">
        <f t="shared" si="0"/>
        <v>0.90222719482699687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210559.19721506195</v>
      </c>
      <c r="D17" s="14">
        <f t="shared" si="0"/>
        <v>3.3731529342937694E-3</v>
      </c>
    </row>
    <row r="18" spans="1:4" ht="16.5" thickTop="1" thickBot="1" x14ac:dyDescent="0.3">
      <c r="A18" s="15">
        <v>14</v>
      </c>
      <c r="B18" s="16" t="s">
        <v>101</v>
      </c>
      <c r="C18" s="17">
        <v>1787932.7702886427</v>
      </c>
      <c r="D18" s="14">
        <f t="shared" si="0"/>
        <v>2.8642637083476256E-2</v>
      </c>
    </row>
    <row r="19" spans="1:4" ht="16.5" thickTop="1" thickBot="1" x14ac:dyDescent="0.3">
      <c r="A19" s="15">
        <v>15</v>
      </c>
      <c r="B19" s="16" t="s">
        <v>102</v>
      </c>
      <c r="C19" s="17">
        <v>10412.671820426569</v>
      </c>
      <c r="D19" s="14">
        <f t="shared" si="0"/>
        <v>1.6681073526812171E-4</v>
      </c>
    </row>
    <row r="20" spans="1:4" ht="16.5" thickTop="1" thickBot="1" x14ac:dyDescent="0.3">
      <c r="A20" s="15">
        <v>16</v>
      </c>
      <c r="B20" s="16" t="s">
        <v>103</v>
      </c>
      <c r="C20" s="17">
        <v>1798576.6105010407</v>
      </c>
      <c r="D20" s="14">
        <f t="shared" si="0"/>
        <v>2.8813151130449625E-2</v>
      </c>
    </row>
    <row r="21" spans="1:4" ht="16.5" thickTop="1" thickBot="1" x14ac:dyDescent="0.3">
      <c r="A21" s="15">
        <v>17</v>
      </c>
      <c r="B21" s="16" t="s">
        <v>104</v>
      </c>
      <c r="C21" s="17">
        <v>541507.19816963759</v>
      </c>
      <c r="D21" s="14">
        <f t="shared" si="0"/>
        <v>8.6749314140928419E-3</v>
      </c>
    </row>
    <row r="22" spans="1:4" ht="16.5" thickTop="1" thickBot="1" x14ac:dyDescent="0.3">
      <c r="A22" s="15">
        <v>18</v>
      </c>
      <c r="B22" s="16" t="s">
        <v>105</v>
      </c>
      <c r="C22" s="17">
        <v>510164.56014306901</v>
      </c>
      <c r="D22" s="14">
        <f t="shared" si="0"/>
        <v>8.1728231574782276E-3</v>
      </c>
    </row>
    <row r="23" spans="1:4" ht="16.5" thickTop="1" thickBot="1" x14ac:dyDescent="0.3">
      <c r="A23" s="31"/>
      <c r="B23" s="18" t="s">
        <v>106</v>
      </c>
      <c r="C23" s="19">
        <f>SUM(C5:C22)</f>
        <v>62422072.558398932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4572355.7267604256</v>
      </c>
      <c r="D5" s="14">
        <f>C5/C$23</f>
        <v>2.2235812777102307E-2</v>
      </c>
    </row>
    <row r="6" spans="1:4" ht="16.5" thickTop="1" thickBot="1" x14ac:dyDescent="0.3">
      <c r="A6" s="15">
        <v>2</v>
      </c>
      <c r="B6" s="16" t="s">
        <v>89</v>
      </c>
      <c r="C6" s="17">
        <v>4468466.5055480842</v>
      </c>
      <c r="D6" s="14">
        <f t="shared" ref="D6:D23" si="0">C6/C$23</f>
        <v>2.1730589340763662E-2</v>
      </c>
    </row>
    <row r="7" spans="1:4" ht="16.5" thickTop="1" thickBot="1" x14ac:dyDescent="0.3">
      <c r="A7" s="15">
        <v>3</v>
      </c>
      <c r="B7" s="16" t="s">
        <v>90</v>
      </c>
      <c r="C7" s="17">
        <v>4380855.8455942944</v>
      </c>
      <c r="D7" s="14">
        <f t="shared" si="0"/>
        <v>2.1304530138805837E-2</v>
      </c>
    </row>
    <row r="8" spans="1:4" ht="16.5" thickTop="1" thickBot="1" x14ac:dyDescent="0.3">
      <c r="A8" s="15">
        <v>4</v>
      </c>
      <c r="B8" s="16" t="s">
        <v>91</v>
      </c>
      <c r="C8" s="17">
        <v>30572.222066477028</v>
      </c>
      <c r="D8" s="14">
        <f t="shared" si="0"/>
        <v>1.4867570387657153E-4</v>
      </c>
    </row>
    <row r="9" spans="1:4" ht="16.5" thickTop="1" thickBot="1" x14ac:dyDescent="0.3">
      <c r="A9" s="15">
        <v>5</v>
      </c>
      <c r="B9" s="16" t="s">
        <v>92</v>
      </c>
      <c r="C9" s="17">
        <v>86058.35735970964</v>
      </c>
      <c r="D9" s="14">
        <f t="shared" si="0"/>
        <v>4.18510202728969E-4</v>
      </c>
    </row>
    <row r="10" spans="1:4" ht="16.5" thickTop="1" thickBot="1" x14ac:dyDescent="0.3">
      <c r="A10" s="15">
        <v>6</v>
      </c>
      <c r="B10" s="16" t="s">
        <v>93</v>
      </c>
      <c r="C10" s="17">
        <v>6584953.4379062215</v>
      </c>
      <c r="D10" s="14">
        <f t="shared" si="0"/>
        <v>3.2023272147060328E-2</v>
      </c>
    </row>
    <row r="11" spans="1:4" ht="16.5" thickTop="1" thickBot="1" x14ac:dyDescent="0.3">
      <c r="A11" s="15">
        <v>7</v>
      </c>
      <c r="B11" s="16" t="s">
        <v>94</v>
      </c>
      <c r="C11" s="17">
        <v>5379624.2766453875</v>
      </c>
      <c r="D11" s="14">
        <f t="shared" si="0"/>
        <v>2.6161638633351445E-2</v>
      </c>
    </row>
    <row r="12" spans="1:4" ht="16.5" thickTop="1" thickBot="1" x14ac:dyDescent="0.3">
      <c r="A12" s="15">
        <v>8</v>
      </c>
      <c r="B12" s="16" t="s">
        <v>95</v>
      </c>
      <c r="C12" s="17">
        <v>688613.36036441836</v>
      </c>
      <c r="D12" s="14">
        <f t="shared" si="0"/>
        <v>3.3487940728800548E-3</v>
      </c>
    </row>
    <row r="13" spans="1:4" ht="16.5" thickTop="1" thickBot="1" x14ac:dyDescent="0.3">
      <c r="A13" s="15">
        <v>9</v>
      </c>
      <c r="B13" s="16" t="s">
        <v>96</v>
      </c>
      <c r="C13" s="17">
        <v>1097247.0572716778</v>
      </c>
      <c r="D13" s="14">
        <f t="shared" si="0"/>
        <v>5.3360196786364023E-3</v>
      </c>
    </row>
    <row r="14" spans="1:4" ht="16.5" thickTop="1" thickBot="1" x14ac:dyDescent="0.3">
      <c r="A14" s="15">
        <v>10</v>
      </c>
      <c r="B14" s="16" t="s">
        <v>97</v>
      </c>
      <c r="C14" s="17">
        <v>6321753.0997194378</v>
      </c>
      <c r="D14" s="14">
        <f t="shared" si="0"/>
        <v>3.0743303178648967E-2</v>
      </c>
    </row>
    <row r="15" spans="1:4" ht="16.5" thickTop="1" thickBot="1" x14ac:dyDescent="0.3">
      <c r="A15" s="15">
        <v>11</v>
      </c>
      <c r="B15" s="16" t="s">
        <v>98</v>
      </c>
      <c r="C15" s="17">
        <v>1174151.9000012714</v>
      </c>
      <c r="D15" s="14">
        <f t="shared" si="0"/>
        <v>5.7100154451030088E-3</v>
      </c>
    </row>
    <row r="16" spans="1:4" ht="16.5" thickTop="1" thickBot="1" x14ac:dyDescent="0.3">
      <c r="A16" s="15">
        <v>12</v>
      </c>
      <c r="B16" s="16" t="s">
        <v>99</v>
      </c>
      <c r="C16" s="17">
        <v>28078923.413364079</v>
      </c>
      <c r="D16" s="14">
        <f t="shared" si="0"/>
        <v>0.1365505488446595</v>
      </c>
    </row>
    <row r="17" spans="1:4" ht="16.5" thickTop="1" thickBot="1" x14ac:dyDescent="0.3">
      <c r="A17" s="15">
        <v>13</v>
      </c>
      <c r="B17" s="16" t="s">
        <v>100</v>
      </c>
      <c r="C17" s="17">
        <v>9703649.6559700165</v>
      </c>
      <c r="D17" s="14">
        <f t="shared" si="0"/>
        <v>4.7189796660378688E-2</v>
      </c>
    </row>
    <row r="18" spans="1:4" ht="16.5" thickTop="1" thickBot="1" x14ac:dyDescent="0.3">
      <c r="A18" s="15">
        <v>14</v>
      </c>
      <c r="B18" s="16" t="s">
        <v>101</v>
      </c>
      <c r="C18" s="17">
        <v>24792002.303783678</v>
      </c>
      <c r="D18" s="14">
        <f t="shared" si="0"/>
        <v>0.12056593024248471</v>
      </c>
    </row>
    <row r="19" spans="1:4" ht="16.5" thickTop="1" thickBot="1" x14ac:dyDescent="0.3">
      <c r="A19" s="15">
        <v>15</v>
      </c>
      <c r="B19" s="16" t="s">
        <v>102</v>
      </c>
      <c r="C19" s="17">
        <v>784904.78278147778</v>
      </c>
      <c r="D19" s="14">
        <f t="shared" si="0"/>
        <v>3.8170686711085739E-3</v>
      </c>
    </row>
    <row r="20" spans="1:4" ht="16.5" thickTop="1" thickBot="1" x14ac:dyDescent="0.3">
      <c r="A20" s="15">
        <v>16</v>
      </c>
      <c r="B20" s="16" t="s">
        <v>103</v>
      </c>
      <c r="C20" s="17">
        <v>9835601.6063587982</v>
      </c>
      <c r="D20" s="14">
        <f t="shared" si="0"/>
        <v>4.7831491891405092E-2</v>
      </c>
    </row>
    <row r="21" spans="1:4" ht="16.5" thickTop="1" thickBot="1" x14ac:dyDescent="0.3">
      <c r="A21" s="15">
        <v>17</v>
      </c>
      <c r="B21" s="16" t="s">
        <v>104</v>
      </c>
      <c r="C21" s="17">
        <v>86383328.395370409</v>
      </c>
      <c r="D21" s="14">
        <f t="shared" si="0"/>
        <v>0.42009056863633759</v>
      </c>
    </row>
    <row r="22" spans="1:4" ht="16.5" thickTop="1" thickBot="1" x14ac:dyDescent="0.3">
      <c r="A22" s="15">
        <v>18</v>
      </c>
      <c r="B22" s="16" t="s">
        <v>105</v>
      </c>
      <c r="C22" s="17">
        <v>11267187.443832554</v>
      </c>
      <c r="D22" s="14">
        <f t="shared" si="0"/>
        <v>5.4793433734668322E-2</v>
      </c>
    </row>
    <row r="23" spans="1:4" ht="16.5" thickTop="1" thickBot="1" x14ac:dyDescent="0.3">
      <c r="A23" s="31"/>
      <c r="B23" s="18" t="s">
        <v>106</v>
      </c>
      <c r="C23" s="19">
        <f>SUM(C5:C22)</f>
        <v>205630249.3906984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153989.57153980361</v>
      </c>
      <c r="D5" s="14">
        <f>C5/C$23</f>
        <v>1.4080409100264105E-2</v>
      </c>
    </row>
    <row r="6" spans="1:4" ht="16.5" thickTop="1" thickBot="1" x14ac:dyDescent="0.3">
      <c r="A6" s="15">
        <v>2</v>
      </c>
      <c r="B6" s="16" t="s">
        <v>89</v>
      </c>
      <c r="C6" s="17">
        <v>19293.579871272992</v>
      </c>
      <c r="D6" s="14">
        <f t="shared" ref="D6:D23" si="0">C6/C$23</f>
        <v>1.7641551624547824E-3</v>
      </c>
    </row>
    <row r="7" spans="1:4" ht="16.5" thickTop="1" thickBot="1" x14ac:dyDescent="0.3">
      <c r="A7" s="15">
        <v>3</v>
      </c>
      <c r="B7" s="16" t="s">
        <v>90</v>
      </c>
      <c r="C7" s="17">
        <v>312749.43342475122</v>
      </c>
      <c r="D7" s="14">
        <f t="shared" si="0"/>
        <v>2.8597001241464234E-2</v>
      </c>
    </row>
    <row r="8" spans="1:4" ht="16.5" thickTop="1" thickBot="1" x14ac:dyDescent="0.3">
      <c r="A8" s="15">
        <v>4</v>
      </c>
      <c r="B8" s="16" t="s">
        <v>91</v>
      </c>
      <c r="C8" s="17">
        <v>66946.998051853647</v>
      </c>
      <c r="D8" s="14">
        <f t="shared" si="0"/>
        <v>6.1214607663287578E-3</v>
      </c>
    </row>
    <row r="9" spans="1:4" ht="16.5" thickTop="1" thickBot="1" x14ac:dyDescent="0.3">
      <c r="A9" s="15">
        <v>5</v>
      </c>
      <c r="B9" s="16" t="s">
        <v>92</v>
      </c>
      <c r="C9" s="17">
        <v>81079.016524355757</v>
      </c>
      <c r="D9" s="14">
        <f t="shared" si="0"/>
        <v>7.4136560722549462E-3</v>
      </c>
    </row>
    <row r="10" spans="1:4" ht="16.5" thickTop="1" thickBot="1" x14ac:dyDescent="0.3">
      <c r="A10" s="15">
        <v>6</v>
      </c>
      <c r="B10" s="16" t="s">
        <v>93</v>
      </c>
      <c r="C10" s="17">
        <v>238333.60044998213</v>
      </c>
      <c r="D10" s="14">
        <f t="shared" si="0"/>
        <v>2.1792609480747939E-2</v>
      </c>
    </row>
    <row r="11" spans="1:4" ht="16.5" thickTop="1" thickBot="1" x14ac:dyDescent="0.3">
      <c r="A11" s="15">
        <v>7</v>
      </c>
      <c r="B11" s="16" t="s">
        <v>94</v>
      </c>
      <c r="C11" s="17">
        <v>255870.2505378582</v>
      </c>
      <c r="D11" s="14">
        <f t="shared" si="0"/>
        <v>2.3396115517009961E-2</v>
      </c>
    </row>
    <row r="12" spans="1:4" ht="16.5" thickTop="1" thickBot="1" x14ac:dyDescent="0.3">
      <c r="A12" s="15">
        <v>8</v>
      </c>
      <c r="B12" s="16" t="s">
        <v>95</v>
      </c>
      <c r="C12" s="17">
        <v>35740.935954006738</v>
      </c>
      <c r="D12" s="14">
        <f t="shared" si="0"/>
        <v>3.2680589654648946E-3</v>
      </c>
    </row>
    <row r="13" spans="1:4" ht="16.5" thickTop="1" thickBot="1" x14ac:dyDescent="0.3">
      <c r="A13" s="15">
        <v>9</v>
      </c>
      <c r="B13" s="16" t="s">
        <v>96</v>
      </c>
      <c r="C13" s="17">
        <v>106521.71810179473</v>
      </c>
      <c r="D13" s="14">
        <f t="shared" si="0"/>
        <v>9.7400710576598243E-3</v>
      </c>
    </row>
    <row r="14" spans="1:4" ht="16.5" thickTop="1" thickBot="1" x14ac:dyDescent="0.3">
      <c r="A14" s="15">
        <v>10</v>
      </c>
      <c r="B14" s="16" t="s">
        <v>97</v>
      </c>
      <c r="C14" s="17">
        <v>953292.65930812142</v>
      </c>
      <c r="D14" s="14">
        <f t="shared" si="0"/>
        <v>8.7166621097244198E-2</v>
      </c>
    </row>
    <row r="15" spans="1:4" ht="16.5" thickTop="1" thickBot="1" x14ac:dyDescent="0.3">
      <c r="A15" s="15">
        <v>11</v>
      </c>
      <c r="B15" s="16" t="s">
        <v>98</v>
      </c>
      <c r="C15" s="17">
        <v>165659.50341880749</v>
      </c>
      <c r="D15" s="14">
        <f t="shared" si="0"/>
        <v>1.514747756071576E-2</v>
      </c>
    </row>
    <row r="16" spans="1:4" ht="16.5" thickTop="1" thickBot="1" x14ac:dyDescent="0.3">
      <c r="A16" s="15">
        <v>12</v>
      </c>
      <c r="B16" s="16" t="s">
        <v>99</v>
      </c>
      <c r="C16" s="17">
        <v>323685.05879291153</v>
      </c>
      <c r="D16" s="14">
        <f t="shared" si="0"/>
        <v>2.9596926609209821E-2</v>
      </c>
    </row>
    <row r="17" spans="1:4" ht="16.5" thickTop="1" thickBot="1" x14ac:dyDescent="0.3">
      <c r="A17" s="15">
        <v>13</v>
      </c>
      <c r="B17" s="16" t="s">
        <v>100</v>
      </c>
      <c r="C17" s="17">
        <v>426158.87112350541</v>
      </c>
      <c r="D17" s="14">
        <f t="shared" si="0"/>
        <v>3.8966867607490296E-2</v>
      </c>
    </row>
    <row r="18" spans="1:4" ht="16.5" thickTop="1" thickBot="1" x14ac:dyDescent="0.3">
      <c r="A18" s="15">
        <v>14</v>
      </c>
      <c r="B18" s="16" t="s">
        <v>101</v>
      </c>
      <c r="C18" s="17">
        <v>4452146.3645750321</v>
      </c>
      <c r="D18" s="14">
        <f t="shared" si="0"/>
        <v>0.40709277622261758</v>
      </c>
    </row>
    <row r="19" spans="1:4" ht="16.5" thickTop="1" thickBot="1" x14ac:dyDescent="0.3">
      <c r="A19" s="15">
        <v>15</v>
      </c>
      <c r="B19" s="16" t="s">
        <v>102</v>
      </c>
      <c r="C19" s="17">
        <v>6444.638003058627</v>
      </c>
      <c r="D19" s="14">
        <f t="shared" si="0"/>
        <v>5.8928107065171656E-4</v>
      </c>
    </row>
    <row r="20" spans="1:4" ht="16.5" thickTop="1" thickBot="1" x14ac:dyDescent="0.3">
      <c r="A20" s="15">
        <v>16</v>
      </c>
      <c r="B20" s="16" t="s">
        <v>103</v>
      </c>
      <c r="C20" s="17">
        <v>1301781.077285947</v>
      </c>
      <c r="D20" s="14">
        <f t="shared" si="0"/>
        <v>0.11903150287310706</v>
      </c>
    </row>
    <row r="21" spans="1:4" ht="16.5" thickTop="1" thickBot="1" x14ac:dyDescent="0.3">
      <c r="A21" s="15">
        <v>17</v>
      </c>
      <c r="B21" s="16" t="s">
        <v>104</v>
      </c>
      <c r="C21" s="17">
        <v>1048963.3044681712</v>
      </c>
      <c r="D21" s="14">
        <f t="shared" si="0"/>
        <v>9.5914498042869098E-2</v>
      </c>
    </row>
    <row r="22" spans="1:4" ht="16.5" thickTop="1" thickBot="1" x14ac:dyDescent="0.3">
      <c r="A22" s="15">
        <v>18</v>
      </c>
      <c r="B22" s="16" t="s">
        <v>105</v>
      </c>
      <c r="C22" s="17">
        <v>987784.99801941286</v>
      </c>
      <c r="D22" s="14">
        <f t="shared" si="0"/>
        <v>9.0320511552445082E-2</v>
      </c>
    </row>
    <row r="23" spans="1:4" ht="16.5" thickTop="1" thickBot="1" x14ac:dyDescent="0.3">
      <c r="A23" s="31"/>
      <c r="B23" s="18" t="s">
        <v>106</v>
      </c>
      <c r="C23" s="19">
        <f>SUM(C5:C22)</f>
        <v>10936441.579450646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72100.3379430364</v>
      </c>
      <c r="D5" s="14">
        <f>C5/C$23</f>
        <v>7.8427101610162014E-3</v>
      </c>
    </row>
    <row r="6" spans="1:4" ht="16.5" thickTop="1" thickBot="1" x14ac:dyDescent="0.3">
      <c r="A6" s="15">
        <v>2</v>
      </c>
      <c r="B6" s="16" t="s">
        <v>89</v>
      </c>
      <c r="C6" s="17">
        <v>41842.697425138911</v>
      </c>
      <c r="D6" s="14">
        <f t="shared" ref="D6:D23" si="0">C6/C$23</f>
        <v>4.5514370337588379E-3</v>
      </c>
    </row>
    <row r="7" spans="1:4" ht="16.5" thickTop="1" thickBot="1" x14ac:dyDescent="0.3">
      <c r="A7" s="15">
        <v>3</v>
      </c>
      <c r="B7" s="16" t="s">
        <v>90</v>
      </c>
      <c r="C7" s="17">
        <v>458526.4887979654</v>
      </c>
      <c r="D7" s="14">
        <f t="shared" si="0"/>
        <v>4.9876192752827481E-2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68698.870972162855</v>
      </c>
      <c r="D9" s="14">
        <f t="shared" si="0"/>
        <v>7.472715784624967E-3</v>
      </c>
    </row>
    <row r="10" spans="1:4" ht="16.5" thickTop="1" thickBot="1" x14ac:dyDescent="0.3">
      <c r="A10" s="15">
        <v>6</v>
      </c>
      <c r="B10" s="16" t="s">
        <v>93</v>
      </c>
      <c r="C10" s="17">
        <v>130196.88537616182</v>
      </c>
      <c r="D10" s="14">
        <f t="shared" si="0"/>
        <v>1.4162158805399961E-2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3081.1470620124346</v>
      </c>
      <c r="D12" s="14">
        <f t="shared" si="0"/>
        <v>3.3515159651431283E-4</v>
      </c>
    </row>
    <row r="13" spans="1:4" ht="16.5" thickTop="1" thickBot="1" x14ac:dyDescent="0.3">
      <c r="A13" s="15">
        <v>9</v>
      </c>
      <c r="B13" s="16" t="s">
        <v>96</v>
      </c>
      <c r="C13" s="17">
        <v>57071.711609207625</v>
      </c>
      <c r="D13" s="14">
        <f t="shared" si="0"/>
        <v>6.2079721858966505E-3</v>
      </c>
    </row>
    <row r="14" spans="1:4" ht="16.5" thickTop="1" thickBot="1" x14ac:dyDescent="0.3">
      <c r="A14" s="15">
        <v>10</v>
      </c>
      <c r="B14" s="16" t="s">
        <v>97</v>
      </c>
      <c r="C14" s="17">
        <v>1229442.9883763934</v>
      </c>
      <c r="D14" s="14">
        <f t="shared" si="0"/>
        <v>0.13373259116964964</v>
      </c>
    </row>
    <row r="15" spans="1:4" ht="16.5" thickTop="1" thickBot="1" x14ac:dyDescent="0.3">
      <c r="A15" s="15">
        <v>11</v>
      </c>
      <c r="B15" s="16" t="s">
        <v>98</v>
      </c>
      <c r="C15" s="17">
        <v>163309.18475145334</v>
      </c>
      <c r="D15" s="14">
        <f t="shared" si="0"/>
        <v>1.7763947287589604E-2</v>
      </c>
    </row>
    <row r="16" spans="1:4" ht="16.5" thickTop="1" thickBot="1" x14ac:dyDescent="0.3">
      <c r="A16" s="15">
        <v>12</v>
      </c>
      <c r="B16" s="16" t="s">
        <v>99</v>
      </c>
      <c r="C16" s="17">
        <v>1100238.1799260203</v>
      </c>
      <c r="D16" s="14">
        <f t="shared" si="0"/>
        <v>0.11967834547545506</v>
      </c>
    </row>
    <row r="17" spans="1:4" ht="16.5" thickTop="1" thickBot="1" x14ac:dyDescent="0.3">
      <c r="A17" s="15">
        <v>13</v>
      </c>
      <c r="B17" s="16" t="s">
        <v>100</v>
      </c>
      <c r="C17" s="17">
        <v>302537.8047765955</v>
      </c>
      <c r="D17" s="14">
        <f t="shared" si="0"/>
        <v>3.2908532515999157E-2</v>
      </c>
    </row>
    <row r="18" spans="1:4" ht="16.5" thickTop="1" thickBot="1" x14ac:dyDescent="0.3">
      <c r="A18" s="15">
        <v>14</v>
      </c>
      <c r="B18" s="16" t="s">
        <v>101</v>
      </c>
      <c r="C18" s="17">
        <v>1901866.3158821778</v>
      </c>
      <c r="D18" s="14">
        <f t="shared" si="0"/>
        <v>0.20687540039337915</v>
      </c>
    </row>
    <row r="19" spans="1:4" ht="16.5" thickTop="1" thickBot="1" x14ac:dyDescent="0.3">
      <c r="A19" s="15">
        <v>15</v>
      </c>
      <c r="B19" s="16" t="s">
        <v>102</v>
      </c>
      <c r="C19" s="17">
        <v>29188.459718548114</v>
      </c>
      <c r="D19" s="14">
        <f t="shared" si="0"/>
        <v>3.1749730465885926E-3</v>
      </c>
    </row>
    <row r="20" spans="1:4" ht="16.5" thickTop="1" thickBot="1" x14ac:dyDescent="0.3">
      <c r="A20" s="15">
        <v>16</v>
      </c>
      <c r="B20" s="16" t="s">
        <v>103</v>
      </c>
      <c r="C20" s="17">
        <v>1966945.4584694521</v>
      </c>
      <c r="D20" s="14">
        <f t="shared" si="0"/>
        <v>0.21395438042871107</v>
      </c>
    </row>
    <row r="21" spans="1:4" ht="16.5" thickTop="1" thickBot="1" x14ac:dyDescent="0.3">
      <c r="A21" s="15">
        <v>17</v>
      </c>
      <c r="B21" s="16" t="s">
        <v>104</v>
      </c>
      <c r="C21" s="17">
        <v>840303.64531193546</v>
      </c>
      <c r="D21" s="14">
        <f t="shared" si="0"/>
        <v>9.1403981249485539E-2</v>
      </c>
    </row>
    <row r="22" spans="1:4" ht="16.5" thickTop="1" thickBot="1" x14ac:dyDescent="0.3">
      <c r="A22" s="15">
        <v>18</v>
      </c>
      <c r="B22" s="16" t="s">
        <v>105</v>
      </c>
      <c r="C22" s="17">
        <v>827943.52727906103</v>
      </c>
      <c r="D22" s="14">
        <f t="shared" si="0"/>
        <v>9.0059510113103772E-2</v>
      </c>
    </row>
    <row r="23" spans="1:4" ht="16.5" thickTop="1" thickBot="1" x14ac:dyDescent="0.3">
      <c r="A23" s="31"/>
      <c r="B23" s="18" t="s">
        <v>106</v>
      </c>
      <c r="C23" s="19">
        <f>SUM(C5:C22)</f>
        <v>9193293.7036773227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43997.68039602691</v>
      </c>
      <c r="D5" s="14">
        <f>C5/C$23</f>
        <v>7.2178233396429214E-3</v>
      </c>
    </row>
    <row r="6" spans="1:4" ht="16.5" thickTop="1" thickBot="1" x14ac:dyDescent="0.3">
      <c r="A6" s="15">
        <v>2</v>
      </c>
      <c r="B6" s="16" t="s">
        <v>89</v>
      </c>
      <c r="C6" s="17">
        <v>16309.21469835168</v>
      </c>
      <c r="D6" s="14">
        <f t="shared" ref="D6:D23" si="0">C6/C$23</f>
        <v>2.6755281060598878E-3</v>
      </c>
    </row>
    <row r="7" spans="1:4" ht="16.5" thickTop="1" thickBot="1" x14ac:dyDescent="0.3">
      <c r="A7" s="15">
        <v>3</v>
      </c>
      <c r="B7" s="16" t="s">
        <v>90</v>
      </c>
      <c r="C7" s="17">
        <v>79139.140013166805</v>
      </c>
      <c r="D7" s="14">
        <f t="shared" si="0"/>
        <v>1.2982782881387676E-2</v>
      </c>
    </row>
    <row r="8" spans="1:4" ht="16.5" thickTop="1" thickBot="1" x14ac:dyDescent="0.3">
      <c r="A8" s="15">
        <v>4</v>
      </c>
      <c r="B8" s="16" t="s">
        <v>91</v>
      </c>
      <c r="C8" s="17">
        <v>1288.501980510644</v>
      </c>
      <c r="D8" s="14">
        <f t="shared" si="0"/>
        <v>2.1137886325811126E-4</v>
      </c>
    </row>
    <row r="9" spans="1:4" ht="16.5" thickTop="1" thickBot="1" x14ac:dyDescent="0.3">
      <c r="A9" s="15">
        <v>5</v>
      </c>
      <c r="B9" s="16" t="s">
        <v>92</v>
      </c>
      <c r="C9" s="17">
        <v>12544.535845928212</v>
      </c>
      <c r="D9" s="14">
        <f t="shared" si="0"/>
        <v>2.0579322091240121E-3</v>
      </c>
    </row>
    <row r="10" spans="1:4" ht="16.5" thickTop="1" thickBot="1" x14ac:dyDescent="0.3">
      <c r="A10" s="15">
        <v>6</v>
      </c>
      <c r="B10" s="16" t="s">
        <v>93</v>
      </c>
      <c r="C10" s="17">
        <v>215956.81077235451</v>
      </c>
      <c r="D10" s="14">
        <f t="shared" si="0"/>
        <v>3.5427733805901002E-2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2622.4769480991768</v>
      </c>
      <c r="D12" s="14">
        <f t="shared" si="0"/>
        <v>4.3021757404681425E-4</v>
      </c>
    </row>
    <row r="13" spans="1:4" ht="16.5" thickTop="1" thickBot="1" x14ac:dyDescent="0.3">
      <c r="A13" s="15">
        <v>9</v>
      </c>
      <c r="B13" s="16" t="s">
        <v>96</v>
      </c>
      <c r="C13" s="17">
        <v>1436.014882879459</v>
      </c>
      <c r="D13" s="14">
        <f t="shared" si="0"/>
        <v>2.3557836786909178E-4</v>
      </c>
    </row>
    <row r="14" spans="1:4" ht="16.5" thickTop="1" thickBot="1" x14ac:dyDescent="0.3">
      <c r="A14" s="15">
        <v>10</v>
      </c>
      <c r="B14" s="16" t="s">
        <v>97</v>
      </c>
      <c r="C14" s="17">
        <v>171721.01857784</v>
      </c>
      <c r="D14" s="14">
        <f t="shared" si="0"/>
        <v>2.8170848204768416E-2</v>
      </c>
    </row>
    <row r="15" spans="1:4" ht="16.5" thickTop="1" thickBot="1" x14ac:dyDescent="0.3">
      <c r="A15" s="15">
        <v>11</v>
      </c>
      <c r="B15" s="16" t="s">
        <v>98</v>
      </c>
      <c r="C15" s="17">
        <v>938.89438564850627</v>
      </c>
      <c r="D15" s="14">
        <f t="shared" si="0"/>
        <v>1.5402570656441807E-4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304670.27970324917</v>
      </c>
      <c r="D17" s="14">
        <f t="shared" si="0"/>
        <v>4.9981186188538897E-2</v>
      </c>
    </row>
    <row r="18" spans="1:4" ht="16.5" thickTop="1" thickBot="1" x14ac:dyDescent="0.3">
      <c r="A18" s="15">
        <v>14</v>
      </c>
      <c r="B18" s="16" t="s">
        <v>101</v>
      </c>
      <c r="C18" s="17">
        <v>2484322.7460382474</v>
      </c>
      <c r="D18" s="14">
        <f t="shared" si="0"/>
        <v>0.40755336504466955</v>
      </c>
    </row>
    <row r="19" spans="1:4" ht="16.5" thickTop="1" thickBot="1" x14ac:dyDescent="0.3">
      <c r="A19" s="15">
        <v>15</v>
      </c>
      <c r="B19" s="16" t="s">
        <v>102</v>
      </c>
      <c r="C19" s="17">
        <v>686.22900351566761</v>
      </c>
      <c r="D19" s="14">
        <f t="shared" si="0"/>
        <v>1.1257592839741079E-4</v>
      </c>
    </row>
    <row r="20" spans="1:4" ht="16.5" thickTop="1" thickBot="1" x14ac:dyDescent="0.3">
      <c r="A20" s="15">
        <v>16</v>
      </c>
      <c r="B20" s="16" t="s">
        <v>103</v>
      </c>
      <c r="C20" s="17">
        <v>913688.18923680892</v>
      </c>
      <c r="D20" s="14">
        <f t="shared" si="0"/>
        <v>0.14989062782557616</v>
      </c>
    </row>
    <row r="21" spans="1:4" ht="16.5" thickTop="1" thickBot="1" x14ac:dyDescent="0.3">
      <c r="A21" s="15">
        <v>17</v>
      </c>
      <c r="B21" s="16" t="s">
        <v>104</v>
      </c>
      <c r="C21" s="17">
        <v>817097.2399075873</v>
      </c>
      <c r="D21" s="14">
        <f t="shared" si="0"/>
        <v>0.13404487409057517</v>
      </c>
    </row>
    <row r="22" spans="1:4" ht="16.5" thickTop="1" thickBot="1" x14ac:dyDescent="0.3">
      <c r="A22" s="15">
        <v>18</v>
      </c>
      <c r="B22" s="16" t="s">
        <v>105</v>
      </c>
      <c r="C22" s="17">
        <v>1029280.2884070938</v>
      </c>
      <c r="D22" s="14">
        <f t="shared" si="0"/>
        <v>0.16885352186362054</v>
      </c>
    </row>
    <row r="23" spans="1:4" ht="16.5" thickTop="1" thickBot="1" x14ac:dyDescent="0.3">
      <c r="A23" s="31"/>
      <c r="B23" s="18" t="s">
        <v>106</v>
      </c>
      <c r="C23" s="19">
        <f>SUM(C5:C22)</f>
        <v>6095699.2607973078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64768.895522025072</v>
      </c>
      <c r="D5" s="14">
        <f>C5/C$23</f>
        <v>2.9338303172651006E-3</v>
      </c>
    </row>
    <row r="6" spans="1:4" ht="16.5" thickTop="1" thickBot="1" x14ac:dyDescent="0.3">
      <c r="A6" s="15">
        <v>2</v>
      </c>
      <c r="B6" s="16" t="s">
        <v>89</v>
      </c>
      <c r="C6" s="17">
        <v>114630.18603299091</v>
      </c>
      <c r="D6" s="14">
        <f t="shared" ref="D6:D23" si="0">C6/C$23</f>
        <v>5.1923923103330428E-3</v>
      </c>
    </row>
    <row r="7" spans="1:4" ht="16.5" thickTop="1" thickBot="1" x14ac:dyDescent="0.3">
      <c r="A7" s="15">
        <v>3</v>
      </c>
      <c r="B7" s="16" t="s">
        <v>90</v>
      </c>
      <c r="C7" s="17">
        <v>988767.92694387946</v>
      </c>
      <c r="D7" s="14">
        <f t="shared" si="0"/>
        <v>4.4788123950961246E-2</v>
      </c>
    </row>
    <row r="8" spans="1:4" ht="16.5" thickTop="1" thickBot="1" x14ac:dyDescent="0.3">
      <c r="A8" s="15">
        <v>4</v>
      </c>
      <c r="B8" s="16" t="s">
        <v>91</v>
      </c>
      <c r="C8" s="17">
        <v>48808.383438299832</v>
      </c>
      <c r="D8" s="14">
        <f t="shared" si="0"/>
        <v>2.210868564514727E-3</v>
      </c>
    </row>
    <row r="9" spans="1:4" ht="16.5" thickTop="1" thickBot="1" x14ac:dyDescent="0.3">
      <c r="A9" s="15">
        <v>5</v>
      </c>
      <c r="B9" s="16" t="s">
        <v>92</v>
      </c>
      <c r="C9" s="17">
        <v>239389.00466445257</v>
      </c>
      <c r="D9" s="14">
        <f t="shared" si="0"/>
        <v>1.0843580299522893E-2</v>
      </c>
    </row>
    <row r="10" spans="1:4" ht="16.5" thickTop="1" thickBot="1" x14ac:dyDescent="0.3">
      <c r="A10" s="15">
        <v>6</v>
      </c>
      <c r="B10" s="16" t="s">
        <v>93</v>
      </c>
      <c r="C10" s="17">
        <v>198988.7893325222</v>
      </c>
      <c r="D10" s="14">
        <f t="shared" si="0"/>
        <v>9.0135757022613925E-3</v>
      </c>
    </row>
    <row r="11" spans="1:4" ht="16.5" thickTop="1" thickBot="1" x14ac:dyDescent="0.3">
      <c r="A11" s="15">
        <v>7</v>
      </c>
      <c r="B11" s="16" t="s">
        <v>94</v>
      </c>
      <c r="C11" s="17">
        <v>83812.356864496018</v>
      </c>
      <c r="D11" s="14">
        <f t="shared" si="0"/>
        <v>3.7964401206576595E-3</v>
      </c>
    </row>
    <row r="12" spans="1:4" ht="16.5" thickTop="1" thickBot="1" x14ac:dyDescent="0.3">
      <c r="A12" s="15">
        <v>8</v>
      </c>
      <c r="B12" s="16" t="s">
        <v>95</v>
      </c>
      <c r="C12" s="17">
        <v>1369.7159650242784</v>
      </c>
      <c r="D12" s="14">
        <f t="shared" si="0"/>
        <v>6.2043889923423678E-5</v>
      </c>
    </row>
    <row r="13" spans="1:4" ht="16.5" thickTop="1" thickBot="1" x14ac:dyDescent="0.3">
      <c r="A13" s="15">
        <v>9</v>
      </c>
      <c r="B13" s="16" t="s">
        <v>96</v>
      </c>
      <c r="C13" s="17">
        <v>9360.226903151497</v>
      </c>
      <c r="D13" s="14">
        <f t="shared" si="0"/>
        <v>4.2398928133038634E-4</v>
      </c>
    </row>
    <row r="14" spans="1:4" ht="16.5" thickTop="1" thickBot="1" x14ac:dyDescent="0.3">
      <c r="A14" s="15">
        <v>10</v>
      </c>
      <c r="B14" s="16" t="s">
        <v>97</v>
      </c>
      <c r="C14" s="17">
        <v>1707486.6242693304</v>
      </c>
      <c r="D14" s="14">
        <f t="shared" si="0"/>
        <v>7.7343854395394179E-2</v>
      </c>
    </row>
    <row r="15" spans="1:4" ht="16.5" thickTop="1" thickBot="1" x14ac:dyDescent="0.3">
      <c r="A15" s="15">
        <v>11</v>
      </c>
      <c r="B15" s="16" t="s">
        <v>98</v>
      </c>
      <c r="C15" s="17">
        <v>151713.66695805694</v>
      </c>
      <c r="D15" s="14">
        <f t="shared" si="0"/>
        <v>6.8721591139939732E-3</v>
      </c>
    </row>
    <row r="16" spans="1:4" ht="16.5" thickTop="1" thickBot="1" x14ac:dyDescent="0.3">
      <c r="A16" s="15">
        <v>12</v>
      </c>
      <c r="B16" s="16" t="s">
        <v>99</v>
      </c>
      <c r="C16" s="17">
        <v>4754293.7407175526</v>
      </c>
      <c r="D16" s="14">
        <f t="shared" si="0"/>
        <v>0.21535477795754068</v>
      </c>
    </row>
    <row r="17" spans="1:4" ht="16.5" thickTop="1" thickBot="1" x14ac:dyDescent="0.3">
      <c r="A17" s="15">
        <v>13</v>
      </c>
      <c r="B17" s="16" t="s">
        <v>100</v>
      </c>
      <c r="C17" s="17">
        <v>591810.68542491761</v>
      </c>
      <c r="D17" s="14">
        <f t="shared" si="0"/>
        <v>2.6807190658216989E-2</v>
      </c>
    </row>
    <row r="18" spans="1:4" ht="16.5" thickTop="1" thickBot="1" x14ac:dyDescent="0.3">
      <c r="A18" s="15">
        <v>14</v>
      </c>
      <c r="B18" s="16" t="s">
        <v>101</v>
      </c>
      <c r="C18" s="17">
        <v>5773630.1104211919</v>
      </c>
      <c r="D18" s="14">
        <f t="shared" si="0"/>
        <v>0.2615275576664447</v>
      </c>
    </row>
    <row r="19" spans="1:4" ht="16.5" thickTop="1" thickBot="1" x14ac:dyDescent="0.3">
      <c r="A19" s="15">
        <v>15</v>
      </c>
      <c r="B19" s="16" t="s">
        <v>102</v>
      </c>
      <c r="C19" s="17">
        <v>48435.049868015318</v>
      </c>
      <c r="D19" s="14">
        <f t="shared" si="0"/>
        <v>2.1939577103442854E-3</v>
      </c>
    </row>
    <row r="20" spans="1:4" ht="16.5" thickTop="1" thickBot="1" x14ac:dyDescent="0.3">
      <c r="A20" s="15">
        <v>16</v>
      </c>
      <c r="B20" s="16" t="s">
        <v>103</v>
      </c>
      <c r="C20" s="17">
        <v>3217583.6731590177</v>
      </c>
      <c r="D20" s="14">
        <f t="shared" si="0"/>
        <v>0.14574657252633019</v>
      </c>
    </row>
    <row r="21" spans="1:4" ht="16.5" thickTop="1" thickBot="1" x14ac:dyDescent="0.3">
      <c r="A21" s="15">
        <v>17</v>
      </c>
      <c r="B21" s="16" t="s">
        <v>104</v>
      </c>
      <c r="C21" s="17">
        <v>2541492.1273219525</v>
      </c>
      <c r="D21" s="14">
        <f t="shared" si="0"/>
        <v>0.11512171998814084</v>
      </c>
    </row>
    <row r="22" spans="1:4" ht="16.5" thickTop="1" thickBot="1" x14ac:dyDescent="0.3">
      <c r="A22" s="15">
        <v>18</v>
      </c>
      <c r="B22" s="16" t="s">
        <v>105</v>
      </c>
      <c r="C22" s="17">
        <v>1540223.7761867424</v>
      </c>
      <c r="D22" s="14">
        <f t="shared" si="0"/>
        <v>6.9767365546824417E-2</v>
      </c>
    </row>
    <row r="23" spans="1:4" ht="16.5" thickTop="1" thickBot="1" x14ac:dyDescent="0.3">
      <c r="A23" s="31"/>
      <c r="B23" s="18" t="s">
        <v>106</v>
      </c>
      <c r="C23" s="19">
        <f>SUM(C5:C22)</f>
        <v>22076564.939993616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37290.537019077652</v>
      </c>
      <c r="D5" s="14">
        <f>C5/C$23</f>
        <v>5.2381304165759358E-3</v>
      </c>
    </row>
    <row r="6" spans="1:4" ht="16.5" thickTop="1" thickBot="1" x14ac:dyDescent="0.3">
      <c r="A6" s="15">
        <v>2</v>
      </c>
      <c r="B6" s="16" t="s">
        <v>89</v>
      </c>
      <c r="C6" s="17">
        <v>22782.428958581848</v>
      </c>
      <c r="D6" s="14">
        <f t="shared" ref="D6:D23" si="0">C6/C$23</f>
        <v>3.2002042242077556E-3</v>
      </c>
    </row>
    <row r="7" spans="1:4" ht="16.5" thickTop="1" thickBot="1" x14ac:dyDescent="0.3">
      <c r="A7" s="15">
        <v>3</v>
      </c>
      <c r="B7" s="16" t="s">
        <v>90</v>
      </c>
      <c r="C7" s="17">
        <v>121764.07964443765</v>
      </c>
      <c r="D7" s="14">
        <f t="shared" si="0"/>
        <v>1.7103967392735588E-2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5052.7376284723323</v>
      </c>
      <c r="D9" s="14">
        <f t="shared" si="0"/>
        <v>7.0974839126447412E-4</v>
      </c>
    </row>
    <row r="10" spans="1:4" ht="16.5" thickTop="1" thickBot="1" x14ac:dyDescent="0.3">
      <c r="A10" s="15">
        <v>6</v>
      </c>
      <c r="B10" s="16" t="s">
        <v>93</v>
      </c>
      <c r="C10" s="17">
        <v>119504.60401695222</v>
      </c>
      <c r="D10" s="14">
        <f t="shared" si="0"/>
        <v>1.6786583172610562E-2</v>
      </c>
    </row>
    <row r="11" spans="1:4" ht="16.5" thickTop="1" thickBot="1" x14ac:dyDescent="0.3">
      <c r="A11" s="15">
        <v>7</v>
      </c>
      <c r="B11" s="16" t="s">
        <v>94</v>
      </c>
      <c r="C11" s="17">
        <v>39653.65487798187</v>
      </c>
      <c r="D11" s="14">
        <f t="shared" si="0"/>
        <v>5.5700730627316428E-3</v>
      </c>
    </row>
    <row r="12" spans="1:4" ht="16.5" thickTop="1" thickBot="1" x14ac:dyDescent="0.3">
      <c r="A12" s="15">
        <v>8</v>
      </c>
      <c r="B12" s="16" t="s">
        <v>95</v>
      </c>
      <c r="C12" s="17">
        <v>954.36159146677471</v>
      </c>
      <c r="D12" s="14">
        <f t="shared" si="0"/>
        <v>1.3405734752804525E-4</v>
      </c>
    </row>
    <row r="13" spans="1:4" ht="16.5" thickTop="1" thickBot="1" x14ac:dyDescent="0.3">
      <c r="A13" s="15">
        <v>9</v>
      </c>
      <c r="B13" s="16" t="s">
        <v>96</v>
      </c>
      <c r="C13" s="17">
        <v>8204.6242464219795</v>
      </c>
      <c r="D13" s="14">
        <f t="shared" si="0"/>
        <v>1.1524878764758099E-3</v>
      </c>
    </row>
    <row r="14" spans="1:4" ht="16.5" thickTop="1" thickBot="1" x14ac:dyDescent="0.3">
      <c r="A14" s="15">
        <v>10</v>
      </c>
      <c r="B14" s="16" t="s">
        <v>97</v>
      </c>
      <c r="C14" s="17">
        <v>731537.87797720532</v>
      </c>
      <c r="D14" s="14">
        <f t="shared" si="0"/>
        <v>0.10275772664656017</v>
      </c>
    </row>
    <row r="15" spans="1:4" ht="16.5" thickTop="1" thickBot="1" x14ac:dyDescent="0.3">
      <c r="A15" s="15">
        <v>11</v>
      </c>
      <c r="B15" s="16" t="s">
        <v>98</v>
      </c>
      <c r="C15" s="17">
        <v>20238.697839360873</v>
      </c>
      <c r="D15" s="14">
        <f t="shared" si="0"/>
        <v>2.84289117879987E-3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260167.06581842757</v>
      </c>
      <c r="D17" s="14">
        <f t="shared" si="0"/>
        <v>3.6545170163616116E-2</v>
      </c>
    </row>
    <row r="18" spans="1:4" ht="16.5" thickTop="1" thickBot="1" x14ac:dyDescent="0.3">
      <c r="A18" s="15">
        <v>14</v>
      </c>
      <c r="B18" s="16" t="s">
        <v>101</v>
      </c>
      <c r="C18" s="17">
        <v>3650005.266324921</v>
      </c>
      <c r="D18" s="14">
        <f t="shared" si="0"/>
        <v>0.51270925909212917</v>
      </c>
    </row>
    <row r="19" spans="1:4" ht="16.5" thickTop="1" thickBot="1" x14ac:dyDescent="0.3">
      <c r="A19" s="15">
        <v>15</v>
      </c>
      <c r="B19" s="16" t="s">
        <v>102</v>
      </c>
      <c r="C19" s="17">
        <v>74422.206049172484</v>
      </c>
      <c r="D19" s="14">
        <f t="shared" si="0"/>
        <v>1.0453944950575939E-2</v>
      </c>
    </row>
    <row r="20" spans="1:4" ht="16.5" thickTop="1" thickBot="1" x14ac:dyDescent="0.3">
      <c r="A20" s="15">
        <v>16</v>
      </c>
      <c r="B20" s="16" t="s">
        <v>103</v>
      </c>
      <c r="C20" s="17">
        <v>1307080.6145123804</v>
      </c>
      <c r="D20" s="14">
        <f t="shared" si="0"/>
        <v>0.18360311411689645</v>
      </c>
    </row>
    <row r="21" spans="1:4" ht="16.5" thickTop="1" thickBot="1" x14ac:dyDescent="0.3">
      <c r="A21" s="15">
        <v>17</v>
      </c>
      <c r="B21" s="16" t="s">
        <v>104</v>
      </c>
      <c r="C21" s="17">
        <v>286475.65911476663</v>
      </c>
      <c r="D21" s="14">
        <f t="shared" si="0"/>
        <v>4.0240687948527004E-2</v>
      </c>
    </row>
    <row r="22" spans="1:4" ht="16.5" thickTop="1" thickBot="1" x14ac:dyDescent="0.3">
      <c r="A22" s="15">
        <v>18</v>
      </c>
      <c r="B22" s="16" t="s">
        <v>105</v>
      </c>
      <c r="C22" s="17">
        <v>433920.2954033484</v>
      </c>
      <c r="D22" s="14">
        <f t="shared" si="0"/>
        <v>6.095195401876552E-2</v>
      </c>
    </row>
    <row r="23" spans="1:4" ht="16.5" thickTop="1" thickBot="1" x14ac:dyDescent="0.3">
      <c r="A23" s="31"/>
      <c r="B23" s="18" t="s">
        <v>106</v>
      </c>
      <c r="C23" s="19">
        <f>SUM(C5:C22)</f>
        <v>7119054.7110229749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138267.59305784816</v>
      </c>
      <c r="D5" s="14">
        <f>C5/C$23</f>
        <v>1.314448913755141E-2</v>
      </c>
    </row>
    <row r="6" spans="1:4" ht="16.5" thickTop="1" thickBot="1" x14ac:dyDescent="0.3">
      <c r="A6" s="15">
        <v>2</v>
      </c>
      <c r="B6" s="16" t="s">
        <v>89</v>
      </c>
      <c r="C6" s="17">
        <v>37586.089322166561</v>
      </c>
      <c r="D6" s="14">
        <f t="shared" ref="D6:D23" si="0">C6/C$23</f>
        <v>3.5731434379678226E-3</v>
      </c>
    </row>
    <row r="7" spans="1:4" ht="16.5" thickTop="1" thickBot="1" x14ac:dyDescent="0.3">
      <c r="A7" s="15">
        <v>3</v>
      </c>
      <c r="B7" s="16" t="s">
        <v>90</v>
      </c>
      <c r="C7" s="17">
        <v>338210.49214216211</v>
      </c>
      <c r="D7" s="14">
        <f t="shared" si="0"/>
        <v>3.2152177107101464E-2</v>
      </c>
    </row>
    <row r="8" spans="1:4" ht="16.5" thickTop="1" thickBot="1" x14ac:dyDescent="0.3">
      <c r="A8" s="15">
        <v>4</v>
      </c>
      <c r="B8" s="16" t="s">
        <v>91</v>
      </c>
      <c r="C8" s="17">
        <v>36733.988862509985</v>
      </c>
      <c r="D8" s="14">
        <f t="shared" si="0"/>
        <v>3.492138012268596E-3</v>
      </c>
    </row>
    <row r="9" spans="1:4" ht="16.5" thickTop="1" thickBot="1" x14ac:dyDescent="0.3">
      <c r="A9" s="15">
        <v>5</v>
      </c>
      <c r="B9" s="16" t="s">
        <v>92</v>
      </c>
      <c r="C9" s="17">
        <v>260486.46649711687</v>
      </c>
      <c r="D9" s="14">
        <f t="shared" si="0"/>
        <v>2.4763297412127443E-2</v>
      </c>
    </row>
    <row r="10" spans="1:4" ht="16.5" thickTop="1" thickBot="1" x14ac:dyDescent="0.3">
      <c r="A10" s="15">
        <v>6</v>
      </c>
      <c r="B10" s="16" t="s">
        <v>93</v>
      </c>
      <c r="C10" s="17">
        <v>74147.432625721398</v>
      </c>
      <c r="D10" s="14">
        <f t="shared" si="0"/>
        <v>7.048868799779829E-3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11909.196629659602</v>
      </c>
      <c r="D12" s="14">
        <f t="shared" si="0"/>
        <v>1.132154702874096E-3</v>
      </c>
    </row>
    <row r="13" spans="1:4" ht="16.5" thickTop="1" thickBot="1" x14ac:dyDescent="0.3">
      <c r="A13" s="15">
        <v>9</v>
      </c>
      <c r="B13" s="16" t="s">
        <v>96</v>
      </c>
      <c r="C13" s="17">
        <v>36396.566886808039</v>
      </c>
      <c r="D13" s="14">
        <f t="shared" si="0"/>
        <v>3.4600607959354109E-3</v>
      </c>
    </row>
    <row r="14" spans="1:4" ht="16.5" thickTop="1" thickBot="1" x14ac:dyDescent="0.3">
      <c r="A14" s="15">
        <v>10</v>
      </c>
      <c r="B14" s="16" t="s">
        <v>97</v>
      </c>
      <c r="C14" s="17">
        <v>1035381.7747756084</v>
      </c>
      <c r="D14" s="14">
        <f t="shared" si="0"/>
        <v>9.8429170500297494E-2</v>
      </c>
    </row>
    <row r="15" spans="1:4" ht="16.5" thickTop="1" thickBot="1" x14ac:dyDescent="0.3">
      <c r="A15" s="15">
        <v>11</v>
      </c>
      <c r="B15" s="16" t="s">
        <v>98</v>
      </c>
      <c r="C15" s="17">
        <v>30584.484612500091</v>
      </c>
      <c r="D15" s="14">
        <f t="shared" si="0"/>
        <v>2.9075318147645801E-3</v>
      </c>
    </row>
    <row r="16" spans="1:4" ht="16.5" thickTop="1" thickBot="1" x14ac:dyDescent="0.3">
      <c r="A16" s="15">
        <v>12</v>
      </c>
      <c r="B16" s="16" t="s">
        <v>99</v>
      </c>
      <c r="C16" s="17">
        <v>262059.26791554745</v>
      </c>
      <c r="D16" s="14">
        <f t="shared" si="0"/>
        <v>2.4912816693564831E-2</v>
      </c>
    </row>
    <row r="17" spans="1:4" ht="16.5" thickTop="1" thickBot="1" x14ac:dyDescent="0.3">
      <c r="A17" s="15">
        <v>13</v>
      </c>
      <c r="B17" s="16" t="s">
        <v>100</v>
      </c>
      <c r="C17" s="17">
        <v>480707.26324818598</v>
      </c>
      <c r="D17" s="14">
        <f t="shared" si="0"/>
        <v>4.5698715515097313E-2</v>
      </c>
    </row>
    <row r="18" spans="1:4" ht="16.5" thickTop="1" thickBot="1" x14ac:dyDescent="0.3">
      <c r="A18" s="15">
        <v>14</v>
      </c>
      <c r="B18" s="16" t="s">
        <v>101</v>
      </c>
      <c r="C18" s="17">
        <v>3552401.2895421172</v>
      </c>
      <c r="D18" s="14">
        <f t="shared" si="0"/>
        <v>0.3377110943348382</v>
      </c>
    </row>
    <row r="19" spans="1:4" ht="16.5" thickTop="1" thickBot="1" x14ac:dyDescent="0.3">
      <c r="A19" s="15">
        <v>15</v>
      </c>
      <c r="B19" s="16" t="s">
        <v>102</v>
      </c>
      <c r="C19" s="17">
        <v>18837.540360139479</v>
      </c>
      <c r="D19" s="14">
        <f t="shared" si="0"/>
        <v>1.790801728489228E-3</v>
      </c>
    </row>
    <row r="20" spans="1:4" ht="16.5" thickTop="1" thickBot="1" x14ac:dyDescent="0.3">
      <c r="A20" s="15">
        <v>16</v>
      </c>
      <c r="B20" s="16" t="s">
        <v>103</v>
      </c>
      <c r="C20" s="17">
        <v>1988297.2088348558</v>
      </c>
      <c r="D20" s="14">
        <f t="shared" si="0"/>
        <v>0.18901863036567917</v>
      </c>
    </row>
    <row r="21" spans="1:4" ht="16.5" thickTop="1" thickBot="1" x14ac:dyDescent="0.3">
      <c r="A21" s="15">
        <v>17</v>
      </c>
      <c r="B21" s="16" t="s">
        <v>104</v>
      </c>
      <c r="C21" s="17">
        <v>873325.12910645106</v>
      </c>
      <c r="D21" s="14">
        <f t="shared" si="0"/>
        <v>8.3023161242762739E-2</v>
      </c>
    </row>
    <row r="22" spans="1:4" ht="16.5" thickTop="1" thickBot="1" x14ac:dyDescent="0.3">
      <c r="A22" s="15">
        <v>18</v>
      </c>
      <c r="B22" s="16" t="s">
        <v>105</v>
      </c>
      <c r="C22" s="17">
        <v>1343722.3690693688</v>
      </c>
      <c r="D22" s="14">
        <f t="shared" si="0"/>
        <v>0.12774174839890023</v>
      </c>
    </row>
    <row r="23" spans="1:4" ht="16.5" thickTop="1" thickBot="1" x14ac:dyDescent="0.3">
      <c r="A23" s="31"/>
      <c r="B23" s="18" t="s">
        <v>106</v>
      </c>
      <c r="C23" s="19">
        <f>SUM(C5:C22)</f>
        <v>10519054.153488768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249157.92706152535</v>
      </c>
      <c r="D5" s="14">
        <f>C5/C$23</f>
        <v>1.5658609175848427E-2</v>
      </c>
    </row>
    <row r="6" spans="1:4" ht="16.5" thickTop="1" thickBot="1" x14ac:dyDescent="0.3">
      <c r="A6" s="15">
        <v>2</v>
      </c>
      <c r="B6" s="16" t="s">
        <v>89</v>
      </c>
      <c r="C6" s="17">
        <v>589911.79131463484</v>
      </c>
      <c r="D6" s="14">
        <f t="shared" ref="D6:D23" si="0">C6/C$23</f>
        <v>3.7073667682824926E-2</v>
      </c>
    </row>
    <row r="7" spans="1:4" ht="16.5" thickTop="1" thickBot="1" x14ac:dyDescent="0.3">
      <c r="A7" s="15">
        <v>3</v>
      </c>
      <c r="B7" s="16" t="s">
        <v>90</v>
      </c>
      <c r="C7" s="17">
        <v>1062071.5373806113</v>
      </c>
      <c r="D7" s="14">
        <f t="shared" si="0"/>
        <v>6.6747076108595357E-2</v>
      </c>
    </row>
    <row r="8" spans="1:4" ht="16.5" thickTop="1" thickBot="1" x14ac:dyDescent="0.3">
      <c r="A8" s="15">
        <v>4</v>
      </c>
      <c r="B8" s="16" t="s">
        <v>91</v>
      </c>
      <c r="C8" s="17">
        <v>12590.532677460733</v>
      </c>
      <c r="D8" s="14">
        <f t="shared" si="0"/>
        <v>7.91266137253675E-4</v>
      </c>
    </row>
    <row r="9" spans="1:4" ht="16.5" thickTop="1" thickBot="1" x14ac:dyDescent="0.3">
      <c r="A9" s="15">
        <v>5</v>
      </c>
      <c r="B9" s="16" t="s">
        <v>92</v>
      </c>
      <c r="C9" s="17">
        <v>135031.55076175928</v>
      </c>
      <c r="D9" s="14">
        <f t="shared" si="0"/>
        <v>8.4862091474416923E-3</v>
      </c>
    </row>
    <row r="10" spans="1:4" ht="16.5" thickTop="1" thickBot="1" x14ac:dyDescent="0.3">
      <c r="A10" s="15">
        <v>6</v>
      </c>
      <c r="B10" s="16" t="s">
        <v>93</v>
      </c>
      <c r="C10" s="17">
        <v>501418.88165113202</v>
      </c>
      <c r="D10" s="14">
        <f t="shared" si="0"/>
        <v>3.1512231594490951E-2</v>
      </c>
    </row>
    <row r="11" spans="1:4" ht="16.5" thickTop="1" thickBot="1" x14ac:dyDescent="0.3">
      <c r="A11" s="15">
        <v>7</v>
      </c>
      <c r="B11" s="16" t="s">
        <v>94</v>
      </c>
      <c r="C11" s="17">
        <v>47540.44628753492</v>
      </c>
      <c r="D11" s="14">
        <f t="shared" si="0"/>
        <v>2.9877326290248924E-3</v>
      </c>
    </row>
    <row r="12" spans="1:4" ht="16.5" thickTop="1" thickBot="1" x14ac:dyDescent="0.3">
      <c r="A12" s="15">
        <v>8</v>
      </c>
      <c r="B12" s="16" t="s">
        <v>95</v>
      </c>
      <c r="C12" s="17">
        <v>26469.213525054431</v>
      </c>
      <c r="D12" s="14">
        <f t="shared" si="0"/>
        <v>1.6634873899820249E-3</v>
      </c>
    </row>
    <row r="13" spans="1:4" ht="16.5" thickTop="1" thickBot="1" x14ac:dyDescent="0.3">
      <c r="A13" s="15">
        <v>9</v>
      </c>
      <c r="B13" s="16" t="s">
        <v>96</v>
      </c>
      <c r="C13" s="17">
        <v>37383.977869736336</v>
      </c>
      <c r="D13" s="14">
        <f t="shared" si="0"/>
        <v>2.3494379882050384E-3</v>
      </c>
    </row>
    <row r="14" spans="1:4" ht="16.5" thickTop="1" thickBot="1" x14ac:dyDescent="0.3">
      <c r="A14" s="15">
        <v>10</v>
      </c>
      <c r="B14" s="16" t="s">
        <v>97</v>
      </c>
      <c r="C14" s="17">
        <v>1291433.6475112841</v>
      </c>
      <c r="D14" s="14">
        <f t="shared" si="0"/>
        <v>8.1161594982792171E-2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1824906.3414010794</v>
      </c>
      <c r="D16" s="14">
        <f t="shared" si="0"/>
        <v>0.1146882843324936</v>
      </c>
    </row>
    <row r="17" spans="1:4" ht="16.5" thickTop="1" thickBot="1" x14ac:dyDescent="0.3">
      <c r="A17" s="15">
        <v>13</v>
      </c>
      <c r="B17" s="16" t="s">
        <v>100</v>
      </c>
      <c r="C17" s="17">
        <v>758197.96441061783</v>
      </c>
      <c r="D17" s="14">
        <f t="shared" si="0"/>
        <v>4.7649800841769036E-2</v>
      </c>
    </row>
    <row r="18" spans="1:4" ht="16.5" thickTop="1" thickBot="1" x14ac:dyDescent="0.3">
      <c r="A18" s="15">
        <v>14</v>
      </c>
      <c r="B18" s="16" t="s">
        <v>101</v>
      </c>
      <c r="C18" s="17">
        <v>4199427.3264626395</v>
      </c>
      <c r="D18" s="14">
        <f t="shared" si="0"/>
        <v>0.26391771693950111</v>
      </c>
    </row>
    <row r="19" spans="1:4" ht="16.5" thickTop="1" thickBot="1" x14ac:dyDescent="0.3">
      <c r="A19" s="15">
        <v>15</v>
      </c>
      <c r="B19" s="16" t="s">
        <v>102</v>
      </c>
      <c r="C19" s="17">
        <v>81172.492968609236</v>
      </c>
      <c r="D19" s="14">
        <f t="shared" si="0"/>
        <v>5.101376296612439E-3</v>
      </c>
    </row>
    <row r="20" spans="1:4" ht="16.5" thickTop="1" thickBot="1" x14ac:dyDescent="0.3">
      <c r="A20" s="15">
        <v>16</v>
      </c>
      <c r="B20" s="16" t="s">
        <v>103</v>
      </c>
      <c r="C20" s="17">
        <v>2281037.352111673</v>
      </c>
      <c r="D20" s="14">
        <f t="shared" si="0"/>
        <v>0.14335434892026899</v>
      </c>
    </row>
    <row r="21" spans="1:4" ht="16.5" thickTop="1" thickBot="1" x14ac:dyDescent="0.3">
      <c r="A21" s="15">
        <v>17</v>
      </c>
      <c r="B21" s="16" t="s">
        <v>104</v>
      </c>
      <c r="C21" s="17">
        <v>1242547.5920101954</v>
      </c>
      <c r="D21" s="14">
        <f t="shared" si="0"/>
        <v>7.8089296034617992E-2</v>
      </c>
    </row>
    <row r="22" spans="1:4" ht="16.5" thickTop="1" thickBot="1" x14ac:dyDescent="0.3">
      <c r="A22" s="15">
        <v>18</v>
      </c>
      <c r="B22" s="16" t="s">
        <v>105</v>
      </c>
      <c r="C22" s="17">
        <v>1571582.5031401962</v>
      </c>
      <c r="D22" s="14">
        <f t="shared" si="0"/>
        <v>9.8767863798277566E-2</v>
      </c>
    </row>
    <row r="23" spans="1:4" ht="16.5" thickTop="1" thickBot="1" x14ac:dyDescent="0.3">
      <c r="A23" s="31"/>
      <c r="B23" s="18" t="s">
        <v>106</v>
      </c>
      <c r="C23" s="19">
        <f>SUM(C5:C22)</f>
        <v>15911881.078545745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21110345.758739296</v>
      </c>
      <c r="D5" s="14">
        <f>C5/C$23</f>
        <v>3.1329112744038809E-2</v>
      </c>
    </row>
    <row r="6" spans="1:4" ht="16.5" thickTop="1" thickBot="1" x14ac:dyDescent="0.3">
      <c r="A6" s="15">
        <v>2</v>
      </c>
      <c r="B6" s="16" t="s">
        <v>89</v>
      </c>
      <c r="C6" s="17">
        <v>51447043.858715512</v>
      </c>
      <c r="D6" s="14">
        <f t="shared" ref="D6:D23" si="0">C6/C$23</f>
        <v>7.6350726597168891E-2</v>
      </c>
    </row>
    <row r="7" spans="1:4" ht="16.5" thickTop="1" thickBot="1" x14ac:dyDescent="0.3">
      <c r="A7" s="15">
        <v>3</v>
      </c>
      <c r="B7" s="16" t="s">
        <v>90</v>
      </c>
      <c r="C7" s="17">
        <v>7757068.9931000024</v>
      </c>
      <c r="D7" s="14">
        <f t="shared" si="0"/>
        <v>1.1511989989434963E-2</v>
      </c>
    </row>
    <row r="8" spans="1:4" ht="16.5" thickTop="1" thickBot="1" x14ac:dyDescent="0.3">
      <c r="A8" s="15">
        <v>4</v>
      </c>
      <c r="B8" s="16" t="s">
        <v>91</v>
      </c>
      <c r="C8" s="17">
        <v>845468.94998197013</v>
      </c>
      <c r="D8" s="14">
        <f t="shared" si="0"/>
        <v>1.2547303752523235E-3</v>
      </c>
    </row>
    <row r="9" spans="1:4" ht="16.5" thickTop="1" thickBot="1" x14ac:dyDescent="0.3">
      <c r="A9" s="15">
        <v>5</v>
      </c>
      <c r="B9" s="16" t="s">
        <v>92</v>
      </c>
      <c r="C9" s="17">
        <v>1659982.6234367413</v>
      </c>
      <c r="D9" s="14">
        <f t="shared" si="0"/>
        <v>2.4635211264252056E-3</v>
      </c>
    </row>
    <row r="10" spans="1:4" ht="16.5" thickTop="1" thickBot="1" x14ac:dyDescent="0.3">
      <c r="A10" s="15">
        <v>6</v>
      </c>
      <c r="B10" s="16" t="s">
        <v>93</v>
      </c>
      <c r="C10" s="17">
        <v>26458723.455278777</v>
      </c>
      <c r="D10" s="14">
        <f t="shared" si="0"/>
        <v>3.9266449714619754E-2</v>
      </c>
    </row>
    <row r="11" spans="1:4" ht="16.5" thickTop="1" thickBot="1" x14ac:dyDescent="0.3">
      <c r="A11" s="15">
        <v>7</v>
      </c>
      <c r="B11" s="16" t="s">
        <v>94</v>
      </c>
      <c r="C11" s="17">
        <v>14269141.088832073</v>
      </c>
      <c r="D11" s="14">
        <f t="shared" si="0"/>
        <v>2.1176324397602562E-2</v>
      </c>
    </row>
    <row r="12" spans="1:4" ht="16.5" thickTop="1" thickBot="1" x14ac:dyDescent="0.3">
      <c r="A12" s="15">
        <v>8</v>
      </c>
      <c r="B12" s="16" t="s">
        <v>95</v>
      </c>
      <c r="C12" s="17">
        <v>7132245.1112789065</v>
      </c>
      <c r="D12" s="14">
        <f t="shared" si="0"/>
        <v>1.0584711106253367E-2</v>
      </c>
    </row>
    <row r="13" spans="1:4" ht="16.5" thickTop="1" thickBot="1" x14ac:dyDescent="0.3">
      <c r="A13" s="15">
        <v>9</v>
      </c>
      <c r="B13" s="16" t="s">
        <v>96</v>
      </c>
      <c r="C13" s="17">
        <v>8468334.7827003002</v>
      </c>
      <c r="D13" s="14">
        <f t="shared" si="0"/>
        <v>1.2567554231159456E-2</v>
      </c>
    </row>
    <row r="14" spans="1:4" ht="16.5" thickTop="1" thickBot="1" x14ac:dyDescent="0.3">
      <c r="A14" s="15">
        <v>10</v>
      </c>
      <c r="B14" s="16" t="s">
        <v>97</v>
      </c>
      <c r="C14" s="17">
        <v>99344887.123443589</v>
      </c>
      <c r="D14" s="14">
        <f t="shared" si="0"/>
        <v>0.14743421092218267</v>
      </c>
    </row>
    <row r="15" spans="1:4" ht="16.5" thickTop="1" thickBot="1" x14ac:dyDescent="0.3">
      <c r="A15" s="15">
        <v>11</v>
      </c>
      <c r="B15" s="16" t="s">
        <v>98</v>
      </c>
      <c r="C15" s="17">
        <v>399847.48405628122</v>
      </c>
      <c r="D15" s="14">
        <f t="shared" si="0"/>
        <v>5.9339941901394972E-4</v>
      </c>
    </row>
    <row r="16" spans="1:4" ht="16.5" thickTop="1" thickBot="1" x14ac:dyDescent="0.3">
      <c r="A16" s="15">
        <v>12</v>
      </c>
      <c r="B16" s="16" t="s">
        <v>99</v>
      </c>
      <c r="C16" s="17">
        <v>114680769.88439484</v>
      </c>
      <c r="D16" s="14">
        <f t="shared" si="0"/>
        <v>0.17019364866603398</v>
      </c>
    </row>
    <row r="17" spans="1:4" ht="16.5" thickTop="1" thickBot="1" x14ac:dyDescent="0.3">
      <c r="A17" s="15">
        <v>13</v>
      </c>
      <c r="B17" s="16" t="s">
        <v>100</v>
      </c>
      <c r="C17" s="17">
        <v>16344171.673161956</v>
      </c>
      <c r="D17" s="14">
        <f t="shared" si="0"/>
        <v>2.425580342967323E-2</v>
      </c>
    </row>
    <row r="18" spans="1:4" ht="16.5" thickTop="1" thickBot="1" x14ac:dyDescent="0.3">
      <c r="A18" s="15">
        <v>14</v>
      </c>
      <c r="B18" s="16" t="s">
        <v>101</v>
      </c>
      <c r="C18" s="17">
        <v>49844911.203789264</v>
      </c>
      <c r="D18" s="14">
        <f t="shared" si="0"/>
        <v>7.3973058549912415E-2</v>
      </c>
    </row>
    <row r="19" spans="1:4" ht="16.5" thickTop="1" thickBot="1" x14ac:dyDescent="0.3">
      <c r="A19" s="15">
        <v>15</v>
      </c>
      <c r="B19" s="16" t="s">
        <v>102</v>
      </c>
      <c r="C19" s="17">
        <v>5740018.2963506514</v>
      </c>
      <c r="D19" s="14">
        <f t="shared" si="0"/>
        <v>8.5185568448005611E-3</v>
      </c>
    </row>
    <row r="20" spans="1:4" ht="16.5" thickTop="1" thickBot="1" x14ac:dyDescent="0.3">
      <c r="A20" s="15">
        <v>16</v>
      </c>
      <c r="B20" s="16" t="s">
        <v>103</v>
      </c>
      <c r="C20" s="17">
        <v>25645870.100231957</v>
      </c>
      <c r="D20" s="14">
        <f t="shared" si="0"/>
        <v>3.8060122982899139E-2</v>
      </c>
    </row>
    <row r="21" spans="1:4" ht="16.5" thickTop="1" thickBot="1" x14ac:dyDescent="0.3">
      <c r="A21" s="15">
        <v>17</v>
      </c>
      <c r="B21" s="16" t="s">
        <v>104</v>
      </c>
      <c r="C21" s="17">
        <v>170183126.47936946</v>
      </c>
      <c r="D21" s="14">
        <f t="shared" si="0"/>
        <v>0.25256272055127105</v>
      </c>
    </row>
    <row r="22" spans="1:4" ht="16.5" thickTop="1" thickBot="1" x14ac:dyDescent="0.3">
      <c r="A22" s="15">
        <v>18</v>
      </c>
      <c r="B22" s="16" t="s">
        <v>105</v>
      </c>
      <c r="C22" s="17">
        <v>52493246.266479537</v>
      </c>
      <c r="D22" s="14">
        <f t="shared" si="0"/>
        <v>7.7903358352257743E-2</v>
      </c>
    </row>
    <row r="23" spans="1:4" ht="16.5" thickTop="1" thickBot="1" x14ac:dyDescent="0.3">
      <c r="A23" s="31"/>
      <c r="B23" s="18" t="s">
        <v>106</v>
      </c>
      <c r="C23" s="19">
        <f>SUM(C5:C22)</f>
        <v>673825203.13334107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173</v>
      </c>
      <c r="B3" s="54"/>
      <c r="C3" s="54"/>
      <c r="D3" s="55"/>
    </row>
    <row r="4" spans="1:4" ht="15.75" thickBot="1" x14ac:dyDescent="0.3">
      <c r="A4" s="36" t="s">
        <v>3</v>
      </c>
      <c r="B4" s="36" t="s">
        <v>85</v>
      </c>
      <c r="C4" s="36" t="s">
        <v>86</v>
      </c>
      <c r="D4" s="37" t="s">
        <v>87</v>
      </c>
    </row>
    <row r="5" spans="1:4" ht="15.75" thickBot="1" x14ac:dyDescent="0.3">
      <c r="A5" s="11">
        <v>1</v>
      </c>
      <c r="B5" s="12" t="s">
        <v>88</v>
      </c>
      <c r="C5" s="13">
        <v>5895.9311828453428</v>
      </c>
      <c r="D5" s="14">
        <f>C5/C$23</f>
        <v>4.5636052784499845E-4</v>
      </c>
    </row>
    <row r="6" spans="1:4" ht="16.5" thickTop="1" thickBot="1" x14ac:dyDescent="0.3">
      <c r="A6" s="15">
        <v>2</v>
      </c>
      <c r="B6" s="16" t="s">
        <v>89</v>
      </c>
      <c r="C6" s="17">
        <v>167493.45292347134</v>
      </c>
      <c r="D6" s="14">
        <f t="shared" ref="D6:D23" si="0">C6/C$23</f>
        <v>1.2964432286648319E-2</v>
      </c>
    </row>
    <row r="7" spans="1:4" ht="16.5" thickTop="1" thickBot="1" x14ac:dyDescent="0.3">
      <c r="A7" s="15">
        <v>3</v>
      </c>
      <c r="B7" s="16" t="s">
        <v>90</v>
      </c>
      <c r="C7" s="17">
        <v>735651.479709493</v>
      </c>
      <c r="D7" s="14">
        <f t="shared" si="0"/>
        <v>5.6941352803945161E-2</v>
      </c>
    </row>
    <row r="8" spans="1:4" ht="16.5" thickTop="1" thickBot="1" x14ac:dyDescent="0.3">
      <c r="A8" s="15">
        <v>4</v>
      </c>
      <c r="B8" s="16" t="s">
        <v>91</v>
      </c>
      <c r="C8" s="17">
        <v>67316.65495337348</v>
      </c>
      <c r="D8" s="14">
        <f t="shared" si="0"/>
        <v>5.2104855424135958E-3</v>
      </c>
    </row>
    <row r="9" spans="1:4" ht="16.5" thickTop="1" thickBot="1" x14ac:dyDescent="0.3">
      <c r="A9" s="15">
        <v>5</v>
      </c>
      <c r="B9" s="16" t="s">
        <v>92</v>
      </c>
      <c r="C9" s="17">
        <v>127816.92641358419</v>
      </c>
      <c r="D9" s="14">
        <f t="shared" si="0"/>
        <v>9.8933651354930832E-3</v>
      </c>
    </row>
    <row r="10" spans="1:4" ht="16.5" thickTop="1" thickBot="1" x14ac:dyDescent="0.3">
      <c r="A10" s="15">
        <v>6</v>
      </c>
      <c r="B10" s="16" t="s">
        <v>93</v>
      </c>
      <c r="C10" s="17">
        <v>174495.85173707025</v>
      </c>
      <c r="D10" s="14">
        <f t="shared" si="0"/>
        <v>1.3506436309363693E-2</v>
      </c>
    </row>
    <row r="11" spans="1:4" ht="16.5" thickTop="1" thickBot="1" x14ac:dyDescent="0.3">
      <c r="A11" s="15">
        <v>7</v>
      </c>
      <c r="B11" s="16" t="s">
        <v>94</v>
      </c>
      <c r="C11" s="17">
        <v>57918.62667957868</v>
      </c>
      <c r="D11" s="14">
        <f t="shared" si="0"/>
        <v>4.4830535201047092E-3</v>
      </c>
    </row>
    <row r="12" spans="1:4" ht="16.5" thickTop="1" thickBot="1" x14ac:dyDescent="0.3">
      <c r="A12" s="15">
        <v>8</v>
      </c>
      <c r="B12" s="16" t="s">
        <v>95</v>
      </c>
      <c r="C12" s="17">
        <v>4977.6787697297759</v>
      </c>
      <c r="D12" s="14">
        <f t="shared" si="0"/>
        <v>3.8528538416563644E-4</v>
      </c>
    </row>
    <row r="13" spans="1:4" ht="16.5" thickTop="1" thickBot="1" x14ac:dyDescent="0.3">
      <c r="A13" s="15">
        <v>9</v>
      </c>
      <c r="B13" s="16" t="s">
        <v>96</v>
      </c>
      <c r="C13" s="17">
        <v>6526.7275337074025</v>
      </c>
      <c r="D13" s="14">
        <f t="shared" si="0"/>
        <v>5.0518581883205902E-4</v>
      </c>
    </row>
    <row r="14" spans="1:4" ht="16.5" thickTop="1" thickBot="1" x14ac:dyDescent="0.3">
      <c r="A14" s="15">
        <v>10</v>
      </c>
      <c r="B14" s="16" t="s">
        <v>97</v>
      </c>
      <c r="C14" s="17">
        <v>1044813.4638489356</v>
      </c>
      <c r="D14" s="14">
        <f t="shared" si="0"/>
        <v>8.0871300745331096E-2</v>
      </c>
    </row>
    <row r="15" spans="1:4" ht="16.5" thickTop="1" thickBot="1" x14ac:dyDescent="0.3">
      <c r="A15" s="15">
        <v>11</v>
      </c>
      <c r="B15" s="16" t="s">
        <v>98</v>
      </c>
      <c r="C15" s="17">
        <v>19388.169063641653</v>
      </c>
      <c r="D15" s="14">
        <f t="shared" si="0"/>
        <v>1.5006951053932727E-3</v>
      </c>
    </row>
    <row r="16" spans="1:4" ht="16.5" thickTop="1" thickBot="1" x14ac:dyDescent="0.3">
      <c r="A16" s="15">
        <v>12</v>
      </c>
      <c r="B16" s="16" t="s">
        <v>99</v>
      </c>
      <c r="C16" s="17">
        <v>2091.2619268590479</v>
      </c>
      <c r="D16" s="14">
        <f t="shared" si="0"/>
        <v>1.6186915471136325E-4</v>
      </c>
    </row>
    <row r="17" spans="1:4" ht="16.5" thickTop="1" thickBot="1" x14ac:dyDescent="0.3">
      <c r="A17" s="15">
        <v>13</v>
      </c>
      <c r="B17" s="16" t="s">
        <v>100</v>
      </c>
      <c r="C17" s="17">
        <v>634564.49924825958</v>
      </c>
      <c r="D17" s="14">
        <f t="shared" si="0"/>
        <v>4.9116955549145046E-2</v>
      </c>
    </row>
    <row r="18" spans="1:4" ht="16.5" thickTop="1" thickBot="1" x14ac:dyDescent="0.3">
      <c r="A18" s="15">
        <v>14</v>
      </c>
      <c r="B18" s="16" t="s">
        <v>101</v>
      </c>
      <c r="C18" s="17">
        <v>5419526.4255136186</v>
      </c>
      <c r="D18" s="14">
        <f t="shared" si="0"/>
        <v>0.41948555088523481</v>
      </c>
    </row>
    <row r="19" spans="1:4" ht="16.5" thickTop="1" thickBot="1" x14ac:dyDescent="0.3">
      <c r="A19" s="15">
        <v>15</v>
      </c>
      <c r="B19" s="16" t="s">
        <v>102</v>
      </c>
      <c r="C19" s="17">
        <v>65907.331145823016</v>
      </c>
      <c r="D19" s="14">
        <f t="shared" si="0"/>
        <v>5.1014001856187988E-3</v>
      </c>
    </row>
    <row r="20" spans="1:4" ht="16.5" thickTop="1" thickBot="1" x14ac:dyDescent="0.3">
      <c r="A20" s="15">
        <v>16</v>
      </c>
      <c r="B20" s="16" t="s">
        <v>103</v>
      </c>
      <c r="C20" s="17">
        <v>2521090.5208332394</v>
      </c>
      <c r="D20" s="14">
        <f t="shared" si="0"/>
        <v>0.1951390145427786</v>
      </c>
    </row>
    <row r="21" spans="1:4" ht="16.5" thickTop="1" thickBot="1" x14ac:dyDescent="0.3">
      <c r="A21" s="15">
        <v>17</v>
      </c>
      <c r="B21" s="16" t="s">
        <v>104</v>
      </c>
      <c r="C21" s="17">
        <v>493480.86225374264</v>
      </c>
      <c r="D21" s="14">
        <f t="shared" si="0"/>
        <v>3.8196712240260618E-2</v>
      </c>
    </row>
    <row r="22" spans="1:4" ht="16.5" thickTop="1" thickBot="1" x14ac:dyDescent="0.3">
      <c r="A22" s="15">
        <v>18</v>
      </c>
      <c r="B22" s="16" t="s">
        <v>105</v>
      </c>
      <c r="C22" s="17">
        <v>1370503.254883118</v>
      </c>
      <c r="D22" s="14">
        <f t="shared" si="0"/>
        <v>0.1060805442627152</v>
      </c>
    </row>
    <row r="23" spans="1:4" ht="16.5" thickTop="1" thickBot="1" x14ac:dyDescent="0.3">
      <c r="A23" s="32"/>
      <c r="B23" s="33" t="s">
        <v>106</v>
      </c>
      <c r="C23" s="34">
        <f>SUM(C5:C22)</f>
        <v>12919459.11862009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492390.855756843</v>
      </c>
      <c r="D5" s="14">
        <f>C5/C$23</f>
        <v>1.8050815928000705E-2</v>
      </c>
    </row>
    <row r="6" spans="1:4" ht="16.5" thickTop="1" thickBot="1" x14ac:dyDescent="0.3">
      <c r="A6" s="15">
        <v>2</v>
      </c>
      <c r="B6" s="16" t="s">
        <v>89</v>
      </c>
      <c r="C6" s="17">
        <v>566203.29377101979</v>
      </c>
      <c r="D6" s="14">
        <f t="shared" ref="D6:D23" si="0">C6/C$23</f>
        <v>2.0756745000836355E-2</v>
      </c>
    </row>
    <row r="7" spans="1:4" ht="16.5" thickTop="1" thickBot="1" x14ac:dyDescent="0.3">
      <c r="A7" s="15">
        <v>3</v>
      </c>
      <c r="B7" s="16" t="s">
        <v>90</v>
      </c>
      <c r="C7" s="17">
        <v>980814.52580751013</v>
      </c>
      <c r="D7" s="14">
        <f t="shared" si="0"/>
        <v>3.5956196704033966E-2</v>
      </c>
    </row>
    <row r="8" spans="1:4" ht="16.5" thickTop="1" thickBot="1" x14ac:dyDescent="0.3">
      <c r="A8" s="15">
        <v>4</v>
      </c>
      <c r="B8" s="16" t="s">
        <v>91</v>
      </c>
      <c r="C8" s="17">
        <v>36791.949976599957</v>
      </c>
      <c r="D8" s="14">
        <f t="shared" si="0"/>
        <v>1.3487754877961825E-3</v>
      </c>
    </row>
    <row r="9" spans="1:4" ht="16.5" thickTop="1" thickBot="1" x14ac:dyDescent="0.3">
      <c r="A9" s="15">
        <v>5</v>
      </c>
      <c r="B9" s="16" t="s">
        <v>92</v>
      </c>
      <c r="C9" s="17">
        <v>333946.85473388922</v>
      </c>
      <c r="D9" s="14">
        <f t="shared" si="0"/>
        <v>1.2242333776224785E-2</v>
      </c>
    </row>
    <row r="10" spans="1:4" ht="16.5" thickTop="1" thickBot="1" x14ac:dyDescent="0.3">
      <c r="A10" s="15">
        <v>6</v>
      </c>
      <c r="B10" s="16" t="s">
        <v>93</v>
      </c>
      <c r="C10" s="17">
        <v>586021.11062469042</v>
      </c>
      <c r="D10" s="14">
        <f t="shared" si="0"/>
        <v>2.1483256795151836E-2</v>
      </c>
    </row>
    <row r="11" spans="1:4" ht="16.5" thickTop="1" thickBot="1" x14ac:dyDescent="0.3">
      <c r="A11" s="15">
        <v>7</v>
      </c>
      <c r="B11" s="16" t="s">
        <v>94</v>
      </c>
      <c r="C11" s="17">
        <v>159038.82609705997</v>
      </c>
      <c r="D11" s="14">
        <f t="shared" si="0"/>
        <v>5.8302881577090449E-3</v>
      </c>
    </row>
    <row r="12" spans="1:4" ht="16.5" thickTop="1" thickBot="1" x14ac:dyDescent="0.3">
      <c r="A12" s="15">
        <v>8</v>
      </c>
      <c r="B12" s="16" t="s">
        <v>95</v>
      </c>
      <c r="C12" s="17">
        <v>67924.065477924538</v>
      </c>
      <c r="D12" s="14">
        <f t="shared" si="0"/>
        <v>2.4900641201772429E-3</v>
      </c>
    </row>
    <row r="13" spans="1:4" ht="16.5" thickTop="1" thickBot="1" x14ac:dyDescent="0.3">
      <c r="A13" s="15">
        <v>9</v>
      </c>
      <c r="B13" s="16" t="s">
        <v>96</v>
      </c>
      <c r="C13" s="17">
        <v>328447.81766480528</v>
      </c>
      <c r="D13" s="14">
        <f t="shared" si="0"/>
        <v>1.2040741677682026E-2</v>
      </c>
    </row>
    <row r="14" spans="1:4" ht="16.5" thickTop="1" thickBot="1" x14ac:dyDescent="0.3">
      <c r="A14" s="15">
        <v>10</v>
      </c>
      <c r="B14" s="16" t="s">
        <v>97</v>
      </c>
      <c r="C14" s="17">
        <v>1771552.4319675767</v>
      </c>
      <c r="D14" s="14">
        <f t="shared" si="0"/>
        <v>6.4944274416095932E-2</v>
      </c>
    </row>
    <row r="15" spans="1:4" ht="16.5" thickTop="1" thickBot="1" x14ac:dyDescent="0.3">
      <c r="A15" s="15">
        <v>11</v>
      </c>
      <c r="B15" s="16" t="s">
        <v>98</v>
      </c>
      <c r="C15" s="17">
        <v>243936.92789789598</v>
      </c>
      <c r="D15" s="14">
        <f t="shared" si="0"/>
        <v>8.9426124227241117E-3</v>
      </c>
    </row>
    <row r="16" spans="1:4" ht="16.5" thickTop="1" thickBot="1" x14ac:dyDescent="0.3">
      <c r="A16" s="15">
        <v>12</v>
      </c>
      <c r="B16" s="16" t="s">
        <v>99</v>
      </c>
      <c r="C16" s="17">
        <v>6941384.151225389</v>
      </c>
      <c r="D16" s="14">
        <f t="shared" si="0"/>
        <v>0.25446786051036363</v>
      </c>
    </row>
    <row r="17" spans="1:4" ht="16.5" thickTop="1" thickBot="1" x14ac:dyDescent="0.3">
      <c r="A17" s="15">
        <v>13</v>
      </c>
      <c r="B17" s="16" t="s">
        <v>100</v>
      </c>
      <c r="C17" s="17">
        <v>1026742.5677911189</v>
      </c>
      <c r="D17" s="14">
        <f t="shared" si="0"/>
        <v>3.7639897004490018E-2</v>
      </c>
    </row>
    <row r="18" spans="1:4" ht="16.5" thickTop="1" thickBot="1" x14ac:dyDescent="0.3">
      <c r="A18" s="15">
        <v>14</v>
      </c>
      <c r="B18" s="16" t="s">
        <v>101</v>
      </c>
      <c r="C18" s="17">
        <v>6488157.5757941753</v>
      </c>
      <c r="D18" s="14">
        <f t="shared" si="0"/>
        <v>0.23785278857891606</v>
      </c>
    </row>
    <row r="19" spans="1:4" ht="16.5" thickTop="1" thickBot="1" x14ac:dyDescent="0.3">
      <c r="A19" s="15">
        <v>15</v>
      </c>
      <c r="B19" s="16" t="s">
        <v>102</v>
      </c>
      <c r="C19" s="17">
        <v>169488.33322695061</v>
      </c>
      <c r="D19" s="14">
        <f t="shared" si="0"/>
        <v>6.2133621476799994E-3</v>
      </c>
    </row>
    <row r="20" spans="1:4" ht="16.5" thickTop="1" thickBot="1" x14ac:dyDescent="0.3">
      <c r="A20" s="15">
        <v>16</v>
      </c>
      <c r="B20" s="16" t="s">
        <v>103</v>
      </c>
      <c r="C20" s="17">
        <v>2901178.7612098726</v>
      </c>
      <c r="D20" s="14">
        <f t="shared" si="0"/>
        <v>0.10635584146324131</v>
      </c>
    </row>
    <row r="21" spans="1:4" ht="16.5" thickTop="1" thickBot="1" x14ac:dyDescent="0.3">
      <c r="A21" s="15">
        <v>17</v>
      </c>
      <c r="B21" s="16" t="s">
        <v>104</v>
      </c>
      <c r="C21" s="17">
        <v>2723180.5036292248</v>
      </c>
      <c r="D21" s="14">
        <f t="shared" si="0"/>
        <v>9.983050951296682E-2</v>
      </c>
    </row>
    <row r="22" spans="1:4" ht="16.5" thickTop="1" thickBot="1" x14ac:dyDescent="0.3">
      <c r="A22" s="15">
        <v>18</v>
      </c>
      <c r="B22" s="16" t="s">
        <v>105</v>
      </c>
      <c r="C22" s="17">
        <v>1460838.1643141888</v>
      </c>
      <c r="D22" s="14">
        <f t="shared" si="0"/>
        <v>5.3553636295910034E-2</v>
      </c>
    </row>
    <row r="23" spans="1:4" ht="16.5" thickTop="1" thickBot="1" x14ac:dyDescent="0.3">
      <c r="A23" s="31"/>
      <c r="B23" s="18" t="s">
        <v>106</v>
      </c>
      <c r="C23" s="19">
        <f>SUM(C5:C22)</f>
        <v>27278038.716966733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67994.663803452306</v>
      </c>
      <c r="D5" s="14">
        <f>C5/C$23</f>
        <v>2.3355724967129257E-3</v>
      </c>
    </row>
    <row r="6" spans="1:4" ht="16.5" thickTop="1" thickBot="1" x14ac:dyDescent="0.3">
      <c r="A6" s="15">
        <v>2</v>
      </c>
      <c r="B6" s="16" t="s">
        <v>89</v>
      </c>
      <c r="C6" s="17">
        <v>663230.95784473885</v>
      </c>
      <c r="D6" s="14">
        <f t="shared" ref="D6:D23" si="0">C6/C$23</f>
        <v>2.278155221986836E-2</v>
      </c>
    </row>
    <row r="7" spans="1:4" ht="16.5" thickTop="1" thickBot="1" x14ac:dyDescent="0.3">
      <c r="A7" s="15">
        <v>3</v>
      </c>
      <c r="B7" s="16" t="s">
        <v>90</v>
      </c>
      <c r="C7" s="17">
        <v>542229.00365454855</v>
      </c>
      <c r="D7" s="14">
        <f t="shared" si="0"/>
        <v>1.8625213759661474E-2</v>
      </c>
    </row>
    <row r="8" spans="1:4" ht="16.5" thickTop="1" thickBot="1" x14ac:dyDescent="0.3">
      <c r="A8" s="15">
        <v>4</v>
      </c>
      <c r="B8" s="16" t="s">
        <v>91</v>
      </c>
      <c r="C8" s="17">
        <v>133530.36652811852</v>
      </c>
      <c r="D8" s="14">
        <f t="shared" si="0"/>
        <v>4.5866812789981792E-3</v>
      </c>
    </row>
    <row r="9" spans="1:4" ht="16.5" thickTop="1" thickBot="1" x14ac:dyDescent="0.3">
      <c r="A9" s="15">
        <v>5</v>
      </c>
      <c r="B9" s="16" t="s">
        <v>92</v>
      </c>
      <c r="C9" s="17">
        <v>48417.790890085344</v>
      </c>
      <c r="D9" s="14">
        <f t="shared" si="0"/>
        <v>1.6631196395258795E-3</v>
      </c>
    </row>
    <row r="10" spans="1:4" ht="16.5" thickTop="1" thickBot="1" x14ac:dyDescent="0.3">
      <c r="A10" s="15">
        <v>6</v>
      </c>
      <c r="B10" s="16" t="s">
        <v>93</v>
      </c>
      <c r="C10" s="17">
        <v>292528.17975492356</v>
      </c>
      <c r="D10" s="14">
        <f t="shared" si="0"/>
        <v>1.0048152795108092E-2</v>
      </c>
    </row>
    <row r="11" spans="1:4" ht="16.5" thickTop="1" thickBot="1" x14ac:dyDescent="0.3">
      <c r="A11" s="15">
        <v>7</v>
      </c>
      <c r="B11" s="16" t="s">
        <v>94</v>
      </c>
      <c r="C11" s="17">
        <v>553232.30594592355</v>
      </c>
      <c r="D11" s="14">
        <f t="shared" si="0"/>
        <v>1.9003170039863702E-2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90263.483405422216</v>
      </c>
      <c r="D13" s="14">
        <f t="shared" si="0"/>
        <v>3.1004919725554085E-3</v>
      </c>
    </row>
    <row r="14" spans="1:4" ht="16.5" thickTop="1" thickBot="1" x14ac:dyDescent="0.3">
      <c r="A14" s="15">
        <v>10</v>
      </c>
      <c r="B14" s="16" t="s">
        <v>97</v>
      </c>
      <c r="C14" s="17">
        <v>627897.54615930119</v>
      </c>
      <c r="D14" s="14">
        <f t="shared" si="0"/>
        <v>2.1567872499558407E-2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1925127.2641641379</v>
      </c>
      <c r="D16" s="14">
        <f t="shared" si="0"/>
        <v>6.6126869953369333E-2</v>
      </c>
    </row>
    <row r="17" spans="1:4" ht="16.5" thickTop="1" thickBot="1" x14ac:dyDescent="0.3">
      <c r="A17" s="15">
        <v>13</v>
      </c>
      <c r="B17" s="16" t="s">
        <v>100</v>
      </c>
      <c r="C17" s="17">
        <v>146142.05864331915</v>
      </c>
      <c r="D17" s="14">
        <f t="shared" si="0"/>
        <v>5.0198847039966323E-3</v>
      </c>
    </row>
    <row r="18" spans="1:4" ht="16.5" thickTop="1" thickBot="1" x14ac:dyDescent="0.3">
      <c r="A18" s="15">
        <v>14</v>
      </c>
      <c r="B18" s="16" t="s">
        <v>101</v>
      </c>
      <c r="C18" s="17">
        <v>1608570.79112182</v>
      </c>
      <c r="D18" s="14">
        <f t="shared" si="0"/>
        <v>5.5253360905199791E-2</v>
      </c>
    </row>
    <row r="19" spans="1:4" ht="16.5" thickTop="1" thickBot="1" x14ac:dyDescent="0.3">
      <c r="A19" s="15">
        <v>15</v>
      </c>
      <c r="B19" s="16" t="s">
        <v>102</v>
      </c>
      <c r="C19" s="17">
        <v>55275.472068810945</v>
      </c>
      <c r="D19" s="14">
        <f t="shared" si="0"/>
        <v>1.8986765296747235E-3</v>
      </c>
    </row>
    <row r="20" spans="1:4" ht="16.5" thickTop="1" thickBot="1" x14ac:dyDescent="0.3">
      <c r="A20" s="15">
        <v>16</v>
      </c>
      <c r="B20" s="16" t="s">
        <v>103</v>
      </c>
      <c r="C20" s="17">
        <v>1518344.8275170692</v>
      </c>
      <c r="D20" s="14">
        <f t="shared" si="0"/>
        <v>5.2154157713404939E-2</v>
      </c>
    </row>
    <row r="21" spans="1:4" ht="16.5" thickTop="1" thickBot="1" x14ac:dyDescent="0.3">
      <c r="A21" s="15">
        <v>17</v>
      </c>
      <c r="B21" s="16" t="s">
        <v>104</v>
      </c>
      <c r="C21" s="17">
        <v>18709912.683532733</v>
      </c>
      <c r="D21" s="14">
        <f t="shared" si="0"/>
        <v>0.64267333692354656</v>
      </c>
    </row>
    <row r="22" spans="1:4" ht="16.5" thickTop="1" thickBot="1" x14ac:dyDescent="0.3">
      <c r="A22" s="15">
        <v>18</v>
      </c>
      <c r="B22" s="16" t="s">
        <v>105</v>
      </c>
      <c r="C22" s="17">
        <v>2129935.1176140797</v>
      </c>
      <c r="D22" s="14">
        <f t="shared" si="0"/>
        <v>7.3161886568955697E-2</v>
      </c>
    </row>
    <row r="23" spans="1:4" ht="16.5" thickTop="1" thickBot="1" x14ac:dyDescent="0.3">
      <c r="A23" s="31"/>
      <c r="B23" s="18" t="s">
        <v>106</v>
      </c>
      <c r="C23" s="19">
        <f>SUM(C5:C22)</f>
        <v>29112632.512648482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95954.042943791253</v>
      </c>
      <c r="D5" s="14">
        <f>C5/C$23</f>
        <v>9.2705861678791454E-3</v>
      </c>
    </row>
    <row r="6" spans="1:4" ht="16.5" thickTop="1" thickBot="1" x14ac:dyDescent="0.3">
      <c r="A6" s="15">
        <v>2</v>
      </c>
      <c r="B6" s="16" t="s">
        <v>89</v>
      </c>
      <c r="C6" s="17">
        <v>348996.8927149722</v>
      </c>
      <c r="D6" s="14">
        <f t="shared" ref="D6:D23" si="0">C6/C$23</f>
        <v>3.3718284993280438E-2</v>
      </c>
    </row>
    <row r="7" spans="1:4" ht="16.5" thickTop="1" thickBot="1" x14ac:dyDescent="0.3">
      <c r="A7" s="15">
        <v>3</v>
      </c>
      <c r="B7" s="16" t="s">
        <v>90</v>
      </c>
      <c r="C7" s="17">
        <v>178236.40995778132</v>
      </c>
      <c r="D7" s="14">
        <f t="shared" si="0"/>
        <v>1.722028531653403E-2</v>
      </c>
    </row>
    <row r="8" spans="1:4" ht="16.5" thickTop="1" thickBot="1" x14ac:dyDescent="0.3">
      <c r="A8" s="15">
        <v>4</v>
      </c>
      <c r="B8" s="16" t="s">
        <v>91</v>
      </c>
      <c r="C8" s="17">
        <v>41803.234829267967</v>
      </c>
      <c r="D8" s="14">
        <f t="shared" si="0"/>
        <v>4.0388135683645139E-3</v>
      </c>
    </row>
    <row r="9" spans="1:4" ht="16.5" thickTop="1" thickBot="1" x14ac:dyDescent="0.3">
      <c r="A9" s="15">
        <v>5</v>
      </c>
      <c r="B9" s="16" t="s">
        <v>92</v>
      </c>
      <c r="C9" s="17">
        <v>21866.365917040086</v>
      </c>
      <c r="D9" s="14">
        <f t="shared" si="0"/>
        <v>2.1126158230877598E-3</v>
      </c>
    </row>
    <row r="10" spans="1:4" ht="16.5" thickTop="1" thickBot="1" x14ac:dyDescent="0.3">
      <c r="A10" s="15">
        <v>6</v>
      </c>
      <c r="B10" s="16" t="s">
        <v>93</v>
      </c>
      <c r="C10" s="17">
        <v>266017.52067875111</v>
      </c>
      <c r="D10" s="14">
        <f t="shared" si="0"/>
        <v>2.5701244803854374E-2</v>
      </c>
    </row>
    <row r="11" spans="1:4" ht="16.5" thickTop="1" thickBot="1" x14ac:dyDescent="0.3">
      <c r="A11" s="15">
        <v>7</v>
      </c>
      <c r="B11" s="16" t="s">
        <v>94</v>
      </c>
      <c r="C11" s="17">
        <v>2356.3004643317668</v>
      </c>
      <c r="D11" s="14">
        <f t="shared" si="0"/>
        <v>2.2765363315433628E-4</v>
      </c>
    </row>
    <row r="12" spans="1:4" ht="16.5" thickTop="1" thickBot="1" x14ac:dyDescent="0.3">
      <c r="A12" s="15">
        <v>8</v>
      </c>
      <c r="B12" s="16" t="s">
        <v>95</v>
      </c>
      <c r="C12" s="17">
        <v>1053.4080163903091</v>
      </c>
      <c r="D12" s="14">
        <f t="shared" si="0"/>
        <v>1.017748651987665E-4</v>
      </c>
    </row>
    <row r="13" spans="1:4" ht="16.5" thickTop="1" thickBot="1" x14ac:dyDescent="0.3">
      <c r="A13" s="15">
        <v>9</v>
      </c>
      <c r="B13" s="16" t="s">
        <v>96</v>
      </c>
      <c r="C13" s="17">
        <v>270.57862580634969</v>
      </c>
      <c r="D13" s="14">
        <f t="shared" si="0"/>
        <v>2.6141915324959229E-5</v>
      </c>
    </row>
    <row r="14" spans="1:4" ht="16.5" thickTop="1" thickBot="1" x14ac:dyDescent="0.3">
      <c r="A14" s="15">
        <v>10</v>
      </c>
      <c r="B14" s="16" t="s">
        <v>97</v>
      </c>
      <c r="C14" s="17">
        <v>1259002.7416823683</v>
      </c>
      <c r="D14" s="14">
        <f t="shared" si="0"/>
        <v>0.12163837024771978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846964.39091351628</v>
      </c>
      <c r="D16" s="14">
        <f t="shared" si="0"/>
        <v>8.1829343779589919E-2</v>
      </c>
    </row>
    <row r="17" spans="1:4" ht="16.5" thickTop="1" thickBot="1" x14ac:dyDescent="0.3">
      <c r="A17" s="15">
        <v>13</v>
      </c>
      <c r="B17" s="16" t="s">
        <v>100</v>
      </c>
      <c r="C17" s="17">
        <v>500187.25250497955</v>
      </c>
      <c r="D17" s="14">
        <f t="shared" si="0"/>
        <v>4.8325520031901666E-2</v>
      </c>
    </row>
    <row r="18" spans="1:4" ht="16.5" thickTop="1" thickBot="1" x14ac:dyDescent="0.3">
      <c r="A18" s="15">
        <v>14</v>
      </c>
      <c r="B18" s="16" t="s">
        <v>101</v>
      </c>
      <c r="C18" s="17">
        <v>3606617.2734948215</v>
      </c>
      <c r="D18" s="14">
        <f t="shared" si="0"/>
        <v>0.34845281327104877</v>
      </c>
    </row>
    <row r="19" spans="1:4" ht="16.5" thickTop="1" thickBot="1" x14ac:dyDescent="0.3">
      <c r="A19" s="15">
        <v>15</v>
      </c>
      <c r="B19" s="16" t="s">
        <v>102</v>
      </c>
      <c r="C19" s="17">
        <v>46937.720447893043</v>
      </c>
      <c r="D19" s="14">
        <f t="shared" si="0"/>
        <v>4.5348811637975E-3</v>
      </c>
    </row>
    <row r="20" spans="1:4" ht="16.5" thickTop="1" thickBot="1" x14ac:dyDescent="0.3">
      <c r="A20" s="15">
        <v>16</v>
      </c>
      <c r="B20" s="16" t="s">
        <v>103</v>
      </c>
      <c r="C20" s="17">
        <v>1472696.8266110066</v>
      </c>
      <c r="D20" s="14">
        <f t="shared" si="0"/>
        <v>0.1422843937723097</v>
      </c>
    </row>
    <row r="21" spans="1:4" ht="16.5" thickTop="1" thickBot="1" x14ac:dyDescent="0.3">
      <c r="A21" s="15">
        <v>17</v>
      </c>
      <c r="B21" s="16" t="s">
        <v>104</v>
      </c>
      <c r="C21" s="17">
        <v>518587.23849658598</v>
      </c>
      <c r="D21" s="14">
        <f t="shared" si="0"/>
        <v>5.010323205309164E-2</v>
      </c>
    </row>
    <row r="22" spans="1:4" ht="16.5" thickTop="1" thickBot="1" x14ac:dyDescent="0.3">
      <c r="A22" s="15">
        <v>18</v>
      </c>
      <c r="B22" s="16" t="s">
        <v>105</v>
      </c>
      <c r="C22" s="17">
        <v>1142826.7624830198</v>
      </c>
      <c r="D22" s="14">
        <f t="shared" si="0"/>
        <v>0.11041404459386275</v>
      </c>
    </row>
    <row r="23" spans="1:4" ht="16.5" thickTop="1" thickBot="1" x14ac:dyDescent="0.3">
      <c r="A23" s="31"/>
      <c r="B23" s="18" t="s">
        <v>106</v>
      </c>
      <c r="C23" s="19">
        <f>SUM(C5:C22)</f>
        <v>10350374.960782323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5529.0732425794104</v>
      </c>
      <c r="D5" s="14">
        <f>C5/C$23</f>
        <v>3.2616016189248128E-4</v>
      </c>
    </row>
    <row r="6" spans="1:4" ht="16.5" thickTop="1" thickBot="1" x14ac:dyDescent="0.3">
      <c r="A6" s="15">
        <v>2</v>
      </c>
      <c r="B6" s="16" t="s">
        <v>89</v>
      </c>
      <c r="C6" s="17">
        <v>65588.050632263883</v>
      </c>
      <c r="D6" s="14">
        <f t="shared" ref="D6:D23" si="0">C6/C$23</f>
        <v>3.8690406644806179E-3</v>
      </c>
    </row>
    <row r="7" spans="1:4" ht="16.5" thickTop="1" thickBot="1" x14ac:dyDescent="0.3">
      <c r="A7" s="15">
        <v>3</v>
      </c>
      <c r="B7" s="16" t="s">
        <v>90</v>
      </c>
      <c r="C7" s="17">
        <v>245665.41189750587</v>
      </c>
      <c r="D7" s="14">
        <f t="shared" si="0"/>
        <v>1.4491808482264432E-2</v>
      </c>
    </row>
    <row r="8" spans="1:4" ht="16.5" thickTop="1" thickBot="1" x14ac:dyDescent="0.3">
      <c r="A8" s="15">
        <v>4</v>
      </c>
      <c r="B8" s="16" t="s">
        <v>91</v>
      </c>
      <c r="C8" s="17">
        <v>20743.278417090063</v>
      </c>
      <c r="D8" s="14">
        <f t="shared" si="0"/>
        <v>1.2236464864666219E-3</v>
      </c>
    </row>
    <row r="9" spans="1:4" ht="16.5" thickTop="1" thickBot="1" x14ac:dyDescent="0.3">
      <c r="A9" s="15">
        <v>5</v>
      </c>
      <c r="B9" s="16" t="s">
        <v>92</v>
      </c>
      <c r="C9" s="17">
        <v>23944.629686854467</v>
      </c>
      <c r="D9" s="14">
        <f t="shared" si="0"/>
        <v>1.4124942739005143E-3</v>
      </c>
    </row>
    <row r="10" spans="1:4" ht="16.5" thickTop="1" thickBot="1" x14ac:dyDescent="0.3">
      <c r="A10" s="15">
        <v>6</v>
      </c>
      <c r="B10" s="16" t="s">
        <v>93</v>
      </c>
      <c r="C10" s="17">
        <v>134048.30407766943</v>
      </c>
      <c r="D10" s="14">
        <f t="shared" si="0"/>
        <v>7.9075126411218416E-3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37961.957058593762</v>
      </c>
      <c r="D12" s="14">
        <f t="shared" si="0"/>
        <v>2.2393767484639236E-3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1868871.1023799668</v>
      </c>
      <c r="D14" s="14">
        <f t="shared" si="0"/>
        <v>0.11024475071414742</v>
      </c>
    </row>
    <row r="15" spans="1:4" ht="16.5" thickTop="1" thickBot="1" x14ac:dyDescent="0.3">
      <c r="A15" s="15">
        <v>11</v>
      </c>
      <c r="B15" s="16" t="s">
        <v>98</v>
      </c>
      <c r="C15" s="17">
        <v>504127.43206350744</v>
      </c>
      <c r="D15" s="14">
        <f t="shared" si="0"/>
        <v>2.9738489190200466E-2</v>
      </c>
    </row>
    <row r="16" spans="1:4" ht="16.5" thickTop="1" thickBot="1" x14ac:dyDescent="0.3">
      <c r="A16" s="15">
        <v>12</v>
      </c>
      <c r="B16" s="16" t="s">
        <v>99</v>
      </c>
      <c r="C16" s="17">
        <v>157380.47347269015</v>
      </c>
      <c r="D16" s="14">
        <f t="shared" si="0"/>
        <v>9.2838778678614575E-3</v>
      </c>
    </row>
    <row r="17" spans="1:4" ht="16.5" thickTop="1" thickBot="1" x14ac:dyDescent="0.3">
      <c r="A17" s="15">
        <v>13</v>
      </c>
      <c r="B17" s="16" t="s">
        <v>100</v>
      </c>
      <c r="C17" s="17">
        <v>1048760.7956320345</v>
      </c>
      <c r="D17" s="14">
        <f t="shared" si="0"/>
        <v>6.1866424241877639E-2</v>
      </c>
    </row>
    <row r="18" spans="1:4" ht="16.5" thickTop="1" thickBot="1" x14ac:dyDescent="0.3">
      <c r="A18" s="15">
        <v>14</v>
      </c>
      <c r="B18" s="16" t="s">
        <v>101</v>
      </c>
      <c r="C18" s="17">
        <v>5609211.5089416895</v>
      </c>
      <c r="D18" s="14">
        <f t="shared" si="0"/>
        <v>0.33088752012843581</v>
      </c>
    </row>
    <row r="19" spans="1:4" ht="16.5" thickTop="1" thickBot="1" x14ac:dyDescent="0.3">
      <c r="A19" s="15">
        <v>15</v>
      </c>
      <c r="B19" s="16" t="s">
        <v>102</v>
      </c>
      <c r="C19" s="17">
        <v>19293.657534564754</v>
      </c>
      <c r="D19" s="14">
        <f t="shared" si="0"/>
        <v>1.1381333161786837E-3</v>
      </c>
    </row>
    <row r="20" spans="1:4" ht="16.5" thickTop="1" thickBot="1" x14ac:dyDescent="0.3">
      <c r="A20" s="15">
        <v>16</v>
      </c>
      <c r="B20" s="16" t="s">
        <v>103</v>
      </c>
      <c r="C20" s="17">
        <v>2542982.9135576501</v>
      </c>
      <c r="D20" s="14">
        <f t="shared" si="0"/>
        <v>0.15001062246533706</v>
      </c>
    </row>
    <row r="21" spans="1:4" ht="16.5" thickTop="1" thickBot="1" x14ac:dyDescent="0.3">
      <c r="A21" s="15">
        <v>17</v>
      </c>
      <c r="B21" s="16" t="s">
        <v>104</v>
      </c>
      <c r="C21" s="17">
        <v>2501244.9649756262</v>
      </c>
      <c r="D21" s="14">
        <f t="shared" si="0"/>
        <v>0.14754849988722807</v>
      </c>
    </row>
    <row r="22" spans="1:4" ht="16.5" thickTop="1" thickBot="1" x14ac:dyDescent="0.3">
      <c r="A22" s="15">
        <v>18</v>
      </c>
      <c r="B22" s="16" t="s">
        <v>105</v>
      </c>
      <c r="C22" s="17">
        <v>2166665.388590008</v>
      </c>
      <c r="D22" s="14">
        <f t="shared" si="0"/>
        <v>0.127811642730143</v>
      </c>
    </row>
    <row r="23" spans="1:4" ht="16.5" thickTop="1" thickBot="1" x14ac:dyDescent="0.3">
      <c r="A23" s="31"/>
      <c r="B23" s="18" t="s">
        <v>106</v>
      </c>
      <c r="C23" s="19">
        <f>SUM(C5:C22)</f>
        <v>16952018.942160293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1895060.058817992</v>
      </c>
      <c r="D5" s="14">
        <f>C5/C$23</f>
        <v>2.2634621550847139E-2</v>
      </c>
    </row>
    <row r="6" spans="1:4" ht="16.5" thickTop="1" thickBot="1" x14ac:dyDescent="0.3">
      <c r="A6" s="15">
        <v>2</v>
      </c>
      <c r="B6" s="16" t="s">
        <v>89</v>
      </c>
      <c r="C6" s="17">
        <v>1204764.8970863861</v>
      </c>
      <c r="D6" s="14">
        <f t="shared" ref="D6:D23" si="0">C6/C$23</f>
        <v>1.438972732099289E-2</v>
      </c>
    </row>
    <row r="7" spans="1:4" ht="16.5" thickTop="1" thickBot="1" x14ac:dyDescent="0.3">
      <c r="A7" s="15">
        <v>3</v>
      </c>
      <c r="B7" s="16" t="s">
        <v>90</v>
      </c>
      <c r="C7" s="17">
        <v>1845309.3941777137</v>
      </c>
      <c r="D7" s="14">
        <f t="shared" si="0"/>
        <v>2.2040398976846932E-2</v>
      </c>
    </row>
    <row r="8" spans="1:4" ht="16.5" thickTop="1" thickBot="1" x14ac:dyDescent="0.3">
      <c r="A8" s="15">
        <v>4</v>
      </c>
      <c r="B8" s="16" t="s">
        <v>91</v>
      </c>
      <c r="C8" s="17">
        <v>24077.807009142234</v>
      </c>
      <c r="D8" s="14">
        <f t="shared" si="0"/>
        <v>2.875856344976199E-4</v>
      </c>
    </row>
    <row r="9" spans="1:4" ht="16.5" thickTop="1" thickBot="1" x14ac:dyDescent="0.3">
      <c r="A9" s="15">
        <v>5</v>
      </c>
      <c r="B9" s="16" t="s">
        <v>92</v>
      </c>
      <c r="C9" s="17">
        <v>112568.73621168218</v>
      </c>
      <c r="D9" s="14">
        <f t="shared" si="0"/>
        <v>1.3445224233145437E-3</v>
      </c>
    </row>
    <row r="10" spans="1:4" ht="16.5" thickTop="1" thickBot="1" x14ac:dyDescent="0.3">
      <c r="A10" s="15">
        <v>6</v>
      </c>
      <c r="B10" s="16" t="s">
        <v>93</v>
      </c>
      <c r="C10" s="17">
        <v>134684.37724748749</v>
      </c>
      <c r="D10" s="14">
        <f t="shared" si="0"/>
        <v>1.608671922361062E-3</v>
      </c>
    </row>
    <row r="11" spans="1:4" ht="16.5" thickTop="1" thickBot="1" x14ac:dyDescent="0.3">
      <c r="A11" s="15">
        <v>7</v>
      </c>
      <c r="B11" s="16" t="s">
        <v>94</v>
      </c>
      <c r="C11" s="17">
        <v>1102.0236017797802</v>
      </c>
      <c r="D11" s="14">
        <f t="shared" si="0"/>
        <v>1.3162583977388601E-5</v>
      </c>
    </row>
    <row r="12" spans="1:4" ht="16.5" thickTop="1" thickBot="1" x14ac:dyDescent="0.3">
      <c r="A12" s="15">
        <v>8</v>
      </c>
      <c r="B12" s="16" t="s">
        <v>95</v>
      </c>
      <c r="C12" s="17">
        <v>1560.5584874515246</v>
      </c>
      <c r="D12" s="14">
        <f t="shared" si="0"/>
        <v>1.8639330509376854E-5</v>
      </c>
    </row>
    <row r="13" spans="1:4" ht="16.5" thickTop="1" thickBot="1" x14ac:dyDescent="0.3">
      <c r="A13" s="15">
        <v>9</v>
      </c>
      <c r="B13" s="16" t="s">
        <v>96</v>
      </c>
      <c r="C13" s="17">
        <v>414944.93936881772</v>
      </c>
      <c r="D13" s="14">
        <f t="shared" si="0"/>
        <v>4.9561076565090819E-3</v>
      </c>
    </row>
    <row r="14" spans="1:4" ht="16.5" thickTop="1" thickBot="1" x14ac:dyDescent="0.3">
      <c r="A14" s="15">
        <v>10</v>
      </c>
      <c r="B14" s="16" t="s">
        <v>97</v>
      </c>
      <c r="C14" s="17">
        <v>2810004.5020099678</v>
      </c>
      <c r="D14" s="14">
        <f t="shared" si="0"/>
        <v>3.3562729668232108E-2</v>
      </c>
    </row>
    <row r="15" spans="1:4" ht="16.5" thickTop="1" thickBot="1" x14ac:dyDescent="0.3">
      <c r="A15" s="15">
        <v>11</v>
      </c>
      <c r="B15" s="16" t="s">
        <v>98</v>
      </c>
      <c r="C15" s="17">
        <v>183443.43841453071</v>
      </c>
      <c r="D15" s="14">
        <f t="shared" si="0"/>
        <v>2.191050771809774E-3</v>
      </c>
    </row>
    <row r="16" spans="1:4" ht="16.5" thickTop="1" thickBot="1" x14ac:dyDescent="0.3">
      <c r="A16" s="15">
        <v>12</v>
      </c>
      <c r="B16" s="16" t="s">
        <v>99</v>
      </c>
      <c r="C16" s="17">
        <v>28439412.208382908</v>
      </c>
      <c r="D16" s="14">
        <f t="shared" si="0"/>
        <v>0.33968070271440071</v>
      </c>
    </row>
    <row r="17" spans="1:4" ht="16.5" thickTop="1" thickBot="1" x14ac:dyDescent="0.3">
      <c r="A17" s="15">
        <v>13</v>
      </c>
      <c r="B17" s="16" t="s">
        <v>100</v>
      </c>
      <c r="C17" s="17">
        <v>4182122.0742012137</v>
      </c>
      <c r="D17" s="14">
        <f t="shared" si="0"/>
        <v>4.9951319478513626E-2</v>
      </c>
    </row>
    <row r="18" spans="1:4" ht="16.5" thickTop="1" thickBot="1" x14ac:dyDescent="0.3">
      <c r="A18" s="15">
        <v>14</v>
      </c>
      <c r="B18" s="16" t="s">
        <v>101</v>
      </c>
      <c r="C18" s="17">
        <v>10722144.390988102</v>
      </c>
      <c r="D18" s="14">
        <f t="shared" si="0"/>
        <v>0.12806542957531827</v>
      </c>
    </row>
    <row r="19" spans="1:4" ht="16.5" thickTop="1" thickBot="1" x14ac:dyDescent="0.3">
      <c r="A19" s="15">
        <v>15</v>
      </c>
      <c r="B19" s="16" t="s">
        <v>102</v>
      </c>
      <c r="C19" s="17">
        <v>40106.510351207216</v>
      </c>
      <c r="D19" s="14">
        <f t="shared" si="0"/>
        <v>4.7903267197290267E-4</v>
      </c>
    </row>
    <row r="20" spans="1:4" ht="16.5" thickTop="1" thickBot="1" x14ac:dyDescent="0.3">
      <c r="A20" s="15">
        <v>16</v>
      </c>
      <c r="B20" s="16" t="s">
        <v>103</v>
      </c>
      <c r="C20" s="17">
        <v>6136983.7173098745</v>
      </c>
      <c r="D20" s="14">
        <f t="shared" si="0"/>
        <v>7.3300211916060079E-2</v>
      </c>
    </row>
    <row r="21" spans="1:4" ht="16.5" thickTop="1" thickBot="1" x14ac:dyDescent="0.3">
      <c r="A21" s="15">
        <v>17</v>
      </c>
      <c r="B21" s="16" t="s">
        <v>104</v>
      </c>
      <c r="C21" s="17">
        <v>22218452.972985703</v>
      </c>
      <c r="D21" s="14">
        <f t="shared" si="0"/>
        <v>0.26537748613756562</v>
      </c>
    </row>
    <row r="22" spans="1:4" ht="16.5" thickTop="1" thickBot="1" x14ac:dyDescent="0.3">
      <c r="A22" s="15">
        <v>18</v>
      </c>
      <c r="B22" s="16" t="s">
        <v>105</v>
      </c>
      <c r="C22" s="17">
        <v>3357213.39415274</v>
      </c>
      <c r="D22" s="14">
        <f t="shared" si="0"/>
        <v>4.0098599666270815E-2</v>
      </c>
    </row>
    <row r="23" spans="1:4" ht="16.5" thickTop="1" thickBot="1" x14ac:dyDescent="0.3">
      <c r="A23" s="31"/>
      <c r="B23" s="18" t="s">
        <v>106</v>
      </c>
      <c r="C23" s="19">
        <f>SUM(C5:C22)</f>
        <v>83723956.000804707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1164164.5200173778</v>
      </c>
      <c r="D5" s="14">
        <f>C5/C$23</f>
        <v>4.5563523134937688E-2</v>
      </c>
    </row>
    <row r="6" spans="1:4" ht="16.5" thickTop="1" thickBot="1" x14ac:dyDescent="0.3">
      <c r="A6" s="15">
        <v>2</v>
      </c>
      <c r="B6" s="16" t="s">
        <v>89</v>
      </c>
      <c r="C6" s="17">
        <v>489073.62114402518</v>
      </c>
      <c r="D6" s="14">
        <f t="shared" ref="D6:D23" si="0">C6/C$23</f>
        <v>1.9141553335907287E-2</v>
      </c>
    </row>
    <row r="7" spans="1:4" ht="16.5" thickTop="1" thickBot="1" x14ac:dyDescent="0.3">
      <c r="A7" s="15">
        <v>3</v>
      </c>
      <c r="B7" s="16" t="s">
        <v>90</v>
      </c>
      <c r="C7" s="17">
        <v>1277185.37330944</v>
      </c>
      <c r="D7" s="14">
        <f t="shared" si="0"/>
        <v>4.9986977187313729E-2</v>
      </c>
    </row>
    <row r="8" spans="1:4" ht="16.5" thickTop="1" thickBot="1" x14ac:dyDescent="0.3">
      <c r="A8" s="15">
        <v>4</v>
      </c>
      <c r="B8" s="16" t="s">
        <v>91</v>
      </c>
      <c r="C8" s="17">
        <v>78770.270749986317</v>
      </c>
      <c r="D8" s="14">
        <f t="shared" si="0"/>
        <v>3.0829414502416999E-3</v>
      </c>
    </row>
    <row r="9" spans="1:4" ht="16.5" thickTop="1" thickBot="1" x14ac:dyDescent="0.3">
      <c r="A9" s="15">
        <v>5</v>
      </c>
      <c r="B9" s="16" t="s">
        <v>92</v>
      </c>
      <c r="C9" s="17">
        <v>91493.321715751998</v>
      </c>
      <c r="D9" s="14">
        <f t="shared" si="0"/>
        <v>3.5809011604525922E-3</v>
      </c>
    </row>
    <row r="10" spans="1:4" ht="16.5" thickTop="1" thickBot="1" x14ac:dyDescent="0.3">
      <c r="A10" s="15">
        <v>6</v>
      </c>
      <c r="B10" s="16" t="s">
        <v>93</v>
      </c>
      <c r="C10" s="17">
        <v>510890.61784651229</v>
      </c>
      <c r="D10" s="14">
        <f t="shared" si="0"/>
        <v>1.9995435426364564E-2</v>
      </c>
    </row>
    <row r="11" spans="1:4" ht="16.5" thickTop="1" thickBot="1" x14ac:dyDescent="0.3">
      <c r="A11" s="15">
        <v>7</v>
      </c>
      <c r="B11" s="16" t="s">
        <v>94</v>
      </c>
      <c r="C11" s="17">
        <v>7646.2131321447705</v>
      </c>
      <c r="D11" s="14">
        <f t="shared" si="0"/>
        <v>2.9926045928280149E-4</v>
      </c>
    </row>
    <row r="12" spans="1:4" ht="16.5" thickTop="1" thickBot="1" x14ac:dyDescent="0.3">
      <c r="A12" s="15">
        <v>8</v>
      </c>
      <c r="B12" s="16" t="s">
        <v>95</v>
      </c>
      <c r="C12" s="17">
        <v>1455.9812048815329</v>
      </c>
      <c r="D12" s="14">
        <f t="shared" si="0"/>
        <v>5.6984757885993562E-5</v>
      </c>
    </row>
    <row r="13" spans="1:4" ht="16.5" thickTop="1" thickBot="1" x14ac:dyDescent="0.3">
      <c r="A13" s="15">
        <v>9</v>
      </c>
      <c r="B13" s="16" t="s">
        <v>96</v>
      </c>
      <c r="C13" s="17">
        <v>72285.605579782161</v>
      </c>
      <c r="D13" s="14">
        <f t="shared" si="0"/>
        <v>2.8291421062275812E-3</v>
      </c>
    </row>
    <row r="14" spans="1:4" ht="16.5" thickTop="1" thickBot="1" x14ac:dyDescent="0.3">
      <c r="A14" s="15">
        <v>10</v>
      </c>
      <c r="B14" s="16" t="s">
        <v>97</v>
      </c>
      <c r="C14" s="17">
        <v>2170347.9257895225</v>
      </c>
      <c r="D14" s="14">
        <f t="shared" si="0"/>
        <v>8.4943920062173689E-2</v>
      </c>
    </row>
    <row r="15" spans="1:4" ht="16.5" thickTop="1" thickBot="1" x14ac:dyDescent="0.3">
      <c r="A15" s="15">
        <v>11</v>
      </c>
      <c r="B15" s="16" t="s">
        <v>98</v>
      </c>
      <c r="C15" s="17">
        <v>50837.218922926411</v>
      </c>
      <c r="D15" s="14">
        <f t="shared" si="0"/>
        <v>1.9896868189008829E-3</v>
      </c>
    </row>
    <row r="16" spans="1:4" ht="16.5" thickTop="1" thickBot="1" x14ac:dyDescent="0.3">
      <c r="A16" s="15">
        <v>12</v>
      </c>
      <c r="B16" s="16" t="s">
        <v>99</v>
      </c>
      <c r="C16" s="17">
        <v>172894.59892217864</v>
      </c>
      <c r="D16" s="14">
        <f t="shared" si="0"/>
        <v>6.766815963244497E-3</v>
      </c>
    </row>
    <row r="17" spans="1:4" ht="16.5" thickTop="1" thickBot="1" x14ac:dyDescent="0.3">
      <c r="A17" s="15">
        <v>13</v>
      </c>
      <c r="B17" s="16" t="s">
        <v>100</v>
      </c>
      <c r="C17" s="17">
        <v>616150.38635229284</v>
      </c>
      <c r="D17" s="14">
        <f t="shared" si="0"/>
        <v>2.4115133128043125E-2</v>
      </c>
    </row>
    <row r="18" spans="1:4" ht="16.5" thickTop="1" thickBot="1" x14ac:dyDescent="0.3">
      <c r="A18" s="15">
        <v>14</v>
      </c>
      <c r="B18" s="16" t="s">
        <v>101</v>
      </c>
      <c r="C18" s="17">
        <v>11828231.141692184</v>
      </c>
      <c r="D18" s="14">
        <f t="shared" si="0"/>
        <v>0.4629379043967406</v>
      </c>
    </row>
    <row r="19" spans="1:4" ht="16.5" thickTop="1" thickBot="1" x14ac:dyDescent="0.3">
      <c r="A19" s="15">
        <v>15</v>
      </c>
      <c r="B19" s="16" t="s">
        <v>102</v>
      </c>
      <c r="C19" s="17">
        <v>98189.3566292834</v>
      </c>
      <c r="D19" s="14">
        <f t="shared" si="0"/>
        <v>3.8429731755750631E-3</v>
      </c>
    </row>
    <row r="20" spans="1:4" ht="16.5" thickTop="1" thickBot="1" x14ac:dyDescent="0.3">
      <c r="A20" s="15">
        <v>16</v>
      </c>
      <c r="B20" s="16" t="s">
        <v>103</v>
      </c>
      <c r="C20" s="17">
        <v>2420038.4870284172</v>
      </c>
      <c r="D20" s="14">
        <f t="shared" si="0"/>
        <v>9.4716406225395816E-2</v>
      </c>
    </row>
    <row r="21" spans="1:4" ht="16.5" thickTop="1" thickBot="1" x14ac:dyDescent="0.3">
      <c r="A21" s="15">
        <v>17</v>
      </c>
      <c r="B21" s="16" t="s">
        <v>104</v>
      </c>
      <c r="C21" s="17">
        <v>2312921.4270199467</v>
      </c>
      <c r="D21" s="14">
        <f t="shared" si="0"/>
        <v>9.0524017127530512E-2</v>
      </c>
    </row>
    <row r="22" spans="1:4" ht="16.5" thickTop="1" thickBot="1" x14ac:dyDescent="0.3">
      <c r="A22" s="15">
        <v>18</v>
      </c>
      <c r="B22" s="16" t="s">
        <v>105</v>
      </c>
      <c r="C22" s="17">
        <v>2187786.150756727</v>
      </c>
      <c r="D22" s="14">
        <f t="shared" si="0"/>
        <v>8.5626424083781905E-2</v>
      </c>
    </row>
    <row r="23" spans="1:4" ht="16.5" thickTop="1" thickBot="1" x14ac:dyDescent="0.3">
      <c r="A23" s="31"/>
      <c r="B23" s="18" t="s">
        <v>106</v>
      </c>
      <c r="C23" s="19">
        <f>SUM(C5:C22)</f>
        <v>25550362.21781338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135135.95586537966</v>
      </c>
      <c r="D5" s="14">
        <f>C5/C$23</f>
        <v>1.5585376970326673E-2</v>
      </c>
    </row>
    <row r="6" spans="1:4" ht="16.5" thickTop="1" thickBot="1" x14ac:dyDescent="0.3">
      <c r="A6" s="15">
        <v>2</v>
      </c>
      <c r="B6" s="16" t="s">
        <v>89</v>
      </c>
      <c r="C6" s="17">
        <v>39936.550216911404</v>
      </c>
      <c r="D6" s="14">
        <f t="shared" ref="D6:D23" si="0">C6/C$23</f>
        <v>4.6059258325371003E-3</v>
      </c>
    </row>
    <row r="7" spans="1:4" ht="16.5" thickTop="1" thickBot="1" x14ac:dyDescent="0.3">
      <c r="A7" s="15">
        <v>3</v>
      </c>
      <c r="B7" s="16" t="s">
        <v>90</v>
      </c>
      <c r="C7" s="17">
        <v>298343.63786857366</v>
      </c>
      <c r="D7" s="14">
        <f t="shared" si="0"/>
        <v>3.4408296689834389E-2</v>
      </c>
    </row>
    <row r="8" spans="1:4" ht="16.5" thickTop="1" thickBot="1" x14ac:dyDescent="0.3">
      <c r="A8" s="15">
        <v>4</v>
      </c>
      <c r="B8" s="16" t="s">
        <v>91</v>
      </c>
      <c r="C8" s="17">
        <v>1126.3153728860348</v>
      </c>
      <c r="D8" s="14">
        <f t="shared" si="0"/>
        <v>1.2989917865671499E-4</v>
      </c>
    </row>
    <row r="9" spans="1:4" ht="16.5" thickTop="1" thickBot="1" x14ac:dyDescent="0.3">
      <c r="A9" s="15">
        <v>5</v>
      </c>
      <c r="B9" s="16" t="s">
        <v>92</v>
      </c>
      <c r="C9" s="17">
        <v>177986.81169333943</v>
      </c>
      <c r="D9" s="14">
        <f t="shared" si="0"/>
        <v>2.0527412843038235E-2</v>
      </c>
    </row>
    <row r="10" spans="1:4" ht="16.5" thickTop="1" thickBot="1" x14ac:dyDescent="0.3">
      <c r="A10" s="15">
        <v>6</v>
      </c>
      <c r="B10" s="16" t="s">
        <v>93</v>
      </c>
      <c r="C10" s="17">
        <v>233687.9873061656</v>
      </c>
      <c r="D10" s="14">
        <f t="shared" si="0"/>
        <v>2.6951490092183342E-2</v>
      </c>
    </row>
    <row r="11" spans="1:4" ht="16.5" thickTop="1" thickBot="1" x14ac:dyDescent="0.3">
      <c r="A11" s="15">
        <v>7</v>
      </c>
      <c r="B11" s="16" t="s">
        <v>94</v>
      </c>
      <c r="C11" s="17">
        <v>38595.168458627668</v>
      </c>
      <c r="D11" s="14">
        <f t="shared" si="0"/>
        <v>4.4512228134176166E-3</v>
      </c>
    </row>
    <row r="12" spans="1:4" ht="16.5" thickTop="1" thickBot="1" x14ac:dyDescent="0.3">
      <c r="A12" s="15">
        <v>8</v>
      </c>
      <c r="B12" s="16" t="s">
        <v>95</v>
      </c>
      <c r="C12" s="17">
        <v>8038.8812238655937</v>
      </c>
      <c r="D12" s="14">
        <f t="shared" si="0"/>
        <v>9.271329269201846E-4</v>
      </c>
    </row>
    <row r="13" spans="1:4" ht="16.5" thickTop="1" thickBot="1" x14ac:dyDescent="0.3">
      <c r="A13" s="15">
        <v>9</v>
      </c>
      <c r="B13" s="16" t="s">
        <v>96</v>
      </c>
      <c r="C13" s="17">
        <v>70677.796461969323</v>
      </c>
      <c r="D13" s="14">
        <f t="shared" si="0"/>
        <v>8.1513472431360146E-3</v>
      </c>
    </row>
    <row r="14" spans="1:4" ht="16.5" thickTop="1" thickBot="1" x14ac:dyDescent="0.3">
      <c r="A14" s="15">
        <v>10</v>
      </c>
      <c r="B14" s="16" t="s">
        <v>97</v>
      </c>
      <c r="C14" s="17">
        <v>912589.61876199103</v>
      </c>
      <c r="D14" s="14">
        <f t="shared" si="0"/>
        <v>0.1052499546588557</v>
      </c>
    </row>
    <row r="15" spans="1:4" ht="16.5" thickTop="1" thickBot="1" x14ac:dyDescent="0.3">
      <c r="A15" s="15">
        <v>11</v>
      </c>
      <c r="B15" s="16" t="s">
        <v>98</v>
      </c>
      <c r="C15" s="17">
        <v>38717.618107580878</v>
      </c>
      <c r="D15" s="14">
        <f t="shared" si="0"/>
        <v>4.4653450647947485E-3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529531.48742727202</v>
      </c>
      <c r="D17" s="14">
        <f t="shared" si="0"/>
        <v>6.1071443172631953E-2</v>
      </c>
    </row>
    <row r="18" spans="1:4" ht="16.5" thickTop="1" thickBot="1" x14ac:dyDescent="0.3">
      <c r="A18" s="15">
        <v>14</v>
      </c>
      <c r="B18" s="16" t="s">
        <v>101</v>
      </c>
      <c r="C18" s="17">
        <v>3507708.3912070915</v>
      </c>
      <c r="D18" s="14">
        <f t="shared" si="0"/>
        <v>0.40454782910183429</v>
      </c>
    </row>
    <row r="19" spans="1:4" ht="16.5" thickTop="1" thickBot="1" x14ac:dyDescent="0.3">
      <c r="A19" s="15">
        <v>15</v>
      </c>
      <c r="B19" s="16" t="s">
        <v>102</v>
      </c>
      <c r="C19" s="17">
        <v>12107.760412214815</v>
      </c>
      <c r="D19" s="14">
        <f t="shared" si="0"/>
        <v>1.3964011952433278E-3</v>
      </c>
    </row>
    <row r="20" spans="1:4" ht="16.5" thickTop="1" thickBot="1" x14ac:dyDescent="0.3">
      <c r="A20" s="15">
        <v>16</v>
      </c>
      <c r="B20" s="16" t="s">
        <v>103</v>
      </c>
      <c r="C20" s="17">
        <v>1390048.5000307059</v>
      </c>
      <c r="D20" s="14">
        <f t="shared" si="0"/>
        <v>0.16031580744948049</v>
      </c>
    </row>
    <row r="21" spans="1:4" ht="16.5" thickTop="1" thickBot="1" x14ac:dyDescent="0.3">
      <c r="A21" s="15">
        <v>17</v>
      </c>
      <c r="B21" s="16" t="s">
        <v>104</v>
      </c>
      <c r="C21" s="17">
        <v>695562.01025189529</v>
      </c>
      <c r="D21" s="14">
        <f t="shared" si="0"/>
        <v>8.0219924198510484E-2</v>
      </c>
    </row>
    <row r="22" spans="1:4" ht="16.5" thickTop="1" thickBot="1" x14ac:dyDescent="0.3">
      <c r="A22" s="15">
        <v>18</v>
      </c>
      <c r="B22" s="16" t="s">
        <v>105</v>
      </c>
      <c r="C22" s="17">
        <v>580894.45851120155</v>
      </c>
      <c r="D22" s="14">
        <f t="shared" si="0"/>
        <v>6.6995190568598775E-2</v>
      </c>
    </row>
    <row r="23" spans="1:4" ht="16.5" thickTop="1" thickBot="1" x14ac:dyDescent="0.3">
      <c r="A23" s="31"/>
      <c r="B23" s="18" t="s">
        <v>106</v>
      </c>
      <c r="C23" s="19">
        <f>SUM(C5:C22)</f>
        <v>8670688.9491776712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817502.68197203951</v>
      </c>
      <c r="D5" s="14">
        <f>C5/C$23</f>
        <v>3.8040271300640562E-2</v>
      </c>
    </row>
    <row r="6" spans="1:4" ht="16.5" thickTop="1" thickBot="1" x14ac:dyDescent="0.3">
      <c r="A6" s="15">
        <v>2</v>
      </c>
      <c r="B6" s="16" t="s">
        <v>89</v>
      </c>
      <c r="C6" s="17">
        <v>358564.36321340513</v>
      </c>
      <c r="D6" s="14">
        <f t="shared" ref="D6:D23" si="0">C6/C$23</f>
        <v>1.6684820681537371E-2</v>
      </c>
    </row>
    <row r="7" spans="1:4" ht="16.5" thickTop="1" thickBot="1" x14ac:dyDescent="0.3">
      <c r="A7" s="15">
        <v>3</v>
      </c>
      <c r="B7" s="16" t="s">
        <v>90</v>
      </c>
      <c r="C7" s="17">
        <v>265360.87104259589</v>
      </c>
      <c r="D7" s="14">
        <f t="shared" si="0"/>
        <v>1.2347848820121538E-2</v>
      </c>
    </row>
    <row r="8" spans="1:4" ht="16.5" thickTop="1" thickBot="1" x14ac:dyDescent="0.3">
      <c r="A8" s="15">
        <v>4</v>
      </c>
      <c r="B8" s="16" t="s">
        <v>91</v>
      </c>
      <c r="C8" s="17">
        <v>133479.47069988836</v>
      </c>
      <c r="D8" s="14">
        <f t="shared" si="0"/>
        <v>6.2111053461514172E-3</v>
      </c>
    </row>
    <row r="9" spans="1:4" ht="16.5" thickTop="1" thickBot="1" x14ac:dyDescent="0.3">
      <c r="A9" s="15">
        <v>5</v>
      </c>
      <c r="B9" s="16" t="s">
        <v>92</v>
      </c>
      <c r="C9" s="17">
        <v>91468.753213323667</v>
      </c>
      <c r="D9" s="14">
        <f t="shared" si="0"/>
        <v>4.2562504863870006E-3</v>
      </c>
    </row>
    <row r="10" spans="1:4" ht="16.5" thickTop="1" thickBot="1" x14ac:dyDescent="0.3">
      <c r="A10" s="15">
        <v>6</v>
      </c>
      <c r="B10" s="16" t="s">
        <v>93</v>
      </c>
      <c r="C10" s="17">
        <v>421605.10089066514</v>
      </c>
      <c r="D10" s="14">
        <f t="shared" si="0"/>
        <v>1.9618250524789563E-2</v>
      </c>
    </row>
    <row r="11" spans="1:4" ht="16.5" thickTop="1" thickBot="1" x14ac:dyDescent="0.3">
      <c r="A11" s="15">
        <v>7</v>
      </c>
      <c r="B11" s="16" t="s">
        <v>94</v>
      </c>
      <c r="C11" s="17">
        <v>847611.44809463841</v>
      </c>
      <c r="D11" s="14">
        <f t="shared" si="0"/>
        <v>3.9441301116308336E-2</v>
      </c>
    </row>
    <row r="12" spans="1:4" ht="16.5" thickTop="1" thickBot="1" x14ac:dyDescent="0.3">
      <c r="A12" s="15">
        <v>8</v>
      </c>
      <c r="B12" s="16" t="s">
        <v>95</v>
      </c>
      <c r="C12" s="17">
        <v>26673.892502805975</v>
      </c>
      <c r="D12" s="14">
        <f t="shared" si="0"/>
        <v>1.2411972826843474E-3</v>
      </c>
    </row>
    <row r="13" spans="1:4" ht="16.5" thickTop="1" thickBot="1" x14ac:dyDescent="0.3">
      <c r="A13" s="15">
        <v>9</v>
      </c>
      <c r="B13" s="16" t="s">
        <v>96</v>
      </c>
      <c r="C13" s="17">
        <v>29642.72338541667</v>
      </c>
      <c r="D13" s="14">
        <f t="shared" si="0"/>
        <v>1.3793437801952798E-3</v>
      </c>
    </row>
    <row r="14" spans="1:4" ht="16.5" thickTop="1" thickBot="1" x14ac:dyDescent="0.3">
      <c r="A14" s="15">
        <v>10</v>
      </c>
      <c r="B14" s="16" t="s">
        <v>97</v>
      </c>
      <c r="C14" s="17">
        <v>1217131.6850665871</v>
      </c>
      <c r="D14" s="14">
        <f t="shared" si="0"/>
        <v>5.6635923685107059E-2</v>
      </c>
    </row>
    <row r="15" spans="1:4" ht="16.5" thickTop="1" thickBot="1" x14ac:dyDescent="0.3">
      <c r="A15" s="15">
        <v>11</v>
      </c>
      <c r="B15" s="16" t="s">
        <v>98</v>
      </c>
      <c r="C15" s="17">
        <v>17693.4646975461</v>
      </c>
      <c r="D15" s="14">
        <f t="shared" si="0"/>
        <v>8.233174180167157E-4</v>
      </c>
    </row>
    <row r="16" spans="1:4" ht="16.5" thickTop="1" thickBot="1" x14ac:dyDescent="0.3">
      <c r="A16" s="15">
        <v>12</v>
      </c>
      <c r="B16" s="16" t="s">
        <v>99</v>
      </c>
      <c r="C16" s="17">
        <v>6535066.2466987809</v>
      </c>
      <c r="D16" s="14">
        <f t="shared" si="0"/>
        <v>0.30409159318278911</v>
      </c>
    </row>
    <row r="17" spans="1:4" ht="16.5" thickTop="1" thickBot="1" x14ac:dyDescent="0.3">
      <c r="A17" s="15">
        <v>13</v>
      </c>
      <c r="B17" s="16" t="s">
        <v>100</v>
      </c>
      <c r="C17" s="17">
        <v>488679.41847703076</v>
      </c>
      <c r="D17" s="14">
        <f t="shared" si="0"/>
        <v>2.2739372075284908E-2</v>
      </c>
    </row>
    <row r="18" spans="1:4" ht="16.5" thickTop="1" thickBot="1" x14ac:dyDescent="0.3">
      <c r="A18" s="15">
        <v>14</v>
      </c>
      <c r="B18" s="16" t="s">
        <v>101</v>
      </c>
      <c r="C18" s="17">
        <v>3203322.6038856613</v>
      </c>
      <c r="D18" s="14">
        <f t="shared" si="0"/>
        <v>0.1490579341236371</v>
      </c>
    </row>
    <row r="19" spans="1:4" ht="16.5" thickTop="1" thickBot="1" x14ac:dyDescent="0.3">
      <c r="A19" s="15">
        <v>15</v>
      </c>
      <c r="B19" s="16" t="s">
        <v>102</v>
      </c>
      <c r="C19" s="17">
        <v>88621.906710347364</v>
      </c>
      <c r="D19" s="14">
        <f t="shared" si="0"/>
        <v>4.1237802013192352E-3</v>
      </c>
    </row>
    <row r="20" spans="1:4" ht="16.5" thickTop="1" thickBot="1" x14ac:dyDescent="0.3">
      <c r="A20" s="15">
        <v>16</v>
      </c>
      <c r="B20" s="16" t="s">
        <v>103</v>
      </c>
      <c r="C20" s="17">
        <v>2105067.7131485166</v>
      </c>
      <c r="D20" s="14">
        <f t="shared" si="0"/>
        <v>9.7953619823264879E-2</v>
      </c>
    </row>
    <row r="21" spans="1:4" ht="16.5" thickTop="1" thickBot="1" x14ac:dyDescent="0.3">
      <c r="A21" s="15">
        <v>17</v>
      </c>
      <c r="B21" s="16" t="s">
        <v>104</v>
      </c>
      <c r="C21" s="17">
        <v>3443683.6120039914</v>
      </c>
      <c r="D21" s="14">
        <f t="shared" si="0"/>
        <v>0.16024248208971884</v>
      </c>
    </row>
    <row r="22" spans="1:4" ht="16.5" thickTop="1" thickBot="1" x14ac:dyDescent="0.3">
      <c r="A22" s="15">
        <v>18</v>
      </c>
      <c r="B22" s="16" t="s">
        <v>105</v>
      </c>
      <c r="C22" s="17">
        <v>1399277.5563429126</v>
      </c>
      <c r="D22" s="14">
        <f t="shared" si="0"/>
        <v>6.511158806204663E-2</v>
      </c>
    </row>
    <row r="23" spans="1:4" ht="16.5" thickTop="1" thickBot="1" x14ac:dyDescent="0.3">
      <c r="A23" s="31"/>
      <c r="B23" s="18" t="s">
        <v>106</v>
      </c>
      <c r="C23" s="19">
        <f>SUM(C5:C22)</f>
        <v>21490453.512046155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167317.1614159139</v>
      </c>
      <c r="D5" s="14">
        <f>C5/C$23</f>
        <v>6.5112783239921028E-3</v>
      </c>
    </row>
    <row r="6" spans="1:4" ht="16.5" thickTop="1" thickBot="1" x14ac:dyDescent="0.3">
      <c r="A6" s="15">
        <v>2</v>
      </c>
      <c r="B6" s="16" t="s">
        <v>89</v>
      </c>
      <c r="C6" s="17">
        <v>609363.02826886217</v>
      </c>
      <c r="D6" s="14">
        <f t="shared" ref="D6:D23" si="0">C6/C$23</f>
        <v>2.3713839296773113E-2</v>
      </c>
    </row>
    <row r="7" spans="1:4" ht="16.5" thickTop="1" thickBot="1" x14ac:dyDescent="0.3">
      <c r="A7" s="15">
        <v>3</v>
      </c>
      <c r="B7" s="16" t="s">
        <v>90</v>
      </c>
      <c r="C7" s="17">
        <v>1292045.9218684991</v>
      </c>
      <c r="D7" s="14">
        <f t="shared" si="0"/>
        <v>5.0280978552774955E-2</v>
      </c>
    </row>
    <row r="8" spans="1:4" ht="16.5" thickTop="1" thickBot="1" x14ac:dyDescent="0.3">
      <c r="A8" s="15">
        <v>4</v>
      </c>
      <c r="B8" s="16" t="s">
        <v>91</v>
      </c>
      <c r="C8" s="17">
        <v>31958.485555586747</v>
      </c>
      <c r="D8" s="14">
        <f t="shared" si="0"/>
        <v>1.2436894847172248E-3</v>
      </c>
    </row>
    <row r="9" spans="1:4" ht="16.5" thickTop="1" thickBot="1" x14ac:dyDescent="0.3">
      <c r="A9" s="15">
        <v>5</v>
      </c>
      <c r="B9" s="16" t="s">
        <v>92</v>
      </c>
      <c r="C9" s="17">
        <v>146547.2966473627</v>
      </c>
      <c r="D9" s="14">
        <f t="shared" si="0"/>
        <v>5.703002776431613E-3</v>
      </c>
    </row>
    <row r="10" spans="1:4" ht="16.5" thickTop="1" thickBot="1" x14ac:dyDescent="0.3">
      <c r="A10" s="15">
        <v>6</v>
      </c>
      <c r="B10" s="16" t="s">
        <v>93</v>
      </c>
      <c r="C10" s="17">
        <v>754349.15139548189</v>
      </c>
      <c r="D10" s="14">
        <f t="shared" si="0"/>
        <v>2.9356087783449978E-2</v>
      </c>
    </row>
    <row r="11" spans="1:4" ht="16.5" thickTop="1" thickBot="1" x14ac:dyDescent="0.3">
      <c r="A11" s="15">
        <v>7</v>
      </c>
      <c r="B11" s="16" t="s">
        <v>94</v>
      </c>
      <c r="C11" s="17">
        <v>36326.341117687174</v>
      </c>
      <c r="D11" s="14">
        <f t="shared" si="0"/>
        <v>1.4136680033769839E-3</v>
      </c>
    </row>
    <row r="12" spans="1:4" ht="16.5" thickTop="1" thickBot="1" x14ac:dyDescent="0.3">
      <c r="A12" s="15">
        <v>8</v>
      </c>
      <c r="B12" s="16" t="s">
        <v>95</v>
      </c>
      <c r="C12" s="17">
        <v>18593.638477353812</v>
      </c>
      <c r="D12" s="14">
        <f t="shared" si="0"/>
        <v>7.2358599773749408E-4</v>
      </c>
    </row>
    <row r="13" spans="1:4" ht="16.5" thickTop="1" thickBot="1" x14ac:dyDescent="0.3">
      <c r="A13" s="15">
        <v>9</v>
      </c>
      <c r="B13" s="16" t="s">
        <v>96</v>
      </c>
      <c r="C13" s="17">
        <v>289930.22358439077</v>
      </c>
      <c r="D13" s="14">
        <f t="shared" si="0"/>
        <v>1.1282861628297223E-2</v>
      </c>
    </row>
    <row r="14" spans="1:4" ht="16.5" thickTop="1" thickBot="1" x14ac:dyDescent="0.3">
      <c r="A14" s="15">
        <v>10</v>
      </c>
      <c r="B14" s="16" t="s">
        <v>97</v>
      </c>
      <c r="C14" s="17">
        <v>2024467.4742541567</v>
      </c>
      <c r="D14" s="14">
        <f t="shared" si="0"/>
        <v>7.8783736654310543E-2</v>
      </c>
    </row>
    <row r="15" spans="1:4" ht="16.5" thickTop="1" thickBot="1" x14ac:dyDescent="0.3">
      <c r="A15" s="15">
        <v>11</v>
      </c>
      <c r="B15" s="16" t="s">
        <v>98</v>
      </c>
      <c r="C15" s="17">
        <v>1810.5013403255361</v>
      </c>
      <c r="D15" s="14">
        <f t="shared" si="0"/>
        <v>7.0457077044931653E-5</v>
      </c>
    </row>
    <row r="16" spans="1:4" ht="16.5" thickTop="1" thickBot="1" x14ac:dyDescent="0.3">
      <c r="A16" s="15">
        <v>12</v>
      </c>
      <c r="B16" s="16" t="s">
        <v>99</v>
      </c>
      <c r="C16" s="17">
        <v>4947930.1420971053</v>
      </c>
      <c r="D16" s="14">
        <f t="shared" si="0"/>
        <v>0.19255257506298923</v>
      </c>
    </row>
    <row r="17" spans="1:4" ht="16.5" thickTop="1" thickBot="1" x14ac:dyDescent="0.3">
      <c r="A17" s="15">
        <v>13</v>
      </c>
      <c r="B17" s="16" t="s">
        <v>100</v>
      </c>
      <c r="C17" s="17">
        <v>1372826.3701672615</v>
      </c>
      <c r="D17" s="14">
        <f t="shared" si="0"/>
        <v>5.3424612938865301E-2</v>
      </c>
    </row>
    <row r="18" spans="1:4" ht="16.5" thickTop="1" thickBot="1" x14ac:dyDescent="0.3">
      <c r="A18" s="15">
        <v>14</v>
      </c>
      <c r="B18" s="16" t="s">
        <v>101</v>
      </c>
      <c r="C18" s="17">
        <v>6187735.550978546</v>
      </c>
      <c r="D18" s="14">
        <f t="shared" si="0"/>
        <v>0.24080057315537184</v>
      </c>
    </row>
    <row r="19" spans="1:4" ht="16.5" thickTop="1" thickBot="1" x14ac:dyDescent="0.3">
      <c r="A19" s="15">
        <v>15</v>
      </c>
      <c r="B19" s="16" t="s">
        <v>102</v>
      </c>
      <c r="C19" s="17">
        <v>98703.741025060852</v>
      </c>
      <c r="D19" s="14">
        <f t="shared" si="0"/>
        <v>3.8411333541323238E-3</v>
      </c>
    </row>
    <row r="20" spans="1:4" ht="16.5" thickTop="1" thickBot="1" x14ac:dyDescent="0.3">
      <c r="A20" s="15">
        <v>16</v>
      </c>
      <c r="B20" s="16" t="s">
        <v>103</v>
      </c>
      <c r="C20" s="17">
        <v>3465505.0646746829</v>
      </c>
      <c r="D20" s="14">
        <f t="shared" si="0"/>
        <v>0.13486284262981119</v>
      </c>
    </row>
    <row r="21" spans="1:4" ht="16.5" thickTop="1" thickBot="1" x14ac:dyDescent="0.3">
      <c r="A21" s="15">
        <v>17</v>
      </c>
      <c r="B21" s="16" t="s">
        <v>104</v>
      </c>
      <c r="C21" s="17">
        <v>1869883.6559674572</v>
      </c>
      <c r="D21" s="14">
        <f t="shared" si="0"/>
        <v>7.2767986346736979E-2</v>
      </c>
    </row>
    <row r="22" spans="1:4" ht="16.5" thickTop="1" thickBot="1" x14ac:dyDescent="0.3">
      <c r="A22" s="15">
        <v>18</v>
      </c>
      <c r="B22" s="16" t="s">
        <v>105</v>
      </c>
      <c r="C22" s="17">
        <v>2381221.296359072</v>
      </c>
      <c r="D22" s="14">
        <f t="shared" si="0"/>
        <v>9.2667090933186883E-2</v>
      </c>
    </row>
    <row r="23" spans="1:4" ht="16.5" thickTop="1" thickBot="1" x14ac:dyDescent="0.3">
      <c r="A23" s="31"/>
      <c r="B23" s="18" t="s">
        <v>106</v>
      </c>
      <c r="C23" s="19">
        <f>SUM(C5:C22)</f>
        <v>25696515.045194808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33420.301415744412</v>
      </c>
      <c r="D6" s="14">
        <f t="shared" ref="D6:D23" si="0">C6/C$23</f>
        <v>1.0966999793348113E-2</v>
      </c>
    </row>
    <row r="7" spans="1:4" ht="16.5" thickTop="1" thickBot="1" x14ac:dyDescent="0.3">
      <c r="A7" s="15">
        <v>3</v>
      </c>
      <c r="B7" s="16" t="s">
        <v>90</v>
      </c>
      <c r="C7" s="17">
        <v>32877.801418040326</v>
      </c>
      <c r="D7" s="14">
        <f t="shared" si="0"/>
        <v>1.0788976343209234E-2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89771.082558614158</v>
      </c>
      <c r="D9" s="14">
        <f t="shared" si="0"/>
        <v>2.9458724253311117E-2</v>
      </c>
    </row>
    <row r="10" spans="1:4" ht="16.5" thickTop="1" thickBot="1" x14ac:dyDescent="0.3">
      <c r="A10" s="15">
        <v>6</v>
      </c>
      <c r="B10" s="16" t="s">
        <v>93</v>
      </c>
      <c r="C10" s="17">
        <v>7613.8481074464407</v>
      </c>
      <c r="D10" s="14">
        <f t="shared" si="0"/>
        <v>2.4985133910734691E-3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13842.678803166767</v>
      </c>
      <c r="D13" s="14">
        <f t="shared" si="0"/>
        <v>4.5425280186789339E-3</v>
      </c>
    </row>
    <row r="14" spans="1:4" ht="16.5" thickTop="1" thickBot="1" x14ac:dyDescent="0.3">
      <c r="A14" s="15">
        <v>10</v>
      </c>
      <c r="B14" s="16" t="s">
        <v>97</v>
      </c>
      <c r="C14" s="17">
        <v>134309.77083684847</v>
      </c>
      <c r="D14" s="14">
        <f t="shared" si="0"/>
        <v>4.4074265240421386E-2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211918.7972384032</v>
      </c>
      <c r="D17" s="14">
        <f t="shared" si="0"/>
        <v>6.9541964227325948E-2</v>
      </c>
    </row>
    <row r="18" spans="1:4" ht="16.5" thickTop="1" thickBot="1" x14ac:dyDescent="0.3">
      <c r="A18" s="15">
        <v>14</v>
      </c>
      <c r="B18" s="16" t="s">
        <v>101</v>
      </c>
      <c r="C18" s="17">
        <v>1487587.0653612455</v>
      </c>
      <c r="D18" s="14">
        <f t="shared" si="0"/>
        <v>0.48815738779418527</v>
      </c>
    </row>
    <row r="19" spans="1:4" ht="16.5" thickTop="1" thickBot="1" x14ac:dyDescent="0.3">
      <c r="A19" s="15">
        <v>15</v>
      </c>
      <c r="B19" s="16" t="s">
        <v>102</v>
      </c>
      <c r="C19" s="17">
        <v>6108.3654852587961</v>
      </c>
      <c r="D19" s="14">
        <f t="shared" si="0"/>
        <v>2.0044835078288237E-3</v>
      </c>
    </row>
    <row r="20" spans="1:4" ht="16.5" thickTop="1" thickBot="1" x14ac:dyDescent="0.3">
      <c r="A20" s="15">
        <v>16</v>
      </c>
      <c r="B20" s="16" t="s">
        <v>103</v>
      </c>
      <c r="C20" s="17">
        <v>570828.56809746439</v>
      </c>
      <c r="D20" s="14">
        <f t="shared" si="0"/>
        <v>0.18731957891357778</v>
      </c>
    </row>
    <row r="21" spans="1:4" ht="16.5" thickTop="1" thickBot="1" x14ac:dyDescent="0.3">
      <c r="A21" s="15">
        <v>17</v>
      </c>
      <c r="B21" s="16" t="s">
        <v>104</v>
      </c>
      <c r="C21" s="17">
        <v>131522.41470838783</v>
      </c>
      <c r="D21" s="14">
        <f t="shared" si="0"/>
        <v>4.315958366096638E-2</v>
      </c>
    </row>
    <row r="22" spans="1:4" ht="16.5" thickTop="1" thickBot="1" x14ac:dyDescent="0.3">
      <c r="A22" s="15">
        <v>18</v>
      </c>
      <c r="B22" s="16" t="s">
        <v>105</v>
      </c>
      <c r="C22" s="17">
        <v>327550.63682424562</v>
      </c>
      <c r="D22" s="14">
        <f t="shared" si="0"/>
        <v>0.10748699485607346</v>
      </c>
    </row>
    <row r="23" spans="1:4" ht="16.5" thickTop="1" thickBot="1" x14ac:dyDescent="0.3">
      <c r="A23" s="31"/>
      <c r="B23" s="18" t="s">
        <v>106</v>
      </c>
      <c r="C23" s="19">
        <f>SUM(C5:C22)</f>
        <v>3047351.3308548662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193455.3335137454</v>
      </c>
      <c r="D5" s="14">
        <f>C5/C$23</f>
        <v>3.6803778495508831E-2</v>
      </c>
    </row>
    <row r="6" spans="1:4" ht="16.5" thickTop="1" thickBot="1" x14ac:dyDescent="0.3">
      <c r="A6" s="15">
        <v>2</v>
      </c>
      <c r="B6" s="16" t="s">
        <v>89</v>
      </c>
      <c r="C6" s="17">
        <v>33360.215652135113</v>
      </c>
      <c r="D6" s="14">
        <f t="shared" ref="D6:D23" si="0">C6/C$23</f>
        <v>6.3465915626273028E-3</v>
      </c>
    </row>
    <row r="7" spans="1:4" ht="16.5" thickTop="1" thickBot="1" x14ac:dyDescent="0.3">
      <c r="A7" s="15">
        <v>3</v>
      </c>
      <c r="B7" s="16" t="s">
        <v>90</v>
      </c>
      <c r="C7" s="17">
        <v>212533.03086967775</v>
      </c>
      <c r="D7" s="14">
        <f t="shared" si="0"/>
        <v>4.0433202068068025E-2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55008.349550399493</v>
      </c>
      <c r="D9" s="14">
        <f t="shared" si="0"/>
        <v>1.0465026088890848E-2</v>
      </c>
    </row>
    <row r="10" spans="1:4" ht="16.5" thickTop="1" thickBot="1" x14ac:dyDescent="0.3">
      <c r="A10" s="15">
        <v>6</v>
      </c>
      <c r="B10" s="16" t="s">
        <v>93</v>
      </c>
      <c r="C10" s="17">
        <v>74175.014965607261</v>
      </c>
      <c r="D10" s="14">
        <f t="shared" si="0"/>
        <v>1.4111375329444177E-2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811.93735146642564</v>
      </c>
      <c r="D12" s="14">
        <f t="shared" si="0"/>
        <v>1.5446646981938717E-4</v>
      </c>
    </row>
    <row r="13" spans="1:4" ht="16.5" thickTop="1" thickBot="1" x14ac:dyDescent="0.3">
      <c r="A13" s="15">
        <v>9</v>
      </c>
      <c r="B13" s="16" t="s">
        <v>96</v>
      </c>
      <c r="C13" s="17">
        <v>24430.575047326834</v>
      </c>
      <c r="D13" s="14">
        <f t="shared" si="0"/>
        <v>4.64777815234459E-3</v>
      </c>
    </row>
    <row r="14" spans="1:4" ht="16.5" thickTop="1" thickBot="1" x14ac:dyDescent="0.3">
      <c r="A14" s="15">
        <v>10</v>
      </c>
      <c r="B14" s="16" t="s">
        <v>97</v>
      </c>
      <c r="C14" s="17">
        <v>1481437.3642050328</v>
      </c>
      <c r="D14" s="14">
        <f t="shared" si="0"/>
        <v>0.28183504490093853</v>
      </c>
    </row>
    <row r="15" spans="1:4" ht="16.5" thickTop="1" thickBot="1" x14ac:dyDescent="0.3">
      <c r="A15" s="15">
        <v>11</v>
      </c>
      <c r="B15" s="16" t="s">
        <v>98</v>
      </c>
      <c r="C15" s="17">
        <v>22298.741659152023</v>
      </c>
      <c r="D15" s="14">
        <f t="shared" si="0"/>
        <v>4.2422089577266436E-3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212265.6751889532</v>
      </c>
      <c r="D17" s="14">
        <f t="shared" si="0"/>
        <v>4.0382339168223487E-2</v>
      </c>
    </row>
    <row r="18" spans="1:4" ht="16.5" thickTop="1" thickBot="1" x14ac:dyDescent="0.3">
      <c r="A18" s="15">
        <v>14</v>
      </c>
      <c r="B18" s="16" t="s">
        <v>101</v>
      </c>
      <c r="C18" s="17">
        <v>1593792.9471809922</v>
      </c>
      <c r="D18" s="14">
        <f t="shared" si="0"/>
        <v>0.30321005645256971</v>
      </c>
    </row>
    <row r="19" spans="1:4" ht="16.5" thickTop="1" thickBot="1" x14ac:dyDescent="0.3">
      <c r="A19" s="15">
        <v>15</v>
      </c>
      <c r="B19" s="16" t="s">
        <v>102</v>
      </c>
      <c r="C19" s="17">
        <v>70704.968451905967</v>
      </c>
      <c r="D19" s="14">
        <f t="shared" si="0"/>
        <v>1.3451218687909655E-2</v>
      </c>
    </row>
    <row r="20" spans="1:4" ht="16.5" thickTop="1" thickBot="1" x14ac:dyDescent="0.3">
      <c r="A20" s="15">
        <v>16</v>
      </c>
      <c r="B20" s="16" t="s">
        <v>103</v>
      </c>
      <c r="C20" s="17">
        <v>656977.74100791826</v>
      </c>
      <c r="D20" s="14">
        <f t="shared" si="0"/>
        <v>0.12498628400347105</v>
      </c>
    </row>
    <row r="21" spans="1:4" ht="16.5" thickTop="1" thickBot="1" x14ac:dyDescent="0.3">
      <c r="A21" s="15">
        <v>17</v>
      </c>
      <c r="B21" s="16" t="s">
        <v>104</v>
      </c>
      <c r="C21" s="17">
        <v>107774.92038865341</v>
      </c>
      <c r="D21" s="14">
        <f t="shared" si="0"/>
        <v>2.0503566509699093E-2</v>
      </c>
    </row>
    <row r="22" spans="1:4" ht="16.5" thickTop="1" thickBot="1" x14ac:dyDescent="0.3">
      <c r="A22" s="15">
        <v>18</v>
      </c>
      <c r="B22" s="16" t="s">
        <v>105</v>
      </c>
      <c r="C22" s="17">
        <v>517371.8870011947</v>
      </c>
      <c r="D22" s="14">
        <f t="shared" si="0"/>
        <v>9.8427063152758593E-2</v>
      </c>
    </row>
    <row r="23" spans="1:4" ht="16.5" thickTop="1" thickBot="1" x14ac:dyDescent="0.3">
      <c r="A23" s="31"/>
      <c r="B23" s="18" t="s">
        <v>106</v>
      </c>
      <c r="C23" s="19">
        <f>SUM(C5:C22)</f>
        <v>5256398.7020341614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129032.77906199358</v>
      </c>
      <c r="D5" s="14">
        <f>C5/C$23</f>
        <v>1.3154680434891692E-2</v>
      </c>
    </row>
    <row r="6" spans="1:4" ht="16.5" thickTop="1" thickBot="1" x14ac:dyDescent="0.3">
      <c r="A6" s="15">
        <v>2</v>
      </c>
      <c r="B6" s="16" t="s">
        <v>89</v>
      </c>
      <c r="C6" s="17">
        <v>23348.160020166284</v>
      </c>
      <c r="D6" s="14">
        <f t="shared" ref="D6:D23" si="0">C6/C$23</f>
        <v>2.3803066634753181E-3</v>
      </c>
    </row>
    <row r="7" spans="1:4" ht="16.5" thickTop="1" thickBot="1" x14ac:dyDescent="0.3">
      <c r="A7" s="15">
        <v>3</v>
      </c>
      <c r="B7" s="16" t="s">
        <v>90</v>
      </c>
      <c r="C7" s="17">
        <v>660204.01077899465</v>
      </c>
      <c r="D7" s="14">
        <f t="shared" si="0"/>
        <v>6.7306717306761868E-2</v>
      </c>
    </row>
    <row r="8" spans="1:4" ht="16.5" thickTop="1" thickBot="1" x14ac:dyDescent="0.3">
      <c r="A8" s="15">
        <v>4</v>
      </c>
      <c r="B8" s="16" t="s">
        <v>91</v>
      </c>
      <c r="C8" s="17">
        <v>137930.69385003875</v>
      </c>
      <c r="D8" s="14">
        <f t="shared" si="0"/>
        <v>1.4061808270349649E-2</v>
      </c>
    </row>
    <row r="9" spans="1:4" ht="16.5" thickTop="1" thickBot="1" x14ac:dyDescent="0.3">
      <c r="A9" s="15">
        <v>5</v>
      </c>
      <c r="B9" s="16" t="s">
        <v>92</v>
      </c>
      <c r="C9" s="17">
        <v>64210.681512841496</v>
      </c>
      <c r="D9" s="14">
        <f t="shared" si="0"/>
        <v>6.5461737858270646E-3</v>
      </c>
    </row>
    <row r="10" spans="1:4" ht="16.5" thickTop="1" thickBot="1" x14ac:dyDescent="0.3">
      <c r="A10" s="15">
        <v>6</v>
      </c>
      <c r="B10" s="16" t="s">
        <v>93</v>
      </c>
      <c r="C10" s="17">
        <v>107952.69081388687</v>
      </c>
      <c r="D10" s="14">
        <f t="shared" si="0"/>
        <v>1.1005599972864826E-2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3368.7951119329446</v>
      </c>
      <c r="D12" s="14">
        <f t="shared" si="0"/>
        <v>3.4344314266696372E-4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1226493.6641955574</v>
      </c>
      <c r="D14" s="14">
        <f t="shared" si="0"/>
        <v>0.1250390197374599</v>
      </c>
    </row>
    <row r="15" spans="1:4" ht="16.5" thickTop="1" thickBot="1" x14ac:dyDescent="0.3">
      <c r="A15" s="15">
        <v>11</v>
      </c>
      <c r="B15" s="16" t="s">
        <v>98</v>
      </c>
      <c r="C15" s="17">
        <v>131487.75373058065</v>
      </c>
      <c r="D15" s="14">
        <f t="shared" si="0"/>
        <v>1.3404961080443789E-2</v>
      </c>
    </row>
    <row r="16" spans="1:4" ht="16.5" thickTop="1" thickBot="1" x14ac:dyDescent="0.3">
      <c r="A16" s="15">
        <v>12</v>
      </c>
      <c r="B16" s="16" t="s">
        <v>99</v>
      </c>
      <c r="C16" s="17">
        <v>2247.751286057839</v>
      </c>
      <c r="D16" s="14">
        <f t="shared" si="0"/>
        <v>2.2915456119101008E-4</v>
      </c>
    </row>
    <row r="17" spans="1:4" ht="16.5" thickTop="1" thickBot="1" x14ac:dyDescent="0.3">
      <c r="A17" s="15">
        <v>13</v>
      </c>
      <c r="B17" s="16" t="s">
        <v>100</v>
      </c>
      <c r="C17" s="17">
        <v>241129.56867660745</v>
      </c>
      <c r="D17" s="14">
        <f t="shared" si="0"/>
        <v>2.4582764491339577E-2</v>
      </c>
    </row>
    <row r="18" spans="1:4" ht="16.5" thickTop="1" thickBot="1" x14ac:dyDescent="0.3">
      <c r="A18" s="15">
        <v>14</v>
      </c>
      <c r="B18" s="16" t="s">
        <v>101</v>
      </c>
      <c r="C18" s="17">
        <v>3905383.1520333937</v>
      </c>
      <c r="D18" s="14">
        <f t="shared" si="0"/>
        <v>0.39814741427933398</v>
      </c>
    </row>
    <row r="19" spans="1:4" ht="16.5" thickTop="1" thickBot="1" x14ac:dyDescent="0.3">
      <c r="A19" s="15">
        <v>15</v>
      </c>
      <c r="B19" s="16" t="s">
        <v>102</v>
      </c>
      <c r="C19" s="17">
        <v>1615.1220959161374</v>
      </c>
      <c r="D19" s="14">
        <f t="shared" si="0"/>
        <v>1.6465905167323004E-4</v>
      </c>
    </row>
    <row r="20" spans="1:4" ht="16.5" thickTop="1" thickBot="1" x14ac:dyDescent="0.3">
      <c r="A20" s="15">
        <v>16</v>
      </c>
      <c r="B20" s="16" t="s">
        <v>103</v>
      </c>
      <c r="C20" s="17">
        <v>1558653.171103474</v>
      </c>
      <c r="D20" s="14">
        <f t="shared" si="0"/>
        <v>0.15890213729990152</v>
      </c>
    </row>
    <row r="21" spans="1:4" ht="16.5" thickTop="1" thickBot="1" x14ac:dyDescent="0.3">
      <c r="A21" s="15">
        <v>17</v>
      </c>
      <c r="B21" s="16" t="s">
        <v>104</v>
      </c>
      <c r="C21" s="17">
        <v>899851.70999689749</v>
      </c>
      <c r="D21" s="14">
        <f t="shared" si="0"/>
        <v>9.1738407634488192E-2</v>
      </c>
    </row>
    <row r="22" spans="1:4" ht="16.5" thickTop="1" thickBot="1" x14ac:dyDescent="0.3">
      <c r="A22" s="15">
        <v>18</v>
      </c>
      <c r="B22" s="16" t="s">
        <v>105</v>
      </c>
      <c r="C22" s="17">
        <v>715977.68760968</v>
      </c>
      <c r="D22" s="14">
        <f t="shared" si="0"/>
        <v>7.2992752287331347E-2</v>
      </c>
    </row>
    <row r="23" spans="1:4" ht="16.5" thickTop="1" thickBot="1" x14ac:dyDescent="0.3">
      <c r="A23" s="7"/>
      <c r="B23" s="8" t="s">
        <v>106</v>
      </c>
      <c r="C23" s="9">
        <f>SUM(C5:C22)</f>
        <v>9808887.39187802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728315.92575588077</v>
      </c>
      <c r="D5" s="14">
        <f>C5/C$23</f>
        <v>3.3641648564593736E-2</v>
      </c>
    </row>
    <row r="6" spans="1:4" ht="16.5" thickTop="1" thickBot="1" x14ac:dyDescent="0.3">
      <c r="A6" s="15">
        <v>2</v>
      </c>
      <c r="B6" s="16" t="s">
        <v>89</v>
      </c>
      <c r="C6" s="17">
        <v>484316.03291536885</v>
      </c>
      <c r="D6" s="14">
        <f t="shared" ref="D6:D23" si="0">C6/C$23</f>
        <v>2.2371046955518933E-2</v>
      </c>
    </row>
    <row r="7" spans="1:4" ht="16.5" thickTop="1" thickBot="1" x14ac:dyDescent="0.3">
      <c r="A7" s="15">
        <v>3</v>
      </c>
      <c r="B7" s="16" t="s">
        <v>90</v>
      </c>
      <c r="C7" s="17">
        <v>924261.22596916463</v>
      </c>
      <c r="D7" s="14">
        <f t="shared" si="0"/>
        <v>4.2692559981665525E-2</v>
      </c>
    </row>
    <row r="8" spans="1:4" ht="16.5" thickTop="1" thickBot="1" x14ac:dyDescent="0.3">
      <c r="A8" s="15">
        <v>4</v>
      </c>
      <c r="B8" s="16" t="s">
        <v>91</v>
      </c>
      <c r="C8" s="17">
        <v>66557.462428112281</v>
      </c>
      <c r="D8" s="14">
        <f t="shared" si="0"/>
        <v>3.0743564450191833E-3</v>
      </c>
    </row>
    <row r="9" spans="1:4" ht="16.5" thickTop="1" thickBot="1" x14ac:dyDescent="0.3">
      <c r="A9" s="15">
        <v>5</v>
      </c>
      <c r="B9" s="16" t="s">
        <v>92</v>
      </c>
      <c r="C9" s="17">
        <v>185855.74285461582</v>
      </c>
      <c r="D9" s="14">
        <f t="shared" si="0"/>
        <v>8.5848645673062204E-3</v>
      </c>
    </row>
    <row r="10" spans="1:4" ht="16.5" thickTop="1" thickBot="1" x14ac:dyDescent="0.3">
      <c r="A10" s="15">
        <v>6</v>
      </c>
      <c r="B10" s="16" t="s">
        <v>93</v>
      </c>
      <c r="C10" s="17">
        <v>860222.80388456013</v>
      </c>
      <c r="D10" s="14">
        <f t="shared" si="0"/>
        <v>3.9734560555571015E-2</v>
      </c>
    </row>
    <row r="11" spans="1:4" ht="16.5" thickTop="1" thickBot="1" x14ac:dyDescent="0.3">
      <c r="A11" s="15">
        <v>7</v>
      </c>
      <c r="B11" s="16" t="s">
        <v>94</v>
      </c>
      <c r="C11" s="17">
        <v>298602.04946472583</v>
      </c>
      <c r="D11" s="14">
        <f t="shared" si="0"/>
        <v>1.3792730398328283E-2</v>
      </c>
    </row>
    <row r="12" spans="1:4" ht="16.5" thickTop="1" thickBot="1" x14ac:dyDescent="0.3">
      <c r="A12" s="15">
        <v>8</v>
      </c>
      <c r="B12" s="16" t="s">
        <v>95</v>
      </c>
      <c r="C12" s="17">
        <v>41230.52632590304</v>
      </c>
      <c r="D12" s="14">
        <f t="shared" si="0"/>
        <v>1.9044796739130763E-3</v>
      </c>
    </row>
    <row r="13" spans="1:4" ht="16.5" thickTop="1" thickBot="1" x14ac:dyDescent="0.3">
      <c r="A13" s="15">
        <v>9</v>
      </c>
      <c r="B13" s="16" t="s">
        <v>96</v>
      </c>
      <c r="C13" s="17">
        <v>107138.46729063983</v>
      </c>
      <c r="D13" s="14">
        <f t="shared" si="0"/>
        <v>4.9488340662058126E-3</v>
      </c>
    </row>
    <row r="14" spans="1:4" ht="16.5" thickTop="1" thickBot="1" x14ac:dyDescent="0.3">
      <c r="A14" s="15">
        <v>10</v>
      </c>
      <c r="B14" s="16" t="s">
        <v>97</v>
      </c>
      <c r="C14" s="17">
        <v>1497854.9913430589</v>
      </c>
      <c r="D14" s="14">
        <f t="shared" si="0"/>
        <v>6.9187435613450754E-2</v>
      </c>
    </row>
    <row r="15" spans="1:4" ht="16.5" thickTop="1" thickBot="1" x14ac:dyDescent="0.3">
      <c r="A15" s="15">
        <v>11</v>
      </c>
      <c r="B15" s="16" t="s">
        <v>98</v>
      </c>
      <c r="C15" s="17">
        <v>57152.519877353719</v>
      </c>
      <c r="D15" s="14">
        <f t="shared" si="0"/>
        <v>2.6399326450254638E-3</v>
      </c>
    </row>
    <row r="16" spans="1:4" ht="16.5" thickTop="1" thickBot="1" x14ac:dyDescent="0.3">
      <c r="A16" s="15">
        <v>12</v>
      </c>
      <c r="B16" s="16" t="s">
        <v>99</v>
      </c>
      <c r="C16" s="17">
        <v>121427.37425032804</v>
      </c>
      <c r="D16" s="14">
        <f t="shared" si="0"/>
        <v>5.6088531174315736E-3</v>
      </c>
    </row>
    <row r="17" spans="1:4" ht="16.5" thickTop="1" thickBot="1" x14ac:dyDescent="0.3">
      <c r="A17" s="15">
        <v>13</v>
      </c>
      <c r="B17" s="16" t="s">
        <v>100</v>
      </c>
      <c r="C17" s="17">
        <v>922869.12831889978</v>
      </c>
      <c r="D17" s="14">
        <f t="shared" si="0"/>
        <v>4.2628257584502914E-2</v>
      </c>
    </row>
    <row r="18" spans="1:4" ht="16.5" thickTop="1" thickBot="1" x14ac:dyDescent="0.3">
      <c r="A18" s="15">
        <v>14</v>
      </c>
      <c r="B18" s="16" t="s">
        <v>101</v>
      </c>
      <c r="C18" s="17">
        <v>6210255.7301689023</v>
      </c>
      <c r="D18" s="14">
        <f t="shared" si="0"/>
        <v>0.28685798756050301</v>
      </c>
    </row>
    <row r="19" spans="1:4" ht="16.5" thickTop="1" thickBot="1" x14ac:dyDescent="0.3">
      <c r="A19" s="15">
        <v>15</v>
      </c>
      <c r="B19" s="16" t="s">
        <v>102</v>
      </c>
      <c r="C19" s="17">
        <v>98801.860830562757</v>
      </c>
      <c r="D19" s="14">
        <f t="shared" si="0"/>
        <v>4.5637577897806297E-3</v>
      </c>
    </row>
    <row r="20" spans="1:4" ht="16.5" thickTop="1" thickBot="1" x14ac:dyDescent="0.3">
      <c r="A20" s="15">
        <v>16</v>
      </c>
      <c r="B20" s="16" t="s">
        <v>103</v>
      </c>
      <c r="C20" s="17">
        <v>2533044.8949766713</v>
      </c>
      <c r="D20" s="14">
        <f t="shared" si="0"/>
        <v>0.11700390330844739</v>
      </c>
    </row>
    <row r="21" spans="1:4" ht="16.5" thickTop="1" thickBot="1" x14ac:dyDescent="0.3">
      <c r="A21" s="15">
        <v>17</v>
      </c>
      <c r="B21" s="16" t="s">
        <v>104</v>
      </c>
      <c r="C21" s="17">
        <v>4704772.353164766</v>
      </c>
      <c r="D21" s="14">
        <f t="shared" si="0"/>
        <v>0.21731818910498091</v>
      </c>
    </row>
    <row r="22" spans="1:4" ht="16.5" thickTop="1" thickBot="1" x14ac:dyDescent="0.3">
      <c r="A22" s="15">
        <v>18</v>
      </c>
      <c r="B22" s="16" t="s">
        <v>105</v>
      </c>
      <c r="C22" s="17">
        <v>1806555.0241828356</v>
      </c>
      <c r="D22" s="14">
        <f t="shared" si="0"/>
        <v>8.3446602067755699E-2</v>
      </c>
    </row>
    <row r="23" spans="1:4" ht="16.5" thickTop="1" thickBot="1" x14ac:dyDescent="0.3">
      <c r="A23" s="31"/>
      <c r="B23" s="18" t="s">
        <v>106</v>
      </c>
      <c r="C23" s="19">
        <f>SUM(C5:C22)</f>
        <v>21649234.114002347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421738.6749751516</v>
      </c>
      <c r="D5" s="14">
        <f>C5/C$23</f>
        <v>1.04408239657993E-2</v>
      </c>
    </row>
    <row r="6" spans="1:4" ht="16.5" thickTop="1" thickBot="1" x14ac:dyDescent="0.3">
      <c r="A6" s="15">
        <v>2</v>
      </c>
      <c r="B6" s="16" t="s">
        <v>89</v>
      </c>
      <c r="C6" s="17">
        <v>296284.12508923491</v>
      </c>
      <c r="D6" s="14">
        <f t="shared" ref="D6:D23" si="0">C6/C$23</f>
        <v>7.334993391582654E-3</v>
      </c>
    </row>
    <row r="7" spans="1:4" ht="16.5" thickTop="1" thickBot="1" x14ac:dyDescent="0.3">
      <c r="A7" s="15">
        <v>3</v>
      </c>
      <c r="B7" s="16" t="s">
        <v>90</v>
      </c>
      <c r="C7" s="17">
        <v>812935.47378386499</v>
      </c>
      <c r="D7" s="14">
        <f t="shared" si="0"/>
        <v>2.0125534320112031E-2</v>
      </c>
    </row>
    <row r="8" spans="1:4" ht="16.5" thickTop="1" thickBot="1" x14ac:dyDescent="0.3">
      <c r="A8" s="15">
        <v>4</v>
      </c>
      <c r="B8" s="16" t="s">
        <v>91</v>
      </c>
      <c r="C8" s="17">
        <v>263232.82989750308</v>
      </c>
      <c r="D8" s="14">
        <f t="shared" si="0"/>
        <v>6.5167550477578367E-3</v>
      </c>
    </row>
    <row r="9" spans="1:4" ht="16.5" thickTop="1" thickBot="1" x14ac:dyDescent="0.3">
      <c r="A9" s="15">
        <v>5</v>
      </c>
      <c r="B9" s="16" t="s">
        <v>92</v>
      </c>
      <c r="C9" s="17">
        <v>435257.80147237546</v>
      </c>
      <c r="D9" s="14">
        <f t="shared" si="0"/>
        <v>1.0775511838419008E-2</v>
      </c>
    </row>
    <row r="10" spans="1:4" ht="16.5" thickTop="1" thickBot="1" x14ac:dyDescent="0.3">
      <c r="A10" s="15">
        <v>6</v>
      </c>
      <c r="B10" s="16" t="s">
        <v>93</v>
      </c>
      <c r="C10" s="17">
        <v>853384.63638273044</v>
      </c>
      <c r="D10" s="14">
        <f t="shared" si="0"/>
        <v>2.1126918853516821E-2</v>
      </c>
    </row>
    <row r="11" spans="1:4" ht="16.5" thickTop="1" thickBot="1" x14ac:dyDescent="0.3">
      <c r="A11" s="15">
        <v>7</v>
      </c>
      <c r="B11" s="16" t="s">
        <v>94</v>
      </c>
      <c r="C11" s="17">
        <v>79238.832039392626</v>
      </c>
      <c r="D11" s="14">
        <f t="shared" si="0"/>
        <v>1.9616856258856999E-3</v>
      </c>
    </row>
    <row r="12" spans="1:4" ht="16.5" thickTop="1" thickBot="1" x14ac:dyDescent="0.3">
      <c r="A12" s="15">
        <v>8</v>
      </c>
      <c r="B12" s="16" t="s">
        <v>95</v>
      </c>
      <c r="C12" s="17">
        <v>69813.309613389414</v>
      </c>
      <c r="D12" s="14">
        <f t="shared" si="0"/>
        <v>1.7283415522330017E-3</v>
      </c>
    </row>
    <row r="13" spans="1:4" ht="16.5" thickTop="1" thickBot="1" x14ac:dyDescent="0.3">
      <c r="A13" s="15">
        <v>9</v>
      </c>
      <c r="B13" s="16" t="s">
        <v>96</v>
      </c>
      <c r="C13" s="17">
        <v>268983.40246004576</v>
      </c>
      <c r="D13" s="14">
        <f t="shared" si="0"/>
        <v>6.6591197854276767E-3</v>
      </c>
    </row>
    <row r="14" spans="1:4" ht="16.5" thickTop="1" thickBot="1" x14ac:dyDescent="0.3">
      <c r="A14" s="15">
        <v>10</v>
      </c>
      <c r="B14" s="16" t="s">
        <v>97</v>
      </c>
      <c r="C14" s="17">
        <v>3591970.5706177508</v>
      </c>
      <c r="D14" s="14">
        <f t="shared" si="0"/>
        <v>8.8925049191566907E-2</v>
      </c>
    </row>
    <row r="15" spans="1:4" ht="16.5" thickTop="1" thickBot="1" x14ac:dyDescent="0.3">
      <c r="A15" s="15">
        <v>11</v>
      </c>
      <c r="B15" s="16" t="s">
        <v>98</v>
      </c>
      <c r="C15" s="17">
        <v>401807.14441800676</v>
      </c>
      <c r="D15" s="14">
        <f t="shared" si="0"/>
        <v>9.9473866448603083E-3</v>
      </c>
    </row>
    <row r="16" spans="1:4" ht="16.5" thickTop="1" thickBot="1" x14ac:dyDescent="0.3">
      <c r="A16" s="15">
        <v>12</v>
      </c>
      <c r="B16" s="16" t="s">
        <v>99</v>
      </c>
      <c r="C16" s="17">
        <v>7329062.2727557234</v>
      </c>
      <c r="D16" s="14">
        <f t="shared" si="0"/>
        <v>0.18144280703858146</v>
      </c>
    </row>
    <row r="17" spans="1:4" ht="16.5" thickTop="1" thickBot="1" x14ac:dyDescent="0.3">
      <c r="A17" s="15">
        <v>13</v>
      </c>
      <c r="B17" s="16" t="s">
        <v>100</v>
      </c>
      <c r="C17" s="17">
        <v>1858483.8518166884</v>
      </c>
      <c r="D17" s="14">
        <f t="shared" si="0"/>
        <v>4.6009777835153358E-2</v>
      </c>
    </row>
    <row r="18" spans="1:4" ht="16.5" thickTop="1" thickBot="1" x14ac:dyDescent="0.3">
      <c r="A18" s="15">
        <v>14</v>
      </c>
      <c r="B18" s="16" t="s">
        <v>101</v>
      </c>
      <c r="C18" s="17">
        <v>6307019.0125821233</v>
      </c>
      <c r="D18" s="14">
        <f t="shared" si="0"/>
        <v>0.15614047078608362</v>
      </c>
    </row>
    <row r="19" spans="1:4" ht="16.5" thickTop="1" thickBot="1" x14ac:dyDescent="0.3">
      <c r="A19" s="15">
        <v>15</v>
      </c>
      <c r="B19" s="16" t="s">
        <v>102</v>
      </c>
      <c r="C19" s="17">
        <v>165169.60893031373</v>
      </c>
      <c r="D19" s="14">
        <f t="shared" si="0"/>
        <v>4.0890411851436763E-3</v>
      </c>
    </row>
    <row r="20" spans="1:4" ht="16.5" thickTop="1" thickBot="1" x14ac:dyDescent="0.3">
      <c r="A20" s="15">
        <v>16</v>
      </c>
      <c r="B20" s="16" t="s">
        <v>103</v>
      </c>
      <c r="C20" s="17">
        <v>5977262.1305372398</v>
      </c>
      <c r="D20" s="14">
        <f t="shared" si="0"/>
        <v>0.1479768050820921</v>
      </c>
    </row>
    <row r="21" spans="1:4" ht="16.5" thickTop="1" thickBot="1" x14ac:dyDescent="0.3">
      <c r="A21" s="15">
        <v>17</v>
      </c>
      <c r="B21" s="16" t="s">
        <v>104</v>
      </c>
      <c r="C21" s="17">
        <v>7346199.4748596791</v>
      </c>
      <c r="D21" s="14">
        <f t="shared" si="0"/>
        <v>0.1818670662328426</v>
      </c>
    </row>
    <row r="22" spans="1:4" ht="16.5" thickTop="1" thickBot="1" x14ac:dyDescent="0.3">
      <c r="A22" s="15">
        <v>18</v>
      </c>
      <c r="B22" s="16" t="s">
        <v>105</v>
      </c>
      <c r="C22" s="17">
        <v>3915393.6609387621</v>
      </c>
      <c r="D22" s="14">
        <f t="shared" si="0"/>
        <v>9.6931911622942082E-2</v>
      </c>
    </row>
    <row r="23" spans="1:4" ht="16.5" thickTop="1" thickBot="1" x14ac:dyDescent="0.3">
      <c r="A23" s="31"/>
      <c r="B23" s="18" t="s">
        <v>106</v>
      </c>
      <c r="C23" s="19">
        <f>SUM(C5:C22)</f>
        <v>40393236.813169971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2359.6341538850838</v>
      </c>
      <c r="D5" s="14">
        <f>C5/C$23</f>
        <v>4.630496967329986E-4</v>
      </c>
    </row>
    <row r="6" spans="1:4" ht="16.5" thickTop="1" thickBot="1" x14ac:dyDescent="0.3">
      <c r="A6" s="15">
        <v>2</v>
      </c>
      <c r="B6" s="16" t="s">
        <v>89</v>
      </c>
      <c r="C6" s="17">
        <v>117136.13507404996</v>
      </c>
      <c r="D6" s="14">
        <f t="shared" ref="D6:D23" si="0">C6/C$23</f>
        <v>2.2986551425020575E-2</v>
      </c>
    </row>
    <row r="7" spans="1:4" ht="16.5" thickTop="1" thickBot="1" x14ac:dyDescent="0.3">
      <c r="A7" s="15">
        <v>3</v>
      </c>
      <c r="B7" s="16" t="s">
        <v>90</v>
      </c>
      <c r="C7" s="17">
        <v>20763.23246392353</v>
      </c>
      <c r="D7" s="14">
        <f t="shared" si="0"/>
        <v>4.0745335372378115E-3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110760.89318875335</v>
      </c>
      <c r="D9" s="14">
        <f t="shared" si="0"/>
        <v>2.1735487222239135E-2</v>
      </c>
    </row>
    <row r="10" spans="1:4" ht="16.5" thickTop="1" thickBot="1" x14ac:dyDescent="0.3">
      <c r="A10" s="15">
        <v>6</v>
      </c>
      <c r="B10" s="16" t="s">
        <v>93</v>
      </c>
      <c r="C10" s="17">
        <v>9180.1678433702982</v>
      </c>
      <c r="D10" s="14">
        <f t="shared" si="0"/>
        <v>1.8014970366620924E-3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4654.4625978493059</v>
      </c>
      <c r="D13" s="14">
        <f t="shared" si="0"/>
        <v>9.1338205579057248E-4</v>
      </c>
    </row>
    <row r="14" spans="1:4" ht="16.5" thickTop="1" thickBot="1" x14ac:dyDescent="0.3">
      <c r="A14" s="15">
        <v>10</v>
      </c>
      <c r="B14" s="16" t="s">
        <v>97</v>
      </c>
      <c r="C14" s="17">
        <v>463787.64862198388</v>
      </c>
      <c r="D14" s="14">
        <f t="shared" si="0"/>
        <v>9.1012723175466881E-2</v>
      </c>
    </row>
    <row r="15" spans="1:4" ht="16.5" thickTop="1" thickBot="1" x14ac:dyDescent="0.3">
      <c r="A15" s="15">
        <v>11</v>
      </c>
      <c r="B15" s="16" t="s">
        <v>98</v>
      </c>
      <c r="C15" s="17">
        <v>14464.051392789381</v>
      </c>
      <c r="D15" s="14">
        <f t="shared" si="0"/>
        <v>2.8383953503699822E-3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243379.0697015386</v>
      </c>
      <c r="D17" s="14">
        <f t="shared" si="0"/>
        <v>4.7760202246142427E-2</v>
      </c>
    </row>
    <row r="18" spans="1:4" ht="16.5" thickTop="1" thickBot="1" x14ac:dyDescent="0.3">
      <c r="A18" s="15">
        <v>14</v>
      </c>
      <c r="B18" s="16" t="s">
        <v>101</v>
      </c>
      <c r="C18" s="17">
        <v>2651658.2249910417</v>
      </c>
      <c r="D18" s="14">
        <f t="shared" si="0"/>
        <v>0.52035589284043759</v>
      </c>
    </row>
    <row r="19" spans="1:4" ht="16.5" thickTop="1" thickBot="1" x14ac:dyDescent="0.3">
      <c r="A19" s="15">
        <v>15</v>
      </c>
      <c r="B19" s="16" t="s">
        <v>102</v>
      </c>
      <c r="C19" s="17">
        <v>3400.2526193104909</v>
      </c>
      <c r="D19" s="14">
        <f t="shared" si="0"/>
        <v>6.6725849920206987E-4</v>
      </c>
    </row>
    <row r="20" spans="1:4" ht="16.5" thickTop="1" thickBot="1" x14ac:dyDescent="0.3">
      <c r="A20" s="15">
        <v>16</v>
      </c>
      <c r="B20" s="16" t="s">
        <v>103</v>
      </c>
      <c r="C20" s="17">
        <v>748043.76945359074</v>
      </c>
      <c r="D20" s="14">
        <f t="shared" si="0"/>
        <v>0.14679455288362611</v>
      </c>
    </row>
    <row r="21" spans="1:4" ht="16.5" thickTop="1" thickBot="1" x14ac:dyDescent="0.3">
      <c r="A21" s="15">
        <v>17</v>
      </c>
      <c r="B21" s="16" t="s">
        <v>104</v>
      </c>
      <c r="C21" s="17">
        <v>240128.56768835703</v>
      </c>
      <c r="D21" s="14">
        <f t="shared" si="0"/>
        <v>4.7122330494305163E-2</v>
      </c>
    </row>
    <row r="22" spans="1:4" ht="16.5" thickTop="1" thickBot="1" x14ac:dyDescent="0.3">
      <c r="A22" s="15">
        <v>18</v>
      </c>
      <c r="B22" s="16" t="s">
        <v>105</v>
      </c>
      <c r="C22" s="17">
        <v>466138.97991860821</v>
      </c>
      <c r="D22" s="14">
        <f t="shared" si="0"/>
        <v>9.1474143536766556E-2</v>
      </c>
    </row>
    <row r="23" spans="1:4" ht="16.5" thickTop="1" thickBot="1" x14ac:dyDescent="0.3">
      <c r="A23" s="31"/>
      <c r="B23" s="18" t="s">
        <v>106</v>
      </c>
      <c r="C23" s="19">
        <f>SUM(C5:C22)</f>
        <v>5095855.0897090519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8" ma:contentTypeDescription="Create a new document." ma:contentTypeScope="" ma:versionID="600c210dd7f91df8e42bae6b1a9cbc9f">
  <xsd:schema xmlns:xsd="http://www.w3.org/2001/XMLSchema" xmlns:xs="http://www.w3.org/2001/XMLSchema" xmlns:p="http://schemas.microsoft.com/office/2006/metadata/properties" xmlns:ns1="http://schemas.microsoft.com/sharepoint/v3" xmlns:ns2="6ea6a792-ef83-4575-af34-288d3fd4cb51" xmlns:ns3="2e0f9a37-d5d4-403e-a0de-8e0e72481b0e" targetNamespace="http://schemas.microsoft.com/office/2006/metadata/properties" ma:root="true" ma:fieldsID="cee2b0feb174da4ba1f297d9cd598049" ns1:_="" ns2:_="" ns3:_="">
    <xsd:import namespace="http://schemas.microsoft.com/sharepoint/v3"/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Enlace_x002d_Alterno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nlace_x002d_Alterno" ma:index="23" nillable="true" ma:displayName="Enlace-Alterno (WEBFLOW)" ma:format="Dropdown" ma:internalName="Enlace_x002d_Alterno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Enlace_x002d_Alterno xmlns="6ea6a792-ef83-4575-af34-288d3fd4cb51" xsi:nil="true"/>
    <NumericOrder xmlns="6ea6a792-ef83-4575-af34-288d3fd4cb51" xsi:nil="true"/>
    <_ip_UnifiedCompliancePolicyProperties xmlns="http://schemas.microsoft.com/sharepoint/v3" xsi:nil="true"/>
    <EnlaceWebflow xmlns="6ea6a792-ef83-4575-af34-288d3fd4cb51">
      <Url xsi:nil="true"/>
      <Description xsi:nil="true"/>
    </EnlaceWebflow>
  </documentManagement>
</p:properties>
</file>

<file path=customXml/itemProps1.xml><?xml version="1.0" encoding="utf-8"?>
<ds:datastoreItem xmlns:ds="http://schemas.openxmlformats.org/officeDocument/2006/customXml" ds:itemID="{94F3AD0C-1646-4F2E-A96A-329A635360CC}"/>
</file>

<file path=customXml/itemProps2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Angel L. Rivera Montañez</cp:lastModifiedBy>
  <cp:revision/>
  <dcterms:created xsi:type="dcterms:W3CDTF">2019-05-20T13:39:56Z</dcterms:created>
  <dcterms:modified xsi:type="dcterms:W3CDTF">2023-12-21T18:36:19Z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