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6318FCBE-E9D3-42D1-BCBA-486181E8F50F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39" l="1"/>
  <c r="D5" i="39"/>
  <c r="D6" i="39"/>
  <c r="D10" i="39"/>
  <c r="D14" i="39"/>
  <c r="D18" i="39"/>
  <c r="D22" i="39"/>
  <c r="D11" i="39"/>
  <c r="D15" i="39"/>
  <c r="D19" i="39"/>
  <c r="D12" i="39"/>
  <c r="D16" i="39"/>
  <c r="D20" i="39"/>
  <c r="D9" i="39"/>
  <c r="D13" i="39"/>
  <c r="D17" i="39"/>
  <c r="D21" i="39"/>
  <c r="D7" i="39"/>
  <c r="D8" i="39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<sst xmlns="http://schemas.openxmlformats.org/spreadsheetml/2006/main" count="2116" uniqueCount="188">
  <si>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</si>
  <si>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</si>
  <si>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</si>
  <si>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</si>
  <si>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</si>
  <si>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</si>
  <si>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</si>
  <si>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</si>
  <si>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</si>
  <si>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</si>
  <si>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</si>
  <si>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</si>
  <si>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</si>
  <si>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</si>
  <si>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</si>
  <si>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</si>
  <si>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</si>
  <si>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</si>
  <si>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</si>
  <si>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</si>
  <si>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</si>
  <si>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</si>
  <si>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</si>
  <si>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</si>
  <si>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</si>
  <si>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</si>
  <si>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</si>
  <si>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</si>
  <si>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</si>
  <si>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</si>
  <si>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</si>
  <si>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</si>
  <si>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</si>
  <si>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</si>
  <si>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</si>
  <si>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</si>
  <si>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</si>
  <si>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</si>
  <si>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</si>
  <si>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</si>
  <si>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</si>
  <si>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</si>
  <si>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</si>
  <si>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</si>
  <si>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</si>
  <si>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</si>
  <si>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</si>
  <si>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</si>
  <si>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</si>
  <si>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</si>
  <si>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</si>
  <si>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</si>
  <si>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</si>
  <si>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</si>
  <si>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</si>
  <si>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</si>
  <si>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</si>
  <si>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</si>
  <si>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</si>
  <si>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</si>
  <si>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</si>
  <si>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</si>
  <si>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</si>
  <si>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</si>
  <si>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</si>
  <si>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</si>
  <si>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</si>
  <si>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</si>
  <si>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</si>
  <si>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</si>
  <si>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</si>
  <si>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</si>
  <si>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</si>
  <si>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</si>
  <si>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</si>
  <si>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</si>
  <si>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</si>
  <si>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</si>
  <si>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</si>
  <si>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</si>
  <si>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</si>
  <si>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</si>
  <si>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</si>
  <si>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</si>
  <si>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</si>
  <si>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</si>
  <si>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</si>
  <si>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</si>
  <si>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</si>
  <si>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</si>
  <si>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</si>
  <si>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</si>
  <si>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</si>
  <si>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</si>
  <si>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</si>
  <si>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</si>
  <si>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</si>
  <si>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</si>
  <si>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</si>
  <si>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</si>
  <si>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</si>
  <si>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</si>
  <si>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</si>
  <si>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</si>
  <si>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</si>
  <si>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</si>
  <si>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</si>
  <si>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</si>
  <si>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</si>
  <si>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</si>
  <si>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</si>
  <si>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</si>
  <si>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</si>
  <si>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</si>
  <si>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</si>
  <si>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</si>
  <si>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</si>
  <si>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</si>
  <si>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</si>
  <si>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</si>
  <si>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</si>
  <si>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</si>
  <si>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</si>
  <si>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</si>
  <si>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</si>
  <si>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</si>
  <si>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</si>
  <si>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</si>
  <si>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</si>
  <si>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</si>
  <si>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</si>
  <si>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</si>
  <si>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</si>
  <si>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</si>
  <si>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</si>
  <si>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</si>
  <si>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</si>
  <si>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</si>
  <si>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</si>
  <si>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</si>
  <si>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</si>
  <si>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</si>
  <si>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</si>
  <si>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</si>
  <si>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</si>
  <si>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</si>
  <si>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</si>
  <si>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</si>
  <si>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</si>
  <si>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</si>
  <si>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</si>
  <si>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</si>
  <si>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</si>
  <si>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</si>
  <si>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</si>
  <si>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</si>
  <si>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</si>
  <si>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</si>
  <si>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</si>
  <si>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</si>
  <si>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</si>
  <si>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</si>
  <si>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</si>
  <si>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</si>
  <si>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</si>
  <si>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</si>
  <si>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</si>
  <si>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</si>
  <si>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</si>
  <si>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</si>
  <si>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</si>
  <si>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</si>
  <si>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</si>
  <si>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</si>
  <si>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</si>
  <si>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</si>
  <si>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</si>
  <si>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</si>
  <si>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</si>
  <si>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</si>
  <si>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</si>
  <si>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</si>
  <si>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</si>
  <si>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</si>
  <si>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</si>
  <si>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</si>
  <si>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Septiembre 2022 Revisado</t>
  </si>
  <si>
    <t>Oficina de Estrategia e Inteligencia de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</si>
</sst>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selection sqref="A1:C1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187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186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4247834.8270437671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16792943.833023705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37448147.706414752</v>
      </c>
    </row>
    <row r="10" spans="1:5" ht="18" thickTop="1" thickBot="1" x14ac:dyDescent="0.3">
      <c r="A10" s="22">
        <v>4</v>
      </c>
      <c r="B10" s="26" t="s">
        <v>9</v>
      </c>
      <c r="C10" s="27">
        <v>5859622.8425937006</v>
      </c>
    </row>
    <row r="11" spans="1:5" ht="18" thickTop="1" thickBot="1" x14ac:dyDescent="0.3">
      <c r="A11" s="25">
        <v>5</v>
      </c>
      <c r="B11" s="26" t="s">
        <v>10</v>
      </c>
      <c r="C11" s="27">
        <v>10468157.782010656</v>
      </c>
    </row>
    <row r="12" spans="1:5" ht="18" thickTop="1" thickBot="1" x14ac:dyDescent="0.3">
      <c r="A12" s="25">
        <v>6</v>
      </c>
      <c r="B12" s="26" t="s">
        <v>11</v>
      </c>
      <c r="C12" s="27">
        <v>9653557.2419435661</v>
      </c>
    </row>
    <row r="13" spans="1:5" ht="18" thickTop="1" thickBot="1" x14ac:dyDescent="0.3">
      <c r="A13" s="22">
        <v>7</v>
      </c>
      <c r="B13" s="26" t="s">
        <v>12</v>
      </c>
      <c r="C13" s="27">
        <v>35328579.043842621</v>
      </c>
    </row>
    <row r="14" spans="1:5" ht="18" thickTop="1" thickBot="1" x14ac:dyDescent="0.3">
      <c r="A14" s="25">
        <v>8</v>
      </c>
      <c r="B14" s="26" t="s">
        <v>13</v>
      </c>
      <c r="C14" s="27">
        <v>4847317.1745934784</v>
      </c>
    </row>
    <row r="15" spans="1:5" ht="18" thickTop="1" thickBot="1" x14ac:dyDescent="0.3">
      <c r="A15" s="25">
        <v>9</v>
      </c>
      <c r="B15" s="26" t="s">
        <v>14</v>
      </c>
      <c r="C15" s="27">
        <v>30815171.136698414</v>
      </c>
    </row>
    <row r="16" spans="1:5" ht="18" thickTop="1" thickBot="1" x14ac:dyDescent="0.3">
      <c r="A16" s="22">
        <v>10</v>
      </c>
      <c r="B16" s="26" t="s">
        <v>15</v>
      </c>
      <c r="C16" s="27">
        <v>12970782.865371933</v>
      </c>
    </row>
    <row r="17" spans="1:3" ht="18" thickTop="1" thickBot="1" x14ac:dyDescent="0.3">
      <c r="A17" s="25">
        <v>11</v>
      </c>
      <c r="B17" s="26" t="s">
        <v>16</v>
      </c>
      <c r="C17" s="27">
        <v>266127641.96302739</v>
      </c>
    </row>
    <row r="18" spans="1:3" ht="18" thickTop="1" thickBot="1" x14ac:dyDescent="0.3">
      <c r="A18" s="25">
        <v>12</v>
      </c>
      <c r="B18" s="26" t="s">
        <v>17</v>
      </c>
      <c r="C18" s="27">
        <v>20207046.633443553</v>
      </c>
    </row>
    <row r="19" spans="1:3" ht="18" thickTop="1" thickBot="1" x14ac:dyDescent="0.3">
      <c r="A19" s="22">
        <v>13</v>
      </c>
      <c r="B19" s="26" t="s">
        <v>18</v>
      </c>
      <c r="C19" s="27">
        <v>206617177.95994884</v>
      </c>
    </row>
    <row r="20" spans="1:3" ht="18" thickTop="1" thickBot="1" x14ac:dyDescent="0.3">
      <c r="A20" s="25">
        <v>14</v>
      </c>
      <c r="B20" s="26" t="s">
        <v>19</v>
      </c>
      <c r="C20" s="27">
        <v>12280270.244848918</v>
      </c>
    </row>
    <row r="21" spans="1:3" ht="18" thickTop="1" thickBot="1" x14ac:dyDescent="0.3">
      <c r="A21" s="25">
        <v>15</v>
      </c>
      <c r="B21" s="26" t="s">
        <v>20</v>
      </c>
      <c r="C21" s="27">
        <v>34651555.471103974</v>
      </c>
    </row>
    <row r="22" spans="1:3" ht="18" thickTop="1" thickBot="1" x14ac:dyDescent="0.3">
      <c r="A22" s="22">
        <v>16</v>
      </c>
      <c r="B22" s="26" t="s">
        <v>21</v>
      </c>
      <c r="C22" s="27">
        <v>165900796.12556052</v>
      </c>
    </row>
    <row r="23" spans="1:3" ht="18" thickTop="1" thickBot="1" x14ac:dyDescent="0.3">
      <c r="A23" s="25">
        <v>17</v>
      </c>
      <c r="B23" s="26" t="s">
        <v>22</v>
      </c>
      <c r="C23" s="27">
        <v>8723234.9629471507</v>
      </c>
    </row>
    <row r="24" spans="1:3" ht="18" thickTop="1" thickBot="1" x14ac:dyDescent="0.3">
      <c r="A24" s="25">
        <v>18</v>
      </c>
      <c r="B24" s="26" t="s">
        <v>23</v>
      </c>
      <c r="C24" s="27">
        <v>39624801.820429221</v>
      </c>
    </row>
    <row r="25" spans="1:3" ht="18" thickTop="1" thickBot="1" x14ac:dyDescent="0.3">
      <c r="A25" s="22">
        <v>19</v>
      </c>
      <c r="B25" s="26" t="s">
        <v>24</v>
      </c>
      <c r="C25" s="27">
        <v>3199532.486703217</v>
      </c>
    </row>
    <row r="26" spans="1:3" ht="18" thickTop="1" thickBot="1" x14ac:dyDescent="0.3">
      <c r="A26" s="25">
        <v>20</v>
      </c>
      <c r="B26" s="26" t="s">
        <v>25</v>
      </c>
      <c r="C26" s="27">
        <v>4857048.6460680077</v>
      </c>
    </row>
    <row r="27" spans="1:3" ht="18" thickTop="1" thickBot="1" x14ac:dyDescent="0.3">
      <c r="A27" s="25">
        <v>21</v>
      </c>
      <c r="B27" s="26" t="s">
        <v>26</v>
      </c>
      <c r="C27" s="27">
        <v>23036488.21883712</v>
      </c>
    </row>
    <row r="28" spans="1:3" ht="18" thickTop="1" thickBot="1" x14ac:dyDescent="0.3">
      <c r="A28" s="22">
        <v>22</v>
      </c>
      <c r="B28" s="26" t="s">
        <v>27</v>
      </c>
      <c r="C28" s="27">
        <v>10625020.449000731</v>
      </c>
    </row>
    <row r="29" spans="1:3" ht="18" thickTop="1" thickBot="1" x14ac:dyDescent="0.3">
      <c r="A29" s="25">
        <v>23</v>
      </c>
      <c r="B29" s="26" t="s">
        <v>28</v>
      </c>
      <c r="C29" s="27">
        <v>4310648.8398674671</v>
      </c>
    </row>
    <row r="30" spans="1:3" ht="18" thickTop="1" thickBot="1" x14ac:dyDescent="0.3">
      <c r="A30" s="25">
        <v>24</v>
      </c>
      <c r="B30" s="26" t="s">
        <v>29</v>
      </c>
      <c r="C30" s="27">
        <v>10293080.474875135</v>
      </c>
    </row>
    <row r="31" spans="1:3" ht="18" thickTop="1" thickBot="1" x14ac:dyDescent="0.3">
      <c r="A31" s="22">
        <v>25</v>
      </c>
      <c r="B31" s="26" t="s">
        <v>30</v>
      </c>
      <c r="C31" s="27">
        <v>846463.80774771958</v>
      </c>
    </row>
    <row r="32" spans="1:3" ht="18" thickTop="1" thickBot="1" x14ac:dyDescent="0.3">
      <c r="A32" s="25">
        <v>26</v>
      </c>
      <c r="B32" s="26" t="s">
        <v>31</v>
      </c>
      <c r="C32" s="27">
        <v>24062514.050819907</v>
      </c>
    </row>
    <row r="33" spans="1:3" ht="18" thickTop="1" thickBot="1" x14ac:dyDescent="0.3">
      <c r="A33" s="25">
        <v>27</v>
      </c>
      <c r="B33" s="26" t="s">
        <v>32</v>
      </c>
      <c r="C33" s="27">
        <v>35997170.724087425</v>
      </c>
    </row>
    <row r="34" spans="1:3" ht="18" thickTop="1" thickBot="1" x14ac:dyDescent="0.3">
      <c r="A34" s="22">
        <v>28</v>
      </c>
      <c r="B34" s="26" t="s">
        <v>33</v>
      </c>
      <c r="C34" s="27">
        <v>2593538.2807157962</v>
      </c>
    </row>
    <row r="35" spans="1:3" ht="18" thickTop="1" thickBot="1" x14ac:dyDescent="0.3">
      <c r="A35" s="25">
        <v>29</v>
      </c>
      <c r="B35" s="26" t="s">
        <v>34</v>
      </c>
      <c r="C35" s="27">
        <v>3036436.1014189296</v>
      </c>
    </row>
    <row r="36" spans="1:3" ht="18" thickTop="1" thickBot="1" x14ac:dyDescent="0.3">
      <c r="A36" s="25">
        <v>30</v>
      </c>
      <c r="B36" s="26" t="s">
        <v>35</v>
      </c>
      <c r="C36" s="27">
        <v>29921494.102612983</v>
      </c>
    </row>
    <row r="37" spans="1:3" ht="18" thickTop="1" thickBot="1" x14ac:dyDescent="0.3">
      <c r="A37" s="22">
        <v>31</v>
      </c>
      <c r="B37" s="26" t="s">
        <v>36</v>
      </c>
      <c r="C37" s="27">
        <v>4638892.745518649</v>
      </c>
    </row>
    <row r="38" spans="1:3" ht="18" thickTop="1" thickBot="1" x14ac:dyDescent="0.3">
      <c r="A38" s="25">
        <v>32</v>
      </c>
      <c r="B38" s="26" t="s">
        <v>37</v>
      </c>
      <c r="C38" s="27">
        <v>90470146.402181208</v>
      </c>
    </row>
    <row r="39" spans="1:3" ht="18" thickTop="1" thickBot="1" x14ac:dyDescent="0.3">
      <c r="A39" s="25">
        <v>33</v>
      </c>
      <c r="B39" s="26" t="s">
        <v>38</v>
      </c>
      <c r="C39" s="27">
        <v>10760493.291394988</v>
      </c>
    </row>
    <row r="40" spans="1:3" ht="18" thickTop="1" thickBot="1" x14ac:dyDescent="0.3">
      <c r="A40" s="22">
        <v>34</v>
      </c>
      <c r="B40" s="26" t="s">
        <v>39</v>
      </c>
      <c r="C40" s="27">
        <v>90479057.958231866</v>
      </c>
    </row>
    <row r="41" spans="1:3" ht="18" thickTop="1" thickBot="1" x14ac:dyDescent="0.3">
      <c r="A41" s="25">
        <v>35</v>
      </c>
      <c r="B41" s="26" t="s">
        <v>40</v>
      </c>
      <c r="C41" s="27">
        <v>32542587.879362881</v>
      </c>
    </row>
    <row r="42" spans="1:3" ht="18" thickTop="1" thickBot="1" x14ac:dyDescent="0.3">
      <c r="A42" s="25">
        <v>36</v>
      </c>
      <c r="B42" s="26" t="s">
        <v>41</v>
      </c>
      <c r="C42" s="27">
        <v>64778461.087980501</v>
      </c>
    </row>
    <row r="43" spans="1:3" ht="18" thickTop="1" thickBot="1" x14ac:dyDescent="0.3">
      <c r="A43" s="22">
        <v>37</v>
      </c>
      <c r="B43" s="26" t="s">
        <v>42</v>
      </c>
      <c r="C43" s="27">
        <v>32252459.633245341</v>
      </c>
    </row>
    <row r="44" spans="1:3" ht="18" thickTop="1" thickBot="1" x14ac:dyDescent="0.3">
      <c r="A44" s="25">
        <v>38</v>
      </c>
      <c r="B44" s="26" t="s">
        <v>43</v>
      </c>
      <c r="C44" s="27">
        <v>5167561.8300212827</v>
      </c>
    </row>
    <row r="45" spans="1:3" ht="18" thickTop="1" thickBot="1" x14ac:dyDescent="0.3">
      <c r="A45" s="25">
        <v>39</v>
      </c>
      <c r="B45" s="26" t="s">
        <v>44</v>
      </c>
      <c r="C45" s="27">
        <v>17876477.404857084</v>
      </c>
    </row>
    <row r="46" spans="1:3" ht="18" thickTop="1" thickBot="1" x14ac:dyDescent="0.3">
      <c r="A46" s="22">
        <v>40</v>
      </c>
      <c r="B46" s="26" t="s">
        <v>45</v>
      </c>
      <c r="C46" s="27">
        <v>12853823.961977525</v>
      </c>
    </row>
    <row r="47" spans="1:3" ht="18" thickTop="1" thickBot="1" x14ac:dyDescent="0.3">
      <c r="A47" s="25">
        <v>41</v>
      </c>
      <c r="B47" s="26" t="s">
        <v>46</v>
      </c>
      <c r="C47" s="27">
        <v>7012983.3163224589</v>
      </c>
    </row>
    <row r="48" spans="1:3" ht="18" thickTop="1" thickBot="1" x14ac:dyDescent="0.3">
      <c r="A48" s="25">
        <v>42</v>
      </c>
      <c r="B48" s="26" t="s">
        <v>47</v>
      </c>
      <c r="C48" s="27">
        <v>10948604.984668555</v>
      </c>
    </row>
    <row r="49" spans="1:3" ht="18" thickTop="1" thickBot="1" x14ac:dyDescent="0.3">
      <c r="A49" s="22">
        <v>43</v>
      </c>
      <c r="B49" s="26" t="s">
        <v>48</v>
      </c>
      <c r="C49" s="27">
        <v>1109945.5113067215</v>
      </c>
    </row>
    <row r="50" spans="1:3" ht="18" thickTop="1" thickBot="1" x14ac:dyDescent="0.3">
      <c r="A50" s="25">
        <v>44</v>
      </c>
      <c r="B50" s="26" t="s">
        <v>49</v>
      </c>
      <c r="C50" s="27">
        <v>14071067.31515586</v>
      </c>
    </row>
    <row r="51" spans="1:3" ht="18" thickTop="1" thickBot="1" x14ac:dyDescent="0.3">
      <c r="A51" s="25">
        <v>45</v>
      </c>
      <c r="B51" s="26" t="s">
        <v>50</v>
      </c>
      <c r="C51" s="27">
        <v>3875871.8436201354</v>
      </c>
    </row>
    <row r="52" spans="1:3" ht="18" thickTop="1" thickBot="1" x14ac:dyDescent="0.3">
      <c r="A52" s="22">
        <v>46</v>
      </c>
      <c r="B52" s="26" t="s">
        <v>51</v>
      </c>
      <c r="C52" s="27">
        <v>6504057.7878119443</v>
      </c>
    </row>
    <row r="53" spans="1:3" ht="18" thickTop="1" thickBot="1" x14ac:dyDescent="0.3">
      <c r="A53" s="25">
        <v>47</v>
      </c>
      <c r="B53" s="26" t="s">
        <v>52</v>
      </c>
      <c r="C53" s="27">
        <v>44243540.604220413</v>
      </c>
    </row>
    <row r="54" spans="1:3" ht="18" thickTop="1" thickBot="1" x14ac:dyDescent="0.3">
      <c r="A54" s="25">
        <v>48</v>
      </c>
      <c r="B54" s="26" t="s">
        <v>53</v>
      </c>
      <c r="C54" s="27">
        <v>503226.25804027385</v>
      </c>
    </row>
    <row r="55" spans="1:3" ht="18" thickTop="1" thickBot="1" x14ac:dyDescent="0.3">
      <c r="A55" s="22">
        <v>49</v>
      </c>
      <c r="B55" s="26" t="s">
        <v>54</v>
      </c>
      <c r="C55" s="27">
        <v>1236442.3950035817</v>
      </c>
    </row>
    <row r="56" spans="1:3" ht="18" thickTop="1" thickBot="1" x14ac:dyDescent="0.3">
      <c r="A56" s="25">
        <v>50</v>
      </c>
      <c r="B56" s="26" t="s">
        <v>55</v>
      </c>
      <c r="C56" s="27">
        <v>106605678.12912196</v>
      </c>
    </row>
    <row r="57" spans="1:3" ht="18" thickTop="1" thickBot="1" x14ac:dyDescent="0.3">
      <c r="A57" s="25">
        <v>51</v>
      </c>
      <c r="B57" s="26" t="s">
        <v>56</v>
      </c>
      <c r="C57" s="27">
        <v>12243218.41137315</v>
      </c>
    </row>
    <row r="58" spans="1:3" ht="18" thickTop="1" thickBot="1" x14ac:dyDescent="0.3">
      <c r="A58" s="22">
        <v>52</v>
      </c>
      <c r="B58" s="26" t="s">
        <v>57</v>
      </c>
      <c r="C58" s="27">
        <v>8769965.6547083184</v>
      </c>
    </row>
    <row r="59" spans="1:3" ht="18" thickTop="1" thickBot="1" x14ac:dyDescent="0.3">
      <c r="A59" s="25">
        <v>53</v>
      </c>
      <c r="B59" s="26" t="s">
        <v>58</v>
      </c>
      <c r="C59" s="27">
        <v>8750716.4672861788</v>
      </c>
    </row>
    <row r="60" spans="1:3" ht="18" thickTop="1" thickBot="1" x14ac:dyDescent="0.3">
      <c r="A60" s="25">
        <v>54</v>
      </c>
      <c r="B60" s="26" t="s">
        <v>59</v>
      </c>
      <c r="C60" s="27">
        <v>11104077.705000976</v>
      </c>
    </row>
    <row r="61" spans="1:3" ht="18" thickTop="1" thickBot="1" x14ac:dyDescent="0.3">
      <c r="A61" s="22">
        <v>55</v>
      </c>
      <c r="B61" s="26" t="s">
        <v>60</v>
      </c>
      <c r="C61" s="27">
        <v>5986179.3170075957</v>
      </c>
    </row>
    <row r="62" spans="1:3" ht="18" thickTop="1" thickBot="1" x14ac:dyDescent="0.3">
      <c r="A62" s="25">
        <v>56</v>
      </c>
      <c r="B62" s="26" t="s">
        <v>61</v>
      </c>
      <c r="C62" s="27">
        <v>3687185.865059135</v>
      </c>
    </row>
    <row r="63" spans="1:3" ht="18" thickTop="1" thickBot="1" x14ac:dyDescent="0.3">
      <c r="A63" s="25">
        <v>57</v>
      </c>
      <c r="B63" s="26" t="s">
        <v>62</v>
      </c>
      <c r="C63" s="27">
        <v>65307472.909211405</v>
      </c>
    </row>
    <row r="64" spans="1:3" ht="18" thickTop="1" thickBot="1" x14ac:dyDescent="0.3">
      <c r="A64" s="22">
        <v>58</v>
      </c>
      <c r="B64" s="26" t="s">
        <v>63</v>
      </c>
      <c r="C64" s="27">
        <v>166239794.37034056</v>
      </c>
    </row>
    <row r="65" spans="1:3" ht="18" thickTop="1" thickBot="1" x14ac:dyDescent="0.3">
      <c r="A65" s="25">
        <v>59</v>
      </c>
      <c r="B65" s="26" t="s">
        <v>64</v>
      </c>
      <c r="C65" s="27">
        <v>8955508.9647342246</v>
      </c>
    </row>
    <row r="66" spans="1:3" ht="18" thickTop="1" thickBot="1" x14ac:dyDescent="0.3">
      <c r="A66" s="25">
        <v>60</v>
      </c>
      <c r="B66" s="26" t="s">
        <v>65</v>
      </c>
      <c r="C66" s="27">
        <v>6078244.0385484742</v>
      </c>
    </row>
    <row r="67" spans="1:3" ht="18" thickTop="1" thickBot="1" x14ac:dyDescent="0.3">
      <c r="A67" s="22">
        <v>61</v>
      </c>
      <c r="B67" s="26" t="s">
        <v>66</v>
      </c>
      <c r="C67" s="27">
        <v>20852342.74608396</v>
      </c>
    </row>
    <row r="68" spans="1:3" ht="18" thickTop="1" thickBot="1" x14ac:dyDescent="0.3">
      <c r="A68" s="25">
        <v>62</v>
      </c>
      <c r="B68" s="26" t="s">
        <v>67</v>
      </c>
      <c r="C68" s="27">
        <v>6714501.3356534084</v>
      </c>
    </row>
    <row r="69" spans="1:3" ht="18" thickTop="1" thickBot="1" x14ac:dyDescent="0.3">
      <c r="A69" s="25">
        <v>63</v>
      </c>
      <c r="B69" s="26" t="s">
        <v>68</v>
      </c>
      <c r="C69" s="27">
        <v>9269503.0009400789</v>
      </c>
    </row>
    <row r="70" spans="1:3" ht="18" thickTop="1" thickBot="1" x14ac:dyDescent="0.3">
      <c r="A70" s="22">
        <v>64</v>
      </c>
      <c r="B70" s="26" t="s">
        <v>69</v>
      </c>
      <c r="C70" s="27">
        <v>13094072.42267089</v>
      </c>
    </row>
    <row r="71" spans="1:3" ht="18" thickTop="1" thickBot="1" x14ac:dyDescent="0.3">
      <c r="A71" s="25">
        <v>65</v>
      </c>
      <c r="B71" s="26" t="s">
        <v>70</v>
      </c>
      <c r="C71" s="27">
        <v>615143453.65663707</v>
      </c>
    </row>
    <row r="72" spans="1:3" ht="18" thickTop="1" thickBot="1" x14ac:dyDescent="0.3">
      <c r="A72" s="25">
        <v>66</v>
      </c>
      <c r="B72" s="26" t="s">
        <v>71</v>
      </c>
      <c r="C72" s="27">
        <v>12149511.537976013</v>
      </c>
    </row>
    <row r="73" spans="1:3" ht="18" thickTop="1" thickBot="1" x14ac:dyDescent="0.3">
      <c r="A73" s="22">
        <v>67</v>
      </c>
      <c r="B73" s="26" t="s">
        <v>72</v>
      </c>
      <c r="C73" s="27">
        <v>22615153.984353207</v>
      </c>
    </row>
    <row r="74" spans="1:3" ht="18" thickTop="1" thickBot="1" x14ac:dyDescent="0.3">
      <c r="A74" s="25">
        <v>68</v>
      </c>
      <c r="B74" s="26" t="s">
        <v>73</v>
      </c>
      <c r="C74" s="27">
        <v>25179121.948814005</v>
      </c>
    </row>
    <row r="75" spans="1:3" ht="18" thickTop="1" thickBot="1" x14ac:dyDescent="0.3">
      <c r="A75" s="25">
        <v>69</v>
      </c>
      <c r="B75" s="26" t="s">
        <v>74</v>
      </c>
      <c r="C75" s="27">
        <v>17667410.652845077</v>
      </c>
    </row>
    <row r="76" spans="1:3" ht="18" thickTop="1" thickBot="1" x14ac:dyDescent="0.3">
      <c r="A76" s="22">
        <v>70</v>
      </c>
      <c r="B76" s="26" t="s">
        <v>75</v>
      </c>
      <c r="C76" s="27">
        <v>76819278.763786301</v>
      </c>
    </row>
    <row r="77" spans="1:3" ht="18" thickTop="1" thickBot="1" x14ac:dyDescent="0.3">
      <c r="A77" s="25">
        <v>71</v>
      </c>
      <c r="B77" s="26" t="s">
        <v>76</v>
      </c>
      <c r="C77" s="27">
        <v>24471126.146587647</v>
      </c>
    </row>
    <row r="78" spans="1:3" ht="18" thickTop="1" thickBot="1" x14ac:dyDescent="0.3">
      <c r="A78" s="25">
        <v>72</v>
      </c>
      <c r="B78" s="26" t="s">
        <v>77</v>
      </c>
      <c r="C78" s="27">
        <v>8374130.2952069212</v>
      </c>
    </row>
    <row r="79" spans="1:3" ht="18" thickTop="1" thickBot="1" x14ac:dyDescent="0.3">
      <c r="A79" s="22">
        <v>73</v>
      </c>
      <c r="B79" s="26" t="s">
        <v>78</v>
      </c>
      <c r="C79" s="27">
        <v>17090445.477475956</v>
      </c>
    </row>
    <row r="80" spans="1:3" ht="18" thickTop="1" thickBot="1" x14ac:dyDescent="0.3">
      <c r="A80" s="25">
        <v>74</v>
      </c>
      <c r="B80" s="26" t="s">
        <v>79</v>
      </c>
      <c r="C80" s="27">
        <v>23871847.563535474</v>
      </c>
    </row>
    <row r="81" spans="1:5" ht="18" thickTop="1" thickBot="1" x14ac:dyDescent="0.3">
      <c r="A81" s="25">
        <v>75</v>
      </c>
      <c r="B81" s="26" t="s">
        <v>80</v>
      </c>
      <c r="C81" s="27">
        <v>2923420.2968810839</v>
      </c>
    </row>
    <row r="82" spans="1:5" ht="18" thickTop="1" thickBot="1" x14ac:dyDescent="0.3">
      <c r="A82" s="22">
        <v>76</v>
      </c>
      <c r="B82" s="26" t="s">
        <v>81</v>
      </c>
      <c r="C82" s="27">
        <v>4855362.6094695115</v>
      </c>
    </row>
    <row r="83" spans="1:5" ht="18" thickTop="1" thickBot="1" x14ac:dyDescent="0.3">
      <c r="A83" s="25">
        <v>77</v>
      </c>
      <c r="B83" s="26" t="s">
        <v>82</v>
      </c>
      <c r="C83" s="27">
        <v>9423434.2634898759</v>
      </c>
    </row>
    <row r="84" spans="1:5" ht="18" thickTop="1" thickBot="1" x14ac:dyDescent="0.3">
      <c r="A84" s="28">
        <v>78</v>
      </c>
      <c r="B84" s="29" t="s">
        <v>83</v>
      </c>
      <c r="C84" s="30">
        <v>18829581.568702087</v>
      </c>
    </row>
    <row r="85" spans="1:5" x14ac:dyDescent="0.25">
      <c r="C85" s="4"/>
      <c r="E85" s="3"/>
    </row>
    <row r="87" spans="1:5" x14ac:dyDescent="0.25">
      <c r="C87" s="4"/>
    </row>
  </sheetData>
  <sheetProtection algorithmName="SHA-512" hashValue="q1TcLPQBAkA87gxlBB8W7K5KapGZyiVVWbrQfffKV4xm5989oduNChQ+KOdBdJ1y8izxdQfbtFhfS9kPqsCo/w==" saltValue="p9oNlWO7vlYRkmUp5HsEoQ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734588.76572671591</v>
      </c>
      <c r="D6" s="14">
        <f t="shared" ref="D6:D23" si="0">C6/C$23</f>
        <v>2.3838542465593488E-2</v>
      </c>
    </row>
    <row r="7" spans="1:4" ht="16.5" thickTop="1" thickBot="1" x14ac:dyDescent="0.3">
      <c r="A7" s="15">
        <v>3</v>
      </c>
      <c r="B7" s="16" t="s">
        <v>90</v>
      </c>
      <c r="C7" s="17">
        <v>457522.21097325481</v>
      </c>
      <c r="D7" s="14">
        <f t="shared" si="0"/>
        <v>1.4847303912207786E-2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174750.12390453363</v>
      </c>
      <c r="D9" s="14">
        <f t="shared" si="0"/>
        <v>5.6709120040037732E-3</v>
      </c>
    </row>
    <row r="10" spans="1:4" ht="16.5" thickTop="1" thickBot="1" x14ac:dyDescent="0.3">
      <c r="A10" s="15">
        <v>6</v>
      </c>
      <c r="B10" s="16" t="s">
        <v>93</v>
      </c>
      <c r="C10" s="17">
        <v>3959687.9696000991</v>
      </c>
      <c r="D10" s="14">
        <f t="shared" si="0"/>
        <v>0.12849800353321505</v>
      </c>
    </row>
    <row r="11" spans="1:4" ht="16.5" thickTop="1" thickBot="1" x14ac:dyDescent="0.3">
      <c r="A11" s="15">
        <v>7</v>
      </c>
      <c r="B11" s="16" t="s">
        <v>94</v>
      </c>
      <c r="C11" s="17">
        <v>1962932.2350468612</v>
      </c>
      <c r="D11" s="14">
        <f t="shared" si="0"/>
        <v>6.3700189310620617E-2</v>
      </c>
    </row>
    <row r="12" spans="1:4" ht="16.5" thickTop="1" thickBot="1" x14ac:dyDescent="0.3">
      <c r="A12" s="15">
        <v>8</v>
      </c>
      <c r="B12" s="16" t="s">
        <v>95</v>
      </c>
      <c r="C12" s="17">
        <v>125097.14370182494</v>
      </c>
      <c r="D12" s="14">
        <f t="shared" si="0"/>
        <v>4.0595959421054198E-3</v>
      </c>
    </row>
    <row r="13" spans="1:4" ht="16.5" thickTop="1" thickBot="1" x14ac:dyDescent="0.3">
      <c r="A13" s="15">
        <v>9</v>
      </c>
      <c r="B13" s="16" t="s">
        <v>96</v>
      </c>
      <c r="C13" s="17">
        <v>867121.65675033233</v>
      </c>
      <c r="D13" s="14">
        <f t="shared" si="0"/>
        <v>2.8139439917556047E-2</v>
      </c>
    </row>
    <row r="14" spans="1:4" ht="16.5" thickTop="1" thickBot="1" x14ac:dyDescent="0.3">
      <c r="A14" s="15">
        <v>10</v>
      </c>
      <c r="B14" s="16" t="s">
        <v>97</v>
      </c>
      <c r="C14" s="17">
        <v>1215945.3318576072</v>
      </c>
      <c r="D14" s="14">
        <f t="shared" si="0"/>
        <v>3.9459308094171613E-2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14194.691092965</v>
      </c>
      <c r="D16" s="14">
        <f t="shared" si="0"/>
        <v>4.6063969692059425E-4</v>
      </c>
    </row>
    <row r="17" spans="1:4" ht="16.5" thickTop="1" thickBot="1" x14ac:dyDescent="0.3">
      <c r="A17" s="15">
        <v>13</v>
      </c>
      <c r="B17" s="16" t="s">
        <v>100</v>
      </c>
      <c r="C17" s="17">
        <v>228931.03030648534</v>
      </c>
      <c r="D17" s="14">
        <f t="shared" si="0"/>
        <v>7.429166279522839E-3</v>
      </c>
    </row>
    <row r="18" spans="1:4" ht="16.5" thickTop="1" thickBot="1" x14ac:dyDescent="0.3">
      <c r="A18" s="15">
        <v>14</v>
      </c>
      <c r="B18" s="16" t="s">
        <v>101</v>
      </c>
      <c r="C18" s="17">
        <v>3515885.4437509384</v>
      </c>
      <c r="D18" s="14">
        <f t="shared" si="0"/>
        <v>0.11409592463901</v>
      </c>
    </row>
    <row r="19" spans="1:4" ht="16.5" thickTop="1" thickBot="1" x14ac:dyDescent="0.3">
      <c r="A19" s="15">
        <v>15</v>
      </c>
      <c r="B19" s="16" t="s">
        <v>102</v>
      </c>
      <c r="C19" s="17">
        <v>131325.6290737105</v>
      </c>
      <c r="D19" s="14">
        <f t="shared" si="0"/>
        <v>4.2617199330531102E-3</v>
      </c>
    </row>
    <row r="20" spans="1:4" ht="16.5" thickTop="1" thickBot="1" x14ac:dyDescent="0.3">
      <c r="A20" s="15">
        <v>16</v>
      </c>
      <c r="B20" s="16" t="s">
        <v>103</v>
      </c>
      <c r="C20" s="17">
        <v>2106233.9735351582</v>
      </c>
      <c r="D20" s="14">
        <f t="shared" si="0"/>
        <v>6.8350552531145983E-2</v>
      </c>
    </row>
    <row r="21" spans="1:4" ht="16.5" thickTop="1" thickBot="1" x14ac:dyDescent="0.3">
      <c r="A21" s="15">
        <v>17</v>
      </c>
      <c r="B21" s="16" t="s">
        <v>104</v>
      </c>
      <c r="C21" s="17">
        <v>13447421.285524918</v>
      </c>
      <c r="D21" s="14">
        <f t="shared" si="0"/>
        <v>0.43638963502331846</v>
      </c>
    </row>
    <row r="22" spans="1:4" ht="16.5" thickTop="1" thickBot="1" x14ac:dyDescent="0.3">
      <c r="A22" s="15">
        <v>18</v>
      </c>
      <c r="B22" s="16" t="s">
        <v>105</v>
      </c>
      <c r="C22" s="17">
        <v>1873533.6458530074</v>
      </c>
      <c r="D22" s="14">
        <f t="shared" si="0"/>
        <v>6.0799066717555174E-2</v>
      </c>
    </row>
    <row r="23" spans="1:4" ht="16.5" thickTop="1" thickBot="1" x14ac:dyDescent="0.3">
      <c r="A23" s="31"/>
      <c r="B23" s="18" t="s">
        <v>106</v>
      </c>
      <c r="C23" s="19">
        <f>SUM(C5:C22)</f>
        <v>30815171.136698414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253428.56550969256</v>
      </c>
      <c r="D5" s="14">
        <f>C5/C$23</f>
        <v>1.9538417082462321E-2</v>
      </c>
    </row>
    <row r="6" spans="1:4" ht="16.5" thickTop="1" thickBot="1" x14ac:dyDescent="0.3">
      <c r="A6" s="15">
        <v>2</v>
      </c>
      <c r="B6" s="16" t="s">
        <v>89</v>
      </c>
      <c r="C6" s="17">
        <v>117853.18904829987</v>
      </c>
      <c r="D6" s="14">
        <f t="shared" ref="D6:D23" si="0">C6/C$23</f>
        <v>9.0860505700802556E-3</v>
      </c>
    </row>
    <row r="7" spans="1:4" ht="16.5" thickTop="1" thickBot="1" x14ac:dyDescent="0.3">
      <c r="A7" s="15">
        <v>3</v>
      </c>
      <c r="B7" s="16" t="s">
        <v>90</v>
      </c>
      <c r="C7" s="17">
        <v>438573.54838805384</v>
      </c>
      <c r="D7" s="14">
        <f t="shared" si="0"/>
        <v>3.3812419261054209E-2</v>
      </c>
    </row>
    <row r="8" spans="1:4" ht="16.5" thickTop="1" thickBot="1" x14ac:dyDescent="0.3">
      <c r="A8" s="15">
        <v>4</v>
      </c>
      <c r="B8" s="16" t="s">
        <v>91</v>
      </c>
      <c r="C8" s="17">
        <v>19438.069217265354</v>
      </c>
      <c r="D8" s="14">
        <f t="shared" si="0"/>
        <v>1.4986041643761626E-3</v>
      </c>
    </row>
    <row r="9" spans="1:4" ht="16.5" thickTop="1" thickBot="1" x14ac:dyDescent="0.3">
      <c r="A9" s="15">
        <v>5</v>
      </c>
      <c r="B9" s="16" t="s">
        <v>92</v>
      </c>
      <c r="C9" s="17">
        <v>597777.72891163372</v>
      </c>
      <c r="D9" s="14">
        <f t="shared" si="0"/>
        <v>4.6086480293145562E-2</v>
      </c>
    </row>
    <row r="10" spans="1:4" ht="16.5" thickTop="1" thickBot="1" x14ac:dyDescent="0.3">
      <c r="A10" s="15">
        <v>6</v>
      </c>
      <c r="B10" s="16" t="s">
        <v>93</v>
      </c>
      <c r="C10" s="17">
        <v>125838.35231495653</v>
      </c>
      <c r="D10" s="14">
        <f t="shared" si="0"/>
        <v>9.7016775025127334E-3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2208.5820985277942</v>
      </c>
      <c r="D12" s="14">
        <f t="shared" si="0"/>
        <v>1.7027361582191313E-4</v>
      </c>
    </row>
    <row r="13" spans="1:4" ht="16.5" thickTop="1" thickBot="1" x14ac:dyDescent="0.3">
      <c r="A13" s="15">
        <v>9</v>
      </c>
      <c r="B13" s="16" t="s">
        <v>96</v>
      </c>
      <c r="C13" s="17">
        <v>33953.822279236738</v>
      </c>
      <c r="D13" s="14">
        <f t="shared" si="0"/>
        <v>2.6177157255390629E-3</v>
      </c>
    </row>
    <row r="14" spans="1:4" ht="16.5" thickTop="1" thickBot="1" x14ac:dyDescent="0.3">
      <c r="A14" s="15">
        <v>10</v>
      </c>
      <c r="B14" s="16" t="s">
        <v>97</v>
      </c>
      <c r="C14" s="17">
        <v>816383.80607455329</v>
      </c>
      <c r="D14" s="14">
        <f t="shared" si="0"/>
        <v>6.2940210667935176E-2</v>
      </c>
    </row>
    <row r="15" spans="1:4" ht="16.5" thickTop="1" thickBot="1" x14ac:dyDescent="0.3">
      <c r="A15" s="15">
        <v>11</v>
      </c>
      <c r="B15" s="16" t="s">
        <v>98</v>
      </c>
      <c r="C15" s="17">
        <v>80926.329658969917</v>
      </c>
      <c r="D15" s="14">
        <f t="shared" si="0"/>
        <v>6.239124538505593E-3</v>
      </c>
    </row>
    <row r="16" spans="1:4" ht="16.5" thickTop="1" thickBot="1" x14ac:dyDescent="0.3">
      <c r="A16" s="15">
        <v>12</v>
      </c>
      <c r="B16" s="16" t="s">
        <v>99</v>
      </c>
      <c r="C16" s="17">
        <v>2377316.7495822459</v>
      </c>
      <c r="D16" s="14">
        <f t="shared" si="0"/>
        <v>0.18328244133428234</v>
      </c>
    </row>
    <row r="17" spans="1:4" ht="16.5" thickTop="1" thickBot="1" x14ac:dyDescent="0.3">
      <c r="A17" s="15">
        <v>13</v>
      </c>
      <c r="B17" s="16" t="s">
        <v>100</v>
      </c>
      <c r="C17" s="17">
        <v>454918.59796668141</v>
      </c>
      <c r="D17" s="14">
        <f t="shared" si="0"/>
        <v>3.5072562904524172E-2</v>
      </c>
    </row>
    <row r="18" spans="1:4" ht="16.5" thickTop="1" thickBot="1" x14ac:dyDescent="0.3">
      <c r="A18" s="15">
        <v>14</v>
      </c>
      <c r="B18" s="16" t="s">
        <v>101</v>
      </c>
      <c r="C18" s="17">
        <v>3562528.6536202147</v>
      </c>
      <c r="D18" s="14">
        <f t="shared" si="0"/>
        <v>0.27465795169010876</v>
      </c>
    </row>
    <row r="19" spans="1:4" ht="16.5" thickTop="1" thickBot="1" x14ac:dyDescent="0.3">
      <c r="A19" s="15">
        <v>15</v>
      </c>
      <c r="B19" s="16" t="s">
        <v>102</v>
      </c>
      <c r="C19" s="17">
        <v>6109.1020283162306</v>
      </c>
      <c r="D19" s="14">
        <f t="shared" si="0"/>
        <v>4.7098946083090214E-4</v>
      </c>
    </row>
    <row r="20" spans="1:4" ht="16.5" thickTop="1" thickBot="1" x14ac:dyDescent="0.3">
      <c r="A20" s="15">
        <v>16</v>
      </c>
      <c r="B20" s="16" t="s">
        <v>103</v>
      </c>
      <c r="C20" s="17">
        <v>2489058.0698490967</v>
      </c>
      <c r="D20" s="14">
        <f t="shared" si="0"/>
        <v>0.19189728913696713</v>
      </c>
    </row>
    <row r="21" spans="1:4" ht="16.5" thickTop="1" thickBot="1" x14ac:dyDescent="0.3">
      <c r="A21" s="15">
        <v>17</v>
      </c>
      <c r="B21" s="16" t="s">
        <v>104</v>
      </c>
      <c r="C21" s="17">
        <v>929399.16246275639</v>
      </c>
      <c r="D21" s="14">
        <f t="shared" si="0"/>
        <v>7.1653282003815752E-2</v>
      </c>
    </row>
    <row r="22" spans="1:4" ht="16.5" thickTop="1" thickBot="1" x14ac:dyDescent="0.3">
      <c r="A22" s="15">
        <v>18</v>
      </c>
      <c r="B22" s="16" t="s">
        <v>105</v>
      </c>
      <c r="C22" s="17">
        <v>665070.53636143438</v>
      </c>
      <c r="D22" s="14">
        <f t="shared" si="0"/>
        <v>5.1274510048038159E-2</v>
      </c>
    </row>
    <row r="23" spans="1:4" ht="16.5" thickTop="1" thickBot="1" x14ac:dyDescent="0.3">
      <c r="A23" s="31"/>
      <c r="B23" s="18" t="s">
        <v>106</v>
      </c>
      <c r="C23" s="19">
        <f>SUM(C5:C22)</f>
        <v>12970782.865371933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186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8128952.5358338878</v>
      </c>
      <c r="D5" s="14">
        <f>C5/C$23</f>
        <v>3.0545314556100218E-2</v>
      </c>
    </row>
    <row r="6" spans="1:6" ht="16.5" thickTop="1" thickBot="1" x14ac:dyDescent="0.3">
      <c r="A6" s="15">
        <v>2</v>
      </c>
      <c r="B6" s="16" t="s">
        <v>89</v>
      </c>
      <c r="C6" s="17">
        <v>9304006.7022401281</v>
      </c>
      <c r="D6" s="14">
        <f t="shared" ref="D6:D23" si="0">C6/C$23</f>
        <v>3.4960692672175393E-2</v>
      </c>
    </row>
    <row r="7" spans="1:6" ht="16.5" thickTop="1" thickBot="1" x14ac:dyDescent="0.3">
      <c r="A7" s="15">
        <v>3</v>
      </c>
      <c r="B7" s="16" t="s">
        <v>90</v>
      </c>
      <c r="C7" s="17">
        <v>12266417.588423612</v>
      </c>
      <c r="D7" s="14">
        <f t="shared" si="0"/>
        <v>4.6092234154796151E-2</v>
      </c>
    </row>
    <row r="8" spans="1:6" ht="16.5" thickTop="1" thickBot="1" x14ac:dyDescent="0.3">
      <c r="A8" s="15">
        <v>4</v>
      </c>
      <c r="B8" s="16" t="s">
        <v>91</v>
      </c>
      <c r="C8" s="17">
        <v>166498.00201407215</v>
      </c>
      <c r="D8" s="14">
        <f t="shared" si="0"/>
        <v>6.2563212444201267E-4</v>
      </c>
    </row>
    <row r="9" spans="1:6" ht="16.5" thickTop="1" thickBot="1" x14ac:dyDescent="0.3">
      <c r="A9" s="15">
        <v>5</v>
      </c>
      <c r="B9" s="16" t="s">
        <v>92</v>
      </c>
      <c r="C9" s="17">
        <v>662160.1671943916</v>
      </c>
      <c r="D9" s="14">
        <f t="shared" si="0"/>
        <v>2.4881299902186947E-3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6252788.0625630841</v>
      </c>
      <c r="D10" s="14">
        <f t="shared" si="0"/>
        <v>2.3495447584628477E-2</v>
      </c>
    </row>
    <row r="11" spans="1:6" ht="16.5" thickTop="1" thickBot="1" x14ac:dyDescent="0.3">
      <c r="A11" s="15">
        <v>7</v>
      </c>
      <c r="B11" s="16" t="s">
        <v>94</v>
      </c>
      <c r="C11" s="17">
        <v>4342885.5074508367</v>
      </c>
      <c r="D11" s="14">
        <f t="shared" si="0"/>
        <v>1.6318806552436914E-2</v>
      </c>
    </row>
    <row r="12" spans="1:6" ht="16.5" thickTop="1" thickBot="1" x14ac:dyDescent="0.3">
      <c r="A12" s="15">
        <v>8</v>
      </c>
      <c r="B12" s="16" t="s">
        <v>95</v>
      </c>
      <c r="C12" s="17">
        <v>563637.64309553476</v>
      </c>
      <c r="D12" s="14">
        <f t="shared" si="0"/>
        <v>2.1179222080727708E-3</v>
      </c>
    </row>
    <row r="13" spans="1:6" ht="16.5" thickTop="1" thickBot="1" x14ac:dyDescent="0.3">
      <c r="A13" s="15">
        <v>9</v>
      </c>
      <c r="B13" s="16" t="s">
        <v>96</v>
      </c>
      <c r="C13" s="17">
        <v>1587263.8750192469</v>
      </c>
      <c r="D13" s="14">
        <f t="shared" si="0"/>
        <v>5.964295415955936E-3</v>
      </c>
    </row>
    <row r="14" spans="1:6" ht="16.5" thickTop="1" thickBot="1" x14ac:dyDescent="0.3">
      <c r="A14" s="15">
        <v>10</v>
      </c>
      <c r="B14" s="16" t="s">
        <v>97</v>
      </c>
      <c r="C14" s="17">
        <v>9948493.6477310155</v>
      </c>
      <c r="D14" s="14">
        <f t="shared" si="0"/>
        <v>3.7382413846033857E-2</v>
      </c>
    </row>
    <row r="15" spans="1:6" ht="16.5" thickTop="1" thickBot="1" x14ac:dyDescent="0.3">
      <c r="A15" s="15">
        <v>11</v>
      </c>
      <c r="B15" s="16" t="s">
        <v>98</v>
      </c>
      <c r="C15" s="17">
        <v>1728201.4583014084</v>
      </c>
      <c r="D15" s="14">
        <f t="shared" si="0"/>
        <v>6.4938818288612955E-3</v>
      </c>
    </row>
    <row r="16" spans="1:6" ht="16.5" thickTop="1" thickBot="1" x14ac:dyDescent="0.3">
      <c r="A16" s="15">
        <v>12</v>
      </c>
      <c r="B16" s="16" t="s">
        <v>99</v>
      </c>
      <c r="C16" s="17">
        <v>15572331.266631715</v>
      </c>
      <c r="D16" s="14">
        <f t="shared" si="0"/>
        <v>5.8514520144416826E-2</v>
      </c>
    </row>
    <row r="17" spans="1:4" ht="16.5" thickTop="1" thickBot="1" x14ac:dyDescent="0.3">
      <c r="A17" s="15">
        <v>13</v>
      </c>
      <c r="B17" s="16" t="s">
        <v>100</v>
      </c>
      <c r="C17" s="17">
        <v>10349412.836892253</v>
      </c>
      <c r="D17" s="14">
        <f t="shared" si="0"/>
        <v>3.8888905942097055E-2</v>
      </c>
    </row>
    <row r="18" spans="1:4" ht="16.5" thickTop="1" thickBot="1" x14ac:dyDescent="0.3">
      <c r="A18" s="15">
        <v>14</v>
      </c>
      <c r="B18" s="16" t="s">
        <v>101</v>
      </c>
      <c r="C18" s="17">
        <v>23948741.556304291</v>
      </c>
      <c r="D18" s="14">
        <f t="shared" si="0"/>
        <v>8.9989680815010728E-2</v>
      </c>
    </row>
    <row r="19" spans="1:4" ht="16.5" thickTop="1" thickBot="1" x14ac:dyDescent="0.3">
      <c r="A19" s="15">
        <v>15</v>
      </c>
      <c r="B19" s="16" t="s">
        <v>102</v>
      </c>
      <c r="C19" s="17">
        <v>1115857.0162190145</v>
      </c>
      <c r="D19" s="14">
        <f t="shared" si="0"/>
        <v>4.1929391775621661E-3</v>
      </c>
    </row>
    <row r="20" spans="1:4" ht="16.5" thickTop="1" thickBot="1" x14ac:dyDescent="0.3">
      <c r="A20" s="15">
        <v>16</v>
      </c>
      <c r="B20" s="16" t="s">
        <v>103</v>
      </c>
      <c r="C20" s="17">
        <v>12665560.929162938</v>
      </c>
      <c r="D20" s="14">
        <f t="shared" si="0"/>
        <v>4.7592053331019783E-2</v>
      </c>
    </row>
    <row r="21" spans="1:4" ht="16.5" thickTop="1" thickBot="1" x14ac:dyDescent="0.3">
      <c r="A21" s="15">
        <v>17</v>
      </c>
      <c r="B21" s="16" t="s">
        <v>104</v>
      </c>
      <c r="C21" s="17">
        <v>134429836.8057974</v>
      </c>
      <c r="D21" s="14">
        <f t="shared" si="0"/>
        <v>0.50513293476095766</v>
      </c>
    </row>
    <row r="22" spans="1:4" ht="16.5" thickTop="1" thickBot="1" x14ac:dyDescent="0.3">
      <c r="A22" s="15">
        <v>18</v>
      </c>
      <c r="B22" s="16" t="s">
        <v>105</v>
      </c>
      <c r="C22" s="17">
        <v>13094596.362152569</v>
      </c>
      <c r="D22" s="14">
        <f t="shared" si="0"/>
        <v>4.9204194895214139E-2</v>
      </c>
    </row>
    <row r="23" spans="1:4" ht="16.5" thickTop="1" thickBot="1" x14ac:dyDescent="0.3">
      <c r="A23" s="31"/>
      <c r="B23" s="18" t="s">
        <v>106</v>
      </c>
      <c r="C23" s="19">
        <f>SUM(C5:C22)</f>
        <v>266127641.96302739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134159.31014688185</v>
      </c>
      <c r="D5" s="14">
        <f>C5/C$23</f>
        <v>6.6392339553887243E-3</v>
      </c>
    </row>
    <row r="6" spans="1:4" ht="16.5" thickTop="1" thickBot="1" x14ac:dyDescent="0.3">
      <c r="A6" s="15">
        <v>2</v>
      </c>
      <c r="B6" s="16" t="s">
        <v>89</v>
      </c>
      <c r="C6" s="17">
        <v>390160.75416658365</v>
      </c>
      <c r="D6" s="14">
        <f t="shared" ref="D6:D23" si="0">C6/C$23</f>
        <v>1.9308153301376085E-2</v>
      </c>
    </row>
    <row r="7" spans="1:4" ht="16.5" thickTop="1" thickBot="1" x14ac:dyDescent="0.3">
      <c r="A7" s="15">
        <v>3</v>
      </c>
      <c r="B7" s="16" t="s">
        <v>90</v>
      </c>
      <c r="C7" s="17">
        <v>455308.47461323725</v>
      </c>
      <c r="D7" s="14">
        <f t="shared" si="0"/>
        <v>2.2532163302858996E-2</v>
      </c>
    </row>
    <row r="8" spans="1:4" ht="16.5" thickTop="1" thickBot="1" x14ac:dyDescent="0.3">
      <c r="A8" s="15">
        <v>4</v>
      </c>
      <c r="B8" s="16" t="s">
        <v>91</v>
      </c>
      <c r="C8" s="17">
        <v>7733.9449543757019</v>
      </c>
      <c r="D8" s="14">
        <f t="shared" si="0"/>
        <v>3.8273504756383757E-4</v>
      </c>
    </row>
    <row r="9" spans="1:4" ht="16.5" thickTop="1" thickBot="1" x14ac:dyDescent="0.3">
      <c r="A9" s="15">
        <v>5</v>
      </c>
      <c r="B9" s="16" t="s">
        <v>92</v>
      </c>
      <c r="C9" s="17">
        <v>272334.27993719996</v>
      </c>
      <c r="D9" s="14">
        <f t="shared" si="0"/>
        <v>1.3477193618511015E-2</v>
      </c>
    </row>
    <row r="10" spans="1:4" ht="16.5" thickTop="1" thickBot="1" x14ac:dyDescent="0.3">
      <c r="A10" s="15">
        <v>6</v>
      </c>
      <c r="B10" s="16" t="s">
        <v>93</v>
      </c>
      <c r="C10" s="17">
        <v>258412.26550509661</v>
      </c>
      <c r="D10" s="14">
        <f t="shared" si="0"/>
        <v>1.2788225325189922E-2</v>
      </c>
    </row>
    <row r="11" spans="1:4" ht="16.5" thickTop="1" thickBot="1" x14ac:dyDescent="0.3">
      <c r="A11" s="15">
        <v>7</v>
      </c>
      <c r="B11" s="16" t="s">
        <v>94</v>
      </c>
      <c r="C11" s="17">
        <v>55728.857370946665</v>
      </c>
      <c r="D11" s="14">
        <f t="shared" si="0"/>
        <v>2.7578922532258102E-3</v>
      </c>
    </row>
    <row r="12" spans="1:4" ht="16.5" thickTop="1" thickBot="1" x14ac:dyDescent="0.3">
      <c r="A12" s="15">
        <v>8</v>
      </c>
      <c r="B12" s="16" t="s">
        <v>95</v>
      </c>
      <c r="C12" s="17">
        <v>3053.252984549385</v>
      </c>
      <c r="D12" s="14">
        <f t="shared" si="0"/>
        <v>1.5109842818376618E-4</v>
      </c>
    </row>
    <row r="13" spans="1:4" ht="16.5" thickTop="1" thickBot="1" x14ac:dyDescent="0.3">
      <c r="A13" s="15">
        <v>9</v>
      </c>
      <c r="B13" s="16" t="s">
        <v>96</v>
      </c>
      <c r="C13" s="17">
        <v>353017.84791837644</v>
      </c>
      <c r="D13" s="14">
        <f t="shared" si="0"/>
        <v>1.747003678083844E-2</v>
      </c>
    </row>
    <row r="14" spans="1:4" ht="16.5" thickTop="1" thickBot="1" x14ac:dyDescent="0.3">
      <c r="A14" s="15">
        <v>10</v>
      </c>
      <c r="B14" s="16" t="s">
        <v>97</v>
      </c>
      <c r="C14" s="17">
        <v>1150908.4836146133</v>
      </c>
      <c r="D14" s="14">
        <f t="shared" si="0"/>
        <v>5.6955798860275256E-2</v>
      </c>
    </row>
    <row r="15" spans="1:4" ht="16.5" thickTop="1" thickBot="1" x14ac:dyDescent="0.3">
      <c r="A15" s="15">
        <v>11</v>
      </c>
      <c r="B15" s="16" t="s">
        <v>98</v>
      </c>
      <c r="C15" s="17">
        <v>511810.65558308078</v>
      </c>
      <c r="D15" s="14">
        <f t="shared" si="0"/>
        <v>2.5328325552335371E-2</v>
      </c>
    </row>
    <row r="16" spans="1:4" ht="16.5" thickTop="1" thickBot="1" x14ac:dyDescent="0.3">
      <c r="A16" s="15">
        <v>12</v>
      </c>
      <c r="B16" s="16" t="s">
        <v>99</v>
      </c>
      <c r="C16" s="17">
        <v>19341.9058105976</v>
      </c>
      <c r="D16" s="14">
        <f t="shared" si="0"/>
        <v>9.5718618170484611E-4</v>
      </c>
    </row>
    <row r="17" spans="1:4" ht="16.5" thickTop="1" thickBot="1" x14ac:dyDescent="0.3">
      <c r="A17" s="15">
        <v>13</v>
      </c>
      <c r="B17" s="16" t="s">
        <v>100</v>
      </c>
      <c r="C17" s="17">
        <v>558363.59349511797</v>
      </c>
      <c r="D17" s="14">
        <f t="shared" si="0"/>
        <v>2.7632122774982941E-2</v>
      </c>
    </row>
    <row r="18" spans="1:4" ht="16.5" thickTop="1" thickBot="1" x14ac:dyDescent="0.3">
      <c r="A18" s="15">
        <v>14</v>
      </c>
      <c r="B18" s="16" t="s">
        <v>101</v>
      </c>
      <c r="C18" s="17">
        <v>8501479.6858684961</v>
      </c>
      <c r="D18" s="14">
        <f t="shared" si="0"/>
        <v>0.42071856615593556</v>
      </c>
    </row>
    <row r="19" spans="1:4" ht="16.5" thickTop="1" thickBot="1" x14ac:dyDescent="0.3">
      <c r="A19" s="15">
        <v>15</v>
      </c>
      <c r="B19" s="16" t="s">
        <v>102</v>
      </c>
      <c r="C19" s="17">
        <v>32989.1937489794</v>
      </c>
      <c r="D19" s="14">
        <f t="shared" si="0"/>
        <v>1.632558896280312E-3</v>
      </c>
    </row>
    <row r="20" spans="1:4" ht="16.5" thickTop="1" thickBot="1" x14ac:dyDescent="0.3">
      <c r="A20" s="15">
        <v>16</v>
      </c>
      <c r="B20" s="16" t="s">
        <v>103</v>
      </c>
      <c r="C20" s="17">
        <v>3394153.7806173242</v>
      </c>
      <c r="D20" s="14">
        <f t="shared" si="0"/>
        <v>0.16796882009466194</v>
      </c>
    </row>
    <row r="21" spans="1:4" ht="16.5" thickTop="1" thickBot="1" x14ac:dyDescent="0.3">
      <c r="A21" s="15">
        <v>17</v>
      </c>
      <c r="B21" s="16" t="s">
        <v>104</v>
      </c>
      <c r="C21" s="17">
        <v>2056488.4154451825</v>
      </c>
      <c r="D21" s="14">
        <f t="shared" si="0"/>
        <v>0.10177085512543943</v>
      </c>
    </row>
    <row r="22" spans="1:4" ht="16.5" thickTop="1" thickBot="1" x14ac:dyDescent="0.3">
      <c r="A22" s="15">
        <v>18</v>
      </c>
      <c r="B22" s="16" t="s">
        <v>105</v>
      </c>
      <c r="C22" s="17">
        <v>2051601.9316629127</v>
      </c>
      <c r="D22" s="14">
        <f t="shared" si="0"/>
        <v>0.10152903434524771</v>
      </c>
    </row>
    <row r="23" spans="1:4" ht="16.5" thickTop="1" thickBot="1" x14ac:dyDescent="0.3">
      <c r="A23" s="31"/>
      <c r="B23" s="18" t="s">
        <v>106</v>
      </c>
      <c r="C23" s="19">
        <f>SUM(C5:C22)</f>
        <v>20207046.633443553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3432022.0794587508</v>
      </c>
      <c r="D5" s="14">
        <f>C5/C$23</f>
        <v>1.6610536032604328E-2</v>
      </c>
    </row>
    <row r="6" spans="1:4" ht="16.5" thickTop="1" thickBot="1" x14ac:dyDescent="0.3">
      <c r="A6" s="15">
        <v>2</v>
      </c>
      <c r="B6" s="16" t="s">
        <v>89</v>
      </c>
      <c r="C6" s="17">
        <v>3779056.8200065666</v>
      </c>
      <c r="D6" s="14">
        <f t="shared" ref="D6:D23" si="0">C6/C$23</f>
        <v>1.8290138590214933E-2</v>
      </c>
    </row>
    <row r="7" spans="1:4" ht="16.5" thickTop="1" thickBot="1" x14ac:dyDescent="0.3">
      <c r="A7" s="15">
        <v>3</v>
      </c>
      <c r="B7" s="16" t="s">
        <v>90</v>
      </c>
      <c r="C7" s="17">
        <v>5738400.0208342709</v>
      </c>
      <c r="D7" s="14">
        <f t="shared" si="0"/>
        <v>2.7773102302010029E-2</v>
      </c>
    </row>
    <row r="8" spans="1:4" ht="16.5" thickTop="1" thickBot="1" x14ac:dyDescent="0.3">
      <c r="A8" s="15">
        <v>4</v>
      </c>
      <c r="B8" s="16" t="s">
        <v>91</v>
      </c>
      <c r="C8" s="17">
        <v>222807.31474552213</v>
      </c>
      <c r="D8" s="14">
        <f t="shared" si="0"/>
        <v>1.0783581352984679E-3</v>
      </c>
    </row>
    <row r="9" spans="1:4" ht="16.5" thickTop="1" thickBot="1" x14ac:dyDescent="0.3">
      <c r="A9" s="15">
        <v>5</v>
      </c>
      <c r="B9" s="16" t="s">
        <v>92</v>
      </c>
      <c r="C9" s="17">
        <v>3304090.6227938714</v>
      </c>
      <c r="D9" s="14">
        <f t="shared" si="0"/>
        <v>1.5991364587480447E-2</v>
      </c>
    </row>
    <row r="10" spans="1:4" ht="16.5" thickTop="1" thickBot="1" x14ac:dyDescent="0.3">
      <c r="A10" s="15">
        <v>6</v>
      </c>
      <c r="B10" s="16" t="s">
        <v>93</v>
      </c>
      <c r="C10" s="17">
        <v>4227584.2139596976</v>
      </c>
      <c r="D10" s="14">
        <f t="shared" si="0"/>
        <v>2.046095225818631E-2</v>
      </c>
    </row>
    <row r="11" spans="1:4" ht="16.5" thickTop="1" thickBot="1" x14ac:dyDescent="0.3">
      <c r="A11" s="15">
        <v>7</v>
      </c>
      <c r="B11" s="16" t="s">
        <v>94</v>
      </c>
      <c r="C11" s="17">
        <v>2296561.7861155821</v>
      </c>
      <c r="D11" s="14">
        <f t="shared" si="0"/>
        <v>1.1115057367402207E-2</v>
      </c>
    </row>
    <row r="12" spans="1:4" ht="16.5" thickTop="1" thickBot="1" x14ac:dyDescent="0.3">
      <c r="A12" s="15">
        <v>8</v>
      </c>
      <c r="B12" s="16" t="s">
        <v>95</v>
      </c>
      <c r="C12" s="17">
        <v>238946.13267111502</v>
      </c>
      <c r="D12" s="14">
        <f t="shared" si="0"/>
        <v>1.1564678940558994E-3</v>
      </c>
    </row>
    <row r="13" spans="1:4" ht="16.5" thickTop="1" thickBot="1" x14ac:dyDescent="0.3">
      <c r="A13" s="15">
        <v>9</v>
      </c>
      <c r="B13" s="16" t="s">
        <v>96</v>
      </c>
      <c r="C13" s="17">
        <v>703076.22595451807</v>
      </c>
      <c r="D13" s="14">
        <f t="shared" si="0"/>
        <v>3.4027965772081355E-3</v>
      </c>
    </row>
    <row r="14" spans="1:4" ht="16.5" thickTop="1" thickBot="1" x14ac:dyDescent="0.3">
      <c r="A14" s="15">
        <v>10</v>
      </c>
      <c r="B14" s="16" t="s">
        <v>97</v>
      </c>
      <c r="C14" s="17">
        <v>11876223.70013148</v>
      </c>
      <c r="D14" s="14">
        <f t="shared" si="0"/>
        <v>5.7479362642507852E-2</v>
      </c>
    </row>
    <row r="15" spans="1:4" ht="16.5" thickTop="1" thickBot="1" x14ac:dyDescent="0.3">
      <c r="A15" s="15">
        <v>11</v>
      </c>
      <c r="B15" s="16" t="s">
        <v>98</v>
      </c>
      <c r="C15" s="17">
        <v>1975290.121482495</v>
      </c>
      <c r="D15" s="14">
        <f t="shared" si="0"/>
        <v>9.560144712969558E-3</v>
      </c>
    </row>
    <row r="16" spans="1:4" ht="16.5" thickTop="1" thickBot="1" x14ac:dyDescent="0.3">
      <c r="A16" s="15">
        <v>12</v>
      </c>
      <c r="B16" s="16" t="s">
        <v>99</v>
      </c>
      <c r="C16" s="17">
        <v>23462227.646058839</v>
      </c>
      <c r="D16" s="14">
        <f t="shared" si="0"/>
        <v>0.11355409979806622</v>
      </c>
    </row>
    <row r="17" spans="1:4" ht="16.5" thickTop="1" thickBot="1" x14ac:dyDescent="0.3">
      <c r="A17" s="15">
        <v>13</v>
      </c>
      <c r="B17" s="16" t="s">
        <v>100</v>
      </c>
      <c r="C17" s="17">
        <v>6669360.5935760951</v>
      </c>
      <c r="D17" s="14">
        <f t="shared" si="0"/>
        <v>3.2278829182677639E-2</v>
      </c>
    </row>
    <row r="18" spans="1:4" ht="16.5" thickTop="1" thickBot="1" x14ac:dyDescent="0.3">
      <c r="A18" s="15">
        <v>14</v>
      </c>
      <c r="B18" s="16" t="s">
        <v>101</v>
      </c>
      <c r="C18" s="17">
        <v>21942934.698011134</v>
      </c>
      <c r="D18" s="14">
        <f t="shared" si="0"/>
        <v>0.10620092150452565</v>
      </c>
    </row>
    <row r="19" spans="1:4" ht="16.5" thickTop="1" thickBot="1" x14ac:dyDescent="0.3">
      <c r="A19" s="15">
        <v>15</v>
      </c>
      <c r="B19" s="16" t="s">
        <v>102</v>
      </c>
      <c r="C19" s="17">
        <v>1365496.2333841869</v>
      </c>
      <c r="D19" s="14">
        <f t="shared" si="0"/>
        <v>6.6088223973752944E-3</v>
      </c>
    </row>
    <row r="20" spans="1:4" ht="16.5" thickTop="1" thickBot="1" x14ac:dyDescent="0.3">
      <c r="A20" s="15">
        <v>16</v>
      </c>
      <c r="B20" s="16" t="s">
        <v>103</v>
      </c>
      <c r="C20" s="17">
        <v>12220785.852990633</v>
      </c>
      <c r="D20" s="14">
        <f t="shared" si="0"/>
        <v>5.914699820050557E-2</v>
      </c>
    </row>
    <row r="21" spans="1:4" ht="16.5" thickTop="1" thickBot="1" x14ac:dyDescent="0.3">
      <c r="A21" s="15">
        <v>17</v>
      </c>
      <c r="B21" s="16" t="s">
        <v>104</v>
      </c>
      <c r="C21" s="17">
        <v>93514370.335380033</v>
      </c>
      <c r="D21" s="14">
        <f t="shared" si="0"/>
        <v>0.45259726833316383</v>
      </c>
    </row>
    <row r="22" spans="1:4" ht="16.5" thickTop="1" thickBot="1" x14ac:dyDescent="0.3">
      <c r="A22" s="15">
        <v>18</v>
      </c>
      <c r="B22" s="16" t="s">
        <v>105</v>
      </c>
      <c r="C22" s="17">
        <v>9647943.5623940397</v>
      </c>
      <c r="D22" s="14">
        <f t="shared" si="0"/>
        <v>4.6694779483747569E-2</v>
      </c>
    </row>
    <row r="23" spans="1:4" ht="16.5" thickTop="1" thickBot="1" x14ac:dyDescent="0.3">
      <c r="A23" s="31"/>
      <c r="B23" s="18" t="s">
        <v>106</v>
      </c>
      <c r="C23" s="19">
        <f>SUM(C5:C22)</f>
        <v>206617177.95994884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922.72222304605737</v>
      </c>
      <c r="D5" s="14">
        <f>C5/C$23</f>
        <v>7.5138592608179974E-5</v>
      </c>
    </row>
    <row r="6" spans="1:4" ht="16.5" thickTop="1" thickBot="1" x14ac:dyDescent="0.3">
      <c r="A6" s="15">
        <v>2</v>
      </c>
      <c r="B6" s="16" t="s">
        <v>89</v>
      </c>
      <c r="C6" s="17">
        <v>57788.683166849041</v>
      </c>
      <c r="D6" s="14">
        <f t="shared" ref="D6:D23" si="0">C6/C$23</f>
        <v>4.7058152642112322E-3</v>
      </c>
    </row>
    <row r="7" spans="1:4" ht="16.5" thickTop="1" thickBot="1" x14ac:dyDescent="0.3">
      <c r="A7" s="15">
        <v>3</v>
      </c>
      <c r="B7" s="16" t="s">
        <v>90</v>
      </c>
      <c r="C7" s="17">
        <v>563930.68927386974</v>
      </c>
      <c r="D7" s="14">
        <f t="shared" si="0"/>
        <v>4.5921683971931811E-2</v>
      </c>
    </row>
    <row r="8" spans="1:4" ht="16.5" thickTop="1" thickBot="1" x14ac:dyDescent="0.3">
      <c r="A8" s="15">
        <v>4</v>
      </c>
      <c r="B8" s="16" t="s">
        <v>91</v>
      </c>
      <c r="C8" s="17">
        <v>173193.29064393629</v>
      </c>
      <c r="D8" s="14">
        <f t="shared" si="0"/>
        <v>1.4103377791427996E-2</v>
      </c>
    </row>
    <row r="9" spans="1:4" ht="16.5" thickTop="1" thickBot="1" x14ac:dyDescent="0.3">
      <c r="A9" s="15">
        <v>5</v>
      </c>
      <c r="B9" s="16" t="s">
        <v>92</v>
      </c>
      <c r="C9" s="17">
        <v>186735.34089452069</v>
      </c>
      <c r="D9" s="14">
        <f t="shared" si="0"/>
        <v>1.5206126345049181E-2</v>
      </c>
    </row>
    <row r="10" spans="1:4" ht="16.5" thickTop="1" thickBot="1" x14ac:dyDescent="0.3">
      <c r="A10" s="15">
        <v>6</v>
      </c>
      <c r="B10" s="16" t="s">
        <v>93</v>
      </c>
      <c r="C10" s="17">
        <v>117477.91992514486</v>
      </c>
      <c r="D10" s="14">
        <f t="shared" si="0"/>
        <v>9.5663953303000114E-3</v>
      </c>
    </row>
    <row r="11" spans="1:4" ht="16.5" thickTop="1" thickBot="1" x14ac:dyDescent="0.3">
      <c r="A11" s="15">
        <v>7</v>
      </c>
      <c r="B11" s="16" t="s">
        <v>94</v>
      </c>
      <c r="C11" s="17">
        <v>3266.0290192567609</v>
      </c>
      <c r="D11" s="14">
        <f t="shared" si="0"/>
        <v>2.659574222828467E-4</v>
      </c>
    </row>
    <row r="12" spans="1:4" ht="16.5" thickTop="1" thickBot="1" x14ac:dyDescent="0.3">
      <c r="A12" s="15">
        <v>8</v>
      </c>
      <c r="B12" s="16" t="s">
        <v>95</v>
      </c>
      <c r="C12" s="17">
        <v>10892.612383228596</v>
      </c>
      <c r="D12" s="14">
        <f t="shared" si="0"/>
        <v>8.8700103222871752E-4</v>
      </c>
    </row>
    <row r="13" spans="1:4" ht="16.5" thickTop="1" thickBot="1" x14ac:dyDescent="0.3">
      <c r="A13" s="15">
        <v>9</v>
      </c>
      <c r="B13" s="16" t="s">
        <v>96</v>
      </c>
      <c r="C13" s="17">
        <v>40078.770195167184</v>
      </c>
      <c r="D13" s="14">
        <f t="shared" si="0"/>
        <v>3.2636716779077908E-3</v>
      </c>
    </row>
    <row r="14" spans="1:4" ht="16.5" thickTop="1" thickBot="1" x14ac:dyDescent="0.3">
      <c r="A14" s="15">
        <v>10</v>
      </c>
      <c r="B14" s="16" t="s">
        <v>97</v>
      </c>
      <c r="C14" s="17">
        <v>1388868.6102336915</v>
      </c>
      <c r="D14" s="14">
        <f t="shared" si="0"/>
        <v>0.11309756076551054</v>
      </c>
    </row>
    <row r="15" spans="1:4" ht="16.5" thickTop="1" thickBot="1" x14ac:dyDescent="0.3">
      <c r="A15" s="15">
        <v>11</v>
      </c>
      <c r="B15" s="16" t="s">
        <v>98</v>
      </c>
      <c r="C15" s="17">
        <v>512775.53280795616</v>
      </c>
      <c r="D15" s="14">
        <f t="shared" si="0"/>
        <v>4.1756046290841599E-2</v>
      </c>
    </row>
    <row r="16" spans="1:4" ht="16.5" thickTop="1" thickBot="1" x14ac:dyDescent="0.3">
      <c r="A16" s="15">
        <v>12</v>
      </c>
      <c r="B16" s="16" t="s">
        <v>99</v>
      </c>
      <c r="C16" s="17">
        <v>255990.21293218975</v>
      </c>
      <c r="D16" s="14">
        <f t="shared" si="0"/>
        <v>2.0845649796637611E-2</v>
      </c>
    </row>
    <row r="17" spans="1:4" ht="16.5" thickTop="1" thickBot="1" x14ac:dyDescent="0.3">
      <c r="A17" s="15">
        <v>13</v>
      </c>
      <c r="B17" s="16" t="s">
        <v>100</v>
      </c>
      <c r="C17" s="17">
        <v>762350.11300868634</v>
      </c>
      <c r="D17" s="14">
        <f t="shared" si="0"/>
        <v>6.2079261922469639E-2</v>
      </c>
    </row>
    <row r="18" spans="1:4" ht="16.5" thickTop="1" thickBot="1" x14ac:dyDescent="0.3">
      <c r="A18" s="15">
        <v>14</v>
      </c>
      <c r="B18" s="16" t="s">
        <v>101</v>
      </c>
      <c r="C18" s="17">
        <v>4192952.4684902453</v>
      </c>
      <c r="D18" s="14">
        <f t="shared" si="0"/>
        <v>0.34143812675857205</v>
      </c>
    </row>
    <row r="19" spans="1:4" ht="16.5" thickTop="1" thickBot="1" x14ac:dyDescent="0.3">
      <c r="A19" s="15">
        <v>15</v>
      </c>
      <c r="B19" s="16" t="s">
        <v>102</v>
      </c>
      <c r="C19" s="17">
        <v>45766.52228069448</v>
      </c>
      <c r="D19" s="14">
        <f t="shared" si="0"/>
        <v>3.7268334790833864E-3</v>
      </c>
    </row>
    <row r="20" spans="1:4" ht="16.5" thickTop="1" thickBot="1" x14ac:dyDescent="0.3">
      <c r="A20" s="15">
        <v>16</v>
      </c>
      <c r="B20" s="16" t="s">
        <v>103</v>
      </c>
      <c r="C20" s="17">
        <v>2112210.5494748475</v>
      </c>
      <c r="D20" s="14">
        <f t="shared" si="0"/>
        <v>0.17200033121101999</v>
      </c>
    </row>
    <row r="21" spans="1:4" ht="16.5" thickTop="1" thickBot="1" x14ac:dyDescent="0.3">
      <c r="A21" s="15">
        <v>17</v>
      </c>
      <c r="B21" s="16" t="s">
        <v>104</v>
      </c>
      <c r="C21" s="17">
        <v>918798.7030987012</v>
      </c>
      <c r="D21" s="14">
        <f t="shared" si="0"/>
        <v>7.4819094757633736E-2</v>
      </c>
    </row>
    <row r="22" spans="1:4" ht="16.5" thickTop="1" thickBot="1" x14ac:dyDescent="0.3">
      <c r="A22" s="15">
        <v>18</v>
      </c>
      <c r="B22" s="16" t="s">
        <v>105</v>
      </c>
      <c r="C22" s="17">
        <v>936271.47479688504</v>
      </c>
      <c r="D22" s="14">
        <f t="shared" si="0"/>
        <v>7.6241927590283559E-2</v>
      </c>
    </row>
    <row r="23" spans="1:4" ht="16.5" thickTop="1" thickBot="1" x14ac:dyDescent="0.3">
      <c r="A23" s="31"/>
      <c r="B23" s="18" t="s">
        <v>106</v>
      </c>
      <c r="C23" s="19">
        <f>SUM(C5:C22)</f>
        <v>12280270.244848918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512539.02661383059</v>
      </c>
      <c r="D6" s="14">
        <f t="shared" ref="D6:D23" si="0">C6/C$23</f>
        <v>1.479122710786355E-2</v>
      </c>
    </row>
    <row r="7" spans="1:4" ht="16.5" thickTop="1" thickBot="1" x14ac:dyDescent="0.3">
      <c r="A7" s="15">
        <v>3</v>
      </c>
      <c r="B7" s="16" t="s">
        <v>90</v>
      </c>
      <c r="C7" s="17">
        <v>365788.81169219327</v>
      </c>
      <c r="D7" s="14">
        <f t="shared" si="0"/>
        <v>1.0556201784281388E-2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66416.402422614468</v>
      </c>
      <c r="D9" s="14">
        <f t="shared" si="0"/>
        <v>1.916693248532502E-3</v>
      </c>
    </row>
    <row r="10" spans="1:4" ht="16.5" thickTop="1" thickBot="1" x14ac:dyDescent="0.3">
      <c r="A10" s="15">
        <v>6</v>
      </c>
      <c r="B10" s="16" t="s">
        <v>93</v>
      </c>
      <c r="C10" s="17">
        <v>2162327.2442450835</v>
      </c>
      <c r="D10" s="14">
        <f t="shared" si="0"/>
        <v>6.2402025388102828E-2</v>
      </c>
    </row>
    <row r="11" spans="1:4" ht="16.5" thickTop="1" thickBot="1" x14ac:dyDescent="0.3">
      <c r="A11" s="15">
        <v>7</v>
      </c>
      <c r="B11" s="16" t="s">
        <v>94</v>
      </c>
      <c r="C11" s="17">
        <v>685415.61066129361</v>
      </c>
      <c r="D11" s="14">
        <f t="shared" si="0"/>
        <v>1.978022635182607E-2</v>
      </c>
    </row>
    <row r="12" spans="1:4" ht="16.5" thickTop="1" thickBot="1" x14ac:dyDescent="0.3">
      <c r="A12" s="15">
        <v>8</v>
      </c>
      <c r="B12" s="16" t="s">
        <v>95</v>
      </c>
      <c r="C12" s="17">
        <v>24853.072627353242</v>
      </c>
      <c r="D12" s="14">
        <f t="shared" si="0"/>
        <v>7.1722819623720171E-4</v>
      </c>
    </row>
    <row r="13" spans="1:4" ht="16.5" thickTop="1" thickBot="1" x14ac:dyDescent="0.3">
      <c r="A13" s="15">
        <v>9</v>
      </c>
      <c r="B13" s="16" t="s">
        <v>96</v>
      </c>
      <c r="C13" s="17">
        <v>165920.9739211165</v>
      </c>
      <c r="D13" s="14">
        <f t="shared" si="0"/>
        <v>4.7882691459400269E-3</v>
      </c>
    </row>
    <row r="14" spans="1:4" ht="16.5" thickTop="1" thickBot="1" x14ac:dyDescent="0.3">
      <c r="A14" s="15">
        <v>10</v>
      </c>
      <c r="B14" s="16" t="s">
        <v>97</v>
      </c>
      <c r="C14" s="17">
        <v>1246068.0288242586</v>
      </c>
      <c r="D14" s="14">
        <f t="shared" si="0"/>
        <v>3.5959944997659865E-2</v>
      </c>
    </row>
    <row r="15" spans="1:4" ht="16.5" thickTop="1" thickBot="1" x14ac:dyDescent="0.3">
      <c r="A15" s="15">
        <v>11</v>
      </c>
      <c r="B15" s="16" t="s">
        <v>98</v>
      </c>
      <c r="C15" s="17">
        <v>130050.06901614257</v>
      </c>
      <c r="D15" s="14">
        <f t="shared" si="0"/>
        <v>3.7530802657500233E-3</v>
      </c>
    </row>
    <row r="16" spans="1:4" ht="16.5" thickTop="1" thickBot="1" x14ac:dyDescent="0.3">
      <c r="A16" s="15">
        <v>12</v>
      </c>
      <c r="B16" s="16" t="s">
        <v>99</v>
      </c>
      <c r="C16" s="17">
        <v>101137.74344452625</v>
      </c>
      <c r="D16" s="14">
        <f t="shared" si="0"/>
        <v>2.9187071711359474E-3</v>
      </c>
    </row>
    <row r="17" spans="1:4" ht="16.5" thickTop="1" thickBot="1" x14ac:dyDescent="0.3">
      <c r="A17" s="15">
        <v>13</v>
      </c>
      <c r="B17" s="16" t="s">
        <v>100</v>
      </c>
      <c r="C17" s="17">
        <v>183040.44253699537</v>
      </c>
      <c r="D17" s="14">
        <f t="shared" si="0"/>
        <v>5.28231532606475E-3</v>
      </c>
    </row>
    <row r="18" spans="1:4" ht="16.5" thickTop="1" thickBot="1" x14ac:dyDescent="0.3">
      <c r="A18" s="15">
        <v>14</v>
      </c>
      <c r="B18" s="16" t="s">
        <v>101</v>
      </c>
      <c r="C18" s="17">
        <v>4829234.4444857594</v>
      </c>
      <c r="D18" s="14">
        <f t="shared" si="0"/>
        <v>0.13936558918726957</v>
      </c>
    </row>
    <row r="19" spans="1:4" ht="16.5" thickTop="1" thickBot="1" x14ac:dyDescent="0.3">
      <c r="A19" s="15">
        <v>15</v>
      </c>
      <c r="B19" s="16" t="s">
        <v>102</v>
      </c>
      <c r="C19" s="17">
        <v>97830.574437396921</v>
      </c>
      <c r="D19" s="14">
        <f t="shared" si="0"/>
        <v>2.8232664625684151E-3</v>
      </c>
    </row>
    <row r="20" spans="1:4" ht="16.5" thickTop="1" thickBot="1" x14ac:dyDescent="0.3">
      <c r="A20" s="15">
        <v>16</v>
      </c>
      <c r="B20" s="16" t="s">
        <v>103</v>
      </c>
      <c r="C20" s="17">
        <v>2652674.4000187223</v>
      </c>
      <c r="D20" s="14">
        <f t="shared" si="0"/>
        <v>7.6552823212533552E-2</v>
      </c>
    </row>
    <row r="21" spans="1:4" ht="16.5" thickTop="1" thickBot="1" x14ac:dyDescent="0.3">
      <c r="A21" s="15">
        <v>17</v>
      </c>
      <c r="B21" s="16" t="s">
        <v>104</v>
      </c>
      <c r="C21" s="17">
        <v>19670805.202176351</v>
      </c>
      <c r="D21" s="14">
        <f t="shared" si="0"/>
        <v>0.56767452239135097</v>
      </c>
    </row>
    <row r="22" spans="1:4" ht="16.5" thickTop="1" thickBot="1" x14ac:dyDescent="0.3">
      <c r="A22" s="15">
        <v>18</v>
      </c>
      <c r="B22" s="16" t="s">
        <v>105</v>
      </c>
      <c r="C22" s="17">
        <v>1757453.4239803378</v>
      </c>
      <c r="D22" s="14">
        <f t="shared" si="0"/>
        <v>5.0717879762883458E-2</v>
      </c>
    </row>
    <row r="23" spans="1:4" ht="16.5" thickTop="1" thickBot="1" x14ac:dyDescent="0.3">
      <c r="A23" s="31"/>
      <c r="B23" s="18" t="s">
        <v>106</v>
      </c>
      <c r="C23" s="19">
        <f>SUM(C5:C22)</f>
        <v>34651555.471103974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2259994.1807107697</v>
      </c>
      <c r="D5" s="14">
        <f>C5/C$23</f>
        <v>1.3622563806145412E-2</v>
      </c>
    </row>
    <row r="6" spans="1:4" ht="16.5" thickTop="1" thickBot="1" x14ac:dyDescent="0.3">
      <c r="A6" s="15">
        <v>2</v>
      </c>
      <c r="B6" s="16" t="s">
        <v>89</v>
      </c>
      <c r="C6" s="17">
        <v>3568316.3517754944</v>
      </c>
      <c r="D6" s="14">
        <f t="shared" ref="D6:D23" si="0">C6/C$23</f>
        <v>2.1508735552268517E-2</v>
      </c>
    </row>
    <row r="7" spans="1:4" ht="16.5" thickTop="1" thickBot="1" x14ac:dyDescent="0.3">
      <c r="A7" s="15">
        <v>3</v>
      </c>
      <c r="B7" s="16" t="s">
        <v>90</v>
      </c>
      <c r="C7" s="17">
        <v>3489109.1683924464</v>
      </c>
      <c r="D7" s="14">
        <f t="shared" si="0"/>
        <v>2.1031298522230995E-2</v>
      </c>
    </row>
    <row r="8" spans="1:4" ht="16.5" thickTop="1" thickBot="1" x14ac:dyDescent="0.3">
      <c r="A8" s="15">
        <v>4</v>
      </c>
      <c r="B8" s="16" t="s">
        <v>91</v>
      </c>
      <c r="C8" s="17">
        <v>259.30558886060527</v>
      </c>
      <c r="D8" s="14">
        <f t="shared" si="0"/>
        <v>1.5630159403475807E-6</v>
      </c>
    </row>
    <row r="9" spans="1:4" ht="16.5" thickTop="1" thickBot="1" x14ac:dyDescent="0.3">
      <c r="A9" s="15">
        <v>5</v>
      </c>
      <c r="B9" s="16" t="s">
        <v>92</v>
      </c>
      <c r="C9" s="17">
        <v>604499.7437509069</v>
      </c>
      <c r="D9" s="14">
        <f t="shared" si="0"/>
        <v>3.6437422716970973E-3</v>
      </c>
    </row>
    <row r="10" spans="1:4" ht="16.5" thickTop="1" thickBot="1" x14ac:dyDescent="0.3">
      <c r="A10" s="15">
        <v>6</v>
      </c>
      <c r="B10" s="16" t="s">
        <v>93</v>
      </c>
      <c r="C10" s="17">
        <v>3841682.4628444053</v>
      </c>
      <c r="D10" s="14">
        <f t="shared" si="0"/>
        <v>2.3156504082939195E-2</v>
      </c>
    </row>
    <row r="11" spans="1:4" ht="16.5" thickTop="1" thickBot="1" x14ac:dyDescent="0.3">
      <c r="A11" s="15">
        <v>7</v>
      </c>
      <c r="B11" s="16" t="s">
        <v>94</v>
      </c>
      <c r="C11" s="17">
        <v>2631061.6359370635</v>
      </c>
      <c r="D11" s="14">
        <f t="shared" si="0"/>
        <v>1.5859246594246409E-2</v>
      </c>
    </row>
    <row r="12" spans="1:4" ht="16.5" thickTop="1" thickBot="1" x14ac:dyDescent="0.3">
      <c r="A12" s="15">
        <v>8</v>
      </c>
      <c r="B12" s="16" t="s">
        <v>95</v>
      </c>
      <c r="C12" s="17">
        <v>394784.6536821659</v>
      </c>
      <c r="D12" s="14">
        <f t="shared" si="0"/>
        <v>2.3796429125233173E-3</v>
      </c>
    </row>
    <row r="13" spans="1:4" ht="16.5" thickTop="1" thickBot="1" x14ac:dyDescent="0.3">
      <c r="A13" s="15">
        <v>9</v>
      </c>
      <c r="B13" s="16" t="s">
        <v>96</v>
      </c>
      <c r="C13" s="17">
        <v>209929.98015623045</v>
      </c>
      <c r="D13" s="14">
        <f t="shared" si="0"/>
        <v>1.2653946518577696E-3</v>
      </c>
    </row>
    <row r="14" spans="1:4" ht="16.5" thickTop="1" thickBot="1" x14ac:dyDescent="0.3">
      <c r="A14" s="15">
        <v>10</v>
      </c>
      <c r="B14" s="16" t="s">
        <v>97</v>
      </c>
      <c r="C14" s="17">
        <v>7748355.0565952118</v>
      </c>
      <c r="D14" s="14">
        <f t="shared" si="0"/>
        <v>4.6704749088310217E-2</v>
      </c>
    </row>
    <row r="15" spans="1:4" ht="16.5" thickTop="1" thickBot="1" x14ac:dyDescent="0.3">
      <c r="A15" s="15">
        <v>11</v>
      </c>
      <c r="B15" s="16" t="s">
        <v>98</v>
      </c>
      <c r="C15" s="17">
        <v>1521598.2727702365</v>
      </c>
      <c r="D15" s="14">
        <f t="shared" si="0"/>
        <v>9.1717358102285929E-3</v>
      </c>
    </row>
    <row r="16" spans="1:4" ht="16.5" thickTop="1" thickBot="1" x14ac:dyDescent="0.3">
      <c r="A16" s="15">
        <v>12</v>
      </c>
      <c r="B16" s="16" t="s">
        <v>99</v>
      </c>
      <c r="C16" s="17">
        <v>10499341.738304073</v>
      </c>
      <c r="D16" s="14">
        <f t="shared" si="0"/>
        <v>6.3286867715557804E-2</v>
      </c>
    </row>
    <row r="17" spans="1:4" ht="16.5" thickTop="1" thickBot="1" x14ac:dyDescent="0.3">
      <c r="A17" s="15">
        <v>13</v>
      </c>
      <c r="B17" s="16" t="s">
        <v>100</v>
      </c>
      <c r="C17" s="17">
        <v>8796236.3916992303</v>
      </c>
      <c r="D17" s="14">
        <f t="shared" si="0"/>
        <v>5.3021061966706161E-2</v>
      </c>
    </row>
    <row r="18" spans="1:4" ht="16.5" thickTop="1" thickBot="1" x14ac:dyDescent="0.3">
      <c r="A18" s="15">
        <v>14</v>
      </c>
      <c r="B18" s="16" t="s">
        <v>101</v>
      </c>
      <c r="C18" s="17">
        <v>21951273.748041362</v>
      </c>
      <c r="D18" s="14">
        <f t="shared" si="0"/>
        <v>0.132315662496446</v>
      </c>
    </row>
    <row r="19" spans="1:4" ht="16.5" thickTop="1" thickBot="1" x14ac:dyDescent="0.3">
      <c r="A19" s="15">
        <v>15</v>
      </c>
      <c r="B19" s="16" t="s">
        <v>102</v>
      </c>
      <c r="C19" s="17">
        <v>2748906.2704475378</v>
      </c>
      <c r="D19" s="14">
        <f t="shared" si="0"/>
        <v>1.6569578535156955E-2</v>
      </c>
    </row>
    <row r="20" spans="1:4" ht="16.5" thickTop="1" thickBot="1" x14ac:dyDescent="0.3">
      <c r="A20" s="15">
        <v>16</v>
      </c>
      <c r="B20" s="16" t="s">
        <v>103</v>
      </c>
      <c r="C20" s="17">
        <v>11367916.489253471</v>
      </c>
      <c r="D20" s="14">
        <f t="shared" si="0"/>
        <v>6.852237454393989E-2</v>
      </c>
    </row>
    <row r="21" spans="1:4" ht="16.5" thickTop="1" thickBot="1" x14ac:dyDescent="0.3">
      <c r="A21" s="15">
        <v>17</v>
      </c>
      <c r="B21" s="16" t="s">
        <v>104</v>
      </c>
      <c r="C21" s="17">
        <v>71771738.580110341</v>
      </c>
      <c r="D21" s="14">
        <f t="shared" si="0"/>
        <v>0.43261840965362547</v>
      </c>
    </row>
    <row r="22" spans="1:4" ht="16.5" thickTop="1" thickBot="1" x14ac:dyDescent="0.3">
      <c r="A22" s="15">
        <v>18</v>
      </c>
      <c r="B22" s="16" t="s">
        <v>105</v>
      </c>
      <c r="C22" s="17">
        <v>12495792.095500719</v>
      </c>
      <c r="D22" s="14">
        <f t="shared" si="0"/>
        <v>7.5320868780179878E-2</v>
      </c>
    </row>
    <row r="23" spans="1:4" ht="16.5" thickTop="1" thickBot="1" x14ac:dyDescent="0.3">
      <c r="A23" s="31"/>
      <c r="B23" s="18" t="s">
        <v>106</v>
      </c>
      <c r="C23" s="19">
        <f>SUM(C5:C22)</f>
        <v>165900796.12556052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733746.30181082513</v>
      </c>
      <c r="D5" s="14">
        <f>C5/C$23</f>
        <v>8.4114013313580219E-2</v>
      </c>
    </row>
    <row r="6" spans="1:4" ht="16.5" thickTop="1" thickBot="1" x14ac:dyDescent="0.3">
      <c r="A6" s="15">
        <v>2</v>
      </c>
      <c r="B6" s="16" t="s">
        <v>89</v>
      </c>
      <c r="C6" s="17">
        <v>8011.4914718037535</v>
      </c>
      <c r="D6" s="14">
        <f t="shared" ref="D6:D23" si="0">C6/C$23</f>
        <v>9.1840830905431275E-4</v>
      </c>
    </row>
    <row r="7" spans="1:4" ht="16.5" thickTop="1" thickBot="1" x14ac:dyDescent="0.3">
      <c r="A7" s="15">
        <v>3</v>
      </c>
      <c r="B7" s="16" t="s">
        <v>90</v>
      </c>
      <c r="C7" s="17">
        <v>1452827.4218655259</v>
      </c>
      <c r="D7" s="14">
        <f t="shared" si="0"/>
        <v>0.16654686340979713</v>
      </c>
    </row>
    <row r="8" spans="1:4" ht="16.5" thickTop="1" thickBot="1" x14ac:dyDescent="0.3">
      <c r="A8" s="15">
        <v>4</v>
      </c>
      <c r="B8" s="16" t="s">
        <v>91</v>
      </c>
      <c r="C8" s="17">
        <v>223.11275931999074</v>
      </c>
      <c r="D8" s="14">
        <f t="shared" si="0"/>
        <v>2.5576837064195272E-5</v>
      </c>
    </row>
    <row r="9" spans="1:4" ht="16.5" thickTop="1" thickBot="1" x14ac:dyDescent="0.3">
      <c r="A9" s="15">
        <v>5</v>
      </c>
      <c r="B9" s="16" t="s">
        <v>92</v>
      </c>
      <c r="C9" s="17">
        <v>73163.700728908923</v>
      </c>
      <c r="D9" s="14">
        <f t="shared" si="0"/>
        <v>8.3872211444125221E-3</v>
      </c>
    </row>
    <row r="10" spans="1:4" ht="16.5" thickTop="1" thickBot="1" x14ac:dyDescent="0.3">
      <c r="A10" s="15">
        <v>6</v>
      </c>
      <c r="B10" s="16" t="s">
        <v>93</v>
      </c>
      <c r="C10" s="17">
        <v>34813.645915768837</v>
      </c>
      <c r="D10" s="14">
        <f t="shared" si="0"/>
        <v>3.9909100309281388E-3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7548.0866731854894</v>
      </c>
      <c r="D12" s="14">
        <f t="shared" si="0"/>
        <v>8.652852646118984E-4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288923.95990952366</v>
      </c>
      <c r="D14" s="14">
        <f t="shared" si="0"/>
        <v>3.3121194274458761E-2</v>
      </c>
    </row>
    <row r="15" spans="1:4" ht="16.5" thickTop="1" thickBot="1" x14ac:dyDescent="0.3">
      <c r="A15" s="15">
        <v>11</v>
      </c>
      <c r="B15" s="16" t="s">
        <v>98</v>
      </c>
      <c r="C15" s="17">
        <v>41059.7974670736</v>
      </c>
      <c r="D15" s="14">
        <f t="shared" si="0"/>
        <v>4.7069461778204268E-3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325966.69906095375</v>
      </c>
      <c r="D17" s="14">
        <f t="shared" si="0"/>
        <v>3.7367639464663198E-2</v>
      </c>
    </row>
    <row r="18" spans="1:4" ht="16.5" thickTop="1" thickBot="1" x14ac:dyDescent="0.3">
      <c r="A18" s="15">
        <v>14</v>
      </c>
      <c r="B18" s="16" t="s">
        <v>101</v>
      </c>
      <c r="C18" s="17">
        <v>1565131.1028821974</v>
      </c>
      <c r="D18" s="14">
        <f t="shared" si="0"/>
        <v>0.17942094985750753</v>
      </c>
    </row>
    <row r="19" spans="1:4" ht="16.5" thickTop="1" thickBot="1" x14ac:dyDescent="0.3">
      <c r="A19" s="15">
        <v>15</v>
      </c>
      <c r="B19" s="16" t="s">
        <v>102</v>
      </c>
      <c r="C19" s="17">
        <v>213561.89230927781</v>
      </c>
      <c r="D19" s="14">
        <f t="shared" si="0"/>
        <v>2.4481960329671756E-2</v>
      </c>
    </row>
    <row r="20" spans="1:4" ht="16.5" thickTop="1" thickBot="1" x14ac:dyDescent="0.3">
      <c r="A20" s="15">
        <v>16</v>
      </c>
      <c r="B20" s="16" t="s">
        <v>103</v>
      </c>
      <c r="C20" s="17">
        <v>1684498.4565518554</v>
      </c>
      <c r="D20" s="14">
        <f t="shared" si="0"/>
        <v>0.19310479010446677</v>
      </c>
    </row>
    <row r="21" spans="1:4" ht="16.5" thickTop="1" thickBot="1" x14ac:dyDescent="0.3">
      <c r="A21" s="15">
        <v>17</v>
      </c>
      <c r="B21" s="16" t="s">
        <v>104</v>
      </c>
      <c r="C21" s="17">
        <v>1555551.8042596097</v>
      </c>
      <c r="D21" s="14">
        <f t="shared" si="0"/>
        <v>0.17832281382617549</v>
      </c>
    </row>
    <row r="22" spans="1:4" ht="16.5" thickTop="1" thickBot="1" x14ac:dyDescent="0.3">
      <c r="A22" s="15">
        <v>18</v>
      </c>
      <c r="B22" s="16" t="s">
        <v>105</v>
      </c>
      <c r="C22" s="17">
        <v>738207.48928132036</v>
      </c>
      <c r="D22" s="14">
        <f t="shared" si="0"/>
        <v>8.4625427655787511E-2</v>
      </c>
    </row>
    <row r="23" spans="1:4" ht="16.5" thickTop="1" thickBot="1" x14ac:dyDescent="0.3">
      <c r="A23" s="31"/>
      <c r="B23" s="18" t="s">
        <v>106</v>
      </c>
      <c r="C23" s="19">
        <f>SUM(C5:C22)</f>
        <v>8723234.9629471507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503055.44044236845</v>
      </c>
      <c r="D5" s="14">
        <f>C5/C$23</f>
        <v>1.2695468931859993E-2</v>
      </c>
    </row>
    <row r="6" spans="1:4" ht="16.5" thickTop="1" thickBot="1" x14ac:dyDescent="0.3">
      <c r="A6" s="15">
        <v>2</v>
      </c>
      <c r="B6" s="16" t="s">
        <v>89</v>
      </c>
      <c r="C6" s="17">
        <v>810181.41358351381</v>
      </c>
      <c r="D6" s="14">
        <f t="shared" ref="D6:D23" si="0">C6/C$23</f>
        <v>2.0446320899094352E-2</v>
      </c>
    </row>
    <row r="7" spans="1:4" ht="16.5" thickTop="1" thickBot="1" x14ac:dyDescent="0.3">
      <c r="A7" s="15">
        <v>3</v>
      </c>
      <c r="B7" s="16" t="s">
        <v>90</v>
      </c>
      <c r="C7" s="17">
        <v>718894.97273252031</v>
      </c>
      <c r="D7" s="14">
        <f t="shared" si="0"/>
        <v>1.814255061742371E-2</v>
      </c>
    </row>
    <row r="8" spans="1:4" ht="16.5" thickTop="1" thickBot="1" x14ac:dyDescent="0.3">
      <c r="A8" s="15">
        <v>4</v>
      </c>
      <c r="B8" s="16" t="s">
        <v>91</v>
      </c>
      <c r="C8" s="17">
        <v>3807.08250703979</v>
      </c>
      <c r="D8" s="14">
        <f t="shared" si="0"/>
        <v>9.6078272499447199E-5</v>
      </c>
    </row>
    <row r="9" spans="1:4" ht="16.5" thickTop="1" thickBot="1" x14ac:dyDescent="0.3">
      <c r="A9" s="15">
        <v>5</v>
      </c>
      <c r="B9" s="16" t="s">
        <v>92</v>
      </c>
      <c r="C9" s="17">
        <v>899982.41980060143</v>
      </c>
      <c r="D9" s="14">
        <f t="shared" si="0"/>
        <v>2.2712603683902859E-2</v>
      </c>
    </row>
    <row r="10" spans="1:4" ht="16.5" thickTop="1" thickBot="1" x14ac:dyDescent="0.3">
      <c r="A10" s="15">
        <v>6</v>
      </c>
      <c r="B10" s="16" t="s">
        <v>93</v>
      </c>
      <c r="C10" s="17">
        <v>1174143.0892448041</v>
      </c>
      <c r="D10" s="14">
        <f t="shared" si="0"/>
        <v>2.9631519535813937E-2</v>
      </c>
    </row>
    <row r="11" spans="1:4" ht="16.5" thickTop="1" thickBot="1" x14ac:dyDescent="0.3">
      <c r="A11" s="15">
        <v>7</v>
      </c>
      <c r="B11" s="16" t="s">
        <v>94</v>
      </c>
      <c r="C11" s="17">
        <v>535016.50935815892</v>
      </c>
      <c r="D11" s="14">
        <f t="shared" si="0"/>
        <v>1.3502061455921839E-2</v>
      </c>
    </row>
    <row r="12" spans="1:4" ht="16.5" thickTop="1" thickBot="1" x14ac:dyDescent="0.3">
      <c r="A12" s="15">
        <v>8</v>
      </c>
      <c r="B12" s="16" t="s">
        <v>95</v>
      </c>
      <c r="C12" s="17">
        <v>15586.096533460974</v>
      </c>
      <c r="D12" s="14">
        <f t="shared" si="0"/>
        <v>3.9334194285926507E-4</v>
      </c>
    </row>
    <row r="13" spans="1:4" ht="16.5" thickTop="1" thickBot="1" x14ac:dyDescent="0.3">
      <c r="A13" s="15">
        <v>9</v>
      </c>
      <c r="B13" s="16" t="s">
        <v>96</v>
      </c>
      <c r="C13" s="17">
        <v>60349.850984872282</v>
      </c>
      <c r="D13" s="14">
        <f t="shared" si="0"/>
        <v>1.5230322477917837E-3</v>
      </c>
    </row>
    <row r="14" spans="1:4" ht="16.5" thickTop="1" thickBot="1" x14ac:dyDescent="0.3">
      <c r="A14" s="15">
        <v>10</v>
      </c>
      <c r="B14" s="16" t="s">
        <v>97</v>
      </c>
      <c r="C14" s="17">
        <v>1172362.6277083715</v>
      </c>
      <c r="D14" s="14">
        <f t="shared" si="0"/>
        <v>2.9586586527833195E-2</v>
      </c>
    </row>
    <row r="15" spans="1:4" ht="16.5" thickTop="1" thickBot="1" x14ac:dyDescent="0.3">
      <c r="A15" s="15">
        <v>11</v>
      </c>
      <c r="B15" s="16" t="s">
        <v>98</v>
      </c>
      <c r="C15" s="17">
        <v>250481.00916829042</v>
      </c>
      <c r="D15" s="14">
        <f t="shared" si="0"/>
        <v>6.3213189129226336E-3</v>
      </c>
    </row>
    <row r="16" spans="1:4" ht="16.5" thickTop="1" thickBot="1" x14ac:dyDescent="0.3">
      <c r="A16" s="15">
        <v>12</v>
      </c>
      <c r="B16" s="16" t="s">
        <v>99</v>
      </c>
      <c r="C16" s="17">
        <v>3166144.7762464476</v>
      </c>
      <c r="D16" s="14">
        <f t="shared" si="0"/>
        <v>7.990310691255216E-2</v>
      </c>
    </row>
    <row r="17" spans="1:4" ht="16.5" thickTop="1" thickBot="1" x14ac:dyDescent="0.3">
      <c r="A17" s="15">
        <v>13</v>
      </c>
      <c r="B17" s="16" t="s">
        <v>100</v>
      </c>
      <c r="C17" s="17">
        <v>589178.44265971973</v>
      </c>
      <c r="D17" s="14">
        <f t="shared" si="0"/>
        <v>1.4868930962222733E-2</v>
      </c>
    </row>
    <row r="18" spans="1:4" ht="16.5" thickTop="1" thickBot="1" x14ac:dyDescent="0.3">
      <c r="A18" s="15">
        <v>14</v>
      </c>
      <c r="B18" s="16" t="s">
        <v>101</v>
      </c>
      <c r="C18" s="17">
        <v>4565932.0315795448</v>
      </c>
      <c r="D18" s="14">
        <f t="shared" si="0"/>
        <v>0.11522914492471993</v>
      </c>
    </row>
    <row r="19" spans="1:4" ht="16.5" thickTop="1" thickBot="1" x14ac:dyDescent="0.3">
      <c r="A19" s="15">
        <v>15</v>
      </c>
      <c r="B19" s="16" t="s">
        <v>102</v>
      </c>
      <c r="C19" s="17">
        <v>96475.593620320942</v>
      </c>
      <c r="D19" s="14">
        <f t="shared" si="0"/>
        <v>2.4347274734023111E-3</v>
      </c>
    </row>
    <row r="20" spans="1:4" ht="16.5" thickTop="1" thickBot="1" x14ac:dyDescent="0.3">
      <c r="A20" s="15">
        <v>16</v>
      </c>
      <c r="B20" s="16" t="s">
        <v>103</v>
      </c>
      <c r="C20" s="17">
        <v>3031950.0826536776</v>
      </c>
      <c r="D20" s="14">
        <f t="shared" si="0"/>
        <v>7.6516473101715443E-2</v>
      </c>
    </row>
    <row r="21" spans="1:4" ht="16.5" thickTop="1" thickBot="1" x14ac:dyDescent="0.3">
      <c r="A21" s="15">
        <v>17</v>
      </c>
      <c r="B21" s="16" t="s">
        <v>104</v>
      </c>
      <c r="C21" s="17">
        <v>19677623.497244399</v>
      </c>
      <c r="D21" s="14">
        <f t="shared" si="0"/>
        <v>0.49659866026381677</v>
      </c>
    </row>
    <row r="22" spans="1:4" ht="16.5" thickTop="1" thickBot="1" x14ac:dyDescent="0.3">
      <c r="A22" s="15">
        <v>18</v>
      </c>
      <c r="B22" s="16" t="s">
        <v>105</v>
      </c>
      <c r="C22" s="17">
        <v>2353636.8843611144</v>
      </c>
      <c r="D22" s="14">
        <f t="shared" si="0"/>
        <v>5.9398073333647765E-2</v>
      </c>
    </row>
    <row r="23" spans="1:4" ht="16.5" thickTop="1" thickBot="1" x14ac:dyDescent="0.3">
      <c r="A23" s="31"/>
      <c r="B23" s="18" t="s">
        <v>106</v>
      </c>
      <c r="C23" s="19">
        <f>SUM(C5:C22)</f>
        <v>39624801.820429221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112191.80712139688</v>
      </c>
      <c r="D5" s="14">
        <f>C5/C$23</f>
        <v>2.6411527681615508E-2</v>
      </c>
    </row>
    <row r="6" spans="1:4" ht="16.5" thickTop="1" thickBot="1" x14ac:dyDescent="0.3">
      <c r="A6" s="15">
        <v>2</v>
      </c>
      <c r="B6" s="16" t="s">
        <v>89</v>
      </c>
      <c r="C6" s="17">
        <v>6393.8650022588754</v>
      </c>
      <c r="D6" s="14">
        <f t="shared" ref="D6:D23" si="0">C6/C$23</f>
        <v>1.5052056547849846E-3</v>
      </c>
    </row>
    <row r="7" spans="1:4" ht="16.5" thickTop="1" thickBot="1" x14ac:dyDescent="0.3">
      <c r="A7" s="15">
        <v>3</v>
      </c>
      <c r="B7" s="16" t="s">
        <v>90</v>
      </c>
      <c r="C7" s="17">
        <v>77689.009676669259</v>
      </c>
      <c r="D7" s="14">
        <f t="shared" si="0"/>
        <v>1.8289084401790653E-2</v>
      </c>
    </row>
    <row r="8" spans="1:4" ht="16.5" thickTop="1" thickBot="1" x14ac:dyDescent="0.3">
      <c r="A8" s="15">
        <v>4</v>
      </c>
      <c r="B8" s="16" t="s">
        <v>91</v>
      </c>
      <c r="C8" s="17">
        <v>15462.822912615717</v>
      </c>
      <c r="D8" s="14">
        <f t="shared" si="0"/>
        <v>3.6401657649614626E-3</v>
      </c>
    </row>
    <row r="9" spans="1:4" ht="16.5" thickTop="1" thickBot="1" x14ac:dyDescent="0.3">
      <c r="A9" s="15">
        <v>5</v>
      </c>
      <c r="B9" s="16" t="s">
        <v>92</v>
      </c>
      <c r="C9" s="17">
        <v>19325.877347620295</v>
      </c>
      <c r="D9" s="14">
        <f t="shared" si="0"/>
        <v>4.5495830545440302E-3</v>
      </c>
    </row>
    <row r="10" spans="1:4" ht="16.5" thickTop="1" thickBot="1" x14ac:dyDescent="0.3">
      <c r="A10" s="15">
        <v>6</v>
      </c>
      <c r="B10" s="16" t="s">
        <v>93</v>
      </c>
      <c r="C10" s="17">
        <v>32865.017107560612</v>
      </c>
      <c r="D10" s="14">
        <f t="shared" si="0"/>
        <v>7.7368867777828946E-3</v>
      </c>
    </row>
    <row r="11" spans="1:4" ht="16.5" thickTop="1" thickBot="1" x14ac:dyDescent="0.3">
      <c r="A11" s="15">
        <v>7</v>
      </c>
      <c r="B11" s="16" t="s">
        <v>94</v>
      </c>
      <c r="C11" s="17">
        <v>20664.655509190412</v>
      </c>
      <c r="D11" s="14">
        <f t="shared" si="0"/>
        <v>4.864750243495637E-3</v>
      </c>
    </row>
    <row r="12" spans="1:4" ht="16.5" thickTop="1" thickBot="1" x14ac:dyDescent="0.3">
      <c r="A12" s="15">
        <v>8</v>
      </c>
      <c r="B12" s="16" t="s">
        <v>95</v>
      </c>
      <c r="C12" s="17">
        <v>3802.7963348816888</v>
      </c>
      <c r="D12" s="14">
        <f t="shared" si="0"/>
        <v>8.9523168619251667E-4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333597.21306157211</v>
      </c>
      <c r="D14" s="14">
        <f t="shared" si="0"/>
        <v>7.8533470966839672E-2</v>
      </c>
    </row>
    <row r="15" spans="1:4" ht="16.5" thickTop="1" thickBot="1" x14ac:dyDescent="0.3">
      <c r="A15" s="15">
        <v>11</v>
      </c>
      <c r="B15" s="16" t="s">
        <v>98</v>
      </c>
      <c r="C15" s="17">
        <v>19741.09900625415</v>
      </c>
      <c r="D15" s="14">
        <f t="shared" si="0"/>
        <v>4.6473320668150237E-3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182834.74479052881</v>
      </c>
      <c r="D17" s="14">
        <f t="shared" si="0"/>
        <v>4.304186773612631E-2</v>
      </c>
    </row>
    <row r="18" spans="1:4" ht="16.5" thickTop="1" thickBot="1" x14ac:dyDescent="0.3">
      <c r="A18" s="15">
        <v>14</v>
      </c>
      <c r="B18" s="16" t="s">
        <v>101</v>
      </c>
      <c r="C18" s="17">
        <v>1455744.4874048426</v>
      </c>
      <c r="D18" s="14">
        <f t="shared" si="0"/>
        <v>0.34270270541991665</v>
      </c>
    </row>
    <row r="19" spans="1:4" ht="16.5" thickTop="1" thickBot="1" x14ac:dyDescent="0.3">
      <c r="A19" s="15">
        <v>15</v>
      </c>
      <c r="B19" s="16" t="s">
        <v>102</v>
      </c>
      <c r="C19" s="17">
        <v>2207.4492913390482</v>
      </c>
      <c r="D19" s="14">
        <f t="shared" si="0"/>
        <v>5.1966457765385799E-4</v>
      </c>
    </row>
    <row r="20" spans="1:4" ht="16.5" thickTop="1" thickBot="1" x14ac:dyDescent="0.3">
      <c r="A20" s="15">
        <v>16</v>
      </c>
      <c r="B20" s="16" t="s">
        <v>103</v>
      </c>
      <c r="C20" s="17">
        <v>892885.81889375602</v>
      </c>
      <c r="D20" s="14">
        <f t="shared" si="0"/>
        <v>0.21019786673653454</v>
      </c>
    </row>
    <row r="21" spans="1:4" ht="16.5" thickTop="1" thickBot="1" x14ac:dyDescent="0.3">
      <c r="A21" s="15">
        <v>17</v>
      </c>
      <c r="B21" s="16" t="s">
        <v>104</v>
      </c>
      <c r="C21" s="17">
        <v>619467.297733585</v>
      </c>
      <c r="D21" s="14">
        <f t="shared" si="0"/>
        <v>0.14583130534872898</v>
      </c>
    </row>
    <row r="22" spans="1:4" ht="16.5" thickTop="1" thickBot="1" x14ac:dyDescent="0.3">
      <c r="A22" s="15">
        <v>18</v>
      </c>
      <c r="B22" s="16" t="s">
        <v>105</v>
      </c>
      <c r="C22" s="17">
        <v>452960.86584969587</v>
      </c>
      <c r="D22" s="14">
        <f t="shared" si="0"/>
        <v>0.10663335188221734</v>
      </c>
    </row>
    <row r="23" spans="1:4" ht="16.5" thickTop="1" thickBot="1" x14ac:dyDescent="0.3">
      <c r="A23" s="7"/>
      <c r="B23" s="18" t="s">
        <v>106</v>
      </c>
      <c r="C23" s="19">
        <f>SUM(C5:C22)</f>
        <v>4247834.8270437671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10931.317676662316</v>
      </c>
      <c r="D6" s="14">
        <f t="shared" ref="D6:D23" si="0">C6/C$23</f>
        <v>3.4165359226984732E-3</v>
      </c>
    </row>
    <row r="7" spans="1:4" ht="16.5" thickTop="1" thickBot="1" x14ac:dyDescent="0.3">
      <c r="A7" s="15">
        <v>3</v>
      </c>
      <c r="B7" s="16" t="s">
        <v>90</v>
      </c>
      <c r="C7" s="17">
        <v>16217.618343849466</v>
      </c>
      <c r="D7" s="14">
        <f t="shared" si="0"/>
        <v>5.0687462656645883E-3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26521.760725016135</v>
      </c>
      <c r="D9" s="14">
        <f t="shared" si="0"/>
        <v>8.2892612702751556E-3</v>
      </c>
    </row>
    <row r="10" spans="1:4" ht="16.5" thickTop="1" thickBot="1" x14ac:dyDescent="0.3">
      <c r="A10" s="15">
        <v>6</v>
      </c>
      <c r="B10" s="16" t="s">
        <v>93</v>
      </c>
      <c r="C10" s="17">
        <v>2862.549709397405</v>
      </c>
      <c r="D10" s="14">
        <f t="shared" si="0"/>
        <v>8.9467749469453346E-4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250447.15025315501</v>
      </c>
      <c r="D14" s="14">
        <f t="shared" si="0"/>
        <v>7.82761704386426E-2</v>
      </c>
    </row>
    <row r="15" spans="1:4" ht="16.5" thickTop="1" thickBot="1" x14ac:dyDescent="0.3">
      <c r="A15" s="15">
        <v>11</v>
      </c>
      <c r="B15" s="16" t="s">
        <v>98</v>
      </c>
      <c r="C15" s="17">
        <v>1436586.5487408265</v>
      </c>
      <c r="D15" s="14">
        <f t="shared" si="0"/>
        <v>0.44899889427941969</v>
      </c>
    </row>
    <row r="16" spans="1:4" ht="16.5" thickTop="1" thickBot="1" x14ac:dyDescent="0.3">
      <c r="A16" s="15">
        <v>12</v>
      </c>
      <c r="B16" s="16" t="s">
        <v>99</v>
      </c>
      <c r="C16" s="17">
        <v>8774.7809203721281</v>
      </c>
      <c r="D16" s="14">
        <f t="shared" si="0"/>
        <v>2.742519714001598E-3</v>
      </c>
    </row>
    <row r="17" spans="1:4" ht="16.5" thickTop="1" thickBot="1" x14ac:dyDescent="0.3">
      <c r="A17" s="15">
        <v>13</v>
      </c>
      <c r="B17" s="16" t="s">
        <v>100</v>
      </c>
      <c r="C17" s="17">
        <v>44845.396747227373</v>
      </c>
      <c r="D17" s="14">
        <f t="shared" si="0"/>
        <v>1.4016234225968387E-2</v>
      </c>
    </row>
    <row r="18" spans="1:4" ht="16.5" thickTop="1" thickBot="1" x14ac:dyDescent="0.3">
      <c r="A18" s="15">
        <v>14</v>
      </c>
      <c r="B18" s="16" t="s">
        <v>101</v>
      </c>
      <c r="C18" s="17">
        <v>173112.31931764452</v>
      </c>
      <c r="D18" s="14">
        <f t="shared" si="0"/>
        <v>5.410550448763176E-2</v>
      </c>
    </row>
    <row r="19" spans="1:4" ht="16.5" thickTop="1" thickBot="1" x14ac:dyDescent="0.3">
      <c r="A19" s="15">
        <v>15</v>
      </c>
      <c r="B19" s="16" t="s">
        <v>102</v>
      </c>
      <c r="C19" s="17">
        <v>1068.9652420312459</v>
      </c>
      <c r="D19" s="14">
        <f t="shared" si="0"/>
        <v>3.3410044951057914E-4</v>
      </c>
    </row>
    <row r="20" spans="1:4" ht="16.5" thickTop="1" thickBot="1" x14ac:dyDescent="0.3">
      <c r="A20" s="15">
        <v>16</v>
      </c>
      <c r="B20" s="16" t="s">
        <v>103</v>
      </c>
      <c r="C20" s="17">
        <v>848452.47282034555</v>
      </c>
      <c r="D20" s="14">
        <f t="shared" si="0"/>
        <v>0.26518014001932727</v>
      </c>
    </row>
    <row r="21" spans="1:4" ht="16.5" thickTop="1" thickBot="1" x14ac:dyDescent="0.3">
      <c r="A21" s="15">
        <v>17</v>
      </c>
      <c r="B21" s="16" t="s">
        <v>104</v>
      </c>
      <c r="C21" s="17">
        <v>181917.77730496021</v>
      </c>
      <c r="D21" s="14">
        <f t="shared" si="0"/>
        <v>5.6857612185837632E-2</v>
      </c>
    </row>
    <row r="22" spans="1:4" ht="16.5" thickTop="1" thickBot="1" x14ac:dyDescent="0.3">
      <c r="A22" s="15">
        <v>18</v>
      </c>
      <c r="B22" s="16" t="s">
        <v>105</v>
      </c>
      <c r="C22" s="17">
        <v>197793.82890172891</v>
      </c>
      <c r="D22" s="14">
        <f t="shared" si="0"/>
        <v>6.1819603246327626E-2</v>
      </c>
    </row>
    <row r="23" spans="1:4" ht="16.5" thickTop="1" thickBot="1" x14ac:dyDescent="0.3">
      <c r="A23" s="31"/>
      <c r="B23" s="18" t="s">
        <v>106</v>
      </c>
      <c r="C23" s="19">
        <f>SUM(C5:C22)</f>
        <v>3199532.486703217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31546.860062041356</v>
      </c>
      <c r="D5" s="14">
        <f>C5/C$23</f>
        <v>6.4950677583968429E-3</v>
      </c>
    </row>
    <row r="6" spans="1:4" ht="16.5" thickTop="1" thickBot="1" x14ac:dyDescent="0.3">
      <c r="A6" s="15">
        <v>2</v>
      </c>
      <c r="B6" s="16" t="s">
        <v>89</v>
      </c>
      <c r="C6" s="17">
        <v>8689.4417143579612</v>
      </c>
      <c r="D6" s="14">
        <f t="shared" ref="D6:D23" si="0">C6/C$23</f>
        <v>1.7890374067783823E-3</v>
      </c>
    </row>
    <row r="7" spans="1:4" ht="16.5" thickTop="1" thickBot="1" x14ac:dyDescent="0.3">
      <c r="A7" s="15">
        <v>3</v>
      </c>
      <c r="B7" s="16" t="s">
        <v>90</v>
      </c>
      <c r="C7" s="17">
        <v>71147.957262193609</v>
      </c>
      <c r="D7" s="14">
        <f t="shared" si="0"/>
        <v>1.4648392974155402E-2</v>
      </c>
    </row>
    <row r="8" spans="1:4" ht="16.5" thickTop="1" thickBot="1" x14ac:dyDescent="0.3">
      <c r="A8" s="15">
        <v>4</v>
      </c>
      <c r="B8" s="16" t="s">
        <v>91</v>
      </c>
      <c r="C8" s="17">
        <v>49.478804941599599</v>
      </c>
      <c r="D8" s="14">
        <f t="shared" si="0"/>
        <v>1.0187010373399255E-5</v>
      </c>
    </row>
    <row r="9" spans="1:4" ht="16.5" thickTop="1" thickBot="1" x14ac:dyDescent="0.3">
      <c r="A9" s="15">
        <v>5</v>
      </c>
      <c r="B9" s="16" t="s">
        <v>92</v>
      </c>
      <c r="C9" s="17">
        <v>843.44616217081398</v>
      </c>
      <c r="D9" s="14">
        <f t="shared" si="0"/>
        <v>1.7365404870993425E-4</v>
      </c>
    </row>
    <row r="10" spans="1:4" ht="16.5" thickTop="1" thickBot="1" x14ac:dyDescent="0.3">
      <c r="A10" s="15">
        <v>6</v>
      </c>
      <c r="B10" s="16" t="s">
        <v>93</v>
      </c>
      <c r="C10" s="17">
        <v>2713.6808768871838</v>
      </c>
      <c r="D10" s="14">
        <f t="shared" si="0"/>
        <v>5.5870984102331914E-4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2676.1451957045451</v>
      </c>
      <c r="D13" s="14">
        <f t="shared" si="0"/>
        <v>5.5098175676519139E-4</v>
      </c>
    </row>
    <row r="14" spans="1:4" ht="16.5" thickTop="1" thickBot="1" x14ac:dyDescent="0.3">
      <c r="A14" s="15">
        <v>10</v>
      </c>
      <c r="B14" s="16" t="s">
        <v>97</v>
      </c>
      <c r="C14" s="17">
        <v>411413.70340028743</v>
      </c>
      <c r="D14" s="14">
        <f t="shared" si="0"/>
        <v>8.4704464249775374E-2</v>
      </c>
    </row>
    <row r="15" spans="1:4" ht="16.5" thickTop="1" thickBot="1" x14ac:dyDescent="0.3">
      <c r="A15" s="15">
        <v>11</v>
      </c>
      <c r="B15" s="16" t="s">
        <v>98</v>
      </c>
      <c r="C15" s="17">
        <v>151234.41439990443</v>
      </c>
      <c r="D15" s="14">
        <f t="shared" si="0"/>
        <v>3.1137101029930031E-2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52654.679572042347</v>
      </c>
      <c r="D17" s="14">
        <f t="shared" si="0"/>
        <v>1.0840879597668556E-2</v>
      </c>
    </row>
    <row r="18" spans="1:4" ht="16.5" thickTop="1" thickBot="1" x14ac:dyDescent="0.3">
      <c r="A18" s="15">
        <v>14</v>
      </c>
      <c r="B18" s="16" t="s">
        <v>101</v>
      </c>
      <c r="C18" s="17">
        <v>2126694.3738457239</v>
      </c>
      <c r="D18" s="14">
        <f t="shared" si="0"/>
        <v>0.43785733452914366</v>
      </c>
    </row>
    <row r="19" spans="1:4" ht="16.5" thickTop="1" thickBot="1" x14ac:dyDescent="0.3">
      <c r="A19" s="15">
        <v>15</v>
      </c>
      <c r="B19" s="16" t="s">
        <v>102</v>
      </c>
      <c r="C19" s="17">
        <v>5918.5230577861212</v>
      </c>
      <c r="D19" s="14">
        <f t="shared" si="0"/>
        <v>1.2185430884200476E-3</v>
      </c>
    </row>
    <row r="20" spans="1:4" ht="16.5" thickTop="1" thickBot="1" x14ac:dyDescent="0.3">
      <c r="A20" s="15">
        <v>16</v>
      </c>
      <c r="B20" s="16" t="s">
        <v>103</v>
      </c>
      <c r="C20" s="17">
        <v>1226661.7012680285</v>
      </c>
      <c r="D20" s="14">
        <f t="shared" si="0"/>
        <v>0.25255289593631403</v>
      </c>
    </row>
    <row r="21" spans="1:4" ht="16.5" thickTop="1" thickBot="1" x14ac:dyDescent="0.3">
      <c r="A21" s="15">
        <v>17</v>
      </c>
      <c r="B21" s="16" t="s">
        <v>104</v>
      </c>
      <c r="C21" s="17">
        <v>360374.9541366481</v>
      </c>
      <c r="D21" s="14">
        <f t="shared" si="0"/>
        <v>7.4196282639332284E-2</v>
      </c>
    </row>
    <row r="22" spans="1:4" ht="16.5" thickTop="1" thickBot="1" x14ac:dyDescent="0.3">
      <c r="A22" s="15">
        <v>18</v>
      </c>
      <c r="B22" s="16" t="s">
        <v>105</v>
      </c>
      <c r="C22" s="17">
        <v>404429.28630928969</v>
      </c>
      <c r="D22" s="14">
        <f t="shared" si="0"/>
        <v>8.3266468133213534E-2</v>
      </c>
    </row>
    <row r="23" spans="1:4" ht="16.5" thickTop="1" thickBot="1" x14ac:dyDescent="0.3">
      <c r="A23" s="31"/>
      <c r="B23" s="18" t="s">
        <v>106</v>
      </c>
      <c r="C23" s="19">
        <f>SUM(C5:C22)</f>
        <v>4857048.6460680077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1290637.1264035632</v>
      </c>
      <c r="D5" s="14">
        <f>C5/C$23</f>
        <v>5.6025775897048359E-2</v>
      </c>
    </row>
    <row r="6" spans="1:4" ht="16.5" thickTop="1" thickBot="1" x14ac:dyDescent="0.3">
      <c r="A6" s="15">
        <v>2</v>
      </c>
      <c r="B6" s="16" t="s">
        <v>89</v>
      </c>
      <c r="C6" s="17">
        <v>451403.992519797</v>
      </c>
      <c r="D6" s="14">
        <f t="shared" ref="D6:D23" si="0">C6/C$23</f>
        <v>1.9595173892463364E-2</v>
      </c>
    </row>
    <row r="7" spans="1:4" ht="16.5" thickTop="1" thickBot="1" x14ac:dyDescent="0.3">
      <c r="A7" s="15">
        <v>3</v>
      </c>
      <c r="B7" s="16" t="s">
        <v>90</v>
      </c>
      <c r="C7" s="17">
        <v>1036276.0187461457</v>
      </c>
      <c r="D7" s="14">
        <f t="shared" si="0"/>
        <v>4.4984114284345414E-2</v>
      </c>
    </row>
    <row r="8" spans="1:4" ht="16.5" thickTop="1" thickBot="1" x14ac:dyDescent="0.3">
      <c r="A8" s="15">
        <v>4</v>
      </c>
      <c r="B8" s="16" t="s">
        <v>91</v>
      </c>
      <c r="C8" s="17">
        <v>114446.1067979346</v>
      </c>
      <c r="D8" s="14">
        <f t="shared" si="0"/>
        <v>4.9680361742095351E-3</v>
      </c>
    </row>
    <row r="9" spans="1:4" ht="16.5" thickTop="1" thickBot="1" x14ac:dyDescent="0.3">
      <c r="A9" s="15">
        <v>5</v>
      </c>
      <c r="B9" s="16" t="s">
        <v>92</v>
      </c>
      <c r="C9" s="17">
        <v>179212.18159942224</v>
      </c>
      <c r="D9" s="14">
        <f t="shared" si="0"/>
        <v>7.7794922514656129E-3</v>
      </c>
    </row>
    <row r="10" spans="1:4" ht="16.5" thickTop="1" thickBot="1" x14ac:dyDescent="0.3">
      <c r="A10" s="15">
        <v>6</v>
      </c>
      <c r="B10" s="16" t="s">
        <v>93</v>
      </c>
      <c r="C10" s="17">
        <v>240162.66357550604</v>
      </c>
      <c r="D10" s="14">
        <f t="shared" si="0"/>
        <v>1.0425315755338225E-2</v>
      </c>
    </row>
    <row r="11" spans="1:4" ht="16.5" thickTop="1" thickBot="1" x14ac:dyDescent="0.3">
      <c r="A11" s="15">
        <v>7</v>
      </c>
      <c r="B11" s="16" t="s">
        <v>94</v>
      </c>
      <c r="C11" s="17">
        <v>16847.435102498788</v>
      </c>
      <c r="D11" s="14">
        <f t="shared" si="0"/>
        <v>7.3133695303099653E-4</v>
      </c>
    </row>
    <row r="12" spans="1:4" ht="16.5" thickTop="1" thickBot="1" x14ac:dyDescent="0.3">
      <c r="A12" s="15">
        <v>8</v>
      </c>
      <c r="B12" s="16" t="s">
        <v>95</v>
      </c>
      <c r="C12" s="17">
        <v>22788.486029539155</v>
      </c>
      <c r="D12" s="14">
        <f t="shared" si="0"/>
        <v>9.8923437518157946E-4</v>
      </c>
    </row>
    <row r="13" spans="1:4" ht="16.5" thickTop="1" thickBot="1" x14ac:dyDescent="0.3">
      <c r="A13" s="15">
        <v>9</v>
      </c>
      <c r="B13" s="16" t="s">
        <v>96</v>
      </c>
      <c r="C13" s="17">
        <v>75145.211410196411</v>
      </c>
      <c r="D13" s="14">
        <f t="shared" si="0"/>
        <v>3.2620081106264093E-3</v>
      </c>
    </row>
    <row r="14" spans="1:4" ht="16.5" thickTop="1" thickBot="1" x14ac:dyDescent="0.3">
      <c r="A14" s="15">
        <v>10</v>
      </c>
      <c r="B14" s="16" t="s">
        <v>97</v>
      </c>
      <c r="C14" s="17">
        <v>1442985.0130089622</v>
      </c>
      <c r="D14" s="14">
        <f t="shared" si="0"/>
        <v>6.2639105374968654E-2</v>
      </c>
    </row>
    <row r="15" spans="1:4" ht="16.5" thickTop="1" thickBot="1" x14ac:dyDescent="0.3">
      <c r="A15" s="15">
        <v>11</v>
      </c>
      <c r="B15" s="16" t="s">
        <v>98</v>
      </c>
      <c r="C15" s="17">
        <v>74639.60668442001</v>
      </c>
      <c r="D15" s="14">
        <f t="shared" si="0"/>
        <v>3.2400601157335524E-3</v>
      </c>
    </row>
    <row r="16" spans="1:4" ht="16.5" thickTop="1" thickBot="1" x14ac:dyDescent="0.3">
      <c r="A16" s="15">
        <v>12</v>
      </c>
      <c r="B16" s="16" t="s">
        <v>99</v>
      </c>
      <c r="C16" s="17">
        <v>3379892.5129037057</v>
      </c>
      <c r="D16" s="14">
        <f t="shared" si="0"/>
        <v>0.14671908672867684</v>
      </c>
    </row>
    <row r="17" spans="1:4" ht="16.5" thickTop="1" thickBot="1" x14ac:dyDescent="0.3">
      <c r="A17" s="15">
        <v>13</v>
      </c>
      <c r="B17" s="16" t="s">
        <v>100</v>
      </c>
      <c r="C17" s="17">
        <v>782800.51741180406</v>
      </c>
      <c r="D17" s="14">
        <f t="shared" si="0"/>
        <v>3.3980896305700878E-2</v>
      </c>
    </row>
    <row r="18" spans="1:4" ht="16.5" thickTop="1" thickBot="1" x14ac:dyDescent="0.3">
      <c r="A18" s="15">
        <v>14</v>
      </c>
      <c r="B18" s="16" t="s">
        <v>101</v>
      </c>
      <c r="C18" s="17">
        <v>3664375.986475864</v>
      </c>
      <c r="D18" s="14">
        <f t="shared" si="0"/>
        <v>0.15906834200012632</v>
      </c>
    </row>
    <row r="19" spans="1:4" ht="16.5" thickTop="1" thickBot="1" x14ac:dyDescent="0.3">
      <c r="A19" s="15">
        <v>15</v>
      </c>
      <c r="B19" s="16" t="s">
        <v>102</v>
      </c>
      <c r="C19" s="17">
        <v>7339.2751107657878</v>
      </c>
      <c r="D19" s="14">
        <f t="shared" si="0"/>
        <v>3.1859348703872336E-4</v>
      </c>
    </row>
    <row r="20" spans="1:4" ht="16.5" thickTop="1" thickBot="1" x14ac:dyDescent="0.3">
      <c r="A20" s="15">
        <v>16</v>
      </c>
      <c r="B20" s="16" t="s">
        <v>103</v>
      </c>
      <c r="C20" s="17">
        <v>2031963.2587355918</v>
      </c>
      <c r="D20" s="14">
        <f t="shared" si="0"/>
        <v>8.8206294268153213E-2</v>
      </c>
    </row>
    <row r="21" spans="1:4" ht="16.5" thickTop="1" thickBot="1" x14ac:dyDescent="0.3">
      <c r="A21" s="15">
        <v>17</v>
      </c>
      <c r="B21" s="16" t="s">
        <v>104</v>
      </c>
      <c r="C21" s="17">
        <v>6882357.649618852</v>
      </c>
      <c r="D21" s="14">
        <f t="shared" si="0"/>
        <v>0.29875897681275454</v>
      </c>
    </row>
    <row r="22" spans="1:4" ht="16.5" thickTop="1" thickBot="1" x14ac:dyDescent="0.3">
      <c r="A22" s="15">
        <v>18</v>
      </c>
      <c r="B22" s="16" t="s">
        <v>105</v>
      </c>
      <c r="C22" s="17">
        <v>1343215.1767025529</v>
      </c>
      <c r="D22" s="14">
        <f t="shared" si="0"/>
        <v>5.8308157213137861E-2</v>
      </c>
    </row>
    <row r="23" spans="1:4" ht="16.5" thickTop="1" thickBot="1" x14ac:dyDescent="0.3">
      <c r="A23" s="31"/>
      <c r="B23" s="18" t="s">
        <v>106</v>
      </c>
      <c r="C23" s="19">
        <f>SUM(C5:C22)</f>
        <v>23036488.21883712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203693.08750684094</v>
      </c>
      <c r="D5" s="14">
        <f>C5/C$23</f>
        <v>1.917107722140883E-2</v>
      </c>
    </row>
    <row r="6" spans="1:4" ht="16.5" thickTop="1" thickBot="1" x14ac:dyDescent="0.3">
      <c r="A6" s="15">
        <v>2</v>
      </c>
      <c r="B6" s="16" t="s">
        <v>89</v>
      </c>
      <c r="C6" s="17">
        <v>75246.133631065633</v>
      </c>
      <c r="D6" s="14">
        <f t="shared" ref="D6:D23" si="0">C6/C$23</f>
        <v>7.0819754175760136E-3</v>
      </c>
    </row>
    <row r="7" spans="1:4" ht="16.5" thickTop="1" thickBot="1" x14ac:dyDescent="0.3">
      <c r="A7" s="15">
        <v>3</v>
      </c>
      <c r="B7" s="16" t="s">
        <v>90</v>
      </c>
      <c r="C7" s="17">
        <v>122856.43704841829</v>
      </c>
      <c r="D7" s="14">
        <f t="shared" si="0"/>
        <v>1.1562936526863134E-2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807067.69738070213</v>
      </c>
      <c r="D9" s="14">
        <f t="shared" si="0"/>
        <v>7.5959166502743605E-2</v>
      </c>
    </row>
    <row r="10" spans="1:4" ht="16.5" thickTop="1" thickBot="1" x14ac:dyDescent="0.3">
      <c r="A10" s="15">
        <v>6</v>
      </c>
      <c r="B10" s="16" t="s">
        <v>93</v>
      </c>
      <c r="C10" s="17">
        <v>214288.06066086845</v>
      </c>
      <c r="D10" s="14">
        <f t="shared" si="0"/>
        <v>2.0168249246148223E-2</v>
      </c>
    </row>
    <row r="11" spans="1:4" ht="16.5" thickTop="1" thickBot="1" x14ac:dyDescent="0.3">
      <c r="A11" s="15">
        <v>7</v>
      </c>
      <c r="B11" s="16" t="s">
        <v>94</v>
      </c>
      <c r="C11" s="17">
        <v>38022.407645948071</v>
      </c>
      <c r="D11" s="14">
        <f t="shared" si="0"/>
        <v>3.5785726557847732E-3</v>
      </c>
    </row>
    <row r="12" spans="1:4" ht="16.5" thickTop="1" thickBot="1" x14ac:dyDescent="0.3">
      <c r="A12" s="15">
        <v>8</v>
      </c>
      <c r="B12" s="16" t="s">
        <v>95</v>
      </c>
      <c r="C12" s="17">
        <v>11155.769043939772</v>
      </c>
      <c r="D12" s="14">
        <f t="shared" si="0"/>
        <v>1.0499527127958569E-3</v>
      </c>
    </row>
    <row r="13" spans="1:4" ht="16.5" thickTop="1" thickBot="1" x14ac:dyDescent="0.3">
      <c r="A13" s="15">
        <v>9</v>
      </c>
      <c r="B13" s="16" t="s">
        <v>96</v>
      </c>
      <c r="C13" s="17">
        <v>21402.320018563056</v>
      </c>
      <c r="D13" s="14">
        <f t="shared" si="0"/>
        <v>2.0143321249396669E-3</v>
      </c>
    </row>
    <row r="14" spans="1:4" ht="16.5" thickTop="1" thickBot="1" x14ac:dyDescent="0.3">
      <c r="A14" s="15">
        <v>10</v>
      </c>
      <c r="B14" s="16" t="s">
        <v>97</v>
      </c>
      <c r="C14" s="17">
        <v>936331.77758521168</v>
      </c>
      <c r="D14" s="14">
        <f t="shared" si="0"/>
        <v>8.8125174165972778E-2</v>
      </c>
    </row>
    <row r="15" spans="1:4" ht="16.5" thickTop="1" thickBot="1" x14ac:dyDescent="0.3">
      <c r="A15" s="15">
        <v>11</v>
      </c>
      <c r="B15" s="16" t="s">
        <v>98</v>
      </c>
      <c r="C15" s="17">
        <v>144905.88949129925</v>
      </c>
      <c r="D15" s="14">
        <f t="shared" si="0"/>
        <v>1.3638175115693773E-2</v>
      </c>
    </row>
    <row r="16" spans="1:4" ht="16.5" thickTop="1" thickBot="1" x14ac:dyDescent="0.3">
      <c r="A16" s="15">
        <v>12</v>
      </c>
      <c r="B16" s="16" t="s">
        <v>99</v>
      </c>
      <c r="C16" s="17">
        <v>447150.77241434064</v>
      </c>
      <c r="D16" s="14">
        <f t="shared" si="0"/>
        <v>4.2084697583466259E-2</v>
      </c>
    </row>
    <row r="17" spans="1:4" ht="16.5" thickTop="1" thickBot="1" x14ac:dyDescent="0.3">
      <c r="A17" s="15">
        <v>13</v>
      </c>
      <c r="B17" s="16" t="s">
        <v>100</v>
      </c>
      <c r="C17" s="17">
        <v>255303.04412952755</v>
      </c>
      <c r="D17" s="14">
        <f t="shared" si="0"/>
        <v>2.4028475554937728E-2</v>
      </c>
    </row>
    <row r="18" spans="1:4" ht="16.5" thickTop="1" thickBot="1" x14ac:dyDescent="0.3">
      <c r="A18" s="15">
        <v>14</v>
      </c>
      <c r="B18" s="16" t="s">
        <v>101</v>
      </c>
      <c r="C18" s="17">
        <v>3160135.2852179934</v>
      </c>
      <c r="D18" s="14">
        <f t="shared" si="0"/>
        <v>0.29742392500667608</v>
      </c>
    </row>
    <row r="19" spans="1:4" ht="16.5" thickTop="1" thickBot="1" x14ac:dyDescent="0.3">
      <c r="A19" s="15">
        <v>15</v>
      </c>
      <c r="B19" s="16" t="s">
        <v>102</v>
      </c>
      <c r="C19" s="17">
        <v>38116.705848420344</v>
      </c>
      <c r="D19" s="14">
        <f t="shared" si="0"/>
        <v>3.5874477636422025E-3</v>
      </c>
    </row>
    <row r="20" spans="1:4" ht="16.5" thickTop="1" thickBot="1" x14ac:dyDescent="0.3">
      <c r="A20" s="15">
        <v>16</v>
      </c>
      <c r="B20" s="16" t="s">
        <v>103</v>
      </c>
      <c r="C20" s="17">
        <v>2391469.9411012642</v>
      </c>
      <c r="D20" s="14">
        <f t="shared" si="0"/>
        <v>0.22507909067847287</v>
      </c>
    </row>
    <row r="21" spans="1:4" ht="16.5" thickTop="1" thickBot="1" x14ac:dyDescent="0.3">
      <c r="A21" s="15">
        <v>17</v>
      </c>
      <c r="B21" s="16" t="s">
        <v>104</v>
      </c>
      <c r="C21" s="17">
        <v>986256.87276578695</v>
      </c>
      <c r="D21" s="14">
        <f t="shared" si="0"/>
        <v>9.282399761014512E-2</v>
      </c>
    </row>
    <row r="22" spans="1:4" ht="16.5" thickTop="1" thickBot="1" x14ac:dyDescent="0.3">
      <c r="A22" s="15">
        <v>18</v>
      </c>
      <c r="B22" s="16" t="s">
        <v>105</v>
      </c>
      <c r="C22" s="17">
        <v>771618.24751054146</v>
      </c>
      <c r="D22" s="14">
        <f t="shared" si="0"/>
        <v>7.2622754112733126E-2</v>
      </c>
    </row>
    <row r="23" spans="1:4" ht="16.5" thickTop="1" thickBot="1" x14ac:dyDescent="0.3">
      <c r="A23" s="31"/>
      <c r="B23" s="18" t="s">
        <v>106</v>
      </c>
      <c r="C23" s="19">
        <f>SUM(C5:C22)</f>
        <v>10625020.449000731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153422.43061462257</v>
      </c>
      <c r="D5" s="14">
        <f>C5/C$23</f>
        <v>3.5591493604322365E-2</v>
      </c>
    </row>
    <row r="6" spans="1:4" ht="16.5" thickTop="1" thickBot="1" x14ac:dyDescent="0.3">
      <c r="A6" s="15">
        <v>2</v>
      </c>
      <c r="B6" s="16" t="s">
        <v>89</v>
      </c>
      <c r="C6" s="17">
        <v>24040.817707862749</v>
      </c>
      <c r="D6" s="14">
        <f t="shared" ref="D6:D23" si="0">C6/C$23</f>
        <v>5.5770763522926849E-3</v>
      </c>
    </row>
    <row r="7" spans="1:4" ht="16.5" thickTop="1" thickBot="1" x14ac:dyDescent="0.3">
      <c r="A7" s="15">
        <v>3</v>
      </c>
      <c r="B7" s="16" t="s">
        <v>90</v>
      </c>
      <c r="C7" s="17">
        <v>141205.61202669324</v>
      </c>
      <c r="D7" s="14">
        <f t="shared" si="0"/>
        <v>3.2757391583545153E-2</v>
      </c>
    </row>
    <row r="8" spans="1:4" ht="16.5" thickTop="1" thickBot="1" x14ac:dyDescent="0.3">
      <c r="A8" s="15">
        <v>4</v>
      </c>
      <c r="B8" s="16" t="s">
        <v>91</v>
      </c>
      <c r="C8" s="17">
        <v>11347.661542881224</v>
      </c>
      <c r="D8" s="14">
        <f t="shared" si="0"/>
        <v>2.6324718074762299E-3</v>
      </c>
    </row>
    <row r="9" spans="1:4" ht="16.5" thickTop="1" thickBot="1" x14ac:dyDescent="0.3">
      <c r="A9" s="15">
        <v>5</v>
      </c>
      <c r="B9" s="16" t="s">
        <v>92</v>
      </c>
      <c r="C9" s="17">
        <v>39147.180573144069</v>
      </c>
      <c r="D9" s="14">
        <f t="shared" si="0"/>
        <v>9.0815053666834216E-3</v>
      </c>
    </row>
    <row r="10" spans="1:4" ht="16.5" thickTop="1" thickBot="1" x14ac:dyDescent="0.3">
      <c r="A10" s="15">
        <v>6</v>
      </c>
      <c r="B10" s="16" t="s">
        <v>93</v>
      </c>
      <c r="C10" s="17">
        <v>77630.198433544021</v>
      </c>
      <c r="D10" s="14">
        <f t="shared" si="0"/>
        <v>1.8008935851042508E-2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221.22823788983121</v>
      </c>
      <c r="D12" s="14">
        <f t="shared" si="0"/>
        <v>5.1321331453348673E-5</v>
      </c>
    </row>
    <row r="13" spans="1:4" ht="16.5" thickTop="1" thickBot="1" x14ac:dyDescent="0.3">
      <c r="A13" s="15">
        <v>9</v>
      </c>
      <c r="B13" s="16" t="s">
        <v>96</v>
      </c>
      <c r="C13" s="17">
        <v>11073.431860906041</v>
      </c>
      <c r="D13" s="14">
        <f t="shared" si="0"/>
        <v>2.5688550082048666E-3</v>
      </c>
    </row>
    <row r="14" spans="1:4" ht="16.5" thickTop="1" thickBot="1" x14ac:dyDescent="0.3">
      <c r="A14" s="15">
        <v>10</v>
      </c>
      <c r="B14" s="16" t="s">
        <v>97</v>
      </c>
      <c r="C14" s="17">
        <v>468896.73261944245</v>
      </c>
      <c r="D14" s="14">
        <f t="shared" si="0"/>
        <v>0.10877636987796457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3514.4255929920337</v>
      </c>
      <c r="D16" s="14">
        <f t="shared" si="0"/>
        <v>8.1528923453205401E-4</v>
      </c>
    </row>
    <row r="17" spans="1:4" ht="16.5" thickTop="1" thickBot="1" x14ac:dyDescent="0.3">
      <c r="A17" s="15">
        <v>13</v>
      </c>
      <c r="B17" s="16" t="s">
        <v>100</v>
      </c>
      <c r="C17" s="17">
        <v>122743.38242635324</v>
      </c>
      <c r="D17" s="14">
        <f t="shared" si="0"/>
        <v>2.8474456395322392E-2</v>
      </c>
    </row>
    <row r="18" spans="1:4" ht="16.5" thickTop="1" thickBot="1" x14ac:dyDescent="0.3">
      <c r="A18" s="15">
        <v>14</v>
      </c>
      <c r="B18" s="16" t="s">
        <v>101</v>
      </c>
      <c r="C18" s="17">
        <v>2062657.4828551661</v>
      </c>
      <c r="D18" s="14">
        <f t="shared" si="0"/>
        <v>0.47850278681447489</v>
      </c>
    </row>
    <row r="19" spans="1:4" ht="16.5" thickTop="1" thickBot="1" x14ac:dyDescent="0.3">
      <c r="A19" s="15">
        <v>15</v>
      </c>
      <c r="B19" s="16" t="s">
        <v>102</v>
      </c>
      <c r="C19" s="17">
        <v>12.404658478218566</v>
      </c>
      <c r="D19" s="14">
        <f t="shared" si="0"/>
        <v>2.8776778018874655E-6</v>
      </c>
    </row>
    <row r="20" spans="1:4" ht="16.5" thickTop="1" thickBot="1" x14ac:dyDescent="0.3">
      <c r="A20" s="15">
        <v>16</v>
      </c>
      <c r="B20" s="16" t="s">
        <v>103</v>
      </c>
      <c r="C20" s="17">
        <v>746599.07066881808</v>
      </c>
      <c r="D20" s="14">
        <f t="shared" si="0"/>
        <v>0.17319876853893129</v>
      </c>
    </row>
    <row r="21" spans="1:4" ht="16.5" thickTop="1" thickBot="1" x14ac:dyDescent="0.3">
      <c r="A21" s="15">
        <v>17</v>
      </c>
      <c r="B21" s="16" t="s">
        <v>104</v>
      </c>
      <c r="C21" s="17">
        <v>240772.07971680147</v>
      </c>
      <c r="D21" s="14">
        <f t="shared" si="0"/>
        <v>5.5855182980807161E-2</v>
      </c>
    </row>
    <row r="22" spans="1:4" ht="16.5" thickTop="1" thickBot="1" x14ac:dyDescent="0.3">
      <c r="A22" s="15">
        <v>18</v>
      </c>
      <c r="B22" s="16" t="s">
        <v>105</v>
      </c>
      <c r="C22" s="17">
        <v>207364.70033187215</v>
      </c>
      <c r="D22" s="14">
        <f t="shared" si="0"/>
        <v>4.8105217575145298E-2</v>
      </c>
    </row>
    <row r="23" spans="1:4" ht="16.5" thickTop="1" thickBot="1" x14ac:dyDescent="0.3">
      <c r="A23" s="31"/>
      <c r="B23" s="18" t="s">
        <v>106</v>
      </c>
      <c r="C23" s="19">
        <f>SUM(C5:C22)</f>
        <v>4310648.8398674671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268348.10239406105</v>
      </c>
      <c r="D5" s="14">
        <f>C5/C$23</f>
        <v>2.607072810215412E-2</v>
      </c>
    </row>
    <row r="6" spans="1:4" ht="16.5" thickTop="1" thickBot="1" x14ac:dyDescent="0.3">
      <c r="A6" s="15">
        <v>2</v>
      </c>
      <c r="B6" s="16" t="s">
        <v>89</v>
      </c>
      <c r="C6" s="17">
        <v>211969.73154429157</v>
      </c>
      <c r="D6" s="14">
        <f t="shared" ref="D6:D23" si="0">C6/C$23</f>
        <v>2.0593420216785292E-2</v>
      </c>
    </row>
    <row r="7" spans="1:4" ht="16.5" thickTop="1" thickBot="1" x14ac:dyDescent="0.3">
      <c r="A7" s="15">
        <v>3</v>
      </c>
      <c r="B7" s="16" t="s">
        <v>90</v>
      </c>
      <c r="C7" s="17">
        <v>422317.30766337266</v>
      </c>
      <c r="D7" s="14">
        <f t="shared" si="0"/>
        <v>4.1029243742359431E-2</v>
      </c>
    </row>
    <row r="8" spans="1:4" ht="16.5" thickTop="1" thickBot="1" x14ac:dyDescent="0.3">
      <c r="A8" s="15">
        <v>4</v>
      </c>
      <c r="B8" s="16" t="s">
        <v>91</v>
      </c>
      <c r="C8" s="17">
        <v>699.57532542428316</v>
      </c>
      <c r="D8" s="14">
        <f t="shared" si="0"/>
        <v>6.7965593694901106E-5</v>
      </c>
    </row>
    <row r="9" spans="1:4" ht="16.5" thickTop="1" thickBot="1" x14ac:dyDescent="0.3">
      <c r="A9" s="15">
        <v>5</v>
      </c>
      <c r="B9" s="16" t="s">
        <v>92</v>
      </c>
      <c r="C9" s="17">
        <v>43243.075131492245</v>
      </c>
      <c r="D9" s="14">
        <f t="shared" si="0"/>
        <v>4.2011791549717604E-3</v>
      </c>
    </row>
    <row r="10" spans="1:4" ht="16.5" thickTop="1" thickBot="1" x14ac:dyDescent="0.3">
      <c r="A10" s="15">
        <v>6</v>
      </c>
      <c r="B10" s="16" t="s">
        <v>93</v>
      </c>
      <c r="C10" s="17">
        <v>202066.63097159454</v>
      </c>
      <c r="D10" s="14">
        <f t="shared" si="0"/>
        <v>1.9631307796031373E-2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11998.007450570254</v>
      </c>
      <c r="D12" s="14">
        <f t="shared" si="0"/>
        <v>1.1656381663251109E-3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890085.96822230739</v>
      </c>
      <c r="D14" s="14">
        <f t="shared" si="0"/>
        <v>8.6474206666795242E-2</v>
      </c>
    </row>
    <row r="15" spans="1:4" ht="16.5" thickTop="1" thickBot="1" x14ac:dyDescent="0.3">
      <c r="A15" s="15">
        <v>11</v>
      </c>
      <c r="B15" s="16" t="s">
        <v>98</v>
      </c>
      <c r="C15" s="17">
        <v>1133323.3613870079</v>
      </c>
      <c r="D15" s="14">
        <f t="shared" si="0"/>
        <v>0.11010536293322394</v>
      </c>
    </row>
    <row r="16" spans="1:4" ht="16.5" thickTop="1" thickBot="1" x14ac:dyDescent="0.3">
      <c r="A16" s="15">
        <v>12</v>
      </c>
      <c r="B16" s="16" t="s">
        <v>99</v>
      </c>
      <c r="C16" s="17">
        <v>71.355188120216681</v>
      </c>
      <c r="D16" s="14">
        <f t="shared" si="0"/>
        <v>6.9323453065766773E-6</v>
      </c>
    </row>
    <row r="17" spans="1:4" ht="16.5" thickTop="1" thickBot="1" x14ac:dyDescent="0.3">
      <c r="A17" s="15">
        <v>13</v>
      </c>
      <c r="B17" s="16" t="s">
        <v>100</v>
      </c>
      <c r="C17" s="17">
        <v>140002.7527208316</v>
      </c>
      <c r="D17" s="14">
        <f t="shared" si="0"/>
        <v>1.3601637824805791E-2</v>
      </c>
    </row>
    <row r="18" spans="1:4" ht="16.5" thickTop="1" thickBot="1" x14ac:dyDescent="0.3">
      <c r="A18" s="15">
        <v>14</v>
      </c>
      <c r="B18" s="16" t="s">
        <v>101</v>
      </c>
      <c r="C18" s="17">
        <v>2699737.1828622627</v>
      </c>
      <c r="D18" s="14">
        <f t="shared" si="0"/>
        <v>0.26228660986885105</v>
      </c>
    </row>
    <row r="19" spans="1:4" ht="16.5" thickTop="1" thickBot="1" x14ac:dyDescent="0.3">
      <c r="A19" s="15">
        <v>15</v>
      </c>
      <c r="B19" s="16" t="s">
        <v>102</v>
      </c>
      <c r="C19" s="17">
        <v>33790.705250726394</v>
      </c>
      <c r="D19" s="14">
        <f t="shared" si="0"/>
        <v>3.2828564134136247E-3</v>
      </c>
    </row>
    <row r="20" spans="1:4" ht="16.5" thickTop="1" thickBot="1" x14ac:dyDescent="0.3">
      <c r="A20" s="15">
        <v>16</v>
      </c>
      <c r="B20" s="16" t="s">
        <v>103</v>
      </c>
      <c r="C20" s="17">
        <v>2167286.5921591078</v>
      </c>
      <c r="D20" s="14">
        <f t="shared" si="0"/>
        <v>0.21055762630529701</v>
      </c>
    </row>
    <row r="21" spans="1:4" ht="16.5" thickTop="1" thickBot="1" x14ac:dyDescent="0.3">
      <c r="A21" s="15">
        <v>17</v>
      </c>
      <c r="B21" s="16" t="s">
        <v>104</v>
      </c>
      <c r="C21" s="17">
        <v>1263152.7916113078</v>
      </c>
      <c r="D21" s="14">
        <f t="shared" si="0"/>
        <v>0.12271863556246324</v>
      </c>
    </row>
    <row r="22" spans="1:4" ht="16.5" thickTop="1" thickBot="1" x14ac:dyDescent="0.3">
      <c r="A22" s="15">
        <v>18</v>
      </c>
      <c r="B22" s="16" t="s">
        <v>105</v>
      </c>
      <c r="C22" s="17">
        <v>804987.33499265625</v>
      </c>
      <c r="D22" s="14">
        <f t="shared" si="0"/>
        <v>7.820664930752147E-2</v>
      </c>
    </row>
    <row r="23" spans="1:4" ht="16.5" thickTop="1" thickBot="1" x14ac:dyDescent="0.3">
      <c r="A23" s="31"/>
      <c r="B23" s="18" t="s">
        <v>106</v>
      </c>
      <c r="C23" s="19">
        <f>SUM(C5:C22)</f>
        <v>10293080.474875135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186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39890.33482019198</v>
      </c>
      <c r="D8" s="14">
        <f t="shared" si="0"/>
        <v>4.7125859906913953E-2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3745.2180370325523</v>
      </c>
      <c r="D13" s="14">
        <f t="shared" si="0"/>
        <v>4.4245459791102826E-3</v>
      </c>
    </row>
    <row r="14" spans="1:7" ht="16.5" thickTop="1" thickBot="1" x14ac:dyDescent="0.3">
      <c r="A14" s="15">
        <v>10</v>
      </c>
      <c r="B14" s="16" t="s">
        <v>97</v>
      </c>
      <c r="C14" s="17">
        <v>13412.51333352445</v>
      </c>
      <c r="D14" s="14">
        <f t="shared" si="0"/>
        <v>1.584534768144738E-2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23765.55986194529</v>
      </c>
      <c r="D17" s="14">
        <f t="shared" si="0"/>
        <v>2.8076285890097249E-2</v>
      </c>
    </row>
    <row r="18" spans="1:4" ht="16.5" thickTop="1" thickBot="1" x14ac:dyDescent="0.3">
      <c r="A18" s="15">
        <v>14</v>
      </c>
      <c r="B18" s="16" t="s">
        <v>101</v>
      </c>
      <c r="C18" s="17">
        <v>437933.30310944858</v>
      </c>
      <c r="D18" s="14">
        <f t="shared" si="0"/>
        <v>0.51736801869262006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137167.94273291854</v>
      </c>
      <c r="D20" s="14">
        <f t="shared" si="0"/>
        <v>0.16204820746901932</v>
      </c>
    </row>
    <row r="21" spans="1:4" ht="16.5" thickTop="1" thickBot="1" x14ac:dyDescent="0.3">
      <c r="A21" s="15">
        <v>17</v>
      </c>
      <c r="B21" s="16" t="s">
        <v>104</v>
      </c>
      <c r="C21" s="17">
        <v>14070.213040280594</v>
      </c>
      <c r="D21" s="14">
        <f t="shared" si="0"/>
        <v>1.6622344524946406E-2</v>
      </c>
    </row>
    <row r="22" spans="1:4" ht="16.5" thickTop="1" thickBot="1" x14ac:dyDescent="0.3">
      <c r="A22" s="15">
        <v>18</v>
      </c>
      <c r="B22" s="16" t="s">
        <v>105</v>
      </c>
      <c r="C22" s="17">
        <v>176478.72281237767</v>
      </c>
      <c r="D22" s="14">
        <f t="shared" si="0"/>
        <v>0.20848938985584539</v>
      </c>
    </row>
    <row r="23" spans="1:4" ht="16.5" thickTop="1" thickBot="1" x14ac:dyDescent="0.3">
      <c r="A23" s="31"/>
      <c r="B23" s="18" t="s">
        <v>106</v>
      </c>
      <c r="C23" s="19">
        <f>SUM(C5:C22)</f>
        <v>846463.80774771958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111212.99951607401</v>
      </c>
      <c r="D5" s="14">
        <f>C5/C$23</f>
        <v>4.6218362420980914E-3</v>
      </c>
    </row>
    <row r="6" spans="1:4" ht="16.5" thickTop="1" thickBot="1" x14ac:dyDescent="0.3">
      <c r="A6" s="15">
        <v>2</v>
      </c>
      <c r="B6" s="16" t="s">
        <v>89</v>
      </c>
      <c r="C6" s="17">
        <v>170940.02978591269</v>
      </c>
      <c r="D6" s="14">
        <f t="shared" ref="D6:D23" si="0">C6/C$23</f>
        <v>7.103997089617827E-3</v>
      </c>
    </row>
    <row r="7" spans="1:4" ht="16.5" thickTop="1" thickBot="1" x14ac:dyDescent="0.3">
      <c r="A7" s="15">
        <v>3</v>
      </c>
      <c r="B7" s="16" t="s">
        <v>90</v>
      </c>
      <c r="C7" s="17">
        <v>962125.68548511132</v>
      </c>
      <c r="D7" s="14">
        <f t="shared" si="0"/>
        <v>3.9984420723998611E-2</v>
      </c>
    </row>
    <row r="8" spans="1:4" ht="16.5" thickTop="1" thickBot="1" x14ac:dyDescent="0.3">
      <c r="A8" s="15">
        <v>4</v>
      </c>
      <c r="B8" s="16" t="s">
        <v>91</v>
      </c>
      <c r="C8" s="17">
        <v>20292.875130452252</v>
      </c>
      <c r="D8" s="14">
        <f t="shared" si="0"/>
        <v>8.4333977271010849E-4</v>
      </c>
    </row>
    <row r="9" spans="1:4" ht="16.5" thickTop="1" thickBot="1" x14ac:dyDescent="0.3">
      <c r="A9" s="15">
        <v>5</v>
      </c>
      <c r="B9" s="16" t="s">
        <v>92</v>
      </c>
      <c r="C9" s="17">
        <v>54213.417007136042</v>
      </c>
      <c r="D9" s="14">
        <f t="shared" si="0"/>
        <v>2.2530238067658926E-3</v>
      </c>
    </row>
    <row r="10" spans="1:4" ht="16.5" thickTop="1" thickBot="1" x14ac:dyDescent="0.3">
      <c r="A10" s="15">
        <v>6</v>
      </c>
      <c r="B10" s="16" t="s">
        <v>93</v>
      </c>
      <c r="C10" s="17">
        <v>301555.8014066937</v>
      </c>
      <c r="D10" s="14">
        <f t="shared" si="0"/>
        <v>1.2532181831449921E-2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16992.26980062521</v>
      </c>
      <c r="D12" s="14">
        <f t="shared" si="0"/>
        <v>7.0617183909950647E-4</v>
      </c>
    </row>
    <row r="13" spans="1:4" ht="16.5" thickTop="1" thickBot="1" x14ac:dyDescent="0.3">
      <c r="A13" s="15">
        <v>9</v>
      </c>
      <c r="B13" s="16" t="s">
        <v>96</v>
      </c>
      <c r="C13" s="17">
        <v>2429.10186808665</v>
      </c>
      <c r="D13" s="14">
        <f t="shared" si="0"/>
        <v>1.0094962907684538E-4</v>
      </c>
    </row>
    <row r="14" spans="1:4" ht="16.5" thickTop="1" thickBot="1" x14ac:dyDescent="0.3">
      <c r="A14" s="15">
        <v>10</v>
      </c>
      <c r="B14" s="16" t="s">
        <v>97</v>
      </c>
      <c r="C14" s="17">
        <v>2421175.0540625779</v>
      </c>
      <c r="D14" s="14">
        <f t="shared" si="0"/>
        <v>0.10062020323184305</v>
      </c>
    </row>
    <row r="15" spans="1:4" ht="16.5" thickTop="1" thickBot="1" x14ac:dyDescent="0.3">
      <c r="A15" s="15">
        <v>11</v>
      </c>
      <c r="B15" s="16" t="s">
        <v>98</v>
      </c>
      <c r="C15" s="17">
        <v>3591.0906527467696</v>
      </c>
      <c r="D15" s="14">
        <f t="shared" si="0"/>
        <v>1.4924004387747698E-4</v>
      </c>
    </row>
    <row r="16" spans="1:4" ht="16.5" thickTop="1" thickBot="1" x14ac:dyDescent="0.3">
      <c r="A16" s="15">
        <v>12</v>
      </c>
      <c r="B16" s="16" t="s">
        <v>99</v>
      </c>
      <c r="C16" s="17">
        <v>4770556.3770811399</v>
      </c>
      <c r="D16" s="14">
        <f t="shared" si="0"/>
        <v>0.19825677263006472</v>
      </c>
    </row>
    <row r="17" spans="1:4" ht="16.5" thickTop="1" thickBot="1" x14ac:dyDescent="0.3">
      <c r="A17" s="15">
        <v>13</v>
      </c>
      <c r="B17" s="16" t="s">
        <v>100</v>
      </c>
      <c r="C17" s="17">
        <v>575736.95888488484</v>
      </c>
      <c r="D17" s="14">
        <f t="shared" si="0"/>
        <v>2.3926716787320366E-2</v>
      </c>
    </row>
    <row r="18" spans="1:4" ht="16.5" thickTop="1" thickBot="1" x14ac:dyDescent="0.3">
      <c r="A18" s="15">
        <v>14</v>
      </c>
      <c r="B18" s="16" t="s">
        <v>101</v>
      </c>
      <c r="C18" s="17">
        <v>5907591.3976826631</v>
      </c>
      <c r="D18" s="14">
        <f t="shared" si="0"/>
        <v>0.24551014849096234</v>
      </c>
    </row>
    <row r="19" spans="1:4" ht="16.5" thickTop="1" thickBot="1" x14ac:dyDescent="0.3">
      <c r="A19" s="15">
        <v>15</v>
      </c>
      <c r="B19" s="16" t="s">
        <v>102</v>
      </c>
      <c r="C19" s="17">
        <v>60520.827751552519</v>
      </c>
      <c r="D19" s="14">
        <f t="shared" si="0"/>
        <v>2.5151498145095244E-3</v>
      </c>
    </row>
    <row r="20" spans="1:4" ht="16.5" thickTop="1" thickBot="1" x14ac:dyDescent="0.3">
      <c r="A20" s="15">
        <v>16</v>
      </c>
      <c r="B20" s="16" t="s">
        <v>103</v>
      </c>
      <c r="C20" s="17">
        <v>1584605.7403970335</v>
      </c>
      <c r="D20" s="14">
        <f t="shared" si="0"/>
        <v>6.5853706601494519E-2</v>
      </c>
    </row>
    <row r="21" spans="1:4" ht="16.5" thickTop="1" thickBot="1" x14ac:dyDescent="0.3">
      <c r="A21" s="15">
        <v>17</v>
      </c>
      <c r="B21" s="16" t="s">
        <v>104</v>
      </c>
      <c r="C21" s="17">
        <v>3337343.4094577632</v>
      </c>
      <c r="D21" s="14">
        <f t="shared" si="0"/>
        <v>0.13869471005437381</v>
      </c>
    </row>
    <row r="22" spans="1:4" ht="16.5" thickTop="1" thickBot="1" x14ac:dyDescent="0.3">
      <c r="A22" s="15">
        <v>18</v>
      </c>
      <c r="B22" s="16" t="s">
        <v>105</v>
      </c>
      <c r="C22" s="17">
        <v>3761631.0148494546</v>
      </c>
      <c r="D22" s="14">
        <f t="shared" si="0"/>
        <v>0.15632743141073743</v>
      </c>
    </row>
    <row r="23" spans="1:4" ht="16.5" thickTop="1" thickBot="1" x14ac:dyDescent="0.3">
      <c r="A23" s="31"/>
      <c r="B23" s="18" t="s">
        <v>106</v>
      </c>
      <c r="C23" s="19">
        <f>SUM(C5:C22)</f>
        <v>24062514.050819907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919252.18734286889</v>
      </c>
      <c r="D5" s="14">
        <f>C5/C$23</f>
        <v>2.5536789943542797E-2</v>
      </c>
    </row>
    <row r="6" spans="1:4" ht="16.5" thickTop="1" thickBot="1" x14ac:dyDescent="0.3">
      <c r="A6" s="15">
        <v>2</v>
      </c>
      <c r="B6" s="16" t="s">
        <v>89</v>
      </c>
      <c r="C6" s="17">
        <v>814365.53574445599</v>
      </c>
      <c r="D6" s="14">
        <f t="shared" ref="D6:D23" si="0">C6/C$23</f>
        <v>2.2623042849296074E-2</v>
      </c>
    </row>
    <row r="7" spans="1:4" ht="16.5" thickTop="1" thickBot="1" x14ac:dyDescent="0.3">
      <c r="A7" s="15">
        <v>3</v>
      </c>
      <c r="B7" s="16" t="s">
        <v>90</v>
      </c>
      <c r="C7" s="17">
        <v>910483.5388097621</v>
      </c>
      <c r="D7" s="14">
        <f t="shared" si="0"/>
        <v>2.5293197228984279E-2</v>
      </c>
    </row>
    <row r="8" spans="1:4" ht="16.5" thickTop="1" thickBot="1" x14ac:dyDescent="0.3">
      <c r="A8" s="15">
        <v>4</v>
      </c>
      <c r="B8" s="16" t="s">
        <v>91</v>
      </c>
      <c r="C8" s="17">
        <v>361.47015832335256</v>
      </c>
      <c r="D8" s="14">
        <f t="shared" si="0"/>
        <v>1.0041626912680547E-5</v>
      </c>
    </row>
    <row r="9" spans="1:4" ht="16.5" thickTop="1" thickBot="1" x14ac:dyDescent="0.3">
      <c r="A9" s="15">
        <v>5</v>
      </c>
      <c r="B9" s="16" t="s">
        <v>92</v>
      </c>
      <c r="C9" s="17">
        <v>35273.119306367822</v>
      </c>
      <c r="D9" s="14">
        <f t="shared" si="0"/>
        <v>9.7988587983013041E-4</v>
      </c>
    </row>
    <row r="10" spans="1:4" ht="16.5" thickTop="1" thickBot="1" x14ac:dyDescent="0.3">
      <c r="A10" s="15">
        <v>6</v>
      </c>
      <c r="B10" s="16" t="s">
        <v>93</v>
      </c>
      <c r="C10" s="17">
        <v>479686.01448819501</v>
      </c>
      <c r="D10" s="14">
        <f t="shared" si="0"/>
        <v>1.3325658790378607E-2</v>
      </c>
    </row>
    <row r="11" spans="1:4" ht="16.5" thickTop="1" thickBot="1" x14ac:dyDescent="0.3">
      <c r="A11" s="15">
        <v>7</v>
      </c>
      <c r="B11" s="16" t="s">
        <v>94</v>
      </c>
      <c r="C11" s="17">
        <v>766979.68839283194</v>
      </c>
      <c r="D11" s="14">
        <f t="shared" si="0"/>
        <v>2.1306665856369908E-2</v>
      </c>
    </row>
    <row r="12" spans="1:4" ht="16.5" thickTop="1" thickBot="1" x14ac:dyDescent="0.3">
      <c r="A12" s="15">
        <v>8</v>
      </c>
      <c r="B12" s="16" t="s">
        <v>95</v>
      </c>
      <c r="C12" s="17">
        <v>15791.735065527473</v>
      </c>
      <c r="D12" s="14">
        <f t="shared" si="0"/>
        <v>4.386937847579357E-4</v>
      </c>
    </row>
    <row r="13" spans="1:4" ht="16.5" thickTop="1" thickBot="1" x14ac:dyDescent="0.3">
      <c r="A13" s="15">
        <v>9</v>
      </c>
      <c r="B13" s="16" t="s">
        <v>96</v>
      </c>
      <c r="C13" s="17">
        <v>727942.01922723732</v>
      </c>
      <c r="D13" s="14">
        <f t="shared" si="0"/>
        <v>2.022220092814507E-2</v>
      </c>
    </row>
    <row r="14" spans="1:4" ht="16.5" thickTop="1" thickBot="1" x14ac:dyDescent="0.3">
      <c r="A14" s="15">
        <v>10</v>
      </c>
      <c r="B14" s="16" t="s">
        <v>97</v>
      </c>
      <c r="C14" s="17">
        <v>1588288.2880827156</v>
      </c>
      <c r="D14" s="14">
        <f t="shared" si="0"/>
        <v>4.4122586751517007E-2</v>
      </c>
    </row>
    <row r="15" spans="1:4" ht="16.5" thickTop="1" thickBot="1" x14ac:dyDescent="0.3">
      <c r="A15" s="15">
        <v>11</v>
      </c>
      <c r="B15" s="16" t="s">
        <v>98</v>
      </c>
      <c r="C15" s="17">
        <v>16313.384707163332</v>
      </c>
      <c r="D15" s="14">
        <f t="shared" si="0"/>
        <v>4.5318519147526413E-4</v>
      </c>
    </row>
    <row r="16" spans="1:4" ht="16.5" thickTop="1" thickBot="1" x14ac:dyDescent="0.3">
      <c r="A16" s="15">
        <v>12</v>
      </c>
      <c r="B16" s="16" t="s">
        <v>99</v>
      </c>
      <c r="C16" s="17">
        <v>2248579.538126206</v>
      </c>
      <c r="D16" s="14">
        <f t="shared" si="0"/>
        <v>6.246545194791029E-2</v>
      </c>
    </row>
    <row r="17" spans="1:4" ht="16.5" thickTop="1" thickBot="1" x14ac:dyDescent="0.3">
      <c r="A17" s="15">
        <v>13</v>
      </c>
      <c r="B17" s="16" t="s">
        <v>100</v>
      </c>
      <c r="C17" s="17">
        <v>922077.91721223213</v>
      </c>
      <c r="D17" s="14">
        <f t="shared" si="0"/>
        <v>2.5615288609202438E-2</v>
      </c>
    </row>
    <row r="18" spans="1:4" ht="16.5" thickTop="1" thickBot="1" x14ac:dyDescent="0.3">
      <c r="A18" s="15">
        <v>14</v>
      </c>
      <c r="B18" s="16" t="s">
        <v>101</v>
      </c>
      <c r="C18" s="17">
        <v>8991847.4729416706</v>
      </c>
      <c r="D18" s="14">
        <f t="shared" si="0"/>
        <v>0.24979317240965263</v>
      </c>
    </row>
    <row r="19" spans="1:4" ht="16.5" thickTop="1" thickBot="1" x14ac:dyDescent="0.3">
      <c r="A19" s="15">
        <v>15</v>
      </c>
      <c r="B19" s="16" t="s">
        <v>102</v>
      </c>
      <c r="C19" s="17">
        <v>182914.68406372197</v>
      </c>
      <c r="D19" s="14">
        <f t="shared" si="0"/>
        <v>5.0813627955856276E-3</v>
      </c>
    </row>
    <row r="20" spans="1:4" ht="16.5" thickTop="1" thickBot="1" x14ac:dyDescent="0.3">
      <c r="A20" s="15">
        <v>16</v>
      </c>
      <c r="B20" s="16" t="s">
        <v>103</v>
      </c>
      <c r="C20" s="17">
        <v>2744018.0533626201</v>
      </c>
      <c r="D20" s="14">
        <f t="shared" si="0"/>
        <v>7.622871459524086E-2</v>
      </c>
    </row>
    <row r="21" spans="1:4" ht="16.5" thickTop="1" thickBot="1" x14ac:dyDescent="0.3">
      <c r="A21" s="15">
        <v>17</v>
      </c>
      <c r="B21" s="16" t="s">
        <v>104</v>
      </c>
      <c r="C21" s="17">
        <v>12141163.08654055</v>
      </c>
      <c r="D21" s="14">
        <f t="shared" si="0"/>
        <v>0.33728103743487592</v>
      </c>
    </row>
    <row r="22" spans="1:4" ht="16.5" thickTop="1" thickBot="1" x14ac:dyDescent="0.3">
      <c r="A22" s="15">
        <v>18</v>
      </c>
      <c r="B22" s="16" t="s">
        <v>105</v>
      </c>
      <c r="C22" s="17">
        <v>2491832.9905149722</v>
      </c>
      <c r="D22" s="14">
        <f t="shared" si="0"/>
        <v>6.9223023376322398E-2</v>
      </c>
    </row>
    <row r="23" spans="1:4" ht="16.5" thickTop="1" thickBot="1" x14ac:dyDescent="0.3">
      <c r="A23" s="31"/>
      <c r="B23" s="18" t="s">
        <v>106</v>
      </c>
      <c r="C23" s="19">
        <f>SUM(C5:C22)</f>
        <v>35997170.724087425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9920.44595722534</v>
      </c>
      <c r="D6" s="14">
        <f t="shared" ref="D6:D23" si="0">C6/C$23</f>
        <v>3.8250624758418353E-3</v>
      </c>
    </row>
    <row r="7" spans="1:4" ht="16.5" thickTop="1" thickBot="1" x14ac:dyDescent="0.3">
      <c r="A7" s="15">
        <v>3</v>
      </c>
      <c r="B7" s="16" t="s">
        <v>90</v>
      </c>
      <c r="C7" s="17">
        <v>63767.763461301387</v>
      </c>
      <c r="D7" s="14">
        <f t="shared" si="0"/>
        <v>2.4587168786150318E-2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110160.79748782706</v>
      </c>
      <c r="D9" s="14">
        <f t="shared" si="0"/>
        <v>4.2475099869134586E-2</v>
      </c>
    </row>
    <row r="10" spans="1:4" ht="16.5" thickTop="1" thickBot="1" x14ac:dyDescent="0.3">
      <c r="A10" s="15">
        <v>6</v>
      </c>
      <c r="B10" s="16" t="s">
        <v>93</v>
      </c>
      <c r="C10" s="17">
        <v>1312.112611024475</v>
      </c>
      <c r="D10" s="14">
        <f t="shared" si="0"/>
        <v>5.0591603786250732E-4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96895.136368783278</v>
      </c>
      <c r="D14" s="14">
        <f t="shared" si="0"/>
        <v>3.7360210600801691E-2</v>
      </c>
    </row>
    <row r="15" spans="1:4" ht="16.5" thickTop="1" thickBot="1" x14ac:dyDescent="0.3">
      <c r="A15" s="15">
        <v>11</v>
      </c>
      <c r="B15" s="16" t="s">
        <v>98</v>
      </c>
      <c r="C15" s="17">
        <v>34909.620094864178</v>
      </c>
      <c r="D15" s="14">
        <f t="shared" si="0"/>
        <v>1.3460229353248412E-2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71979.832086223192</v>
      </c>
      <c r="D17" s="14">
        <f t="shared" si="0"/>
        <v>2.7753525992435833E-2</v>
      </c>
    </row>
    <row r="18" spans="1:4" ht="16.5" thickTop="1" thickBot="1" x14ac:dyDescent="0.3">
      <c r="A18" s="15">
        <v>14</v>
      </c>
      <c r="B18" s="16" t="s">
        <v>101</v>
      </c>
      <c r="C18" s="17">
        <v>1468712.7754086121</v>
      </c>
      <c r="D18" s="14">
        <f t="shared" si="0"/>
        <v>0.56629693354796329</v>
      </c>
    </row>
    <row r="19" spans="1:4" ht="16.5" thickTop="1" thickBot="1" x14ac:dyDescent="0.3">
      <c r="A19" s="15">
        <v>15</v>
      </c>
      <c r="B19" s="16" t="s">
        <v>102</v>
      </c>
      <c r="C19" s="17">
        <v>495.80489588053746</v>
      </c>
      <c r="D19" s="14">
        <f t="shared" si="0"/>
        <v>1.9116929931865096E-4</v>
      </c>
    </row>
    <row r="20" spans="1:4" ht="16.5" thickTop="1" thickBot="1" x14ac:dyDescent="0.3">
      <c r="A20" s="15">
        <v>16</v>
      </c>
      <c r="B20" s="16" t="s">
        <v>103</v>
      </c>
      <c r="C20" s="17">
        <v>561342.10854299832</v>
      </c>
      <c r="D20" s="14">
        <f t="shared" si="0"/>
        <v>0.21643872107724291</v>
      </c>
    </row>
    <row r="21" spans="1:4" ht="16.5" thickTop="1" thickBot="1" x14ac:dyDescent="0.3">
      <c r="A21" s="15">
        <v>17</v>
      </c>
      <c r="B21" s="16" t="s">
        <v>104</v>
      </c>
      <c r="C21" s="17">
        <v>115212.77007815304</v>
      </c>
      <c r="D21" s="14">
        <f t="shared" si="0"/>
        <v>4.4423007338976014E-2</v>
      </c>
    </row>
    <row r="22" spans="1:4" ht="16.5" thickTop="1" thickBot="1" x14ac:dyDescent="0.3">
      <c r="A22" s="15">
        <v>18</v>
      </c>
      <c r="B22" s="16" t="s">
        <v>105</v>
      </c>
      <c r="C22" s="17">
        <v>58829.113722903356</v>
      </c>
      <c r="D22" s="14">
        <f t="shared" si="0"/>
        <v>2.2682955621024025E-2</v>
      </c>
    </row>
    <row r="23" spans="1:4" ht="16.5" thickTop="1" thickBot="1" x14ac:dyDescent="0.3">
      <c r="A23" s="31"/>
      <c r="B23" s="18" t="s">
        <v>106</v>
      </c>
      <c r="C23" s="19">
        <f>SUM(C5:C22)</f>
        <v>2593538.2807157962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121850.90836308316</v>
      </c>
      <c r="D5" s="14">
        <f>C5/C$23</f>
        <v>7.2560778845374681E-3</v>
      </c>
    </row>
    <row r="6" spans="1:4" ht="16.5" thickTop="1" thickBot="1" x14ac:dyDescent="0.3">
      <c r="A6" s="15">
        <v>2</v>
      </c>
      <c r="B6" s="16" t="s">
        <v>89</v>
      </c>
      <c r="C6" s="17">
        <v>107277.68952743766</v>
      </c>
      <c r="D6" s="14">
        <f t="shared" ref="D6:D23" si="0">C6/C$23</f>
        <v>6.3882598902328044E-3</v>
      </c>
    </row>
    <row r="7" spans="1:4" ht="16.5" thickTop="1" thickBot="1" x14ac:dyDescent="0.3">
      <c r="A7" s="15">
        <v>3</v>
      </c>
      <c r="B7" s="16" t="s">
        <v>90</v>
      </c>
      <c r="C7" s="17">
        <v>644759.1190826922</v>
      </c>
      <c r="D7" s="14">
        <f t="shared" si="0"/>
        <v>3.8394645125577019E-2</v>
      </c>
    </row>
    <row r="8" spans="1:4" ht="16.5" thickTop="1" thickBot="1" x14ac:dyDescent="0.3">
      <c r="A8" s="15">
        <v>4</v>
      </c>
      <c r="B8" s="16" t="s">
        <v>91</v>
      </c>
      <c r="C8" s="17">
        <v>16345.492723178058</v>
      </c>
      <c r="D8" s="14">
        <f t="shared" si="0"/>
        <v>9.733548141234342E-4</v>
      </c>
    </row>
    <row r="9" spans="1:4" ht="16.5" thickTop="1" thickBot="1" x14ac:dyDescent="0.3">
      <c r="A9" s="15">
        <v>5</v>
      </c>
      <c r="B9" s="16" t="s">
        <v>92</v>
      </c>
      <c r="C9" s="17">
        <v>62226.094574767572</v>
      </c>
      <c r="D9" s="14">
        <f t="shared" si="0"/>
        <v>3.7054905437365038E-3</v>
      </c>
    </row>
    <row r="10" spans="1:4" ht="16.5" thickTop="1" thickBot="1" x14ac:dyDescent="0.3">
      <c r="A10" s="15">
        <v>6</v>
      </c>
      <c r="B10" s="16" t="s">
        <v>93</v>
      </c>
      <c r="C10" s="17">
        <v>229471.68172327671</v>
      </c>
      <c r="D10" s="14">
        <f t="shared" si="0"/>
        <v>1.3664768012384788E-2</v>
      </c>
    </row>
    <row r="11" spans="1:4" ht="16.5" thickTop="1" thickBot="1" x14ac:dyDescent="0.3">
      <c r="A11" s="15">
        <v>7</v>
      </c>
      <c r="B11" s="16" t="s">
        <v>94</v>
      </c>
      <c r="C11" s="17">
        <v>87496.884765598428</v>
      </c>
      <c r="D11" s="14">
        <f t="shared" si="0"/>
        <v>5.2103362957442766E-3</v>
      </c>
    </row>
    <row r="12" spans="1:4" ht="16.5" thickTop="1" thickBot="1" x14ac:dyDescent="0.3">
      <c r="A12" s="15">
        <v>8</v>
      </c>
      <c r="B12" s="16" t="s">
        <v>95</v>
      </c>
      <c r="C12" s="17">
        <v>14614.154200793741</v>
      </c>
      <c r="D12" s="14">
        <f t="shared" si="0"/>
        <v>8.7025564702090377E-4</v>
      </c>
    </row>
    <row r="13" spans="1:4" ht="16.5" thickTop="1" thickBot="1" x14ac:dyDescent="0.3">
      <c r="A13" s="15">
        <v>9</v>
      </c>
      <c r="B13" s="16" t="s">
        <v>96</v>
      </c>
      <c r="C13" s="17">
        <v>164136.0636616821</v>
      </c>
      <c r="D13" s="14">
        <f t="shared" si="0"/>
        <v>9.7741090123165189E-3</v>
      </c>
    </row>
    <row r="14" spans="1:4" ht="16.5" thickTop="1" thickBot="1" x14ac:dyDescent="0.3">
      <c r="A14" s="15">
        <v>10</v>
      </c>
      <c r="B14" s="16" t="s">
        <v>97</v>
      </c>
      <c r="C14" s="17">
        <v>1045090.2544435456</v>
      </c>
      <c r="D14" s="14">
        <f t="shared" si="0"/>
        <v>6.223389209391339E-2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2870875.0007597171</v>
      </c>
      <c r="D16" s="14">
        <f t="shared" si="0"/>
        <v>0.17095722044362921</v>
      </c>
    </row>
    <row r="17" spans="1:4" ht="16.5" thickTop="1" thickBot="1" x14ac:dyDescent="0.3">
      <c r="A17" s="15">
        <v>13</v>
      </c>
      <c r="B17" s="16" t="s">
        <v>100</v>
      </c>
      <c r="C17" s="17">
        <v>864350.13758619525</v>
      </c>
      <c r="D17" s="14">
        <f t="shared" si="0"/>
        <v>5.1471031296277614E-2</v>
      </c>
    </row>
    <row r="18" spans="1:4" ht="16.5" thickTop="1" thickBot="1" x14ac:dyDescent="0.3">
      <c r="A18" s="15">
        <v>14</v>
      </c>
      <c r="B18" s="16" t="s">
        <v>101</v>
      </c>
      <c r="C18" s="17">
        <v>3862006.5120574576</v>
      </c>
      <c r="D18" s="14">
        <f t="shared" si="0"/>
        <v>0.2299779330210546</v>
      </c>
    </row>
    <row r="19" spans="1:4" ht="16.5" thickTop="1" thickBot="1" x14ac:dyDescent="0.3">
      <c r="A19" s="15">
        <v>15</v>
      </c>
      <c r="B19" s="16" t="s">
        <v>102</v>
      </c>
      <c r="C19" s="17">
        <v>90095.881145242587</v>
      </c>
      <c r="D19" s="14">
        <f t="shared" si="0"/>
        <v>5.3651034649485931E-3</v>
      </c>
    </row>
    <row r="20" spans="1:4" ht="16.5" thickTop="1" thickBot="1" x14ac:dyDescent="0.3">
      <c r="A20" s="15">
        <v>16</v>
      </c>
      <c r="B20" s="16" t="s">
        <v>103</v>
      </c>
      <c r="C20" s="17">
        <v>3307232.5301273954</v>
      </c>
      <c r="D20" s="14">
        <f t="shared" si="0"/>
        <v>0.19694179668627532</v>
      </c>
    </row>
    <row r="21" spans="1:4" ht="16.5" thickTop="1" thickBot="1" x14ac:dyDescent="0.3">
      <c r="A21" s="15">
        <v>17</v>
      </c>
      <c r="B21" s="16" t="s">
        <v>104</v>
      </c>
      <c r="C21" s="17">
        <v>1922412.7317184154</v>
      </c>
      <c r="D21" s="14">
        <f t="shared" si="0"/>
        <v>0.11447741091933787</v>
      </c>
    </row>
    <row r="22" spans="1:4" ht="16.5" thickTop="1" thickBot="1" x14ac:dyDescent="0.3">
      <c r="A22" s="15">
        <v>18</v>
      </c>
      <c r="B22" s="16" t="s">
        <v>105</v>
      </c>
      <c r="C22" s="17">
        <v>1382702.6965632269</v>
      </c>
      <c r="D22" s="14">
        <f t="shared" si="0"/>
        <v>8.2338314848889732E-2</v>
      </c>
    </row>
    <row r="23" spans="1:4" ht="16.5" thickTop="1" thickBot="1" x14ac:dyDescent="0.3">
      <c r="A23" s="31"/>
      <c r="B23" s="18" t="s">
        <v>106</v>
      </c>
      <c r="C23" s="19">
        <f>SUM(C5:C22)</f>
        <v>16792943.833023705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1359.1735081541576</v>
      </c>
      <c r="D6" s="14">
        <f t="shared" ref="D6:D23" si="0">C6/C$23</f>
        <v>4.4762131089108527E-4</v>
      </c>
    </row>
    <row r="7" spans="1:4" ht="16.5" thickTop="1" thickBot="1" x14ac:dyDescent="0.3">
      <c r="A7" s="15">
        <v>3</v>
      </c>
      <c r="B7" s="16" t="s">
        <v>90</v>
      </c>
      <c r="C7" s="17">
        <v>29384.981187778201</v>
      </c>
      <c r="D7" s="14">
        <f t="shared" si="0"/>
        <v>9.677457455484267E-3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28103.68465760308</v>
      </c>
      <c r="D9" s="14">
        <f t="shared" si="0"/>
        <v>9.2554836390168725E-3</v>
      </c>
    </row>
    <row r="10" spans="1:4" ht="16.5" thickTop="1" thickBot="1" x14ac:dyDescent="0.3">
      <c r="A10" s="15">
        <v>6</v>
      </c>
      <c r="B10" s="16" t="s">
        <v>93</v>
      </c>
      <c r="C10" s="17">
        <v>7717.5889938487107</v>
      </c>
      <c r="D10" s="14">
        <f t="shared" si="0"/>
        <v>2.5416602675229273E-3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104.91811358767538</v>
      </c>
      <c r="D12" s="14">
        <f t="shared" si="0"/>
        <v>3.4553045110564663E-5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170842.69992869408</v>
      </c>
      <c r="D14" s="14">
        <f t="shared" si="0"/>
        <v>5.6264217069761195E-2</v>
      </c>
    </row>
    <row r="15" spans="1:4" ht="16.5" thickTop="1" thickBot="1" x14ac:dyDescent="0.3">
      <c r="A15" s="15">
        <v>11</v>
      </c>
      <c r="B15" s="16" t="s">
        <v>98</v>
      </c>
      <c r="C15" s="17">
        <v>78446.960058252647</v>
      </c>
      <c r="D15" s="14">
        <f t="shared" si="0"/>
        <v>2.5835208592597851E-2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26111.652129879178</v>
      </c>
      <c r="D17" s="14">
        <f t="shared" si="0"/>
        <v>8.5994406790504095E-3</v>
      </c>
    </row>
    <row r="18" spans="1:4" ht="16.5" thickTop="1" thickBot="1" x14ac:dyDescent="0.3">
      <c r="A18" s="15">
        <v>14</v>
      </c>
      <c r="B18" s="16" t="s">
        <v>101</v>
      </c>
      <c r="C18" s="17">
        <v>1637991.0225500902</v>
      </c>
      <c r="D18" s="14">
        <f t="shared" si="0"/>
        <v>0.53944524694086449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506053.90155739704</v>
      </c>
      <c r="D20" s="14">
        <f t="shared" si="0"/>
        <v>0.16666048112157458</v>
      </c>
    </row>
    <row r="21" spans="1:4" ht="16.5" thickTop="1" thickBot="1" x14ac:dyDescent="0.3">
      <c r="A21" s="15">
        <v>17</v>
      </c>
      <c r="B21" s="16" t="s">
        <v>104</v>
      </c>
      <c r="C21" s="17">
        <v>119654.97605906152</v>
      </c>
      <c r="D21" s="14">
        <f t="shared" si="0"/>
        <v>3.9406386982142196E-2</v>
      </c>
    </row>
    <row r="22" spans="1:4" ht="16.5" thickTop="1" thickBot="1" x14ac:dyDescent="0.3">
      <c r="A22" s="15">
        <v>18</v>
      </c>
      <c r="B22" s="16" t="s">
        <v>105</v>
      </c>
      <c r="C22" s="17">
        <v>430664.54267458356</v>
      </c>
      <c r="D22" s="14">
        <f t="shared" si="0"/>
        <v>0.14183224289598376</v>
      </c>
    </row>
    <row r="23" spans="1:4" ht="16.5" thickTop="1" thickBot="1" x14ac:dyDescent="0.3">
      <c r="A23" s="31"/>
      <c r="B23" s="18" t="s">
        <v>106</v>
      </c>
      <c r="C23" s="19">
        <f>SUM(C5:C22)</f>
        <v>3036436.1014189296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858049.4194997201</v>
      </c>
      <c r="D5" s="14">
        <f>C5/C$23</f>
        <v>2.8676690293510054E-2</v>
      </c>
    </row>
    <row r="6" spans="1:4" ht="16.5" thickTop="1" thickBot="1" x14ac:dyDescent="0.3">
      <c r="A6" s="15">
        <v>2</v>
      </c>
      <c r="B6" s="16" t="s">
        <v>89</v>
      </c>
      <c r="C6" s="17">
        <v>752912.66171340307</v>
      </c>
      <c r="D6" s="14">
        <f t="shared" ref="D6:D23" si="0">C6/C$23</f>
        <v>2.516293668796615E-2</v>
      </c>
    </row>
    <row r="7" spans="1:4" ht="16.5" thickTop="1" thickBot="1" x14ac:dyDescent="0.3">
      <c r="A7" s="15">
        <v>3</v>
      </c>
      <c r="B7" s="16" t="s">
        <v>90</v>
      </c>
      <c r="C7" s="17">
        <v>1017103.1090173087</v>
      </c>
      <c r="D7" s="14">
        <f t="shared" si="0"/>
        <v>3.3992390404344382E-2</v>
      </c>
    </row>
    <row r="8" spans="1:4" ht="16.5" thickTop="1" thickBot="1" x14ac:dyDescent="0.3">
      <c r="A8" s="15">
        <v>4</v>
      </c>
      <c r="B8" s="16" t="s">
        <v>91</v>
      </c>
      <c r="C8" s="17">
        <v>806.89393706844714</v>
      </c>
      <c r="D8" s="14">
        <f t="shared" si="0"/>
        <v>2.6967033608057117E-5</v>
      </c>
    </row>
    <row r="9" spans="1:4" ht="16.5" thickTop="1" thickBot="1" x14ac:dyDescent="0.3">
      <c r="A9" s="15">
        <v>5</v>
      </c>
      <c r="B9" s="16" t="s">
        <v>92</v>
      </c>
      <c r="C9" s="17">
        <v>16289.557880948418</v>
      </c>
      <c r="D9" s="14">
        <f t="shared" si="0"/>
        <v>5.4440990897997585E-4</v>
      </c>
    </row>
    <row r="10" spans="1:4" ht="16.5" thickTop="1" thickBot="1" x14ac:dyDescent="0.3">
      <c r="A10" s="15">
        <v>6</v>
      </c>
      <c r="B10" s="16" t="s">
        <v>93</v>
      </c>
      <c r="C10" s="17">
        <v>369130.19063187134</v>
      </c>
      <c r="D10" s="14">
        <f t="shared" si="0"/>
        <v>1.2336622942890943E-2</v>
      </c>
    </row>
    <row r="11" spans="1:4" ht="16.5" thickTop="1" thickBot="1" x14ac:dyDescent="0.3">
      <c r="A11" s="15">
        <v>7</v>
      </c>
      <c r="B11" s="16" t="s">
        <v>94</v>
      </c>
      <c r="C11" s="17">
        <v>218472.33993613484</v>
      </c>
      <c r="D11" s="14">
        <f t="shared" si="0"/>
        <v>7.3015184063638088E-3</v>
      </c>
    </row>
    <row r="12" spans="1:4" ht="16.5" thickTop="1" thickBot="1" x14ac:dyDescent="0.3">
      <c r="A12" s="15">
        <v>8</v>
      </c>
      <c r="B12" s="16" t="s">
        <v>95</v>
      </c>
      <c r="C12" s="17">
        <v>45175.212601340943</v>
      </c>
      <c r="D12" s="14">
        <f t="shared" si="0"/>
        <v>1.5097913375052979E-3</v>
      </c>
    </row>
    <row r="13" spans="1:4" ht="16.5" thickTop="1" thickBot="1" x14ac:dyDescent="0.3">
      <c r="A13" s="15">
        <v>9</v>
      </c>
      <c r="B13" s="16" t="s">
        <v>96</v>
      </c>
      <c r="C13" s="17">
        <v>143860.01746049288</v>
      </c>
      <c r="D13" s="14">
        <f t="shared" si="0"/>
        <v>4.8079155729034888E-3</v>
      </c>
    </row>
    <row r="14" spans="1:4" ht="16.5" thickTop="1" thickBot="1" x14ac:dyDescent="0.3">
      <c r="A14" s="15">
        <v>10</v>
      </c>
      <c r="B14" s="16" t="s">
        <v>97</v>
      </c>
      <c r="C14" s="17">
        <v>945647.52917229466</v>
      </c>
      <c r="D14" s="14">
        <f t="shared" si="0"/>
        <v>3.1604288406497497E-2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63273.825579767232</v>
      </c>
      <c r="D16" s="14">
        <f t="shared" si="0"/>
        <v>2.1146612987565237E-3</v>
      </c>
    </row>
    <row r="17" spans="1:4" ht="16.5" thickTop="1" thickBot="1" x14ac:dyDescent="0.3">
      <c r="A17" s="15">
        <v>13</v>
      </c>
      <c r="B17" s="16" t="s">
        <v>100</v>
      </c>
      <c r="C17" s="17">
        <v>737669.18375383539</v>
      </c>
      <c r="D17" s="14">
        <f t="shared" si="0"/>
        <v>2.4653487597379578E-2</v>
      </c>
    </row>
    <row r="18" spans="1:4" ht="16.5" thickTop="1" thickBot="1" x14ac:dyDescent="0.3">
      <c r="A18" s="15">
        <v>14</v>
      </c>
      <c r="B18" s="16" t="s">
        <v>101</v>
      </c>
      <c r="C18" s="17">
        <v>6173215.3712992119</v>
      </c>
      <c r="D18" s="14">
        <f t="shared" si="0"/>
        <v>0.20631374055482468</v>
      </c>
    </row>
    <row r="19" spans="1:4" ht="16.5" thickTop="1" thickBot="1" x14ac:dyDescent="0.3">
      <c r="A19" s="15">
        <v>15</v>
      </c>
      <c r="B19" s="16" t="s">
        <v>102</v>
      </c>
      <c r="C19" s="17">
        <v>126518.50759460957</v>
      </c>
      <c r="D19" s="14">
        <f t="shared" si="0"/>
        <v>4.2283485965214874E-3</v>
      </c>
    </row>
    <row r="20" spans="1:4" ht="16.5" thickTop="1" thickBot="1" x14ac:dyDescent="0.3">
      <c r="A20" s="15">
        <v>16</v>
      </c>
      <c r="B20" s="16" t="s">
        <v>103</v>
      </c>
      <c r="C20" s="17">
        <v>2635876.7504359726</v>
      </c>
      <c r="D20" s="14">
        <f t="shared" si="0"/>
        <v>8.8093085906622112E-2</v>
      </c>
    </row>
    <row r="21" spans="1:4" ht="16.5" thickTop="1" thickBot="1" x14ac:dyDescent="0.3">
      <c r="A21" s="15">
        <v>17</v>
      </c>
      <c r="B21" s="16" t="s">
        <v>104</v>
      </c>
      <c r="C21" s="17">
        <v>13902830.041587232</v>
      </c>
      <c r="D21" s="14">
        <f t="shared" si="0"/>
        <v>0.46464357675150741</v>
      </c>
    </row>
    <row r="22" spans="1:4" ht="16.5" thickTop="1" thickBot="1" x14ac:dyDescent="0.3">
      <c r="A22" s="15">
        <v>18</v>
      </c>
      <c r="B22" s="16" t="s">
        <v>105</v>
      </c>
      <c r="C22" s="17">
        <v>1914663.4905117729</v>
      </c>
      <c r="D22" s="14">
        <f t="shared" si="0"/>
        <v>6.3989568299818597E-2</v>
      </c>
    </row>
    <row r="23" spans="1:4" ht="16.5" thickTop="1" thickBot="1" x14ac:dyDescent="0.3">
      <c r="A23" s="31"/>
      <c r="B23" s="18" t="s">
        <v>106</v>
      </c>
      <c r="C23" s="19">
        <f>SUM(C5:C22)</f>
        <v>29921494.102612983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51191.813113117569</v>
      </c>
      <c r="D5" s="14">
        <f>C5/C$23</f>
        <v>1.1035351736159637E-2</v>
      </c>
    </row>
    <row r="6" spans="1:4" ht="16.5" thickTop="1" thickBot="1" x14ac:dyDescent="0.3">
      <c r="A6" s="15">
        <v>2</v>
      </c>
      <c r="B6" s="16" t="s">
        <v>89</v>
      </c>
      <c r="C6" s="17">
        <v>21619.779939811182</v>
      </c>
      <c r="D6" s="14">
        <f t="shared" ref="D6:D23" si="0">C6/C$23</f>
        <v>4.6605474896346186E-3</v>
      </c>
    </row>
    <row r="7" spans="1:4" ht="16.5" thickTop="1" thickBot="1" x14ac:dyDescent="0.3">
      <c r="A7" s="15">
        <v>3</v>
      </c>
      <c r="B7" s="16" t="s">
        <v>90</v>
      </c>
      <c r="C7" s="17">
        <v>31084.547211417677</v>
      </c>
      <c r="D7" s="14">
        <f t="shared" si="0"/>
        <v>6.7008549058278103E-3</v>
      </c>
    </row>
    <row r="8" spans="1:4" ht="16.5" thickTop="1" thickBot="1" x14ac:dyDescent="0.3">
      <c r="A8" s="15">
        <v>4</v>
      </c>
      <c r="B8" s="16" t="s">
        <v>91</v>
      </c>
      <c r="C8" s="17">
        <v>100.79015821436954</v>
      </c>
      <c r="D8" s="14">
        <f t="shared" si="0"/>
        <v>2.1727201671505935E-5</v>
      </c>
    </row>
    <row r="9" spans="1:4" ht="16.5" thickTop="1" thickBot="1" x14ac:dyDescent="0.3">
      <c r="A9" s="15">
        <v>5</v>
      </c>
      <c r="B9" s="16" t="s">
        <v>92</v>
      </c>
      <c r="C9" s="17">
        <v>89876.885403223831</v>
      </c>
      <c r="D9" s="14">
        <f t="shared" si="0"/>
        <v>1.9374641823751669E-2</v>
      </c>
    </row>
    <row r="10" spans="1:4" ht="16.5" thickTop="1" thickBot="1" x14ac:dyDescent="0.3">
      <c r="A10" s="15">
        <v>6</v>
      </c>
      <c r="B10" s="16" t="s">
        <v>93</v>
      </c>
      <c r="C10" s="17">
        <v>1280.015747094131</v>
      </c>
      <c r="D10" s="14">
        <f t="shared" si="0"/>
        <v>2.7593130889492454E-4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1072.0804119402062</v>
      </c>
      <c r="D12" s="14">
        <f t="shared" si="0"/>
        <v>2.3110696253451378E-4</v>
      </c>
    </row>
    <row r="13" spans="1:4" ht="16.5" thickTop="1" thickBot="1" x14ac:dyDescent="0.3">
      <c r="A13" s="15">
        <v>9</v>
      </c>
      <c r="B13" s="16" t="s">
        <v>96</v>
      </c>
      <c r="C13" s="17">
        <v>4131.9276689241169</v>
      </c>
      <c r="D13" s="14">
        <f t="shared" si="0"/>
        <v>8.9071420608198364E-4</v>
      </c>
    </row>
    <row r="14" spans="1:4" ht="16.5" thickTop="1" thickBot="1" x14ac:dyDescent="0.3">
      <c r="A14" s="15">
        <v>10</v>
      </c>
      <c r="B14" s="16" t="s">
        <v>97</v>
      </c>
      <c r="C14" s="17">
        <v>364506.73966712842</v>
      </c>
      <c r="D14" s="14">
        <f t="shared" si="0"/>
        <v>7.8576237835905158E-2</v>
      </c>
    </row>
    <row r="15" spans="1:4" ht="16.5" thickTop="1" thickBot="1" x14ac:dyDescent="0.3">
      <c r="A15" s="15">
        <v>11</v>
      </c>
      <c r="B15" s="16" t="s">
        <v>98</v>
      </c>
      <c r="C15" s="17">
        <v>228712.7987310368</v>
      </c>
      <c r="D15" s="14">
        <f t="shared" si="0"/>
        <v>4.9303316821019905E-2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1202302.2950198252</v>
      </c>
      <c r="D17" s="14">
        <f t="shared" si="0"/>
        <v>0.25917872237535478</v>
      </c>
    </row>
    <row r="18" spans="1:4" ht="16.5" thickTop="1" thickBot="1" x14ac:dyDescent="0.3">
      <c r="A18" s="15">
        <v>14</v>
      </c>
      <c r="B18" s="16" t="s">
        <v>101</v>
      </c>
      <c r="C18" s="17">
        <v>1183301.7992512677</v>
      </c>
      <c r="D18" s="14">
        <f t="shared" si="0"/>
        <v>0.25508281052507265</v>
      </c>
    </row>
    <row r="19" spans="1:4" ht="16.5" thickTop="1" thickBot="1" x14ac:dyDescent="0.3">
      <c r="A19" s="15">
        <v>15</v>
      </c>
      <c r="B19" s="16" t="s">
        <v>102</v>
      </c>
      <c r="C19" s="17">
        <v>2027.9414785007473</v>
      </c>
      <c r="D19" s="14">
        <f t="shared" si="0"/>
        <v>4.3716067383963938E-4</v>
      </c>
    </row>
    <row r="20" spans="1:4" ht="16.5" thickTop="1" thickBot="1" x14ac:dyDescent="0.3">
      <c r="A20" s="15">
        <v>16</v>
      </c>
      <c r="B20" s="16" t="s">
        <v>103</v>
      </c>
      <c r="C20" s="17">
        <v>997263.71566694032</v>
      </c>
      <c r="D20" s="14">
        <f t="shared" si="0"/>
        <v>0.21497882584811556</v>
      </c>
    </row>
    <row r="21" spans="1:4" ht="16.5" thickTop="1" thickBot="1" x14ac:dyDescent="0.3">
      <c r="A21" s="15">
        <v>17</v>
      </c>
      <c r="B21" s="16" t="s">
        <v>104</v>
      </c>
      <c r="C21" s="17">
        <v>78758.916533288793</v>
      </c>
      <c r="D21" s="14">
        <f t="shared" si="0"/>
        <v>1.6977955916176974E-2</v>
      </c>
    </row>
    <row r="22" spans="1:4" ht="16.5" thickTop="1" thickBot="1" x14ac:dyDescent="0.3">
      <c r="A22" s="15">
        <v>18</v>
      </c>
      <c r="B22" s="16" t="s">
        <v>105</v>
      </c>
      <c r="C22" s="17">
        <v>381660.69951691717</v>
      </c>
      <c r="D22" s="14">
        <f t="shared" si="0"/>
        <v>8.2274094369958486E-2</v>
      </c>
    </row>
    <row r="23" spans="1:4" ht="16.5" thickTop="1" thickBot="1" x14ac:dyDescent="0.3">
      <c r="A23" s="31"/>
      <c r="B23" s="18" t="s">
        <v>106</v>
      </c>
      <c r="C23" s="19">
        <f>SUM(C5:C22)</f>
        <v>4638892.745518649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2746548.1501599723</v>
      </c>
      <c r="D5" s="14">
        <f>C5/C$23</f>
        <v>3.0358612861642875E-2</v>
      </c>
    </row>
    <row r="6" spans="1:4" ht="16.5" thickTop="1" thickBot="1" x14ac:dyDescent="0.3">
      <c r="A6" s="15">
        <v>2</v>
      </c>
      <c r="B6" s="16" t="s">
        <v>89</v>
      </c>
      <c r="C6" s="17">
        <v>2360909.1174354916</v>
      </c>
      <c r="D6" s="14">
        <f t="shared" ref="D6:D23" si="0">C6/C$23</f>
        <v>2.6096001955608319E-2</v>
      </c>
    </row>
    <row r="7" spans="1:4" ht="16.5" thickTop="1" thickBot="1" x14ac:dyDescent="0.3">
      <c r="A7" s="15">
        <v>3</v>
      </c>
      <c r="B7" s="16" t="s">
        <v>90</v>
      </c>
      <c r="C7" s="17">
        <v>3731652.233625331</v>
      </c>
      <c r="D7" s="14">
        <f t="shared" si="0"/>
        <v>4.1247332761421972E-2</v>
      </c>
    </row>
    <row r="8" spans="1:4" ht="16.5" thickTop="1" thickBot="1" x14ac:dyDescent="0.3">
      <c r="A8" s="15">
        <v>4</v>
      </c>
      <c r="B8" s="16" t="s">
        <v>91</v>
      </c>
      <c r="C8" s="17">
        <v>16213.856195179262</v>
      </c>
      <c r="D8" s="14">
        <f t="shared" si="0"/>
        <v>1.7921775126903466E-4</v>
      </c>
    </row>
    <row r="9" spans="1:4" ht="16.5" thickTop="1" thickBot="1" x14ac:dyDescent="0.3">
      <c r="A9" s="15">
        <v>5</v>
      </c>
      <c r="B9" s="16" t="s">
        <v>92</v>
      </c>
      <c r="C9" s="17">
        <v>1647097.6377009514</v>
      </c>
      <c r="D9" s="14">
        <f t="shared" si="0"/>
        <v>1.820597957671969E-2</v>
      </c>
    </row>
    <row r="10" spans="1:4" ht="16.5" thickTop="1" thickBot="1" x14ac:dyDescent="0.3">
      <c r="A10" s="15">
        <v>6</v>
      </c>
      <c r="B10" s="16" t="s">
        <v>93</v>
      </c>
      <c r="C10" s="17">
        <v>1734880.9106618967</v>
      </c>
      <c r="D10" s="14">
        <f t="shared" si="0"/>
        <v>1.9176280570494017E-2</v>
      </c>
    </row>
    <row r="11" spans="1:4" ht="16.5" thickTop="1" thickBot="1" x14ac:dyDescent="0.3">
      <c r="A11" s="15">
        <v>7</v>
      </c>
      <c r="B11" s="16" t="s">
        <v>94</v>
      </c>
      <c r="C11" s="17">
        <v>1749171.2889423105</v>
      </c>
      <c r="D11" s="14">
        <f t="shared" si="0"/>
        <v>1.9334237408729766E-2</v>
      </c>
    </row>
    <row r="12" spans="1:4" ht="16.5" thickTop="1" thickBot="1" x14ac:dyDescent="0.3">
      <c r="A12" s="15">
        <v>8</v>
      </c>
      <c r="B12" s="16" t="s">
        <v>95</v>
      </c>
      <c r="C12" s="17">
        <v>180398.84686679559</v>
      </c>
      <c r="D12" s="14">
        <f t="shared" si="0"/>
        <v>1.9940151977298694E-3</v>
      </c>
    </row>
    <row r="13" spans="1:4" ht="16.5" thickTop="1" thickBot="1" x14ac:dyDescent="0.3">
      <c r="A13" s="15">
        <v>9</v>
      </c>
      <c r="B13" s="16" t="s">
        <v>96</v>
      </c>
      <c r="C13" s="17">
        <v>882651.30561143672</v>
      </c>
      <c r="D13" s="14">
        <f t="shared" si="0"/>
        <v>9.7562714410524744E-3</v>
      </c>
    </row>
    <row r="14" spans="1:4" ht="16.5" thickTop="1" thickBot="1" x14ac:dyDescent="0.3">
      <c r="A14" s="15">
        <v>10</v>
      </c>
      <c r="B14" s="16" t="s">
        <v>97</v>
      </c>
      <c r="C14" s="17">
        <v>6131006.6431351369</v>
      </c>
      <c r="D14" s="14">
        <f t="shared" si="0"/>
        <v>6.7768284754177427E-2</v>
      </c>
    </row>
    <row r="15" spans="1:4" ht="16.5" thickTop="1" thickBot="1" x14ac:dyDescent="0.3">
      <c r="A15" s="15">
        <v>11</v>
      </c>
      <c r="B15" s="16" t="s">
        <v>98</v>
      </c>
      <c r="C15" s="17">
        <v>167320.96132716793</v>
      </c>
      <c r="D15" s="14">
        <f t="shared" si="0"/>
        <v>1.8494604903516977E-3</v>
      </c>
    </row>
    <row r="16" spans="1:4" ht="16.5" thickTop="1" thickBot="1" x14ac:dyDescent="0.3">
      <c r="A16" s="15">
        <v>12</v>
      </c>
      <c r="B16" s="16" t="s">
        <v>99</v>
      </c>
      <c r="C16" s="17">
        <v>1920376.8292613581</v>
      </c>
      <c r="D16" s="14">
        <f t="shared" si="0"/>
        <v>2.1226635587881158E-2</v>
      </c>
    </row>
    <row r="17" spans="1:4" ht="16.5" thickTop="1" thickBot="1" x14ac:dyDescent="0.3">
      <c r="A17" s="15">
        <v>13</v>
      </c>
      <c r="B17" s="16" t="s">
        <v>100</v>
      </c>
      <c r="C17" s="17">
        <v>1396431.8362072334</v>
      </c>
      <c r="D17" s="14">
        <f t="shared" si="0"/>
        <v>1.5435277732385386E-2</v>
      </c>
    </row>
    <row r="18" spans="1:4" ht="16.5" thickTop="1" thickBot="1" x14ac:dyDescent="0.3">
      <c r="A18" s="15">
        <v>14</v>
      </c>
      <c r="B18" s="16" t="s">
        <v>101</v>
      </c>
      <c r="C18" s="17">
        <v>14657164.502250366</v>
      </c>
      <c r="D18" s="14">
        <f t="shared" si="0"/>
        <v>0.1620110620479441</v>
      </c>
    </row>
    <row r="19" spans="1:4" ht="16.5" thickTop="1" thickBot="1" x14ac:dyDescent="0.3">
      <c r="A19" s="15">
        <v>15</v>
      </c>
      <c r="B19" s="16" t="s">
        <v>102</v>
      </c>
      <c r="C19" s="17">
        <v>708478.95834484953</v>
      </c>
      <c r="D19" s="14">
        <f t="shared" si="0"/>
        <v>7.8310800470614509E-3</v>
      </c>
    </row>
    <row r="20" spans="1:4" ht="16.5" thickTop="1" thickBot="1" x14ac:dyDescent="0.3">
      <c r="A20" s="15">
        <v>16</v>
      </c>
      <c r="B20" s="16" t="s">
        <v>103</v>
      </c>
      <c r="C20" s="17">
        <v>7324195.3025502488</v>
      </c>
      <c r="D20" s="14">
        <f t="shared" si="0"/>
        <v>8.0957040458305971E-2</v>
      </c>
    </row>
    <row r="21" spans="1:4" ht="16.5" thickTop="1" thickBot="1" x14ac:dyDescent="0.3">
      <c r="A21" s="15">
        <v>17</v>
      </c>
      <c r="B21" s="16" t="s">
        <v>104</v>
      </c>
      <c r="C21" s="17">
        <v>27746190.710372545</v>
      </c>
      <c r="D21" s="14">
        <f t="shared" si="0"/>
        <v>0.30668891135676984</v>
      </c>
    </row>
    <row r="22" spans="1:4" ht="16.5" thickTop="1" thickBot="1" x14ac:dyDescent="0.3">
      <c r="A22" s="15">
        <v>18</v>
      </c>
      <c r="B22" s="16" t="s">
        <v>105</v>
      </c>
      <c r="C22" s="17">
        <v>15369457.311532948</v>
      </c>
      <c r="D22" s="14">
        <f t="shared" si="0"/>
        <v>0.16988429800045504</v>
      </c>
    </row>
    <row r="23" spans="1:4" ht="16.5" thickTop="1" thickBot="1" x14ac:dyDescent="0.3">
      <c r="A23" s="31"/>
      <c r="B23" s="18" t="s">
        <v>106</v>
      </c>
      <c r="C23" s="19">
        <f>SUM(C5:C22)</f>
        <v>90470146.402181208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50901.727625618281</v>
      </c>
      <c r="D5" s="14">
        <f>C5/C$23</f>
        <v>4.7304269653068469E-3</v>
      </c>
    </row>
    <row r="6" spans="1:4" ht="16.5" thickTop="1" thickBot="1" x14ac:dyDescent="0.3">
      <c r="A6" s="15">
        <v>2</v>
      </c>
      <c r="B6" s="16" t="s">
        <v>89</v>
      </c>
      <c r="C6" s="17">
        <v>69318.978543284902</v>
      </c>
      <c r="D6" s="14">
        <f t="shared" ref="D6:D23" si="0">C6/C$23</f>
        <v>6.4419889187346362E-3</v>
      </c>
    </row>
    <row r="7" spans="1:4" ht="16.5" thickTop="1" thickBot="1" x14ac:dyDescent="0.3">
      <c r="A7" s="15">
        <v>3</v>
      </c>
      <c r="B7" s="16" t="s">
        <v>90</v>
      </c>
      <c r="C7" s="17">
        <v>478456.83688087354</v>
      </c>
      <c r="D7" s="14">
        <f t="shared" si="0"/>
        <v>4.4464210322354702E-2</v>
      </c>
    </row>
    <row r="8" spans="1:4" ht="16.5" thickTop="1" thickBot="1" x14ac:dyDescent="0.3">
      <c r="A8" s="15">
        <v>4</v>
      </c>
      <c r="B8" s="16" t="s">
        <v>91</v>
      </c>
      <c r="C8" s="17">
        <v>21025.202675925379</v>
      </c>
      <c r="D8" s="14">
        <f t="shared" si="0"/>
        <v>1.9539255410101811E-3</v>
      </c>
    </row>
    <row r="9" spans="1:4" ht="16.5" thickTop="1" thickBot="1" x14ac:dyDescent="0.3">
      <c r="A9" s="15">
        <v>5</v>
      </c>
      <c r="B9" s="16" t="s">
        <v>92</v>
      </c>
      <c r="C9" s="17">
        <v>238858.06178086839</v>
      </c>
      <c r="D9" s="14">
        <f t="shared" si="0"/>
        <v>2.2197686975176104E-2</v>
      </c>
    </row>
    <row r="10" spans="1:4" ht="16.5" thickTop="1" thickBot="1" x14ac:dyDescent="0.3">
      <c r="A10" s="15">
        <v>6</v>
      </c>
      <c r="B10" s="16" t="s">
        <v>93</v>
      </c>
      <c r="C10" s="17">
        <v>17935.616643013793</v>
      </c>
      <c r="D10" s="14">
        <f t="shared" si="0"/>
        <v>1.6668024557346872E-3</v>
      </c>
    </row>
    <row r="11" spans="1:4" ht="16.5" thickTop="1" thickBot="1" x14ac:dyDescent="0.3">
      <c r="A11" s="15">
        <v>7</v>
      </c>
      <c r="B11" s="16" t="s">
        <v>94</v>
      </c>
      <c r="C11" s="17">
        <v>22533.558964734613</v>
      </c>
      <c r="D11" s="14">
        <f t="shared" si="0"/>
        <v>2.0941009259077721E-3</v>
      </c>
    </row>
    <row r="12" spans="1:4" ht="16.5" thickTop="1" thickBot="1" x14ac:dyDescent="0.3">
      <c r="A12" s="15">
        <v>8</v>
      </c>
      <c r="B12" s="16" t="s">
        <v>95</v>
      </c>
      <c r="C12" s="17">
        <v>13121.697674629097</v>
      </c>
      <c r="D12" s="14">
        <f t="shared" si="0"/>
        <v>1.2194327266689836E-3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1076190.8801689793</v>
      </c>
      <c r="D14" s="14">
        <f t="shared" si="0"/>
        <v>0.10001315469706148</v>
      </c>
    </row>
    <row r="15" spans="1:4" ht="16.5" thickTop="1" thickBot="1" x14ac:dyDescent="0.3">
      <c r="A15" s="15">
        <v>11</v>
      </c>
      <c r="B15" s="16" t="s">
        <v>98</v>
      </c>
      <c r="C15" s="17">
        <v>70533.704451232741</v>
      </c>
      <c r="D15" s="14">
        <f t="shared" si="0"/>
        <v>6.5548764857869049E-3</v>
      </c>
    </row>
    <row r="16" spans="1:4" ht="16.5" thickTop="1" thickBot="1" x14ac:dyDescent="0.3">
      <c r="A16" s="15">
        <v>12</v>
      </c>
      <c r="B16" s="16" t="s">
        <v>99</v>
      </c>
      <c r="C16" s="17">
        <v>28240.493052511938</v>
      </c>
      <c r="D16" s="14">
        <f t="shared" si="0"/>
        <v>2.6244608204993216E-3</v>
      </c>
    </row>
    <row r="17" spans="1:4" ht="16.5" thickTop="1" thickBot="1" x14ac:dyDescent="0.3">
      <c r="A17" s="15">
        <v>13</v>
      </c>
      <c r="B17" s="16" t="s">
        <v>100</v>
      </c>
      <c r="C17" s="17">
        <v>363480.48274321685</v>
      </c>
      <c r="D17" s="14">
        <f t="shared" si="0"/>
        <v>3.3779165406281793E-2</v>
      </c>
    </row>
    <row r="18" spans="1:4" ht="16.5" thickTop="1" thickBot="1" x14ac:dyDescent="0.3">
      <c r="A18" s="15">
        <v>14</v>
      </c>
      <c r="B18" s="16" t="s">
        <v>101</v>
      </c>
      <c r="C18" s="17">
        <v>4311182.0928580035</v>
      </c>
      <c r="D18" s="14">
        <f t="shared" si="0"/>
        <v>0.40064911302027334</v>
      </c>
    </row>
    <row r="19" spans="1:4" ht="16.5" thickTop="1" thickBot="1" x14ac:dyDescent="0.3">
      <c r="A19" s="15">
        <v>15</v>
      </c>
      <c r="B19" s="16" t="s">
        <v>102</v>
      </c>
      <c r="C19" s="17">
        <v>23620.631254267981</v>
      </c>
      <c r="D19" s="14">
        <f t="shared" si="0"/>
        <v>2.1951253176429246E-3</v>
      </c>
    </row>
    <row r="20" spans="1:4" ht="16.5" thickTop="1" thickBot="1" x14ac:dyDescent="0.3">
      <c r="A20" s="15">
        <v>16</v>
      </c>
      <c r="B20" s="16" t="s">
        <v>103</v>
      </c>
      <c r="C20" s="17">
        <v>2086008.4242814318</v>
      </c>
      <c r="D20" s="14">
        <f t="shared" si="0"/>
        <v>0.19385806652094498</v>
      </c>
    </row>
    <row r="21" spans="1:4" ht="16.5" thickTop="1" thickBot="1" x14ac:dyDescent="0.3">
      <c r="A21" s="15">
        <v>17</v>
      </c>
      <c r="B21" s="16" t="s">
        <v>104</v>
      </c>
      <c r="C21" s="17">
        <v>517904.33170633437</v>
      </c>
      <c r="D21" s="14">
        <f t="shared" si="0"/>
        <v>4.8130166311287519E-2</v>
      </c>
    </row>
    <row r="22" spans="1:4" ht="16.5" thickTop="1" thickBot="1" x14ac:dyDescent="0.3">
      <c r="A22" s="15">
        <v>18</v>
      </c>
      <c r="B22" s="16" t="s">
        <v>105</v>
      </c>
      <c r="C22" s="17">
        <v>1371180.5700900627</v>
      </c>
      <c r="D22" s="14">
        <f t="shared" si="0"/>
        <v>0.12742729658932794</v>
      </c>
    </row>
    <row r="23" spans="1:4" ht="16.5" thickTop="1" thickBot="1" x14ac:dyDescent="0.3">
      <c r="A23" s="31"/>
      <c r="B23" s="18" t="s">
        <v>106</v>
      </c>
      <c r="C23" s="19">
        <f>SUM(C5:C22)</f>
        <v>10760493.291394988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2089364.3403388015</v>
      </c>
      <c r="D5" s="14">
        <f>C5/C$23</f>
        <v>2.3092242420376673E-2</v>
      </c>
    </row>
    <row r="6" spans="1:4" ht="16.5" thickTop="1" thickBot="1" x14ac:dyDescent="0.3">
      <c r="A6" s="15">
        <v>2</v>
      </c>
      <c r="B6" s="16" t="s">
        <v>89</v>
      </c>
      <c r="C6" s="17">
        <v>2491374.1569743459</v>
      </c>
      <c r="D6" s="14">
        <f t="shared" ref="D6:D23" si="0">C6/C$23</f>
        <v>2.7535367997801732E-2</v>
      </c>
    </row>
    <row r="7" spans="1:4" ht="16.5" thickTop="1" thickBot="1" x14ac:dyDescent="0.3">
      <c r="A7" s="15">
        <v>3</v>
      </c>
      <c r="B7" s="16" t="s">
        <v>90</v>
      </c>
      <c r="C7" s="17">
        <v>1653083.0788479161</v>
      </c>
      <c r="D7" s="14">
        <f t="shared" si="0"/>
        <v>1.8270339193971648E-2</v>
      </c>
    </row>
    <row r="8" spans="1:4" ht="16.5" thickTop="1" thickBot="1" x14ac:dyDescent="0.3">
      <c r="A8" s="15">
        <v>4</v>
      </c>
      <c r="B8" s="16" t="s">
        <v>91</v>
      </c>
      <c r="C8" s="17">
        <v>163386.66022507363</v>
      </c>
      <c r="D8" s="14">
        <f t="shared" si="0"/>
        <v>1.8057953289091308E-3</v>
      </c>
    </row>
    <row r="9" spans="1:4" ht="16.5" thickTop="1" thickBot="1" x14ac:dyDescent="0.3">
      <c r="A9" s="15">
        <v>5</v>
      </c>
      <c r="B9" s="16" t="s">
        <v>92</v>
      </c>
      <c r="C9" s="17">
        <v>335955.16555975727</v>
      </c>
      <c r="D9" s="14">
        <f t="shared" si="0"/>
        <v>3.7130709927908987E-3</v>
      </c>
    </row>
    <row r="10" spans="1:4" ht="16.5" thickTop="1" thickBot="1" x14ac:dyDescent="0.3">
      <c r="A10" s="15">
        <v>6</v>
      </c>
      <c r="B10" s="16" t="s">
        <v>93</v>
      </c>
      <c r="C10" s="17">
        <v>1872912.7983120037</v>
      </c>
      <c r="D10" s="14">
        <f t="shared" si="0"/>
        <v>2.0699959090827429E-2</v>
      </c>
    </row>
    <row r="11" spans="1:4" ht="16.5" thickTop="1" thickBot="1" x14ac:dyDescent="0.3">
      <c r="A11" s="15">
        <v>7</v>
      </c>
      <c r="B11" s="16" t="s">
        <v>94</v>
      </c>
      <c r="C11" s="17">
        <v>1452917.4881038696</v>
      </c>
      <c r="D11" s="14">
        <f t="shared" si="0"/>
        <v>1.6058052779181063E-2</v>
      </c>
    </row>
    <row r="12" spans="1:4" ht="16.5" thickTop="1" thickBot="1" x14ac:dyDescent="0.3">
      <c r="A12" s="15">
        <v>8</v>
      </c>
      <c r="B12" s="16" t="s">
        <v>95</v>
      </c>
      <c r="C12" s="17">
        <v>93083.167180777076</v>
      </c>
      <c r="D12" s="14">
        <f t="shared" si="0"/>
        <v>1.0287813476544743E-3</v>
      </c>
    </row>
    <row r="13" spans="1:4" ht="16.5" thickTop="1" thickBot="1" x14ac:dyDescent="0.3">
      <c r="A13" s="15">
        <v>9</v>
      </c>
      <c r="B13" s="16" t="s">
        <v>96</v>
      </c>
      <c r="C13" s="17">
        <v>107038.75468686911</v>
      </c>
      <c r="D13" s="14">
        <f t="shared" si="0"/>
        <v>1.1830224264302326E-3</v>
      </c>
    </row>
    <row r="14" spans="1:4" ht="16.5" thickTop="1" thickBot="1" x14ac:dyDescent="0.3">
      <c r="A14" s="15">
        <v>10</v>
      </c>
      <c r="B14" s="16" t="s">
        <v>97</v>
      </c>
      <c r="C14" s="17">
        <v>1462102.4936059371</v>
      </c>
      <c r="D14" s="14">
        <f t="shared" si="0"/>
        <v>1.6159568043700147E-2</v>
      </c>
    </row>
    <row r="15" spans="1:4" ht="16.5" thickTop="1" thickBot="1" x14ac:dyDescent="0.3">
      <c r="A15" s="15">
        <v>11</v>
      </c>
      <c r="B15" s="16" t="s">
        <v>98</v>
      </c>
      <c r="C15" s="17">
        <v>75982.074412434507</v>
      </c>
      <c r="D15" s="14">
        <f t="shared" si="0"/>
        <v>8.3977525990058777E-4</v>
      </c>
    </row>
    <row r="16" spans="1:4" ht="16.5" thickTop="1" thickBot="1" x14ac:dyDescent="0.3">
      <c r="A16" s="15">
        <v>12</v>
      </c>
      <c r="B16" s="16" t="s">
        <v>99</v>
      </c>
      <c r="C16" s="17">
        <v>10524628.144432161</v>
      </c>
      <c r="D16" s="14">
        <f t="shared" si="0"/>
        <v>0.11632115079370829</v>
      </c>
    </row>
    <row r="17" spans="1:4" ht="16.5" thickTop="1" thickBot="1" x14ac:dyDescent="0.3">
      <c r="A17" s="15">
        <v>13</v>
      </c>
      <c r="B17" s="16" t="s">
        <v>100</v>
      </c>
      <c r="C17" s="17">
        <v>5232483.184289095</v>
      </c>
      <c r="D17" s="14">
        <f t="shared" si="0"/>
        <v>5.7830876032159646E-2</v>
      </c>
    </row>
    <row r="18" spans="1:4" ht="16.5" thickTop="1" thickBot="1" x14ac:dyDescent="0.3">
      <c r="A18" s="15">
        <v>14</v>
      </c>
      <c r="B18" s="16" t="s">
        <v>101</v>
      </c>
      <c r="C18" s="17">
        <v>8092623.1200101981</v>
      </c>
      <c r="D18" s="14">
        <f t="shared" si="0"/>
        <v>8.9441947149206849E-2</v>
      </c>
    </row>
    <row r="19" spans="1:4" ht="16.5" thickTop="1" thickBot="1" x14ac:dyDescent="0.3">
      <c r="A19" s="15">
        <v>15</v>
      </c>
      <c r="B19" s="16" t="s">
        <v>102</v>
      </c>
      <c r="C19" s="17">
        <v>103777.75318661712</v>
      </c>
      <c r="D19" s="14">
        <f t="shared" si="0"/>
        <v>1.1469809205410203E-3</v>
      </c>
    </row>
    <row r="20" spans="1:4" ht="16.5" thickTop="1" thickBot="1" x14ac:dyDescent="0.3">
      <c r="A20" s="15">
        <v>16</v>
      </c>
      <c r="B20" s="16" t="s">
        <v>103</v>
      </c>
      <c r="C20" s="17">
        <v>5843967.2564396793</v>
      </c>
      <c r="D20" s="14">
        <f t="shared" si="0"/>
        <v>6.4589170005919475E-2</v>
      </c>
    </row>
    <row r="21" spans="1:4" ht="16.5" thickTop="1" thickBot="1" x14ac:dyDescent="0.3">
      <c r="A21" s="15">
        <v>17</v>
      </c>
      <c r="B21" s="16" t="s">
        <v>104</v>
      </c>
      <c r="C21" s="17">
        <v>46175306.002349198</v>
      </c>
      <c r="D21" s="14">
        <f t="shared" si="0"/>
        <v>0.51034247089160956</v>
      </c>
    </row>
    <row r="22" spans="1:4" ht="16.5" thickTop="1" thickBot="1" x14ac:dyDescent="0.3">
      <c r="A22" s="15">
        <v>18</v>
      </c>
      <c r="B22" s="16" t="s">
        <v>105</v>
      </c>
      <c r="C22" s="17">
        <v>2709072.3192771417</v>
      </c>
      <c r="D22" s="14">
        <f t="shared" si="0"/>
        <v>2.994142932531127E-2</v>
      </c>
    </row>
    <row r="23" spans="1:4" ht="16.5" thickTop="1" thickBot="1" x14ac:dyDescent="0.3">
      <c r="A23" s="31"/>
      <c r="B23" s="18" t="s">
        <v>106</v>
      </c>
      <c r="C23" s="19">
        <f>SUM(C5:C22)</f>
        <v>90479057.958231866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13408.541735097129</v>
      </c>
      <c r="D5" s="14">
        <f>C5/C$23</f>
        <v>4.1203059156829546E-4</v>
      </c>
    </row>
    <row r="6" spans="1:4" ht="16.5" thickTop="1" thickBot="1" x14ac:dyDescent="0.3">
      <c r="A6" s="15">
        <v>2</v>
      </c>
      <c r="B6" s="16" t="s">
        <v>89</v>
      </c>
      <c r="C6" s="17">
        <v>21670.280078574455</v>
      </c>
      <c r="D6" s="14">
        <f t="shared" ref="D6:D23" si="0">C6/C$23</f>
        <v>6.6590524880526854E-4</v>
      </c>
    </row>
    <row r="7" spans="1:4" ht="16.5" thickTop="1" thickBot="1" x14ac:dyDescent="0.3">
      <c r="A7" s="15">
        <v>3</v>
      </c>
      <c r="B7" s="16" t="s">
        <v>90</v>
      </c>
      <c r="C7" s="17">
        <v>554471.49377916241</v>
      </c>
      <c r="D7" s="14">
        <f t="shared" si="0"/>
        <v>1.7038334376928411E-2</v>
      </c>
    </row>
    <row r="8" spans="1:4" ht="16.5" thickTop="1" thickBot="1" x14ac:dyDescent="0.3">
      <c r="A8" s="15">
        <v>4</v>
      </c>
      <c r="B8" s="16" t="s">
        <v>91</v>
      </c>
      <c r="C8" s="17">
        <v>2117.5095966673457</v>
      </c>
      <c r="D8" s="14">
        <f t="shared" si="0"/>
        <v>6.5068875423093806E-5</v>
      </c>
    </row>
    <row r="9" spans="1:4" ht="16.5" thickTop="1" thickBot="1" x14ac:dyDescent="0.3">
      <c r="A9" s="15">
        <v>5</v>
      </c>
      <c r="B9" s="16" t="s">
        <v>92</v>
      </c>
      <c r="C9" s="17">
        <v>15812.600044604465</v>
      </c>
      <c r="D9" s="14">
        <f t="shared" si="0"/>
        <v>4.8590481197201101E-4</v>
      </c>
    </row>
    <row r="10" spans="1:4" ht="16.5" thickTop="1" thickBot="1" x14ac:dyDescent="0.3">
      <c r="A10" s="15">
        <v>6</v>
      </c>
      <c r="B10" s="16" t="s">
        <v>93</v>
      </c>
      <c r="C10" s="17">
        <v>147518.77232923504</v>
      </c>
      <c r="D10" s="14">
        <f t="shared" si="0"/>
        <v>4.5330989924985392E-3</v>
      </c>
    </row>
    <row r="11" spans="1:4" ht="16.5" thickTop="1" thickBot="1" x14ac:dyDescent="0.3">
      <c r="A11" s="15">
        <v>7</v>
      </c>
      <c r="B11" s="16" t="s">
        <v>94</v>
      </c>
      <c r="C11" s="17">
        <v>1796.3159605912185</v>
      </c>
      <c r="D11" s="14">
        <f t="shared" si="0"/>
        <v>5.5198927855715047E-5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9104.0255310145549</v>
      </c>
      <c r="D13" s="14">
        <f t="shared" si="0"/>
        <v>2.797572696050992E-4</v>
      </c>
    </row>
    <row r="14" spans="1:4" ht="16.5" thickTop="1" thickBot="1" x14ac:dyDescent="0.3">
      <c r="A14" s="15">
        <v>10</v>
      </c>
      <c r="B14" s="16" t="s">
        <v>97</v>
      </c>
      <c r="C14" s="17">
        <v>909800.72445831192</v>
      </c>
      <c r="D14" s="14">
        <f t="shared" si="0"/>
        <v>2.7957233390011636E-2</v>
      </c>
    </row>
    <row r="15" spans="1:4" ht="16.5" thickTop="1" thickBot="1" x14ac:dyDescent="0.3">
      <c r="A15" s="15">
        <v>11</v>
      </c>
      <c r="B15" s="16" t="s">
        <v>98</v>
      </c>
      <c r="C15" s="17">
        <v>22975209.823683295</v>
      </c>
      <c r="D15" s="14">
        <f t="shared" si="0"/>
        <v>0.70600438750764472</v>
      </c>
    </row>
    <row r="16" spans="1:4" ht="16.5" thickTop="1" thickBot="1" x14ac:dyDescent="0.3">
      <c r="A16" s="15">
        <v>12</v>
      </c>
      <c r="B16" s="16" t="s">
        <v>99</v>
      </c>
      <c r="C16" s="17">
        <v>951749.6640533607</v>
      </c>
      <c r="D16" s="14">
        <f t="shared" si="0"/>
        <v>2.9246280829955743E-2</v>
      </c>
    </row>
    <row r="17" spans="1:4" ht="16.5" thickTop="1" thickBot="1" x14ac:dyDescent="0.3">
      <c r="A17" s="15">
        <v>13</v>
      </c>
      <c r="B17" s="16" t="s">
        <v>100</v>
      </c>
      <c r="C17" s="17">
        <v>203450.54643835177</v>
      </c>
      <c r="D17" s="14">
        <f t="shared" si="0"/>
        <v>6.251824445940005E-3</v>
      </c>
    </row>
    <row r="18" spans="1:4" ht="16.5" thickTop="1" thickBot="1" x14ac:dyDescent="0.3">
      <c r="A18" s="15">
        <v>14</v>
      </c>
      <c r="B18" s="16" t="s">
        <v>101</v>
      </c>
      <c r="C18" s="17">
        <v>3362899.8372789933</v>
      </c>
      <c r="D18" s="14">
        <f t="shared" si="0"/>
        <v>0.10333842685607683</v>
      </c>
    </row>
    <row r="19" spans="1:4" ht="16.5" thickTop="1" thickBot="1" x14ac:dyDescent="0.3">
      <c r="A19" s="15">
        <v>15</v>
      </c>
      <c r="B19" s="16" t="s">
        <v>102</v>
      </c>
      <c r="C19" s="17">
        <v>53369.166897940559</v>
      </c>
      <c r="D19" s="14">
        <f t="shared" si="0"/>
        <v>1.6399791896017282E-3</v>
      </c>
    </row>
    <row r="20" spans="1:4" ht="16.5" thickTop="1" thickBot="1" x14ac:dyDescent="0.3">
      <c r="A20" s="15">
        <v>16</v>
      </c>
      <c r="B20" s="16" t="s">
        <v>103</v>
      </c>
      <c r="C20" s="17">
        <v>1514451.2110626921</v>
      </c>
      <c r="D20" s="14">
        <f t="shared" si="0"/>
        <v>4.6537516213426049E-2</v>
      </c>
    </row>
    <row r="21" spans="1:4" ht="16.5" thickTop="1" thickBot="1" x14ac:dyDescent="0.3">
      <c r="A21" s="15">
        <v>17</v>
      </c>
      <c r="B21" s="16" t="s">
        <v>104</v>
      </c>
      <c r="C21" s="17">
        <v>757527.54485883354</v>
      </c>
      <c r="D21" s="14">
        <f t="shared" si="0"/>
        <v>2.327803638933169E-2</v>
      </c>
    </row>
    <row r="22" spans="1:4" ht="16.5" thickTop="1" thickBot="1" x14ac:dyDescent="0.3">
      <c r="A22" s="15">
        <v>18</v>
      </c>
      <c r="B22" s="16" t="s">
        <v>105</v>
      </c>
      <c r="C22" s="17">
        <v>1048229.821576154</v>
      </c>
      <c r="D22" s="14">
        <f t="shared" si="0"/>
        <v>3.2211016083355082E-2</v>
      </c>
    </row>
    <row r="23" spans="1:4" ht="16.5" thickTop="1" thickBot="1" x14ac:dyDescent="0.3">
      <c r="A23" s="31"/>
      <c r="B23" s="18" t="s">
        <v>106</v>
      </c>
      <c r="C23" s="19">
        <f>SUM(C5:C22)</f>
        <v>32542587.879362881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1290661.085298684</v>
      </c>
      <c r="D5" s="14">
        <f>C5/C$23</f>
        <v>1.9924231968798087E-2</v>
      </c>
    </row>
    <row r="6" spans="1:4" ht="16.5" thickTop="1" thickBot="1" x14ac:dyDescent="0.3">
      <c r="A6" s="15">
        <v>2</v>
      </c>
      <c r="B6" s="16" t="s">
        <v>89</v>
      </c>
      <c r="C6" s="17">
        <v>1321274.0839274058</v>
      </c>
      <c r="D6" s="14">
        <f t="shared" ref="D6:D23" si="0">C6/C$23</f>
        <v>2.0396811868267202E-2</v>
      </c>
    </row>
    <row r="7" spans="1:4" ht="16.5" thickTop="1" thickBot="1" x14ac:dyDescent="0.3">
      <c r="A7" s="15">
        <v>3</v>
      </c>
      <c r="B7" s="16" t="s">
        <v>90</v>
      </c>
      <c r="C7" s="17">
        <v>1237807.5853623773</v>
      </c>
      <c r="D7" s="14">
        <f t="shared" si="0"/>
        <v>1.9108320336310824E-2</v>
      </c>
    </row>
    <row r="8" spans="1:4" ht="16.5" thickTop="1" thickBot="1" x14ac:dyDescent="0.3">
      <c r="A8" s="15">
        <v>4</v>
      </c>
      <c r="B8" s="16" t="s">
        <v>91</v>
      </c>
      <c r="C8" s="17">
        <v>11294.943708764282</v>
      </c>
      <c r="D8" s="14">
        <f t="shared" si="0"/>
        <v>1.7436264337035993E-4</v>
      </c>
    </row>
    <row r="9" spans="1:4" ht="16.5" thickTop="1" thickBot="1" x14ac:dyDescent="0.3">
      <c r="A9" s="15">
        <v>5</v>
      </c>
      <c r="B9" s="16" t="s">
        <v>92</v>
      </c>
      <c r="C9" s="17">
        <v>44646.537893587258</v>
      </c>
      <c r="D9" s="14">
        <f t="shared" si="0"/>
        <v>6.8921887219502542E-4</v>
      </c>
    </row>
    <row r="10" spans="1:4" ht="16.5" thickTop="1" thickBot="1" x14ac:dyDescent="0.3">
      <c r="A10" s="15">
        <v>6</v>
      </c>
      <c r="B10" s="16" t="s">
        <v>93</v>
      </c>
      <c r="C10" s="17">
        <v>1601162.4697034587</v>
      </c>
      <c r="D10" s="14">
        <f t="shared" si="0"/>
        <v>2.4717513241458447E-2</v>
      </c>
    </row>
    <row r="11" spans="1:4" ht="16.5" thickTop="1" thickBot="1" x14ac:dyDescent="0.3">
      <c r="A11" s="15">
        <v>7</v>
      </c>
      <c r="B11" s="16" t="s">
        <v>94</v>
      </c>
      <c r="C11" s="17">
        <v>918960.03764563974</v>
      </c>
      <c r="D11" s="14">
        <f t="shared" si="0"/>
        <v>1.4186197421354777E-2</v>
      </c>
    </row>
    <row r="12" spans="1:4" ht="16.5" thickTop="1" thickBot="1" x14ac:dyDescent="0.3">
      <c r="A12" s="15">
        <v>8</v>
      </c>
      <c r="B12" s="16" t="s">
        <v>95</v>
      </c>
      <c r="C12" s="17">
        <v>34608.534258421059</v>
      </c>
      <c r="D12" s="14">
        <f t="shared" si="0"/>
        <v>5.3425990178149814E-4</v>
      </c>
    </row>
    <row r="13" spans="1:4" ht="16.5" thickTop="1" thickBot="1" x14ac:dyDescent="0.3">
      <c r="A13" s="15">
        <v>9</v>
      </c>
      <c r="B13" s="16" t="s">
        <v>96</v>
      </c>
      <c r="C13" s="17">
        <v>174064.13590482221</v>
      </c>
      <c r="D13" s="14">
        <f t="shared" si="0"/>
        <v>2.6870680930257454E-3</v>
      </c>
    </row>
    <row r="14" spans="1:4" ht="16.5" thickTop="1" thickBot="1" x14ac:dyDescent="0.3">
      <c r="A14" s="15">
        <v>10</v>
      </c>
      <c r="B14" s="16" t="s">
        <v>97</v>
      </c>
      <c r="C14" s="17">
        <v>2458262.1439541592</v>
      </c>
      <c r="D14" s="14">
        <f t="shared" si="0"/>
        <v>3.7948758007934277E-2</v>
      </c>
    </row>
    <row r="15" spans="1:4" ht="16.5" thickTop="1" thickBot="1" x14ac:dyDescent="0.3">
      <c r="A15" s="15">
        <v>11</v>
      </c>
      <c r="B15" s="16" t="s">
        <v>98</v>
      </c>
      <c r="C15" s="17">
        <v>51278.792389781251</v>
      </c>
      <c r="D15" s="14">
        <f t="shared" si="0"/>
        <v>7.9160250997836561E-4</v>
      </c>
    </row>
    <row r="16" spans="1:4" ht="16.5" thickTop="1" thickBot="1" x14ac:dyDescent="0.3">
      <c r="A16" s="15">
        <v>12</v>
      </c>
      <c r="B16" s="16" t="s">
        <v>99</v>
      </c>
      <c r="C16" s="17">
        <v>8184494.272865288</v>
      </c>
      <c r="D16" s="14">
        <f t="shared" si="0"/>
        <v>0.12634592016240259</v>
      </c>
    </row>
    <row r="17" spans="1:4" ht="16.5" thickTop="1" thickBot="1" x14ac:dyDescent="0.3">
      <c r="A17" s="15">
        <v>13</v>
      </c>
      <c r="B17" s="16" t="s">
        <v>100</v>
      </c>
      <c r="C17" s="17">
        <v>4275231.74795302</v>
      </c>
      <c r="D17" s="14">
        <f t="shared" si="0"/>
        <v>6.5997735607619734E-2</v>
      </c>
    </row>
    <row r="18" spans="1:4" ht="16.5" thickTop="1" thickBot="1" x14ac:dyDescent="0.3">
      <c r="A18" s="15">
        <v>14</v>
      </c>
      <c r="B18" s="16" t="s">
        <v>101</v>
      </c>
      <c r="C18" s="17">
        <v>8629494.9249850325</v>
      </c>
      <c r="D18" s="14">
        <f t="shared" si="0"/>
        <v>0.13321549755966983</v>
      </c>
    </row>
    <row r="19" spans="1:4" ht="16.5" thickTop="1" thickBot="1" x14ac:dyDescent="0.3">
      <c r="A19" s="15">
        <v>15</v>
      </c>
      <c r="B19" s="16" t="s">
        <v>102</v>
      </c>
      <c r="C19" s="17">
        <v>178416.21042804769</v>
      </c>
      <c r="D19" s="14">
        <f t="shared" si="0"/>
        <v>2.7542520682256903E-3</v>
      </c>
    </row>
    <row r="20" spans="1:4" ht="16.5" thickTop="1" thickBot="1" x14ac:dyDescent="0.3">
      <c r="A20" s="15">
        <v>16</v>
      </c>
      <c r="B20" s="16" t="s">
        <v>103</v>
      </c>
      <c r="C20" s="17">
        <v>4248756.053925585</v>
      </c>
      <c r="D20" s="14">
        <f t="shared" si="0"/>
        <v>6.5589024230678E-2</v>
      </c>
    </row>
    <row r="21" spans="1:4" ht="16.5" thickTop="1" thickBot="1" x14ac:dyDescent="0.3">
      <c r="A21" s="15">
        <v>17</v>
      </c>
      <c r="B21" s="16" t="s">
        <v>104</v>
      </c>
      <c r="C21" s="17">
        <v>26498224.212062676</v>
      </c>
      <c r="D21" s="14">
        <f t="shared" si="0"/>
        <v>0.40905918058277801</v>
      </c>
    </row>
    <row r="22" spans="1:4" ht="16.5" thickTop="1" thickBot="1" x14ac:dyDescent="0.3">
      <c r="A22" s="15">
        <v>18</v>
      </c>
      <c r="B22" s="16" t="s">
        <v>105</v>
      </c>
      <c r="C22" s="17">
        <v>3619823.3157137535</v>
      </c>
      <c r="D22" s="14">
        <f t="shared" si="0"/>
        <v>5.5880044924151551E-2</v>
      </c>
    </row>
    <row r="23" spans="1:4" ht="16.5" thickTop="1" thickBot="1" x14ac:dyDescent="0.3">
      <c r="A23" s="31"/>
      <c r="B23" s="18" t="s">
        <v>106</v>
      </c>
      <c r="C23" s="19">
        <f>SUM(C5:C22)</f>
        <v>64778461.087980501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385568.59559492522</v>
      </c>
      <c r="D5" s="14">
        <f>C5/C$23</f>
        <v>1.1954703609565548E-2</v>
      </c>
    </row>
    <row r="6" spans="1:4" ht="16.5" thickTop="1" thickBot="1" x14ac:dyDescent="0.3">
      <c r="A6" s="15">
        <v>2</v>
      </c>
      <c r="B6" s="16" t="s">
        <v>89</v>
      </c>
      <c r="C6" s="17">
        <v>830778.28345133702</v>
      </c>
      <c r="D6" s="14">
        <f t="shared" ref="D6:D23" si="0">C6/C$23</f>
        <v>2.575860237942856E-2</v>
      </c>
    </row>
    <row r="7" spans="1:4" ht="16.5" thickTop="1" thickBot="1" x14ac:dyDescent="0.3">
      <c r="A7" s="15">
        <v>3</v>
      </c>
      <c r="B7" s="16" t="s">
        <v>90</v>
      </c>
      <c r="C7" s="17">
        <v>901635.86142795114</v>
      </c>
      <c r="D7" s="14">
        <f t="shared" si="0"/>
        <v>2.7955569022666375E-2</v>
      </c>
    </row>
    <row r="8" spans="1:4" ht="16.5" thickTop="1" thickBot="1" x14ac:dyDescent="0.3">
      <c r="A8" s="15">
        <v>4</v>
      </c>
      <c r="B8" s="16" t="s">
        <v>91</v>
      </c>
      <c r="C8" s="17">
        <v>27668.813442850515</v>
      </c>
      <c r="D8" s="14">
        <f t="shared" si="0"/>
        <v>8.5788227494841746E-4</v>
      </c>
    </row>
    <row r="9" spans="1:4" ht="16.5" thickTop="1" thickBot="1" x14ac:dyDescent="0.3">
      <c r="A9" s="15">
        <v>5</v>
      </c>
      <c r="B9" s="16" t="s">
        <v>92</v>
      </c>
      <c r="C9" s="17">
        <v>51527.814185898293</v>
      </c>
      <c r="D9" s="14">
        <f t="shared" si="0"/>
        <v>1.5976398318714338E-3</v>
      </c>
    </row>
    <row r="10" spans="1:4" ht="16.5" thickTop="1" thickBot="1" x14ac:dyDescent="0.3">
      <c r="A10" s="15">
        <v>6</v>
      </c>
      <c r="B10" s="16" t="s">
        <v>93</v>
      </c>
      <c r="C10" s="17">
        <v>499493.41962535447</v>
      </c>
      <c r="D10" s="14">
        <f t="shared" si="0"/>
        <v>1.548698689356654E-2</v>
      </c>
    </row>
    <row r="11" spans="1:4" ht="16.5" thickTop="1" thickBot="1" x14ac:dyDescent="0.3">
      <c r="A11" s="15">
        <v>7</v>
      </c>
      <c r="B11" s="16" t="s">
        <v>94</v>
      </c>
      <c r="C11" s="17">
        <v>223020.31800574012</v>
      </c>
      <c r="D11" s="14">
        <f t="shared" si="0"/>
        <v>6.9148313195888534E-3</v>
      </c>
    </row>
    <row r="12" spans="1:4" ht="16.5" thickTop="1" thickBot="1" x14ac:dyDescent="0.3">
      <c r="A12" s="15">
        <v>8</v>
      </c>
      <c r="B12" s="16" t="s">
        <v>95</v>
      </c>
      <c r="C12" s="17">
        <v>576.87977579717437</v>
      </c>
      <c r="D12" s="14">
        <f t="shared" si="0"/>
        <v>1.7886380832875629E-5</v>
      </c>
    </row>
    <row r="13" spans="1:4" ht="16.5" thickTop="1" thickBot="1" x14ac:dyDescent="0.3">
      <c r="A13" s="15">
        <v>9</v>
      </c>
      <c r="B13" s="16" t="s">
        <v>96</v>
      </c>
      <c r="C13" s="17">
        <v>116801.40255366164</v>
      </c>
      <c r="D13" s="14">
        <f t="shared" si="0"/>
        <v>3.6214727150069678E-3</v>
      </c>
    </row>
    <row r="14" spans="1:4" ht="16.5" thickTop="1" thickBot="1" x14ac:dyDescent="0.3">
      <c r="A14" s="15">
        <v>10</v>
      </c>
      <c r="B14" s="16" t="s">
        <v>97</v>
      </c>
      <c r="C14" s="17">
        <v>1267692.024572192</v>
      </c>
      <c r="D14" s="14">
        <f t="shared" si="0"/>
        <v>3.9305282108328711E-2</v>
      </c>
    </row>
    <row r="15" spans="1:4" ht="16.5" thickTop="1" thickBot="1" x14ac:dyDescent="0.3">
      <c r="A15" s="15">
        <v>11</v>
      </c>
      <c r="B15" s="16" t="s">
        <v>98</v>
      </c>
      <c r="C15" s="17">
        <v>246725.60092628645</v>
      </c>
      <c r="D15" s="14">
        <f t="shared" si="0"/>
        <v>7.6498227959012925E-3</v>
      </c>
    </row>
    <row r="16" spans="1:4" ht="16.5" thickTop="1" thickBot="1" x14ac:dyDescent="0.3">
      <c r="A16" s="15">
        <v>12</v>
      </c>
      <c r="B16" s="16" t="s">
        <v>99</v>
      </c>
      <c r="C16" s="17">
        <v>1450459.322676549</v>
      </c>
      <c r="D16" s="14">
        <f t="shared" si="0"/>
        <v>4.4972052958759078E-2</v>
      </c>
    </row>
    <row r="17" spans="1:4" ht="16.5" thickTop="1" thickBot="1" x14ac:dyDescent="0.3">
      <c r="A17" s="15">
        <v>13</v>
      </c>
      <c r="B17" s="16" t="s">
        <v>100</v>
      </c>
      <c r="C17" s="17">
        <v>752193.26433870965</v>
      </c>
      <c r="D17" s="14">
        <f t="shared" si="0"/>
        <v>2.3322043431483294E-2</v>
      </c>
    </row>
    <row r="18" spans="1:4" ht="16.5" thickTop="1" thickBot="1" x14ac:dyDescent="0.3">
      <c r="A18" s="15">
        <v>14</v>
      </c>
      <c r="B18" s="16" t="s">
        <v>101</v>
      </c>
      <c r="C18" s="17">
        <v>5781126.2936134562</v>
      </c>
      <c r="D18" s="14">
        <f t="shared" si="0"/>
        <v>0.17924605935028781</v>
      </c>
    </row>
    <row r="19" spans="1:4" ht="16.5" thickTop="1" thickBot="1" x14ac:dyDescent="0.3">
      <c r="A19" s="15">
        <v>15</v>
      </c>
      <c r="B19" s="16" t="s">
        <v>102</v>
      </c>
      <c r="C19" s="17">
        <v>61837.122749453745</v>
      </c>
      <c r="D19" s="14">
        <f t="shared" si="0"/>
        <v>1.9172839359424541E-3</v>
      </c>
    </row>
    <row r="20" spans="1:4" ht="16.5" thickTop="1" thickBot="1" x14ac:dyDescent="0.3">
      <c r="A20" s="15">
        <v>16</v>
      </c>
      <c r="B20" s="16" t="s">
        <v>103</v>
      </c>
      <c r="C20" s="17">
        <v>3036301.9411642165</v>
      </c>
      <c r="D20" s="14">
        <f t="shared" si="0"/>
        <v>9.4141717428411043E-2</v>
      </c>
    </row>
    <row r="21" spans="1:4" ht="16.5" thickTop="1" thickBot="1" x14ac:dyDescent="0.3">
      <c r="A21" s="15">
        <v>17</v>
      </c>
      <c r="B21" s="16" t="s">
        <v>104</v>
      </c>
      <c r="C21" s="17">
        <v>14431589.118760666</v>
      </c>
      <c r="D21" s="14">
        <f t="shared" si="0"/>
        <v>0.44745700894963075</v>
      </c>
    </row>
    <row r="22" spans="1:4" ht="16.5" thickTop="1" thickBot="1" x14ac:dyDescent="0.3">
      <c r="A22" s="15">
        <v>18</v>
      </c>
      <c r="B22" s="16" t="s">
        <v>105</v>
      </c>
      <c r="C22" s="17">
        <v>2187463.5563802999</v>
      </c>
      <c r="D22" s="14">
        <f t="shared" si="0"/>
        <v>6.7823154613780093E-2</v>
      </c>
    </row>
    <row r="23" spans="1:4" ht="16.5" thickTop="1" thickBot="1" x14ac:dyDescent="0.3">
      <c r="A23" s="31"/>
      <c r="B23" s="18" t="s">
        <v>106</v>
      </c>
      <c r="C23" s="19">
        <f>SUM(C5:C22)</f>
        <v>32252459.633245341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128251.69364092985</v>
      </c>
      <c r="D5" s="14">
        <f>C5/C$23</f>
        <v>2.4818608438479321E-2</v>
      </c>
    </row>
    <row r="6" spans="1:4" ht="16.5" thickTop="1" thickBot="1" x14ac:dyDescent="0.3">
      <c r="A6" s="15">
        <v>2</v>
      </c>
      <c r="B6" s="16" t="s">
        <v>89</v>
      </c>
      <c r="C6" s="17">
        <v>13366.012350608271</v>
      </c>
      <c r="D6" s="14">
        <f t="shared" ref="D6:D23" si="0">C6/C$23</f>
        <v>2.5865219982386207E-3</v>
      </c>
    </row>
    <row r="7" spans="1:4" ht="16.5" thickTop="1" thickBot="1" x14ac:dyDescent="0.3">
      <c r="A7" s="15">
        <v>3</v>
      </c>
      <c r="B7" s="16" t="s">
        <v>90</v>
      </c>
      <c r="C7" s="17">
        <v>148173.5420712913</v>
      </c>
      <c r="D7" s="14">
        <f t="shared" si="0"/>
        <v>2.8673782132700876E-2</v>
      </c>
    </row>
    <row r="8" spans="1:4" ht="16.5" thickTop="1" thickBot="1" x14ac:dyDescent="0.3">
      <c r="A8" s="15">
        <v>4</v>
      </c>
      <c r="B8" s="16" t="s">
        <v>91</v>
      </c>
      <c r="C8" s="17">
        <v>1880.6527248635771</v>
      </c>
      <c r="D8" s="14">
        <f t="shared" si="0"/>
        <v>3.6393424727650169E-4</v>
      </c>
    </row>
    <row r="9" spans="1:4" ht="16.5" thickTop="1" thickBot="1" x14ac:dyDescent="0.3">
      <c r="A9" s="15">
        <v>5</v>
      </c>
      <c r="B9" s="16" t="s">
        <v>92</v>
      </c>
      <c r="C9" s="17">
        <v>185331.72908733608</v>
      </c>
      <c r="D9" s="14">
        <f t="shared" si="0"/>
        <v>3.5864443461641714E-2</v>
      </c>
    </row>
    <row r="10" spans="1:4" ht="16.5" thickTop="1" thickBot="1" x14ac:dyDescent="0.3">
      <c r="A10" s="15">
        <v>6</v>
      </c>
      <c r="B10" s="16" t="s">
        <v>93</v>
      </c>
      <c r="C10" s="17">
        <v>53661.410282042329</v>
      </c>
      <c r="D10" s="14">
        <f t="shared" si="0"/>
        <v>1.0384280255785798E-2</v>
      </c>
    </row>
    <row r="11" spans="1:4" ht="16.5" thickTop="1" thickBot="1" x14ac:dyDescent="0.3">
      <c r="A11" s="15">
        <v>7</v>
      </c>
      <c r="B11" s="16" t="s">
        <v>94</v>
      </c>
      <c r="C11" s="17">
        <v>18766.913017406176</v>
      </c>
      <c r="D11" s="14">
        <f t="shared" si="0"/>
        <v>3.6316765303858753E-3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486.39873120496964</v>
      </c>
      <c r="D13" s="14">
        <f t="shared" si="0"/>
        <v>9.4125381989472277E-5</v>
      </c>
    </row>
    <row r="14" spans="1:4" ht="16.5" thickTop="1" thickBot="1" x14ac:dyDescent="0.3">
      <c r="A14" s="15">
        <v>10</v>
      </c>
      <c r="B14" s="16" t="s">
        <v>97</v>
      </c>
      <c r="C14" s="17">
        <v>425045.96254378883</v>
      </c>
      <c r="D14" s="14">
        <f t="shared" si="0"/>
        <v>8.2252709599807197E-2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129930.27028017699</v>
      </c>
      <c r="D17" s="14">
        <f t="shared" si="0"/>
        <v>2.5143437960497877E-2</v>
      </c>
    </row>
    <row r="18" spans="1:4" ht="16.5" thickTop="1" thickBot="1" x14ac:dyDescent="0.3">
      <c r="A18" s="15">
        <v>14</v>
      </c>
      <c r="B18" s="16" t="s">
        <v>101</v>
      </c>
      <c r="C18" s="17">
        <v>2131889.2479166244</v>
      </c>
      <c r="D18" s="14">
        <f t="shared" si="0"/>
        <v>0.41255224766373899</v>
      </c>
    </row>
    <row r="19" spans="1:4" ht="16.5" thickTop="1" thickBot="1" x14ac:dyDescent="0.3">
      <c r="A19" s="15">
        <v>15</v>
      </c>
      <c r="B19" s="16" t="s">
        <v>102</v>
      </c>
      <c r="C19" s="17">
        <v>5792.9507000111143</v>
      </c>
      <c r="D19" s="14">
        <f t="shared" si="0"/>
        <v>1.1210220391281232E-3</v>
      </c>
    </row>
    <row r="20" spans="1:4" ht="16.5" thickTop="1" thickBot="1" x14ac:dyDescent="0.3">
      <c r="A20" s="15">
        <v>16</v>
      </c>
      <c r="B20" s="16" t="s">
        <v>103</v>
      </c>
      <c r="C20" s="17">
        <v>1353998.352473137</v>
      </c>
      <c r="D20" s="14">
        <f t="shared" si="0"/>
        <v>0.26201880055058008</v>
      </c>
    </row>
    <row r="21" spans="1:4" ht="16.5" thickTop="1" thickBot="1" x14ac:dyDescent="0.3">
      <c r="A21" s="15">
        <v>17</v>
      </c>
      <c r="B21" s="16" t="s">
        <v>104</v>
      </c>
      <c r="C21" s="17">
        <v>278993.89594022202</v>
      </c>
      <c r="D21" s="14">
        <f t="shared" si="0"/>
        <v>5.3989464493562331E-2</v>
      </c>
    </row>
    <row r="22" spans="1:4" ht="16.5" thickTop="1" thickBot="1" x14ac:dyDescent="0.3">
      <c r="A22" s="15">
        <v>18</v>
      </c>
      <c r="B22" s="16" t="s">
        <v>105</v>
      </c>
      <c r="C22" s="17">
        <v>291992.79826164059</v>
      </c>
      <c r="D22" s="14">
        <f t="shared" si="0"/>
        <v>5.6504945246187412E-2</v>
      </c>
    </row>
    <row r="23" spans="1:4" ht="16.5" thickTop="1" thickBot="1" x14ac:dyDescent="0.3">
      <c r="A23" s="31"/>
      <c r="B23" s="18" t="s">
        <v>106</v>
      </c>
      <c r="C23" s="19">
        <f>SUM(C5:C22)</f>
        <v>5167561.8300212827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1636810.640566522</v>
      </c>
      <c r="D5" s="14">
        <f>C5/C$23</f>
        <v>4.3708721013353123E-2</v>
      </c>
    </row>
    <row r="6" spans="1:4" ht="16.5" thickTop="1" thickBot="1" x14ac:dyDescent="0.3">
      <c r="A6" s="15">
        <v>2</v>
      </c>
      <c r="B6" s="16" t="s">
        <v>89</v>
      </c>
      <c r="C6" s="17">
        <v>1287933.0837633389</v>
      </c>
      <c r="D6" s="14">
        <f t="shared" ref="D6:D23" si="0">C6/C$23</f>
        <v>3.4392437614283386E-2</v>
      </c>
    </row>
    <row r="7" spans="1:4" ht="16.5" thickTop="1" thickBot="1" x14ac:dyDescent="0.3">
      <c r="A7" s="15">
        <v>3</v>
      </c>
      <c r="B7" s="16" t="s">
        <v>90</v>
      </c>
      <c r="C7" s="17">
        <v>810554.53650991747</v>
      </c>
      <c r="D7" s="14">
        <f t="shared" si="0"/>
        <v>2.1644716391969153E-2</v>
      </c>
    </row>
    <row r="8" spans="1:4" ht="16.5" thickTop="1" thickBot="1" x14ac:dyDescent="0.3">
      <c r="A8" s="15">
        <v>4</v>
      </c>
      <c r="B8" s="16" t="s">
        <v>91</v>
      </c>
      <c r="C8" s="17">
        <v>2412.8705739437273</v>
      </c>
      <c r="D8" s="14">
        <f t="shared" si="0"/>
        <v>6.4432307650036586E-5</v>
      </c>
    </row>
    <row r="9" spans="1:4" ht="16.5" thickTop="1" thickBot="1" x14ac:dyDescent="0.3">
      <c r="A9" s="15">
        <v>5</v>
      </c>
      <c r="B9" s="16" t="s">
        <v>92</v>
      </c>
      <c r="C9" s="17">
        <v>266379.35952555033</v>
      </c>
      <c r="D9" s="14">
        <f t="shared" si="0"/>
        <v>7.1132853249219682E-3</v>
      </c>
    </row>
    <row r="10" spans="1:4" ht="16.5" thickTop="1" thickBot="1" x14ac:dyDescent="0.3">
      <c r="A10" s="15">
        <v>6</v>
      </c>
      <c r="B10" s="16" t="s">
        <v>93</v>
      </c>
      <c r="C10" s="17">
        <v>956789.12583031878</v>
      </c>
      <c r="D10" s="14">
        <f t="shared" si="0"/>
        <v>2.5549704976901268E-2</v>
      </c>
    </row>
    <row r="11" spans="1:4" ht="16.5" thickTop="1" thickBot="1" x14ac:dyDescent="0.3">
      <c r="A11" s="15">
        <v>7</v>
      </c>
      <c r="B11" s="16" t="s">
        <v>94</v>
      </c>
      <c r="C11" s="17">
        <v>1133597.7819007009</v>
      </c>
      <c r="D11" s="14">
        <f t="shared" si="0"/>
        <v>3.027113091915409E-2</v>
      </c>
    </row>
    <row r="12" spans="1:4" ht="16.5" thickTop="1" thickBot="1" x14ac:dyDescent="0.3">
      <c r="A12" s="15">
        <v>8</v>
      </c>
      <c r="B12" s="16" t="s">
        <v>95</v>
      </c>
      <c r="C12" s="17">
        <v>71086.795923931364</v>
      </c>
      <c r="D12" s="14">
        <f t="shared" si="0"/>
        <v>1.8982726857743732E-3</v>
      </c>
    </row>
    <row r="13" spans="1:4" ht="16.5" thickTop="1" thickBot="1" x14ac:dyDescent="0.3">
      <c r="A13" s="15">
        <v>9</v>
      </c>
      <c r="B13" s="16" t="s">
        <v>96</v>
      </c>
      <c r="C13" s="17">
        <v>349118.57516879239</v>
      </c>
      <c r="D13" s="14">
        <f t="shared" si="0"/>
        <v>9.3227194547993476E-3</v>
      </c>
    </row>
    <row r="14" spans="1:4" ht="16.5" thickTop="1" thickBot="1" x14ac:dyDescent="0.3">
      <c r="A14" s="15">
        <v>10</v>
      </c>
      <c r="B14" s="16" t="s">
        <v>97</v>
      </c>
      <c r="C14" s="17">
        <v>2280088.3784248703</v>
      </c>
      <c r="D14" s="14">
        <f t="shared" si="0"/>
        <v>6.0886546279945865E-2</v>
      </c>
    </row>
    <row r="15" spans="1:4" ht="16.5" thickTop="1" thickBot="1" x14ac:dyDescent="0.3">
      <c r="A15" s="15">
        <v>11</v>
      </c>
      <c r="B15" s="16" t="s">
        <v>98</v>
      </c>
      <c r="C15" s="17">
        <v>511080.41178355552</v>
      </c>
      <c r="D15" s="14">
        <f t="shared" si="0"/>
        <v>1.3647682010611409E-2</v>
      </c>
    </row>
    <row r="16" spans="1:4" ht="16.5" thickTop="1" thickBot="1" x14ac:dyDescent="0.3">
      <c r="A16" s="15">
        <v>12</v>
      </c>
      <c r="B16" s="16" t="s">
        <v>99</v>
      </c>
      <c r="C16" s="17">
        <v>1646726.0732912621</v>
      </c>
      <c r="D16" s="14">
        <f t="shared" si="0"/>
        <v>4.397349866811124E-2</v>
      </c>
    </row>
    <row r="17" spans="1:4" ht="16.5" thickTop="1" thickBot="1" x14ac:dyDescent="0.3">
      <c r="A17" s="15">
        <v>13</v>
      </c>
      <c r="B17" s="16" t="s">
        <v>100</v>
      </c>
      <c r="C17" s="17">
        <v>1251898.8351241702</v>
      </c>
      <c r="D17" s="14">
        <f t="shared" si="0"/>
        <v>3.3430193795933032E-2</v>
      </c>
    </row>
    <row r="18" spans="1:4" ht="16.5" thickTop="1" thickBot="1" x14ac:dyDescent="0.3">
      <c r="A18" s="15">
        <v>14</v>
      </c>
      <c r="B18" s="16" t="s">
        <v>101</v>
      </c>
      <c r="C18" s="17">
        <v>7630938.151884635</v>
      </c>
      <c r="D18" s="14">
        <f t="shared" si="0"/>
        <v>0.20377344726659147</v>
      </c>
    </row>
    <row r="19" spans="1:4" ht="16.5" thickTop="1" thickBot="1" x14ac:dyDescent="0.3">
      <c r="A19" s="15">
        <v>15</v>
      </c>
      <c r="B19" s="16" t="s">
        <v>102</v>
      </c>
      <c r="C19" s="17">
        <v>126444.55089671587</v>
      </c>
      <c r="D19" s="14">
        <f t="shared" si="0"/>
        <v>3.3765235035925771E-3</v>
      </c>
    </row>
    <row r="20" spans="1:4" ht="16.5" thickTop="1" thickBot="1" x14ac:dyDescent="0.3">
      <c r="A20" s="15">
        <v>16</v>
      </c>
      <c r="B20" s="16" t="s">
        <v>103</v>
      </c>
      <c r="C20" s="17">
        <v>4949313.7868326828</v>
      </c>
      <c r="D20" s="14">
        <f t="shared" si="0"/>
        <v>0.1321644484430636</v>
      </c>
    </row>
    <row r="21" spans="1:4" ht="16.5" thickTop="1" thickBot="1" x14ac:dyDescent="0.3">
      <c r="A21" s="15">
        <v>17</v>
      </c>
      <c r="B21" s="16" t="s">
        <v>104</v>
      </c>
      <c r="C21" s="17">
        <v>8664907.2491259463</v>
      </c>
      <c r="D21" s="14">
        <f t="shared" si="0"/>
        <v>0.23138413459210092</v>
      </c>
    </row>
    <row r="22" spans="1:4" ht="16.5" thickTop="1" thickBot="1" x14ac:dyDescent="0.3">
      <c r="A22" s="15">
        <v>18</v>
      </c>
      <c r="B22" s="16" t="s">
        <v>105</v>
      </c>
      <c r="C22" s="17">
        <v>3872067.4992878987</v>
      </c>
      <c r="D22" s="14">
        <f t="shared" si="0"/>
        <v>0.10339810475124316</v>
      </c>
    </row>
    <row r="23" spans="1:4" ht="16.5" thickTop="1" thickBot="1" x14ac:dyDescent="0.3">
      <c r="A23" s="31"/>
      <c r="B23" s="18" t="s">
        <v>106</v>
      </c>
      <c r="C23" s="19">
        <f>SUM(C5:C22)</f>
        <v>37448147.706414752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172482.43028893441</v>
      </c>
      <c r="D5" s="14">
        <f>C5/C$23</f>
        <v>9.6485692557120063E-3</v>
      </c>
    </row>
    <row r="6" spans="1:4" ht="16.5" thickTop="1" thickBot="1" x14ac:dyDescent="0.3">
      <c r="A6" s="15">
        <v>2</v>
      </c>
      <c r="B6" s="16" t="s">
        <v>89</v>
      </c>
      <c r="C6" s="17">
        <v>750105.10526785441</v>
      </c>
      <c r="D6" s="14">
        <f t="shared" ref="D6:D23" si="0">C6/C$23</f>
        <v>4.1960453856756418E-2</v>
      </c>
    </row>
    <row r="7" spans="1:4" ht="16.5" thickTop="1" thickBot="1" x14ac:dyDescent="0.3">
      <c r="A7" s="15">
        <v>3</v>
      </c>
      <c r="B7" s="16" t="s">
        <v>90</v>
      </c>
      <c r="C7" s="17">
        <v>692751.12448876386</v>
      </c>
      <c r="D7" s="14">
        <f t="shared" si="0"/>
        <v>3.875210472397328E-2</v>
      </c>
    </row>
    <row r="8" spans="1:4" ht="16.5" thickTop="1" thickBot="1" x14ac:dyDescent="0.3">
      <c r="A8" s="15">
        <v>4</v>
      </c>
      <c r="B8" s="16" t="s">
        <v>91</v>
      </c>
      <c r="C8" s="17">
        <v>617.12897600492886</v>
      </c>
      <c r="D8" s="14">
        <f t="shared" si="0"/>
        <v>3.4521844658123383E-5</v>
      </c>
    </row>
    <row r="9" spans="1:4" ht="16.5" thickTop="1" thickBot="1" x14ac:dyDescent="0.3">
      <c r="A9" s="15">
        <v>5</v>
      </c>
      <c r="B9" s="16" t="s">
        <v>92</v>
      </c>
      <c r="C9" s="17">
        <v>127337.03815649025</v>
      </c>
      <c r="D9" s="14">
        <f t="shared" si="0"/>
        <v>7.1231616426786883E-3</v>
      </c>
    </row>
    <row r="10" spans="1:4" ht="16.5" thickTop="1" thickBot="1" x14ac:dyDescent="0.3">
      <c r="A10" s="15">
        <v>6</v>
      </c>
      <c r="B10" s="16" t="s">
        <v>93</v>
      </c>
      <c r="C10" s="17">
        <v>309305.06545122073</v>
      </c>
      <c r="D10" s="14">
        <f t="shared" si="0"/>
        <v>1.7302349811220735E-2</v>
      </c>
    </row>
    <row r="11" spans="1:4" ht="16.5" thickTop="1" thickBot="1" x14ac:dyDescent="0.3">
      <c r="A11" s="15">
        <v>7</v>
      </c>
      <c r="B11" s="16" t="s">
        <v>94</v>
      </c>
      <c r="C11" s="17">
        <v>293068.88364987698</v>
      </c>
      <c r="D11" s="14">
        <f t="shared" si="0"/>
        <v>1.6394107016310128E-2</v>
      </c>
    </row>
    <row r="12" spans="1:4" ht="16.5" thickTop="1" thickBot="1" x14ac:dyDescent="0.3">
      <c r="A12" s="15">
        <v>8</v>
      </c>
      <c r="B12" s="16" t="s">
        <v>95</v>
      </c>
      <c r="C12" s="17">
        <v>7328.8238301154079</v>
      </c>
      <c r="D12" s="14">
        <f t="shared" si="0"/>
        <v>4.0997024548718685E-4</v>
      </c>
    </row>
    <row r="13" spans="1:4" ht="16.5" thickTop="1" thickBot="1" x14ac:dyDescent="0.3">
      <c r="A13" s="15">
        <v>9</v>
      </c>
      <c r="B13" s="16" t="s">
        <v>96</v>
      </c>
      <c r="C13" s="17">
        <v>74201.557527690456</v>
      </c>
      <c r="D13" s="14">
        <f t="shared" si="0"/>
        <v>4.1507930140380848E-3</v>
      </c>
    </row>
    <row r="14" spans="1:4" ht="16.5" thickTop="1" thickBot="1" x14ac:dyDescent="0.3">
      <c r="A14" s="15">
        <v>10</v>
      </c>
      <c r="B14" s="16" t="s">
        <v>97</v>
      </c>
      <c r="C14" s="17">
        <v>1201379.2666334687</v>
      </c>
      <c r="D14" s="14">
        <f t="shared" si="0"/>
        <v>6.7204474317017898E-2</v>
      </c>
    </row>
    <row r="15" spans="1:4" ht="16.5" thickTop="1" thickBot="1" x14ac:dyDescent="0.3">
      <c r="A15" s="15">
        <v>11</v>
      </c>
      <c r="B15" s="16" t="s">
        <v>98</v>
      </c>
      <c r="C15" s="17">
        <v>96779.992751765574</v>
      </c>
      <c r="D15" s="14">
        <f t="shared" si="0"/>
        <v>5.4138178657877085E-3</v>
      </c>
    </row>
    <row r="16" spans="1:4" ht="16.5" thickTop="1" thickBot="1" x14ac:dyDescent="0.3">
      <c r="A16" s="15">
        <v>12</v>
      </c>
      <c r="B16" s="16" t="s">
        <v>99</v>
      </c>
      <c r="C16" s="17">
        <v>563494.6684510007</v>
      </c>
      <c r="D16" s="14">
        <f t="shared" si="0"/>
        <v>3.1521571934406821E-2</v>
      </c>
    </row>
    <row r="17" spans="1:4" ht="16.5" thickTop="1" thickBot="1" x14ac:dyDescent="0.3">
      <c r="A17" s="15">
        <v>13</v>
      </c>
      <c r="B17" s="16" t="s">
        <v>100</v>
      </c>
      <c r="C17" s="17">
        <v>649345.77028980537</v>
      </c>
      <c r="D17" s="14">
        <f t="shared" si="0"/>
        <v>3.6324033845357949E-2</v>
      </c>
    </row>
    <row r="18" spans="1:4" ht="16.5" thickTop="1" thickBot="1" x14ac:dyDescent="0.3">
      <c r="A18" s="15">
        <v>14</v>
      </c>
      <c r="B18" s="16" t="s">
        <v>101</v>
      </c>
      <c r="C18" s="17">
        <v>6501817.8728162237</v>
      </c>
      <c r="D18" s="14">
        <f t="shared" si="0"/>
        <v>0.36370800161387856</v>
      </c>
    </row>
    <row r="19" spans="1:4" ht="16.5" thickTop="1" thickBot="1" x14ac:dyDescent="0.3">
      <c r="A19" s="15">
        <v>15</v>
      </c>
      <c r="B19" s="16" t="s">
        <v>102</v>
      </c>
      <c r="C19" s="17">
        <v>39076.017010668758</v>
      </c>
      <c r="D19" s="14">
        <f t="shared" si="0"/>
        <v>2.1858902134741435E-3</v>
      </c>
    </row>
    <row r="20" spans="1:4" ht="16.5" thickTop="1" thickBot="1" x14ac:dyDescent="0.3">
      <c r="A20" s="15">
        <v>16</v>
      </c>
      <c r="B20" s="16" t="s">
        <v>103</v>
      </c>
      <c r="C20" s="17">
        <v>3201011.1622930327</v>
      </c>
      <c r="D20" s="14">
        <f t="shared" si="0"/>
        <v>0.17906274764307367</v>
      </c>
    </row>
    <row r="21" spans="1:4" ht="16.5" thickTop="1" thickBot="1" x14ac:dyDescent="0.3">
      <c r="A21" s="15">
        <v>17</v>
      </c>
      <c r="B21" s="16" t="s">
        <v>104</v>
      </c>
      <c r="C21" s="17">
        <v>2062436.490752901</v>
      </c>
      <c r="D21" s="14">
        <f t="shared" si="0"/>
        <v>0.11537152673001068</v>
      </c>
    </row>
    <row r="22" spans="1:4" ht="16.5" thickTop="1" thickBot="1" x14ac:dyDescent="0.3">
      <c r="A22" s="15">
        <v>18</v>
      </c>
      <c r="B22" s="16" t="s">
        <v>105</v>
      </c>
      <c r="C22" s="17">
        <v>1133939.0062212627</v>
      </c>
      <c r="D22" s="14">
        <f t="shared" si="0"/>
        <v>6.3431904426157731E-2</v>
      </c>
    </row>
    <row r="23" spans="1:4" ht="16.5" thickTop="1" thickBot="1" x14ac:dyDescent="0.3">
      <c r="A23" s="31"/>
      <c r="B23" s="18" t="s">
        <v>106</v>
      </c>
      <c r="C23" s="19">
        <f>SUM(C5:C22)</f>
        <v>17876477.404857084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423164.44903042301</v>
      </c>
      <c r="D6" s="14">
        <f t="shared" ref="D6:D23" si="0">C6/C$23</f>
        <v>3.292128865948156E-2</v>
      </c>
    </row>
    <row r="7" spans="1:4" ht="16.5" thickTop="1" thickBot="1" x14ac:dyDescent="0.3">
      <c r="A7" s="15">
        <v>3</v>
      </c>
      <c r="B7" s="16" t="s">
        <v>90</v>
      </c>
      <c r="C7" s="17">
        <v>522301.86793613876</v>
      </c>
      <c r="D7" s="14">
        <f t="shared" si="0"/>
        <v>4.0633967718956068E-2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434999.3808399142</v>
      </c>
      <c r="D9" s="14">
        <f t="shared" si="0"/>
        <v>3.3842021030214171E-2</v>
      </c>
    </row>
    <row r="10" spans="1:4" ht="16.5" thickTop="1" thickBot="1" x14ac:dyDescent="0.3">
      <c r="A10" s="15">
        <v>6</v>
      </c>
      <c r="B10" s="16" t="s">
        <v>93</v>
      </c>
      <c r="C10" s="17">
        <v>186428.22492138174</v>
      </c>
      <c r="D10" s="14">
        <f t="shared" si="0"/>
        <v>1.4503716985143796E-2</v>
      </c>
    </row>
    <row r="11" spans="1:4" ht="16.5" thickTop="1" thickBot="1" x14ac:dyDescent="0.3">
      <c r="A11" s="15">
        <v>7</v>
      </c>
      <c r="B11" s="16" t="s">
        <v>94</v>
      </c>
      <c r="C11" s="17">
        <v>3474.2873596696691</v>
      </c>
      <c r="D11" s="14">
        <f t="shared" si="0"/>
        <v>2.7029212240239518E-4</v>
      </c>
    </row>
    <row r="12" spans="1:4" ht="16.5" thickTop="1" thickBot="1" x14ac:dyDescent="0.3">
      <c r="A12" s="15">
        <v>8</v>
      </c>
      <c r="B12" s="16" t="s">
        <v>95</v>
      </c>
      <c r="C12" s="17">
        <v>3297.4896871037663</v>
      </c>
      <c r="D12" s="14">
        <f t="shared" si="0"/>
        <v>2.5653764178332943E-4</v>
      </c>
    </row>
    <row r="13" spans="1:4" ht="16.5" thickTop="1" thickBot="1" x14ac:dyDescent="0.3">
      <c r="A13" s="15">
        <v>9</v>
      </c>
      <c r="B13" s="16" t="s">
        <v>96</v>
      </c>
      <c r="C13" s="17">
        <v>24948.371451208182</v>
      </c>
      <c r="D13" s="14">
        <f t="shared" si="0"/>
        <v>1.940929915098195E-3</v>
      </c>
    </row>
    <row r="14" spans="1:4" ht="16.5" thickTop="1" thickBot="1" x14ac:dyDescent="0.3">
      <c r="A14" s="15">
        <v>10</v>
      </c>
      <c r="B14" s="16" t="s">
        <v>97</v>
      </c>
      <c r="C14" s="17">
        <v>1152659.0607026138</v>
      </c>
      <c r="D14" s="14">
        <f t="shared" si="0"/>
        <v>8.9674408496044189E-2</v>
      </c>
    </row>
    <row r="15" spans="1:4" ht="16.5" thickTop="1" thickBot="1" x14ac:dyDescent="0.3">
      <c r="A15" s="15">
        <v>11</v>
      </c>
      <c r="B15" s="16" t="s">
        <v>98</v>
      </c>
      <c r="C15" s="17">
        <v>106961.63723114388</v>
      </c>
      <c r="D15" s="14">
        <f t="shared" si="0"/>
        <v>8.3213865031560724E-3</v>
      </c>
    </row>
    <row r="16" spans="1:4" ht="16.5" thickTop="1" thickBot="1" x14ac:dyDescent="0.3">
      <c r="A16" s="15">
        <v>12</v>
      </c>
      <c r="B16" s="16" t="s">
        <v>99</v>
      </c>
      <c r="C16" s="17">
        <v>14075.061737371949</v>
      </c>
      <c r="D16" s="14">
        <f t="shared" si="0"/>
        <v>1.095009685756311E-3</v>
      </c>
    </row>
    <row r="17" spans="1:4" ht="16.5" thickTop="1" thickBot="1" x14ac:dyDescent="0.3">
      <c r="A17" s="15">
        <v>13</v>
      </c>
      <c r="B17" s="16" t="s">
        <v>100</v>
      </c>
      <c r="C17" s="17">
        <v>327231.83590558224</v>
      </c>
      <c r="D17" s="14">
        <f t="shared" si="0"/>
        <v>2.5457936632208127E-2</v>
      </c>
    </row>
    <row r="18" spans="1:4" ht="16.5" thickTop="1" thickBot="1" x14ac:dyDescent="0.3">
      <c r="A18" s="15">
        <v>14</v>
      </c>
      <c r="B18" s="16" t="s">
        <v>101</v>
      </c>
      <c r="C18" s="17">
        <v>2735546.8317728182</v>
      </c>
      <c r="D18" s="14">
        <f t="shared" si="0"/>
        <v>0.21281969006769888</v>
      </c>
    </row>
    <row r="19" spans="1:4" ht="16.5" thickTop="1" thickBot="1" x14ac:dyDescent="0.3">
      <c r="A19" s="15">
        <v>15</v>
      </c>
      <c r="B19" s="16" t="s">
        <v>102</v>
      </c>
      <c r="C19" s="17">
        <v>13506.852978253159</v>
      </c>
      <c r="D19" s="14">
        <f t="shared" si="0"/>
        <v>1.0508042601335866E-3</v>
      </c>
    </row>
    <row r="20" spans="1:4" ht="16.5" thickTop="1" thickBot="1" x14ac:dyDescent="0.3">
      <c r="A20" s="15">
        <v>16</v>
      </c>
      <c r="B20" s="16" t="s">
        <v>103</v>
      </c>
      <c r="C20" s="17">
        <v>3371961.7738313912</v>
      </c>
      <c r="D20" s="14">
        <f t="shared" si="0"/>
        <v>0.26233141077751498</v>
      </c>
    </row>
    <row r="21" spans="1:4" ht="16.5" thickTop="1" thickBot="1" x14ac:dyDescent="0.3">
      <c r="A21" s="15">
        <v>17</v>
      </c>
      <c r="B21" s="16" t="s">
        <v>104</v>
      </c>
      <c r="C21" s="17">
        <v>2476400.9083618373</v>
      </c>
      <c r="D21" s="14">
        <f t="shared" si="0"/>
        <v>0.19265869173929856</v>
      </c>
    </row>
    <row r="22" spans="1:4" ht="16.5" thickTop="1" thickBot="1" x14ac:dyDescent="0.3">
      <c r="A22" s="15">
        <v>18</v>
      </c>
      <c r="B22" s="16" t="s">
        <v>105</v>
      </c>
      <c r="C22" s="17">
        <v>1056865.9282306745</v>
      </c>
      <c r="D22" s="14">
        <f t="shared" si="0"/>
        <v>8.222190776510982E-2</v>
      </c>
    </row>
    <row r="23" spans="1:4" ht="16.5" thickTop="1" thickBot="1" x14ac:dyDescent="0.3">
      <c r="A23" s="31"/>
      <c r="B23" s="18" t="s">
        <v>106</v>
      </c>
      <c r="C23" s="19">
        <f>SUM(C5:C22)</f>
        <v>12853823.961977525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22506.826663048723</v>
      </c>
      <c r="D5" s="14">
        <f>C5/C$23</f>
        <v>3.2093084565971972E-3</v>
      </c>
    </row>
    <row r="6" spans="1:4" ht="16.5" thickTop="1" thickBot="1" x14ac:dyDescent="0.3">
      <c r="A6" s="15">
        <v>2</v>
      </c>
      <c r="B6" s="16" t="s">
        <v>89</v>
      </c>
      <c r="C6" s="17">
        <v>166854.25429182159</v>
      </c>
      <c r="D6" s="14">
        <f t="shared" ref="D6:D23" si="0">C6/C$23</f>
        <v>2.3792193245843675E-2</v>
      </c>
    </row>
    <row r="7" spans="1:4" ht="16.5" thickTop="1" thickBot="1" x14ac:dyDescent="0.3">
      <c r="A7" s="15">
        <v>3</v>
      </c>
      <c r="B7" s="16" t="s">
        <v>90</v>
      </c>
      <c r="C7" s="17">
        <v>219340.68863744239</v>
      </c>
      <c r="D7" s="14">
        <f t="shared" si="0"/>
        <v>3.1276373940165386E-2</v>
      </c>
    </row>
    <row r="8" spans="1:4" ht="16.5" thickTop="1" thickBot="1" x14ac:dyDescent="0.3">
      <c r="A8" s="15">
        <v>4</v>
      </c>
      <c r="B8" s="16" t="s">
        <v>91</v>
      </c>
      <c r="C8" s="17">
        <v>2112.4334377900041</v>
      </c>
      <c r="D8" s="14">
        <f t="shared" si="0"/>
        <v>3.0121751935062978E-4</v>
      </c>
    </row>
    <row r="9" spans="1:4" ht="16.5" thickTop="1" thickBot="1" x14ac:dyDescent="0.3">
      <c r="A9" s="15">
        <v>5</v>
      </c>
      <c r="B9" s="16" t="s">
        <v>92</v>
      </c>
      <c r="C9" s="17">
        <v>22723.929246804732</v>
      </c>
      <c r="D9" s="14">
        <f t="shared" si="0"/>
        <v>3.2402656931916018E-3</v>
      </c>
    </row>
    <row r="10" spans="1:4" ht="16.5" thickTop="1" thickBot="1" x14ac:dyDescent="0.3">
      <c r="A10" s="15">
        <v>6</v>
      </c>
      <c r="B10" s="16" t="s">
        <v>93</v>
      </c>
      <c r="C10" s="17">
        <v>99484.382073553963</v>
      </c>
      <c r="D10" s="14">
        <f t="shared" si="0"/>
        <v>1.4185743439886381E-2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292.51626233955147</v>
      </c>
      <c r="D12" s="14">
        <f t="shared" si="0"/>
        <v>4.1710674208896332E-5</v>
      </c>
    </row>
    <row r="13" spans="1:4" ht="16.5" thickTop="1" thickBot="1" x14ac:dyDescent="0.3">
      <c r="A13" s="15">
        <v>9</v>
      </c>
      <c r="B13" s="16" t="s">
        <v>96</v>
      </c>
      <c r="C13" s="17">
        <v>2104.6714739860404</v>
      </c>
      <c r="D13" s="14">
        <f t="shared" si="0"/>
        <v>3.0011072022480013E-4</v>
      </c>
    </row>
    <row r="14" spans="1:4" ht="16.5" thickTop="1" thickBot="1" x14ac:dyDescent="0.3">
      <c r="A14" s="15">
        <v>10</v>
      </c>
      <c r="B14" s="16" t="s">
        <v>97</v>
      </c>
      <c r="C14" s="17">
        <v>597952.42637866922</v>
      </c>
      <c r="D14" s="14">
        <f t="shared" si="0"/>
        <v>8.5263631668274054E-2</v>
      </c>
    </row>
    <row r="15" spans="1:4" ht="16.5" thickTop="1" thickBot="1" x14ac:dyDescent="0.3">
      <c r="A15" s="15">
        <v>11</v>
      </c>
      <c r="B15" s="16" t="s">
        <v>98</v>
      </c>
      <c r="C15" s="17">
        <v>173809.60702158476</v>
      </c>
      <c r="D15" s="14">
        <f t="shared" si="0"/>
        <v>2.4783975546761865E-2</v>
      </c>
    </row>
    <row r="16" spans="1:4" ht="16.5" thickTop="1" thickBot="1" x14ac:dyDescent="0.3">
      <c r="A16" s="15">
        <v>12</v>
      </c>
      <c r="B16" s="16" t="s">
        <v>99</v>
      </c>
      <c r="C16" s="17">
        <v>8406.4723505151815</v>
      </c>
      <c r="D16" s="14">
        <f t="shared" si="0"/>
        <v>1.1987013188737279E-3</v>
      </c>
    </row>
    <row r="17" spans="1:4" ht="16.5" thickTop="1" thickBot="1" x14ac:dyDescent="0.3">
      <c r="A17" s="15">
        <v>13</v>
      </c>
      <c r="B17" s="16" t="s">
        <v>100</v>
      </c>
      <c r="C17" s="17">
        <v>345654.20998388145</v>
      </c>
      <c r="D17" s="14">
        <f t="shared" si="0"/>
        <v>4.9287755922559247E-2</v>
      </c>
    </row>
    <row r="18" spans="1:4" ht="16.5" thickTop="1" thickBot="1" x14ac:dyDescent="0.3">
      <c r="A18" s="15">
        <v>14</v>
      </c>
      <c r="B18" s="16" t="s">
        <v>101</v>
      </c>
      <c r="C18" s="17">
        <v>2459405.1432853481</v>
      </c>
      <c r="D18" s="14">
        <f t="shared" si="0"/>
        <v>0.35069314047292449</v>
      </c>
    </row>
    <row r="19" spans="1:4" ht="16.5" thickTop="1" thickBot="1" x14ac:dyDescent="0.3">
      <c r="A19" s="15">
        <v>15</v>
      </c>
      <c r="B19" s="16" t="s">
        <v>102</v>
      </c>
      <c r="C19" s="17">
        <v>65063.61526197644</v>
      </c>
      <c r="D19" s="14">
        <f t="shared" si="0"/>
        <v>9.2775944740298016E-3</v>
      </c>
    </row>
    <row r="20" spans="1:4" ht="16.5" thickTop="1" thickBot="1" x14ac:dyDescent="0.3">
      <c r="A20" s="15">
        <v>16</v>
      </c>
      <c r="B20" s="16" t="s">
        <v>103</v>
      </c>
      <c r="C20" s="17">
        <v>1897849.3034861996</v>
      </c>
      <c r="D20" s="14">
        <f t="shared" si="0"/>
        <v>0.27061939518222233</v>
      </c>
    </row>
    <row r="21" spans="1:4" ht="16.5" thickTop="1" thickBot="1" x14ac:dyDescent="0.3">
      <c r="A21" s="15">
        <v>17</v>
      </c>
      <c r="B21" s="16" t="s">
        <v>104</v>
      </c>
      <c r="C21" s="17">
        <v>366938.88955614122</v>
      </c>
      <c r="D21" s="14">
        <f t="shared" si="0"/>
        <v>5.2322795165091092E-2</v>
      </c>
    </row>
    <row r="22" spans="1:4" ht="16.5" thickTop="1" thickBot="1" x14ac:dyDescent="0.3">
      <c r="A22" s="15">
        <v>18</v>
      </c>
      <c r="B22" s="16" t="s">
        <v>105</v>
      </c>
      <c r="C22" s="17">
        <v>562483.94691135571</v>
      </c>
      <c r="D22" s="14">
        <f t="shared" si="0"/>
        <v>8.0206086559794762E-2</v>
      </c>
    </row>
    <row r="23" spans="1:4" ht="16.5" thickTop="1" thickBot="1" x14ac:dyDescent="0.3">
      <c r="A23" s="31"/>
      <c r="B23" s="18" t="s">
        <v>106</v>
      </c>
      <c r="C23" s="19">
        <f>SUM(C5:C22)</f>
        <v>7012983.3163224589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68712.36703628079</v>
      </c>
      <c r="D5" s="14">
        <f>C5/C$23</f>
        <v>6.2759015538965401E-3</v>
      </c>
    </row>
    <row r="6" spans="1:4" ht="16.5" thickTop="1" thickBot="1" x14ac:dyDescent="0.3">
      <c r="A6" s="15">
        <v>2</v>
      </c>
      <c r="B6" s="16" t="s">
        <v>89</v>
      </c>
      <c r="C6" s="17">
        <v>52267.991197660282</v>
      </c>
      <c r="D6" s="14">
        <f t="shared" ref="D6:D23" si="0">C6/C$23</f>
        <v>4.7739407231196752E-3</v>
      </c>
    </row>
    <row r="7" spans="1:4" ht="16.5" thickTop="1" thickBot="1" x14ac:dyDescent="0.3">
      <c r="A7" s="15">
        <v>3</v>
      </c>
      <c r="B7" s="16" t="s">
        <v>90</v>
      </c>
      <c r="C7" s="17">
        <v>468364.29190843704</v>
      </c>
      <c r="D7" s="14">
        <f t="shared" si="0"/>
        <v>4.2778444611372174E-2</v>
      </c>
    </row>
    <row r="8" spans="1:4" ht="16.5" thickTop="1" thickBot="1" x14ac:dyDescent="0.3">
      <c r="A8" s="15">
        <v>4</v>
      </c>
      <c r="B8" s="16" t="s">
        <v>91</v>
      </c>
      <c r="C8" s="17">
        <v>11260.09322087625</v>
      </c>
      <c r="D8" s="14">
        <f t="shared" si="0"/>
        <v>1.0284500387623698E-3</v>
      </c>
    </row>
    <row r="9" spans="1:4" ht="16.5" thickTop="1" thickBot="1" x14ac:dyDescent="0.3">
      <c r="A9" s="15">
        <v>5</v>
      </c>
      <c r="B9" s="16" t="s">
        <v>92</v>
      </c>
      <c r="C9" s="17">
        <v>652469.83809797477</v>
      </c>
      <c r="D9" s="14">
        <f t="shared" si="0"/>
        <v>5.9593878764612938E-2</v>
      </c>
    </row>
    <row r="10" spans="1:4" ht="16.5" thickTop="1" thickBot="1" x14ac:dyDescent="0.3">
      <c r="A10" s="15">
        <v>6</v>
      </c>
      <c r="B10" s="16" t="s">
        <v>93</v>
      </c>
      <c r="C10" s="17">
        <v>126805.83568778612</v>
      </c>
      <c r="D10" s="14">
        <f t="shared" si="0"/>
        <v>1.1581917136050999E-2</v>
      </c>
    </row>
    <row r="11" spans="1:4" ht="16.5" thickTop="1" thickBot="1" x14ac:dyDescent="0.3">
      <c r="A11" s="15">
        <v>7</v>
      </c>
      <c r="B11" s="16" t="s">
        <v>94</v>
      </c>
      <c r="C11" s="17">
        <v>61636.0097470607</v>
      </c>
      <c r="D11" s="14">
        <f t="shared" si="0"/>
        <v>5.6295765381407263E-3</v>
      </c>
    </row>
    <row r="12" spans="1:4" ht="16.5" thickTop="1" thickBot="1" x14ac:dyDescent="0.3">
      <c r="A12" s="15">
        <v>8</v>
      </c>
      <c r="B12" s="16" t="s">
        <v>95</v>
      </c>
      <c r="C12" s="17">
        <v>895.33439693071853</v>
      </c>
      <c r="D12" s="14">
        <f t="shared" si="0"/>
        <v>8.1776116517534849E-5</v>
      </c>
    </row>
    <row r="13" spans="1:4" ht="16.5" thickTop="1" thickBot="1" x14ac:dyDescent="0.3">
      <c r="A13" s="15">
        <v>9</v>
      </c>
      <c r="B13" s="16" t="s">
        <v>96</v>
      </c>
      <c r="C13" s="17">
        <v>15317.800708636885</v>
      </c>
      <c r="D13" s="14">
        <f t="shared" si="0"/>
        <v>1.3990641483628793E-3</v>
      </c>
    </row>
    <row r="14" spans="1:4" ht="16.5" thickTop="1" thickBot="1" x14ac:dyDescent="0.3">
      <c r="A14" s="15">
        <v>10</v>
      </c>
      <c r="B14" s="16" t="s">
        <v>97</v>
      </c>
      <c r="C14" s="17">
        <v>477157.48948911729</v>
      </c>
      <c r="D14" s="14">
        <f t="shared" si="0"/>
        <v>4.3581578672103514E-2</v>
      </c>
    </row>
    <row r="15" spans="1:4" ht="16.5" thickTop="1" thickBot="1" x14ac:dyDescent="0.3">
      <c r="A15" s="15">
        <v>11</v>
      </c>
      <c r="B15" s="16" t="s">
        <v>98</v>
      </c>
      <c r="C15" s="17">
        <v>5693.9217195263309</v>
      </c>
      <c r="D15" s="14">
        <f t="shared" si="0"/>
        <v>5.2005910593172272E-4</v>
      </c>
    </row>
    <row r="16" spans="1:4" ht="16.5" thickTop="1" thickBot="1" x14ac:dyDescent="0.3">
      <c r="A16" s="15">
        <v>12</v>
      </c>
      <c r="B16" s="16" t="s">
        <v>99</v>
      </c>
      <c r="C16" s="17">
        <v>30690.963980551456</v>
      </c>
      <c r="D16" s="14">
        <f t="shared" si="0"/>
        <v>2.8031848827798911E-3</v>
      </c>
    </row>
    <row r="17" spans="1:4" ht="16.5" thickTop="1" thickBot="1" x14ac:dyDescent="0.3">
      <c r="A17" s="15">
        <v>13</v>
      </c>
      <c r="B17" s="16" t="s">
        <v>100</v>
      </c>
      <c r="C17" s="17">
        <v>358840.03073173144</v>
      </c>
      <c r="D17" s="14">
        <f t="shared" si="0"/>
        <v>3.2774954547562803E-2</v>
      </c>
    </row>
    <row r="18" spans="1:4" ht="16.5" thickTop="1" thickBot="1" x14ac:dyDescent="0.3">
      <c r="A18" s="15">
        <v>14</v>
      </c>
      <c r="B18" s="16" t="s">
        <v>101</v>
      </c>
      <c r="C18" s="17">
        <v>4353397.5941458233</v>
      </c>
      <c r="D18" s="14">
        <f t="shared" si="0"/>
        <v>0.39762121295287672</v>
      </c>
    </row>
    <row r="19" spans="1:4" ht="16.5" thickTop="1" thickBot="1" x14ac:dyDescent="0.3">
      <c r="A19" s="15">
        <v>15</v>
      </c>
      <c r="B19" s="16" t="s">
        <v>102</v>
      </c>
      <c r="C19" s="17">
        <v>15449.288866758727</v>
      </c>
      <c r="D19" s="14">
        <f t="shared" si="0"/>
        <v>1.4110737293374386E-3</v>
      </c>
    </row>
    <row r="20" spans="1:4" ht="16.5" thickTop="1" thickBot="1" x14ac:dyDescent="0.3">
      <c r="A20" s="15">
        <v>16</v>
      </c>
      <c r="B20" s="16" t="s">
        <v>103</v>
      </c>
      <c r="C20" s="17">
        <v>3141878.5149843954</v>
      </c>
      <c r="D20" s="14">
        <f t="shared" si="0"/>
        <v>0.2869661038446451</v>
      </c>
    </row>
    <row r="21" spans="1:4" ht="16.5" thickTop="1" thickBot="1" x14ac:dyDescent="0.3">
      <c r="A21" s="15">
        <v>17</v>
      </c>
      <c r="B21" s="16" t="s">
        <v>104</v>
      </c>
      <c r="C21" s="17">
        <v>614343.06067404896</v>
      </c>
      <c r="D21" s="14">
        <f t="shared" si="0"/>
        <v>5.6111537637381192E-2</v>
      </c>
    </row>
    <row r="22" spans="1:4" ht="16.5" thickTop="1" thickBot="1" x14ac:dyDescent="0.3">
      <c r="A22" s="15">
        <v>18</v>
      </c>
      <c r="B22" s="16" t="s">
        <v>105</v>
      </c>
      <c r="C22" s="17">
        <v>493424.5580749581</v>
      </c>
      <c r="D22" s="14">
        <f t="shared" si="0"/>
        <v>4.5067344996545737E-2</v>
      </c>
    </row>
    <row r="23" spans="1:4" ht="16.5" thickTop="1" thickBot="1" x14ac:dyDescent="0.3">
      <c r="A23" s="31"/>
      <c r="B23" s="18" t="s">
        <v>106</v>
      </c>
      <c r="C23" s="19">
        <f>SUM(C5:C22)</f>
        <v>10948604.984668555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29073.570662544236</v>
      </c>
      <c r="D7" s="14">
        <f t="shared" si="0"/>
        <v>2.6193691822147536E-2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19416.442563896057</v>
      </c>
      <c r="D9" s="14">
        <f t="shared" si="0"/>
        <v>1.7493149317787126E-2</v>
      </c>
    </row>
    <row r="10" spans="1:4" ht="16.5" thickTop="1" thickBot="1" x14ac:dyDescent="0.3">
      <c r="A10" s="15">
        <v>6</v>
      </c>
      <c r="B10" s="16" t="s">
        <v>93</v>
      </c>
      <c r="C10" s="17">
        <v>1576.1286499589369</v>
      </c>
      <c r="D10" s="14">
        <f t="shared" si="0"/>
        <v>1.4200054272064087E-3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168249.33168198197</v>
      </c>
      <c r="D14" s="14">
        <f t="shared" si="0"/>
        <v>0.1515834155533497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93807.443863982015</v>
      </c>
      <c r="D17" s="14">
        <f t="shared" si="0"/>
        <v>8.4515359455388017E-2</v>
      </c>
    </row>
    <row r="18" spans="1:4" ht="16.5" thickTop="1" thickBot="1" x14ac:dyDescent="0.3">
      <c r="A18" s="15">
        <v>14</v>
      </c>
      <c r="B18" s="16" t="s">
        <v>101</v>
      </c>
      <c r="C18" s="17">
        <v>308854.93655565649</v>
      </c>
      <c r="D18" s="14">
        <f t="shared" si="0"/>
        <v>0.27826135013785175</v>
      </c>
    </row>
    <row r="19" spans="1:4" ht="16.5" thickTop="1" thickBot="1" x14ac:dyDescent="0.3">
      <c r="A19" s="15">
        <v>15</v>
      </c>
      <c r="B19" s="16" t="s">
        <v>102</v>
      </c>
      <c r="C19" s="17">
        <v>202.81616611887355</v>
      </c>
      <c r="D19" s="14">
        <f t="shared" si="0"/>
        <v>1.8272623660606661E-4</v>
      </c>
    </row>
    <row r="20" spans="1:4" ht="16.5" thickTop="1" thickBot="1" x14ac:dyDescent="0.3">
      <c r="A20" s="15">
        <v>16</v>
      </c>
      <c r="B20" s="16" t="s">
        <v>103</v>
      </c>
      <c r="C20" s="17">
        <v>442104.91994822008</v>
      </c>
      <c r="D20" s="14">
        <f t="shared" si="0"/>
        <v>0.39831227339055308</v>
      </c>
    </row>
    <row r="21" spans="1:4" ht="16.5" thickTop="1" thickBot="1" x14ac:dyDescent="0.3">
      <c r="A21" s="15">
        <v>17</v>
      </c>
      <c r="B21" s="16" t="s">
        <v>104</v>
      </c>
      <c r="C21" s="17">
        <v>6450.5553749851961</v>
      </c>
      <c r="D21" s="14">
        <f t="shared" si="0"/>
        <v>5.8115964335862377E-3</v>
      </c>
    </row>
    <row r="22" spans="1:4" ht="16.5" thickTop="1" thickBot="1" x14ac:dyDescent="0.3">
      <c r="A22" s="15">
        <v>18</v>
      </c>
      <c r="B22" s="16" t="s">
        <v>105</v>
      </c>
      <c r="C22" s="17">
        <v>40209.365839377853</v>
      </c>
      <c r="D22" s="14">
        <f t="shared" si="0"/>
        <v>3.622643222552429E-2</v>
      </c>
    </row>
    <row r="23" spans="1:4" ht="16.5" thickTop="1" thickBot="1" x14ac:dyDescent="0.3">
      <c r="A23" s="31"/>
      <c r="B23" s="18" t="s">
        <v>106</v>
      </c>
      <c r="C23" s="19">
        <f>SUM(C5:C22)</f>
        <v>1109945.5113067215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17499.32381022647</v>
      </c>
      <c r="D5" s="14">
        <f>C5/C$23</f>
        <v>1.2436386962187335E-3</v>
      </c>
    </row>
    <row r="6" spans="1:4" ht="16.5" thickTop="1" thickBot="1" x14ac:dyDescent="0.3">
      <c r="A6" s="15">
        <v>2</v>
      </c>
      <c r="B6" s="16" t="s">
        <v>89</v>
      </c>
      <c r="C6" s="17">
        <v>64643.175474386037</v>
      </c>
      <c r="D6" s="14">
        <f t="shared" ref="D6:D23" si="0">C6/C$23</f>
        <v>4.5940491951708077E-3</v>
      </c>
    </row>
    <row r="7" spans="1:4" ht="16.5" thickTop="1" thickBot="1" x14ac:dyDescent="0.3">
      <c r="A7" s="15">
        <v>3</v>
      </c>
      <c r="B7" s="16" t="s">
        <v>90</v>
      </c>
      <c r="C7" s="17">
        <v>458781.5537996752</v>
      </c>
      <c r="D7" s="14">
        <f t="shared" si="0"/>
        <v>3.2604602303730322E-2</v>
      </c>
    </row>
    <row r="8" spans="1:4" ht="16.5" thickTop="1" thickBot="1" x14ac:dyDescent="0.3">
      <c r="A8" s="15">
        <v>4</v>
      </c>
      <c r="B8" s="16" t="s">
        <v>91</v>
      </c>
      <c r="C8" s="17">
        <v>28768.617323802398</v>
      </c>
      <c r="D8" s="14">
        <f t="shared" si="0"/>
        <v>2.0445227557696279E-3</v>
      </c>
    </row>
    <row r="9" spans="1:4" ht="16.5" thickTop="1" thickBot="1" x14ac:dyDescent="0.3">
      <c r="A9" s="15">
        <v>5</v>
      </c>
      <c r="B9" s="16" t="s">
        <v>92</v>
      </c>
      <c r="C9" s="17">
        <v>327693.79948531464</v>
      </c>
      <c r="D9" s="14">
        <f t="shared" si="0"/>
        <v>2.3288482113390054E-2</v>
      </c>
    </row>
    <row r="10" spans="1:4" ht="16.5" thickTop="1" thickBot="1" x14ac:dyDescent="0.3">
      <c r="A10" s="15">
        <v>6</v>
      </c>
      <c r="B10" s="16" t="s">
        <v>93</v>
      </c>
      <c r="C10" s="17">
        <v>162923.60319686201</v>
      </c>
      <c r="D10" s="14">
        <f t="shared" si="0"/>
        <v>1.1578624389166129E-2</v>
      </c>
    </row>
    <row r="11" spans="1:4" ht="16.5" thickTop="1" thickBot="1" x14ac:dyDescent="0.3">
      <c r="A11" s="15">
        <v>7</v>
      </c>
      <c r="B11" s="16" t="s">
        <v>94</v>
      </c>
      <c r="C11" s="17">
        <v>1469.7130586655423</v>
      </c>
      <c r="D11" s="14">
        <f t="shared" si="0"/>
        <v>1.0444929483654189E-4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31649.758500341257</v>
      </c>
      <c r="D13" s="14">
        <f t="shared" si="0"/>
        <v>2.2492791620896801E-3</v>
      </c>
    </row>
    <row r="14" spans="1:4" ht="16.5" thickTop="1" thickBot="1" x14ac:dyDescent="0.3">
      <c r="A14" s="15">
        <v>10</v>
      </c>
      <c r="B14" s="16" t="s">
        <v>97</v>
      </c>
      <c r="C14" s="17">
        <v>1547898.7603287443</v>
      </c>
      <c r="D14" s="14">
        <f t="shared" si="0"/>
        <v>0.11000578176905686</v>
      </c>
    </row>
    <row r="15" spans="1:4" ht="16.5" thickTop="1" thickBot="1" x14ac:dyDescent="0.3">
      <c r="A15" s="15">
        <v>11</v>
      </c>
      <c r="B15" s="16" t="s">
        <v>98</v>
      </c>
      <c r="C15" s="17">
        <v>331007.49087049178</v>
      </c>
      <c r="D15" s="14">
        <f t="shared" si="0"/>
        <v>2.3523978917645121E-2</v>
      </c>
    </row>
    <row r="16" spans="1:4" ht="16.5" thickTop="1" thickBot="1" x14ac:dyDescent="0.3">
      <c r="A16" s="15">
        <v>12</v>
      </c>
      <c r="B16" s="16" t="s">
        <v>99</v>
      </c>
      <c r="C16" s="17">
        <v>140169.39912945012</v>
      </c>
      <c r="D16" s="14">
        <f t="shared" si="0"/>
        <v>9.9615328382712323E-3</v>
      </c>
    </row>
    <row r="17" spans="1:4" ht="16.5" thickTop="1" thickBot="1" x14ac:dyDescent="0.3">
      <c r="A17" s="15">
        <v>13</v>
      </c>
      <c r="B17" s="16" t="s">
        <v>100</v>
      </c>
      <c r="C17" s="17">
        <v>277399.56539717951</v>
      </c>
      <c r="D17" s="14">
        <f t="shared" si="0"/>
        <v>1.9714180821123223E-2</v>
      </c>
    </row>
    <row r="18" spans="1:4" ht="16.5" thickTop="1" thickBot="1" x14ac:dyDescent="0.3">
      <c r="A18" s="15">
        <v>14</v>
      </c>
      <c r="B18" s="16" t="s">
        <v>101</v>
      </c>
      <c r="C18" s="17">
        <v>4745837.0538110351</v>
      </c>
      <c r="D18" s="14">
        <f t="shared" si="0"/>
        <v>0.33727626679031825</v>
      </c>
    </row>
    <row r="19" spans="1:4" ht="16.5" thickTop="1" thickBot="1" x14ac:dyDescent="0.3">
      <c r="A19" s="15">
        <v>15</v>
      </c>
      <c r="B19" s="16" t="s">
        <v>102</v>
      </c>
      <c r="C19" s="17">
        <v>23311.131924071804</v>
      </c>
      <c r="D19" s="14">
        <f t="shared" si="0"/>
        <v>1.6566711964318107E-3</v>
      </c>
    </row>
    <row r="20" spans="1:4" ht="16.5" thickTop="1" thickBot="1" x14ac:dyDescent="0.3">
      <c r="A20" s="15">
        <v>16</v>
      </c>
      <c r="B20" s="16" t="s">
        <v>103</v>
      </c>
      <c r="C20" s="17">
        <v>3624635.116636232</v>
      </c>
      <c r="D20" s="14">
        <f t="shared" si="0"/>
        <v>0.25759489564321536</v>
      </c>
    </row>
    <row r="21" spans="1:4" ht="16.5" thickTop="1" thickBot="1" x14ac:dyDescent="0.3">
      <c r="A21" s="15">
        <v>17</v>
      </c>
      <c r="B21" s="16" t="s">
        <v>104</v>
      </c>
      <c r="C21" s="17">
        <v>1044663.0288201306</v>
      </c>
      <c r="D21" s="14">
        <f t="shared" si="0"/>
        <v>7.4241918215751157E-2</v>
      </c>
    </row>
    <row r="22" spans="1:4" ht="16.5" thickTop="1" thickBot="1" x14ac:dyDescent="0.3">
      <c r="A22" s="15">
        <v>18</v>
      </c>
      <c r="B22" s="16" t="s">
        <v>105</v>
      </c>
      <c r="C22" s="17">
        <v>1242716.2235892508</v>
      </c>
      <c r="D22" s="14">
        <f t="shared" si="0"/>
        <v>8.8317125897815069E-2</v>
      </c>
    </row>
    <row r="23" spans="1:4" ht="16.5" thickTop="1" thickBot="1" x14ac:dyDescent="0.3">
      <c r="A23" s="31"/>
      <c r="B23" s="18" t="s">
        <v>106</v>
      </c>
      <c r="C23" s="19">
        <f>SUM(C5:C22)</f>
        <v>14071067.31515586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6417.0923301422072</v>
      </c>
      <c r="D5" s="14">
        <f>C5/C$23</f>
        <v>1.6556513189942125E-3</v>
      </c>
    </row>
    <row r="6" spans="1:4" ht="16.5" thickTop="1" thickBot="1" x14ac:dyDescent="0.3">
      <c r="A6" s="15">
        <v>2</v>
      </c>
      <c r="B6" s="16" t="s">
        <v>89</v>
      </c>
      <c r="C6" s="17">
        <v>14934.355203229883</v>
      </c>
      <c r="D6" s="14">
        <f t="shared" ref="D6:D23" si="0">C6/C$23</f>
        <v>3.8531602193742609E-3</v>
      </c>
    </row>
    <row r="7" spans="1:4" ht="16.5" thickTop="1" thickBot="1" x14ac:dyDescent="0.3">
      <c r="A7" s="15">
        <v>3</v>
      </c>
      <c r="B7" s="16" t="s">
        <v>90</v>
      </c>
      <c r="C7" s="17">
        <v>68648.966085800799</v>
      </c>
      <c r="D7" s="14">
        <f t="shared" si="0"/>
        <v>1.7711877186754814E-2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8893.9269843519123</v>
      </c>
      <c r="D9" s="14">
        <f t="shared" si="0"/>
        <v>2.2946906768838934E-3</v>
      </c>
    </row>
    <row r="10" spans="1:4" ht="16.5" thickTop="1" thickBot="1" x14ac:dyDescent="0.3">
      <c r="A10" s="15">
        <v>6</v>
      </c>
      <c r="B10" s="16" t="s">
        <v>93</v>
      </c>
      <c r="C10" s="17">
        <v>10116.519071220371</v>
      </c>
      <c r="D10" s="14">
        <f t="shared" si="0"/>
        <v>2.6101273415096607E-3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282.12565250716023</v>
      </c>
      <c r="D13" s="14">
        <f t="shared" si="0"/>
        <v>7.2790242786678334E-5</v>
      </c>
    </row>
    <row r="14" spans="1:4" ht="16.5" thickTop="1" thickBot="1" x14ac:dyDescent="0.3">
      <c r="A14" s="15">
        <v>10</v>
      </c>
      <c r="B14" s="16" t="s">
        <v>97</v>
      </c>
      <c r="C14" s="17">
        <v>294186.70473932609</v>
      </c>
      <c r="D14" s="14">
        <f t="shared" si="0"/>
        <v>7.5902072258547726E-2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209826.07527338082</v>
      </c>
      <c r="D16" s="14">
        <f t="shared" si="0"/>
        <v>5.4136484316106646E-2</v>
      </c>
    </row>
    <row r="17" spans="1:4" ht="16.5" thickTop="1" thickBot="1" x14ac:dyDescent="0.3">
      <c r="A17" s="15">
        <v>13</v>
      </c>
      <c r="B17" s="16" t="s">
        <v>100</v>
      </c>
      <c r="C17" s="17">
        <v>109756.4002113974</v>
      </c>
      <c r="D17" s="14">
        <f t="shared" si="0"/>
        <v>2.8317861023207339E-2</v>
      </c>
    </row>
    <row r="18" spans="1:4" ht="16.5" thickTop="1" thickBot="1" x14ac:dyDescent="0.3">
      <c r="A18" s="15">
        <v>14</v>
      </c>
      <c r="B18" s="16" t="s">
        <v>101</v>
      </c>
      <c r="C18" s="17">
        <v>161621.31598348881</v>
      </c>
      <c r="D18" s="14">
        <f t="shared" si="0"/>
        <v>4.1699344690543622E-2</v>
      </c>
    </row>
    <row r="19" spans="1:4" ht="16.5" thickTop="1" thickBot="1" x14ac:dyDescent="0.3">
      <c r="A19" s="15">
        <v>15</v>
      </c>
      <c r="B19" s="16" t="s">
        <v>102</v>
      </c>
      <c r="C19" s="17">
        <v>4846.1899509780387</v>
      </c>
      <c r="D19" s="14">
        <f t="shared" si="0"/>
        <v>1.2503483465159178E-3</v>
      </c>
    </row>
    <row r="20" spans="1:4" ht="16.5" thickTop="1" thickBot="1" x14ac:dyDescent="0.3">
      <c r="A20" s="15">
        <v>16</v>
      </c>
      <c r="B20" s="16" t="s">
        <v>103</v>
      </c>
      <c r="C20" s="17">
        <v>1148563.6253022559</v>
      </c>
      <c r="D20" s="14">
        <f t="shared" si="0"/>
        <v>0.2963368428171444</v>
      </c>
    </row>
    <row r="21" spans="1:4" ht="16.5" thickTop="1" thickBot="1" x14ac:dyDescent="0.3">
      <c r="A21" s="15">
        <v>17</v>
      </c>
      <c r="B21" s="16" t="s">
        <v>104</v>
      </c>
      <c r="C21" s="17">
        <v>740114.86685680388</v>
      </c>
      <c r="D21" s="14">
        <f t="shared" si="0"/>
        <v>0.19095442179675451</v>
      </c>
    </row>
    <row r="22" spans="1:4" ht="16.5" thickTop="1" thickBot="1" x14ac:dyDescent="0.3">
      <c r="A22" s="15">
        <v>18</v>
      </c>
      <c r="B22" s="16" t="s">
        <v>105</v>
      </c>
      <c r="C22" s="17">
        <v>1097663.6799752519</v>
      </c>
      <c r="D22" s="14">
        <f t="shared" si="0"/>
        <v>0.2832043277648762</v>
      </c>
    </row>
    <row r="23" spans="1:4" ht="16.5" thickTop="1" thickBot="1" x14ac:dyDescent="0.3">
      <c r="A23" s="31"/>
      <c r="B23" s="18" t="s">
        <v>106</v>
      </c>
      <c r="C23" s="19">
        <f>SUM(C5:C22)</f>
        <v>3875871.8436201354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271666.9890040484</v>
      </c>
      <c r="D7" s="14">
        <f t="shared" si="0"/>
        <v>4.1768846136811609E-2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78556.992143755677</v>
      </c>
      <c r="D9" s="14">
        <f t="shared" si="0"/>
        <v>1.2078151010737458E-2</v>
      </c>
    </row>
    <row r="10" spans="1:4" ht="16.5" thickTop="1" thickBot="1" x14ac:dyDescent="0.3">
      <c r="A10" s="15">
        <v>6</v>
      </c>
      <c r="B10" s="16" t="s">
        <v>93</v>
      </c>
      <c r="C10" s="17">
        <v>53709.473558694423</v>
      </c>
      <c r="D10" s="14">
        <f t="shared" si="0"/>
        <v>8.2578407681649819E-3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5518.2367002138008</v>
      </c>
      <c r="D13" s="14">
        <f t="shared" si="0"/>
        <v>8.4842983876227409E-4</v>
      </c>
    </row>
    <row r="14" spans="1:4" ht="16.5" thickTop="1" thickBot="1" x14ac:dyDescent="0.3">
      <c r="A14" s="15">
        <v>10</v>
      </c>
      <c r="B14" s="16" t="s">
        <v>97</v>
      </c>
      <c r="C14" s="17">
        <v>696099.66354859842</v>
      </c>
      <c r="D14" s="14">
        <f t="shared" si="0"/>
        <v>0.10702544261722743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2103070.9099425469</v>
      </c>
      <c r="D16" s="14">
        <f t="shared" si="0"/>
        <v>0.32334751297621067</v>
      </c>
    </row>
    <row r="17" spans="1:4" ht="16.5" thickTop="1" thickBot="1" x14ac:dyDescent="0.3">
      <c r="A17" s="15">
        <v>13</v>
      </c>
      <c r="B17" s="16" t="s">
        <v>100</v>
      </c>
      <c r="C17" s="17">
        <v>95117.915495562804</v>
      </c>
      <c r="D17" s="14">
        <f t="shared" si="0"/>
        <v>1.4624395815456277E-2</v>
      </c>
    </row>
    <row r="18" spans="1:4" ht="16.5" thickTop="1" thickBot="1" x14ac:dyDescent="0.3">
      <c r="A18" s="15">
        <v>14</v>
      </c>
      <c r="B18" s="16" t="s">
        <v>101</v>
      </c>
      <c r="C18" s="17">
        <v>96650.546099491417</v>
      </c>
      <c r="D18" s="14">
        <f t="shared" si="0"/>
        <v>1.4860038033580573E-2</v>
      </c>
    </row>
    <row r="19" spans="1:4" ht="16.5" thickTop="1" thickBot="1" x14ac:dyDescent="0.3">
      <c r="A19" s="15">
        <v>15</v>
      </c>
      <c r="B19" s="16" t="s">
        <v>102</v>
      </c>
      <c r="C19" s="17">
        <v>5054.7370693138491</v>
      </c>
      <c r="D19" s="14">
        <f t="shared" si="0"/>
        <v>7.7716669104416637E-4</v>
      </c>
    </row>
    <row r="20" spans="1:4" ht="16.5" thickTop="1" thickBot="1" x14ac:dyDescent="0.3">
      <c r="A20" s="15">
        <v>16</v>
      </c>
      <c r="B20" s="16" t="s">
        <v>103</v>
      </c>
      <c r="C20" s="17">
        <v>1126035.0764175199</v>
      </c>
      <c r="D20" s="14">
        <f t="shared" si="0"/>
        <v>0.17312808605846255</v>
      </c>
    </row>
    <row r="21" spans="1:4" ht="16.5" thickTop="1" thickBot="1" x14ac:dyDescent="0.3">
      <c r="A21" s="15">
        <v>17</v>
      </c>
      <c r="B21" s="16" t="s">
        <v>104</v>
      </c>
      <c r="C21" s="17">
        <v>553042.33467545582</v>
      </c>
      <c r="D21" s="14">
        <f t="shared" si="0"/>
        <v>8.5030353775732204E-2</v>
      </c>
    </row>
    <row r="22" spans="1:4" ht="16.5" thickTop="1" thickBot="1" x14ac:dyDescent="0.3">
      <c r="A22" s="15">
        <v>18</v>
      </c>
      <c r="B22" s="16" t="s">
        <v>105</v>
      </c>
      <c r="C22" s="17">
        <v>1419534.9131567427</v>
      </c>
      <c r="D22" s="14">
        <f t="shared" si="0"/>
        <v>0.21825373627780975</v>
      </c>
    </row>
    <row r="23" spans="1:4" ht="16.5" thickTop="1" thickBot="1" x14ac:dyDescent="0.3">
      <c r="A23" s="31"/>
      <c r="B23" s="18" t="s">
        <v>106</v>
      </c>
      <c r="C23" s="19">
        <f>SUM(C5:C22)</f>
        <v>6504057.7878119443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1603120.4205601548</v>
      </c>
      <c r="D5" s="14">
        <f>C5/C$23</f>
        <v>3.6233999328869997E-2</v>
      </c>
    </row>
    <row r="6" spans="1:4" ht="16.5" thickTop="1" thickBot="1" x14ac:dyDescent="0.3">
      <c r="A6" s="15">
        <v>2</v>
      </c>
      <c r="B6" s="16" t="s">
        <v>89</v>
      </c>
      <c r="C6" s="17">
        <v>424923.95337332715</v>
      </c>
      <c r="D6" s="14">
        <f t="shared" ref="D6:D23" si="0">C6/C$23</f>
        <v>9.6042031801766205E-3</v>
      </c>
    </row>
    <row r="7" spans="1:4" ht="16.5" thickTop="1" thickBot="1" x14ac:dyDescent="0.3">
      <c r="A7" s="15">
        <v>3</v>
      </c>
      <c r="B7" s="16" t="s">
        <v>90</v>
      </c>
      <c r="C7" s="17">
        <v>812983.13981925277</v>
      </c>
      <c r="D7" s="14">
        <f t="shared" si="0"/>
        <v>1.8375182653028947E-2</v>
      </c>
    </row>
    <row r="8" spans="1:4" ht="16.5" thickTop="1" thickBot="1" x14ac:dyDescent="0.3">
      <c r="A8" s="15">
        <v>4</v>
      </c>
      <c r="B8" s="16" t="s">
        <v>91</v>
      </c>
      <c r="C8" s="17">
        <v>59593.010272365849</v>
      </c>
      <c r="D8" s="14">
        <f t="shared" si="0"/>
        <v>1.3469313137810053E-3</v>
      </c>
    </row>
    <row r="9" spans="1:4" ht="16.5" thickTop="1" thickBot="1" x14ac:dyDescent="0.3">
      <c r="A9" s="15">
        <v>5</v>
      </c>
      <c r="B9" s="16" t="s">
        <v>92</v>
      </c>
      <c r="C9" s="17">
        <v>81961.900117062716</v>
      </c>
      <c r="D9" s="14">
        <f t="shared" si="0"/>
        <v>1.8525167515468762E-3</v>
      </c>
    </row>
    <row r="10" spans="1:4" ht="16.5" thickTop="1" thickBot="1" x14ac:dyDescent="0.3">
      <c r="A10" s="15">
        <v>6</v>
      </c>
      <c r="B10" s="16" t="s">
        <v>93</v>
      </c>
      <c r="C10" s="17">
        <v>1883362.0577367996</v>
      </c>
      <c r="D10" s="14">
        <f t="shared" si="0"/>
        <v>4.2568068287851826E-2</v>
      </c>
    </row>
    <row r="11" spans="1:4" ht="16.5" thickTop="1" thickBot="1" x14ac:dyDescent="0.3">
      <c r="A11" s="15">
        <v>7</v>
      </c>
      <c r="B11" s="16" t="s">
        <v>94</v>
      </c>
      <c r="C11" s="17">
        <v>139255.58992102678</v>
      </c>
      <c r="D11" s="14">
        <f t="shared" si="0"/>
        <v>3.1474784345749923E-3</v>
      </c>
    </row>
    <row r="12" spans="1:4" ht="16.5" thickTop="1" thickBot="1" x14ac:dyDescent="0.3">
      <c r="A12" s="15">
        <v>8</v>
      </c>
      <c r="B12" s="16" t="s">
        <v>95</v>
      </c>
      <c r="C12" s="17">
        <v>11806.193408609344</v>
      </c>
      <c r="D12" s="14">
        <f t="shared" si="0"/>
        <v>2.6684558349932659E-4</v>
      </c>
    </row>
    <row r="13" spans="1:4" ht="16.5" thickTop="1" thickBot="1" x14ac:dyDescent="0.3">
      <c r="A13" s="15">
        <v>9</v>
      </c>
      <c r="B13" s="16" t="s">
        <v>96</v>
      </c>
      <c r="C13" s="17">
        <v>278284.89261790615</v>
      </c>
      <c r="D13" s="14">
        <f t="shared" si="0"/>
        <v>6.2898422869746649E-3</v>
      </c>
    </row>
    <row r="14" spans="1:4" ht="16.5" thickTop="1" thickBot="1" x14ac:dyDescent="0.3">
      <c r="A14" s="15">
        <v>10</v>
      </c>
      <c r="B14" s="16" t="s">
        <v>97</v>
      </c>
      <c r="C14" s="17">
        <v>1905098.1937138189</v>
      </c>
      <c r="D14" s="14">
        <f t="shared" si="0"/>
        <v>4.3059352115506114E-2</v>
      </c>
    </row>
    <row r="15" spans="1:4" ht="16.5" thickTop="1" thickBot="1" x14ac:dyDescent="0.3">
      <c r="A15" s="15">
        <v>11</v>
      </c>
      <c r="B15" s="16" t="s">
        <v>98</v>
      </c>
      <c r="C15" s="17">
        <v>50577.837627494715</v>
      </c>
      <c r="D15" s="14">
        <f t="shared" si="0"/>
        <v>1.1431688544083216E-3</v>
      </c>
    </row>
    <row r="16" spans="1:4" ht="16.5" thickTop="1" thickBot="1" x14ac:dyDescent="0.3">
      <c r="A16" s="15">
        <v>12</v>
      </c>
      <c r="B16" s="16" t="s">
        <v>99</v>
      </c>
      <c r="C16" s="17">
        <v>826062.0055233743</v>
      </c>
      <c r="D16" s="14">
        <f t="shared" si="0"/>
        <v>1.8670793391353854E-2</v>
      </c>
    </row>
    <row r="17" spans="1:4" ht="16.5" thickTop="1" thickBot="1" x14ac:dyDescent="0.3">
      <c r="A17" s="15">
        <v>13</v>
      </c>
      <c r="B17" s="16" t="s">
        <v>100</v>
      </c>
      <c r="C17" s="17">
        <v>724129.37934041524</v>
      </c>
      <c r="D17" s="14">
        <f t="shared" si="0"/>
        <v>1.6366894906040593E-2</v>
      </c>
    </row>
    <row r="18" spans="1:4" ht="16.5" thickTop="1" thickBot="1" x14ac:dyDescent="0.3">
      <c r="A18" s="15">
        <v>14</v>
      </c>
      <c r="B18" s="16" t="s">
        <v>101</v>
      </c>
      <c r="C18" s="17">
        <v>5751299.5358563541</v>
      </c>
      <c r="D18" s="14">
        <f t="shared" si="0"/>
        <v>0.12999184643255551</v>
      </c>
    </row>
    <row r="19" spans="1:4" ht="16.5" thickTop="1" thickBot="1" x14ac:dyDescent="0.3">
      <c r="A19" s="15">
        <v>15</v>
      </c>
      <c r="B19" s="16" t="s">
        <v>102</v>
      </c>
      <c r="C19" s="17">
        <v>256706.71631847674</v>
      </c>
      <c r="D19" s="14">
        <f t="shared" si="0"/>
        <v>5.8021286907130884E-3</v>
      </c>
    </row>
    <row r="20" spans="1:4" ht="16.5" thickTop="1" thickBot="1" x14ac:dyDescent="0.3">
      <c r="A20" s="15">
        <v>16</v>
      </c>
      <c r="B20" s="16" t="s">
        <v>103</v>
      </c>
      <c r="C20" s="17">
        <v>4860981.1785748089</v>
      </c>
      <c r="D20" s="14">
        <f t="shared" si="0"/>
        <v>0.10986872009314547</v>
      </c>
    </row>
    <row r="21" spans="1:4" ht="16.5" thickTop="1" thickBot="1" x14ac:dyDescent="0.3">
      <c r="A21" s="15">
        <v>17</v>
      </c>
      <c r="B21" s="16" t="s">
        <v>104</v>
      </c>
      <c r="C21" s="17">
        <v>22167157.722383201</v>
      </c>
      <c r="D21" s="14">
        <f t="shared" si="0"/>
        <v>0.50102585416205736</v>
      </c>
    </row>
    <row r="22" spans="1:4" ht="16.5" thickTop="1" thickBot="1" x14ac:dyDescent="0.3">
      <c r="A22" s="15">
        <v>18</v>
      </c>
      <c r="B22" s="16" t="s">
        <v>105</v>
      </c>
      <c r="C22" s="17">
        <v>2406236.8770559654</v>
      </c>
      <c r="D22" s="14">
        <f t="shared" si="0"/>
        <v>5.4386173533915443E-2</v>
      </c>
    </row>
    <row r="23" spans="1:4" ht="16.5" thickTop="1" thickBot="1" x14ac:dyDescent="0.3">
      <c r="A23" s="31"/>
      <c r="B23" s="18" t="s">
        <v>106</v>
      </c>
      <c r="C23" s="19">
        <f>SUM(C5:C22)</f>
        <v>44243540.604220413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10883.279370685095</v>
      </c>
      <c r="D7" s="14">
        <f t="shared" si="0"/>
        <v>2.1627010110855726E-2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558.24160840234435</v>
      </c>
      <c r="D9" s="14">
        <f t="shared" si="0"/>
        <v>1.109325277612337E-3</v>
      </c>
    </row>
    <row r="10" spans="1:4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243.93065621878171</v>
      </c>
      <c r="D14" s="14">
        <f t="shared" si="0"/>
        <v>4.847335613382472E-4</v>
      </c>
    </row>
    <row r="15" spans="1:4" ht="16.5" thickTop="1" thickBot="1" x14ac:dyDescent="0.3">
      <c r="A15" s="15">
        <v>11</v>
      </c>
      <c r="B15" s="16" t="s">
        <v>98</v>
      </c>
      <c r="C15" s="17">
        <v>1107.3360014636971</v>
      </c>
      <c r="D15" s="14">
        <f t="shared" si="0"/>
        <v>2.2004734128461866E-3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21859.390703025558</v>
      </c>
      <c r="D17" s="14">
        <f t="shared" si="0"/>
        <v>4.3438493826123283E-2</v>
      </c>
    </row>
    <row r="18" spans="1:4" ht="16.5" thickTop="1" thickBot="1" x14ac:dyDescent="0.3">
      <c r="A18" s="15">
        <v>14</v>
      </c>
      <c r="B18" s="16" t="s">
        <v>101</v>
      </c>
      <c r="C18" s="17">
        <v>293772.17247980455</v>
      </c>
      <c r="D18" s="14">
        <f t="shared" si="0"/>
        <v>0.58377751118124999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154554.60890674847</v>
      </c>
      <c r="D20" s="14">
        <f t="shared" si="0"/>
        <v>0.30712747285611486</v>
      </c>
    </row>
    <row r="21" spans="1:4" ht="16.5" thickTop="1" thickBot="1" x14ac:dyDescent="0.3">
      <c r="A21" s="15">
        <v>17</v>
      </c>
      <c r="B21" s="16" t="s">
        <v>104</v>
      </c>
      <c r="C21" s="17">
        <v>9244.2422993068212</v>
      </c>
      <c r="D21" s="14">
        <f t="shared" si="0"/>
        <v>1.8369952186729877E-2</v>
      </c>
    </row>
    <row r="22" spans="1:4" ht="16.5" thickTop="1" thickBot="1" x14ac:dyDescent="0.3">
      <c r="A22" s="15">
        <v>18</v>
      </c>
      <c r="B22" s="16" t="s">
        <v>105</v>
      </c>
      <c r="C22" s="17">
        <v>11003.056014618485</v>
      </c>
      <c r="D22" s="14">
        <f t="shared" si="0"/>
        <v>2.1865027587129399E-2</v>
      </c>
    </row>
    <row r="23" spans="1:4" ht="16.5" thickTop="1" thickBot="1" x14ac:dyDescent="0.3">
      <c r="A23" s="31"/>
      <c r="B23" s="18" t="s">
        <v>106</v>
      </c>
      <c r="C23" s="19">
        <f>SUM(C5:C22)</f>
        <v>503226.25804027385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7849.6748449713969</v>
      </c>
      <c r="D5" s="14">
        <f>C5/C$23</f>
        <v>1.3396211762832196E-3</v>
      </c>
    </row>
    <row r="6" spans="1:4" ht="16.5" thickTop="1" thickBot="1" x14ac:dyDescent="0.3">
      <c r="A6" s="15">
        <v>2</v>
      </c>
      <c r="B6" s="16" t="s">
        <v>89</v>
      </c>
      <c r="C6" s="17">
        <v>26462.854761711449</v>
      </c>
      <c r="D6" s="14">
        <f t="shared" ref="D6:D23" si="0">C6/C$23</f>
        <v>4.5161361870174471E-3</v>
      </c>
    </row>
    <row r="7" spans="1:4" ht="16.5" thickTop="1" thickBot="1" x14ac:dyDescent="0.3">
      <c r="A7" s="15">
        <v>3</v>
      </c>
      <c r="B7" s="16" t="s">
        <v>90</v>
      </c>
      <c r="C7" s="17">
        <v>117119.71318515706</v>
      </c>
      <c r="D7" s="14">
        <f t="shared" si="0"/>
        <v>1.998758560599017E-2</v>
      </c>
    </row>
    <row r="8" spans="1:4" ht="16.5" thickTop="1" thickBot="1" x14ac:dyDescent="0.3">
      <c r="A8" s="15">
        <v>4</v>
      </c>
      <c r="B8" s="16" t="s">
        <v>91</v>
      </c>
      <c r="C8" s="17">
        <v>126334.58542294001</v>
      </c>
      <c r="D8" s="14">
        <f t="shared" si="0"/>
        <v>2.1560190615787029E-2</v>
      </c>
    </row>
    <row r="9" spans="1:4" ht="16.5" thickTop="1" thickBot="1" x14ac:dyDescent="0.3">
      <c r="A9" s="15">
        <v>5</v>
      </c>
      <c r="B9" s="16" t="s">
        <v>92</v>
      </c>
      <c r="C9" s="17">
        <v>338.73884004996626</v>
      </c>
      <c r="D9" s="14">
        <f t="shared" si="0"/>
        <v>5.7808983470346881E-5</v>
      </c>
    </row>
    <row r="10" spans="1:4" ht="16.5" thickTop="1" thickBot="1" x14ac:dyDescent="0.3">
      <c r="A10" s="15">
        <v>6</v>
      </c>
      <c r="B10" s="16" t="s">
        <v>93</v>
      </c>
      <c r="C10" s="17">
        <v>31667.926721256092</v>
      </c>
      <c r="D10" s="14">
        <f t="shared" si="0"/>
        <v>5.4044308946066258E-3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14605.645030295686</v>
      </c>
      <c r="D13" s="14">
        <f t="shared" si="0"/>
        <v>2.4925913190396824E-3</v>
      </c>
    </row>
    <row r="14" spans="1:4" ht="16.5" thickTop="1" thickBot="1" x14ac:dyDescent="0.3">
      <c r="A14" s="15">
        <v>10</v>
      </c>
      <c r="B14" s="16" t="s">
        <v>97</v>
      </c>
      <c r="C14" s="17">
        <v>456800.34341508057</v>
      </c>
      <c r="D14" s="14">
        <f t="shared" si="0"/>
        <v>7.7957294468611688E-2</v>
      </c>
    </row>
    <row r="15" spans="1:4" ht="16.5" thickTop="1" thickBot="1" x14ac:dyDescent="0.3">
      <c r="A15" s="15">
        <v>11</v>
      </c>
      <c r="B15" s="16" t="s">
        <v>98</v>
      </c>
      <c r="C15" s="17">
        <v>100603.96723898017</v>
      </c>
      <c r="D15" s="14">
        <f t="shared" si="0"/>
        <v>1.716901751895842E-2</v>
      </c>
    </row>
    <row r="16" spans="1:4" ht="16.5" thickTop="1" thickBot="1" x14ac:dyDescent="0.3">
      <c r="A16" s="15">
        <v>12</v>
      </c>
      <c r="B16" s="16" t="s">
        <v>99</v>
      </c>
      <c r="C16" s="17">
        <v>23425.270944182059</v>
      </c>
      <c r="D16" s="14">
        <f t="shared" si="0"/>
        <v>3.9977438093631822E-3</v>
      </c>
    </row>
    <row r="17" spans="1:4" ht="16.5" thickTop="1" thickBot="1" x14ac:dyDescent="0.3">
      <c r="A17" s="15">
        <v>13</v>
      </c>
      <c r="B17" s="16" t="s">
        <v>100</v>
      </c>
      <c r="C17" s="17">
        <v>189917.63794683365</v>
      </c>
      <c r="D17" s="14">
        <f t="shared" si="0"/>
        <v>3.2411239263783163E-2</v>
      </c>
    </row>
    <row r="18" spans="1:4" ht="16.5" thickTop="1" thickBot="1" x14ac:dyDescent="0.3">
      <c r="A18" s="15">
        <v>14</v>
      </c>
      <c r="B18" s="16" t="s">
        <v>101</v>
      </c>
      <c r="C18" s="17">
        <v>3362433.4673617119</v>
      </c>
      <c r="D18" s="14">
        <f t="shared" si="0"/>
        <v>0.57383103958843984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822607.02972827433</v>
      </c>
      <c r="D20" s="14">
        <f t="shared" si="0"/>
        <v>0.14038566164168956</v>
      </c>
    </row>
    <row r="21" spans="1:4" ht="16.5" thickTop="1" thickBot="1" x14ac:dyDescent="0.3">
      <c r="A21" s="15">
        <v>17</v>
      </c>
      <c r="B21" s="16" t="s">
        <v>104</v>
      </c>
      <c r="C21" s="17">
        <v>226250.56857256585</v>
      </c>
      <c r="D21" s="14">
        <f t="shared" si="0"/>
        <v>3.8611797149800585E-2</v>
      </c>
    </row>
    <row r="22" spans="1:4" ht="16.5" thickTop="1" thickBot="1" x14ac:dyDescent="0.3">
      <c r="A22" s="15">
        <v>18</v>
      </c>
      <c r="B22" s="16" t="s">
        <v>105</v>
      </c>
      <c r="C22" s="17">
        <v>353205.41857969126</v>
      </c>
      <c r="D22" s="14">
        <f t="shared" si="0"/>
        <v>6.0277841777159259E-2</v>
      </c>
    </row>
    <row r="23" spans="1:4" ht="16.5" thickTop="1" thickBot="1" x14ac:dyDescent="0.3">
      <c r="A23" s="31"/>
      <c r="B23" s="18" t="s">
        <v>106</v>
      </c>
      <c r="C23" s="19">
        <f>SUM(C5:C22)</f>
        <v>5859622.8425937006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3860.6078913194997</v>
      </c>
      <c r="D5" s="14">
        <f>C5/C$23</f>
        <v>3.1223516007863159E-3</v>
      </c>
    </row>
    <row r="6" spans="1:4" ht="16.5" thickTop="1" thickBot="1" x14ac:dyDescent="0.3">
      <c r="A6" s="15">
        <v>2</v>
      </c>
      <c r="B6" s="16" t="s">
        <v>89</v>
      </c>
      <c r="C6" s="17">
        <v>418.04904087776151</v>
      </c>
      <c r="D6" s="14">
        <f t="shared" ref="D6:D23" si="0">C6/C$23</f>
        <v>3.3810636271215086E-4</v>
      </c>
    </row>
    <row r="7" spans="1:4" ht="16.5" thickTop="1" thickBot="1" x14ac:dyDescent="0.3">
      <c r="A7" s="15">
        <v>3</v>
      </c>
      <c r="B7" s="16" t="s">
        <v>90</v>
      </c>
      <c r="C7" s="17">
        <v>60258.433554487798</v>
      </c>
      <c r="D7" s="14">
        <f t="shared" si="0"/>
        <v>4.873533437383732E-2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2219.4168800073789</v>
      </c>
      <c r="D9" s="14">
        <f t="shared" si="0"/>
        <v>1.7950022491755064E-3</v>
      </c>
    </row>
    <row r="10" spans="1:4" ht="16.5" thickTop="1" thickBot="1" x14ac:dyDescent="0.3">
      <c r="A10" s="15">
        <v>6</v>
      </c>
      <c r="B10" s="16" t="s">
        <v>93</v>
      </c>
      <c r="C10" s="17">
        <v>3967.0286528306219</v>
      </c>
      <c r="D10" s="14">
        <f t="shared" si="0"/>
        <v>3.2084217338884846E-3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139294.89416532614</v>
      </c>
      <c r="D14" s="14">
        <f t="shared" si="0"/>
        <v>0.11265781141783208</v>
      </c>
    </row>
    <row r="15" spans="1:4" ht="16.5" thickTop="1" thickBot="1" x14ac:dyDescent="0.3">
      <c r="A15" s="15">
        <v>11</v>
      </c>
      <c r="B15" s="16" t="s">
        <v>98</v>
      </c>
      <c r="C15" s="17">
        <v>26084.085723038424</v>
      </c>
      <c r="D15" s="14">
        <f t="shared" si="0"/>
        <v>2.1096078416951131E-2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86634.683472974866</v>
      </c>
      <c r="D17" s="14">
        <f t="shared" si="0"/>
        <v>7.0067707014141903E-2</v>
      </c>
    </row>
    <row r="18" spans="1:4" ht="16.5" thickTop="1" thickBot="1" x14ac:dyDescent="0.3">
      <c r="A18" s="15">
        <v>14</v>
      </c>
      <c r="B18" s="16" t="s">
        <v>101</v>
      </c>
      <c r="C18" s="17">
        <v>286690.72747747635</v>
      </c>
      <c r="D18" s="14">
        <f t="shared" si="0"/>
        <v>0.23186743566540832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344195.4024008573</v>
      </c>
      <c r="D20" s="14">
        <f t="shared" si="0"/>
        <v>0.27837560713846299</v>
      </c>
    </row>
    <row r="21" spans="1:4" ht="16.5" thickTop="1" thickBot="1" x14ac:dyDescent="0.3">
      <c r="A21" s="15">
        <v>17</v>
      </c>
      <c r="B21" s="16" t="s">
        <v>104</v>
      </c>
      <c r="C21" s="17">
        <v>59781.789848002496</v>
      </c>
      <c r="D21" s="14">
        <f t="shared" si="0"/>
        <v>4.8349838285696542E-2</v>
      </c>
    </row>
    <row r="22" spans="1:4" ht="16.5" thickTop="1" thickBot="1" x14ac:dyDescent="0.3">
      <c r="A22" s="15">
        <v>18</v>
      </c>
      <c r="B22" s="16" t="s">
        <v>105</v>
      </c>
      <c r="C22" s="17">
        <v>223037.27589638301</v>
      </c>
      <c r="D22" s="14">
        <f t="shared" si="0"/>
        <v>0.18038630574110728</v>
      </c>
    </row>
    <row r="23" spans="1:4" ht="16.5" thickTop="1" thickBot="1" x14ac:dyDescent="0.3">
      <c r="A23" s="31"/>
      <c r="B23" s="18" t="s">
        <v>106</v>
      </c>
      <c r="C23" s="19">
        <f>SUM(C5:C22)</f>
        <v>1236442.3950035817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2223941.3041959703</v>
      </c>
      <c r="D5" s="14">
        <f>C5/C$23</f>
        <v>2.0861377585369406E-2</v>
      </c>
    </row>
    <row r="6" spans="1:4" ht="16.5" thickTop="1" thickBot="1" x14ac:dyDescent="0.3">
      <c r="A6" s="15">
        <v>2</v>
      </c>
      <c r="B6" s="16" t="s">
        <v>89</v>
      </c>
      <c r="C6" s="17">
        <v>2789154.374130615</v>
      </c>
      <c r="D6" s="14">
        <f t="shared" ref="D6:D23" si="0">C6/C$23</f>
        <v>2.6163281572604048E-2</v>
      </c>
    </row>
    <row r="7" spans="1:4" ht="16.5" thickTop="1" thickBot="1" x14ac:dyDescent="0.3">
      <c r="A7" s="15">
        <v>3</v>
      </c>
      <c r="B7" s="16" t="s">
        <v>90</v>
      </c>
      <c r="C7" s="17">
        <v>2488306.5931387418</v>
      </c>
      <c r="D7" s="14">
        <f t="shared" si="0"/>
        <v>2.3341220062639417E-2</v>
      </c>
    </row>
    <row r="8" spans="1:4" ht="16.5" thickTop="1" thickBot="1" x14ac:dyDescent="0.3">
      <c r="A8" s="15">
        <v>4</v>
      </c>
      <c r="B8" s="16" t="s">
        <v>91</v>
      </c>
      <c r="C8" s="17">
        <v>261.25267146247381</v>
      </c>
      <c r="D8" s="14">
        <f t="shared" si="0"/>
        <v>2.4506449942191798E-6</v>
      </c>
    </row>
    <row r="9" spans="1:4" ht="16.5" thickTop="1" thickBot="1" x14ac:dyDescent="0.3">
      <c r="A9" s="15">
        <v>5</v>
      </c>
      <c r="B9" s="16" t="s">
        <v>92</v>
      </c>
      <c r="C9" s="17">
        <v>681554.38849038025</v>
      </c>
      <c r="D9" s="14">
        <f t="shared" si="0"/>
        <v>6.3932278322443026E-3</v>
      </c>
    </row>
    <row r="10" spans="1:4" ht="16.5" thickTop="1" thickBot="1" x14ac:dyDescent="0.3">
      <c r="A10" s="15">
        <v>6</v>
      </c>
      <c r="B10" s="16" t="s">
        <v>93</v>
      </c>
      <c r="C10" s="17">
        <v>1891608.5224350204</v>
      </c>
      <c r="D10" s="14">
        <f t="shared" si="0"/>
        <v>1.7743975326941625E-2</v>
      </c>
    </row>
    <row r="11" spans="1:4" ht="16.5" thickTop="1" thickBot="1" x14ac:dyDescent="0.3">
      <c r="A11" s="15">
        <v>7</v>
      </c>
      <c r="B11" s="16" t="s">
        <v>94</v>
      </c>
      <c r="C11" s="17">
        <v>2235096.4917053576</v>
      </c>
      <c r="D11" s="14">
        <f t="shared" si="0"/>
        <v>2.0966017297860854E-2</v>
      </c>
    </row>
    <row r="12" spans="1:4" ht="16.5" thickTop="1" thickBot="1" x14ac:dyDescent="0.3">
      <c r="A12" s="15">
        <v>8</v>
      </c>
      <c r="B12" s="16" t="s">
        <v>95</v>
      </c>
      <c r="C12" s="17">
        <v>379223.78578159166</v>
      </c>
      <c r="D12" s="14">
        <f t="shared" si="0"/>
        <v>3.5572569157364363E-3</v>
      </c>
    </row>
    <row r="13" spans="1:4" ht="16.5" thickTop="1" thickBot="1" x14ac:dyDescent="0.3">
      <c r="A13" s="15">
        <v>9</v>
      </c>
      <c r="B13" s="16" t="s">
        <v>96</v>
      </c>
      <c r="C13" s="17">
        <v>623706.49323624454</v>
      </c>
      <c r="D13" s="14">
        <f t="shared" si="0"/>
        <v>5.850593553570425E-3</v>
      </c>
    </row>
    <row r="14" spans="1:4" ht="16.5" thickTop="1" thickBot="1" x14ac:dyDescent="0.3">
      <c r="A14" s="15">
        <v>10</v>
      </c>
      <c r="B14" s="16" t="s">
        <v>97</v>
      </c>
      <c r="C14" s="17">
        <v>2717025.0763532273</v>
      </c>
      <c r="D14" s="14">
        <f t="shared" si="0"/>
        <v>2.5486682548581857E-2</v>
      </c>
    </row>
    <row r="15" spans="1:4" ht="16.5" thickTop="1" thickBot="1" x14ac:dyDescent="0.3">
      <c r="A15" s="15">
        <v>11</v>
      </c>
      <c r="B15" s="16" t="s">
        <v>98</v>
      </c>
      <c r="C15" s="17">
        <v>764711.57040880981</v>
      </c>
      <c r="D15" s="14">
        <f t="shared" si="0"/>
        <v>7.1732724169024358E-3</v>
      </c>
    </row>
    <row r="16" spans="1:4" ht="16.5" thickTop="1" thickBot="1" x14ac:dyDescent="0.3">
      <c r="A16" s="15">
        <v>12</v>
      </c>
      <c r="B16" s="16" t="s">
        <v>99</v>
      </c>
      <c r="C16" s="17">
        <v>8960082.3472635094</v>
      </c>
      <c r="D16" s="14">
        <f t="shared" si="0"/>
        <v>8.4048828397404504E-2</v>
      </c>
    </row>
    <row r="17" spans="1:4" ht="16.5" thickTop="1" thickBot="1" x14ac:dyDescent="0.3">
      <c r="A17" s="15">
        <v>13</v>
      </c>
      <c r="B17" s="16" t="s">
        <v>100</v>
      </c>
      <c r="C17" s="17">
        <v>5095124.0081385951</v>
      </c>
      <c r="D17" s="14">
        <f t="shared" si="0"/>
        <v>4.7794114699662861E-2</v>
      </c>
    </row>
    <row r="18" spans="1:4" ht="16.5" thickTop="1" thickBot="1" x14ac:dyDescent="0.3">
      <c r="A18" s="15">
        <v>14</v>
      </c>
      <c r="B18" s="16" t="s">
        <v>101</v>
      </c>
      <c r="C18" s="17">
        <v>11213425.824608997</v>
      </c>
      <c r="D18" s="14">
        <f t="shared" si="0"/>
        <v>0.1051860090512925</v>
      </c>
    </row>
    <row r="19" spans="1:4" ht="16.5" thickTop="1" thickBot="1" x14ac:dyDescent="0.3">
      <c r="A19" s="15">
        <v>15</v>
      </c>
      <c r="B19" s="16" t="s">
        <v>102</v>
      </c>
      <c r="C19" s="17">
        <v>237454.34132470601</v>
      </c>
      <c r="D19" s="14">
        <f t="shared" si="0"/>
        <v>2.2274080095161415E-3</v>
      </c>
    </row>
    <row r="20" spans="1:4" ht="16.5" thickTop="1" thickBot="1" x14ac:dyDescent="0.3">
      <c r="A20" s="15">
        <v>16</v>
      </c>
      <c r="B20" s="16" t="s">
        <v>103</v>
      </c>
      <c r="C20" s="17">
        <v>6344553.998548504</v>
      </c>
      <c r="D20" s="14">
        <f t="shared" si="0"/>
        <v>5.9514222036690309E-2</v>
      </c>
    </row>
    <row r="21" spans="1:4" ht="16.5" thickTop="1" thickBot="1" x14ac:dyDescent="0.3">
      <c r="A21" s="15">
        <v>17</v>
      </c>
      <c r="B21" s="16" t="s">
        <v>104</v>
      </c>
      <c r="C21" s="17">
        <v>52806394.402344801</v>
      </c>
      <c r="D21" s="14">
        <f t="shared" si="0"/>
        <v>0.49534316866673012</v>
      </c>
    </row>
    <row r="22" spans="1:4" ht="16.5" thickTop="1" thickBot="1" x14ac:dyDescent="0.3">
      <c r="A22" s="15">
        <v>18</v>
      </c>
      <c r="B22" s="16" t="s">
        <v>105</v>
      </c>
      <c r="C22" s="17">
        <v>5154053.3543454148</v>
      </c>
      <c r="D22" s="14">
        <f t="shared" si="0"/>
        <v>4.8346893381258443E-2</v>
      </c>
    </row>
    <row r="23" spans="1:4" ht="16.5" thickTop="1" thickBot="1" x14ac:dyDescent="0.3">
      <c r="A23" s="31"/>
      <c r="B23" s="18" t="s">
        <v>106</v>
      </c>
      <c r="C23" s="19">
        <f>SUM(C5:C22)</f>
        <v>106605678.12912196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725970.37910288898</v>
      </c>
      <c r="D5" s="14">
        <f>C5/C$23</f>
        <v>5.9295714142329599E-2</v>
      </c>
    </row>
    <row r="6" spans="1:4" ht="16.5" thickTop="1" thickBot="1" x14ac:dyDescent="0.3">
      <c r="A6" s="15">
        <v>2</v>
      </c>
      <c r="B6" s="16" t="s">
        <v>89</v>
      </c>
      <c r="C6" s="17">
        <v>63407.058943310054</v>
      </c>
      <c r="D6" s="14">
        <f t="shared" ref="D6:D23" si="0">C6/C$23</f>
        <v>5.1789535082057379E-3</v>
      </c>
    </row>
    <row r="7" spans="1:4" ht="16.5" thickTop="1" thickBot="1" x14ac:dyDescent="0.3">
      <c r="A7" s="15">
        <v>3</v>
      </c>
      <c r="B7" s="16" t="s">
        <v>90</v>
      </c>
      <c r="C7" s="17">
        <v>385921.32363178732</v>
      </c>
      <c r="D7" s="14">
        <f t="shared" si="0"/>
        <v>3.1521231645536246E-2</v>
      </c>
    </row>
    <row r="8" spans="1:4" ht="16.5" thickTop="1" thickBot="1" x14ac:dyDescent="0.3">
      <c r="A8" s="15">
        <v>4</v>
      </c>
      <c r="B8" s="16" t="s">
        <v>91</v>
      </c>
      <c r="C8" s="17">
        <v>1917.9542461445499</v>
      </c>
      <c r="D8" s="14">
        <f t="shared" si="0"/>
        <v>1.5665441730279808E-4</v>
      </c>
    </row>
    <row r="9" spans="1:4" ht="16.5" thickTop="1" thickBot="1" x14ac:dyDescent="0.3">
      <c r="A9" s="15">
        <v>5</v>
      </c>
      <c r="B9" s="16" t="s">
        <v>92</v>
      </c>
      <c r="C9" s="17">
        <v>47077.002620499377</v>
      </c>
      <c r="D9" s="14">
        <f t="shared" si="0"/>
        <v>3.8451492931603605E-3</v>
      </c>
    </row>
    <row r="10" spans="1:4" ht="16.5" thickTop="1" thickBot="1" x14ac:dyDescent="0.3">
      <c r="A10" s="15">
        <v>6</v>
      </c>
      <c r="B10" s="16" t="s">
        <v>93</v>
      </c>
      <c r="C10" s="17">
        <v>129627.67260701436</v>
      </c>
      <c r="D10" s="14">
        <f t="shared" si="0"/>
        <v>1.0587712172691352E-2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759.37032443105659</v>
      </c>
      <c r="D12" s="14">
        <f t="shared" si="0"/>
        <v>6.2023750529979202E-5</v>
      </c>
    </row>
    <row r="13" spans="1:4" ht="16.5" thickTop="1" thickBot="1" x14ac:dyDescent="0.3">
      <c r="A13" s="15">
        <v>9</v>
      </c>
      <c r="B13" s="16" t="s">
        <v>96</v>
      </c>
      <c r="C13" s="17">
        <v>53532.510292558756</v>
      </c>
      <c r="D13" s="14">
        <f t="shared" si="0"/>
        <v>4.3724214086412567E-3</v>
      </c>
    </row>
    <row r="14" spans="1:4" ht="16.5" thickTop="1" thickBot="1" x14ac:dyDescent="0.3">
      <c r="A14" s="15">
        <v>10</v>
      </c>
      <c r="B14" s="16" t="s">
        <v>97</v>
      </c>
      <c r="C14" s="17">
        <v>739935.77150957624</v>
      </c>
      <c r="D14" s="14">
        <f t="shared" si="0"/>
        <v>6.0436377645785057E-2</v>
      </c>
    </row>
    <row r="15" spans="1:4" ht="16.5" thickTop="1" thickBot="1" x14ac:dyDescent="0.3">
      <c r="A15" s="15">
        <v>11</v>
      </c>
      <c r="B15" s="16" t="s">
        <v>98</v>
      </c>
      <c r="C15" s="17">
        <v>1506908.5194752195</v>
      </c>
      <c r="D15" s="14">
        <f t="shared" si="0"/>
        <v>0.12308107793579832</v>
      </c>
    </row>
    <row r="16" spans="1:4" ht="16.5" thickTop="1" thickBot="1" x14ac:dyDescent="0.3">
      <c r="A16" s="15">
        <v>12</v>
      </c>
      <c r="B16" s="16" t="s">
        <v>99</v>
      </c>
      <c r="C16" s="17">
        <v>308444.39370041247</v>
      </c>
      <c r="D16" s="14">
        <f t="shared" si="0"/>
        <v>2.5193081045902749E-2</v>
      </c>
    </row>
    <row r="17" spans="1:4" ht="16.5" thickTop="1" thickBot="1" x14ac:dyDescent="0.3">
      <c r="A17" s="15">
        <v>13</v>
      </c>
      <c r="B17" s="16" t="s">
        <v>100</v>
      </c>
      <c r="C17" s="17">
        <v>758169.50099700096</v>
      </c>
      <c r="D17" s="14">
        <f t="shared" si="0"/>
        <v>6.1925669829814609E-2</v>
      </c>
    </row>
    <row r="18" spans="1:4" ht="16.5" thickTop="1" thickBot="1" x14ac:dyDescent="0.3">
      <c r="A18" s="15">
        <v>14</v>
      </c>
      <c r="B18" s="16" t="s">
        <v>101</v>
      </c>
      <c r="C18" s="17">
        <v>3825418.4564534691</v>
      </c>
      <c r="D18" s="14">
        <f t="shared" si="0"/>
        <v>0.3124520308238482</v>
      </c>
    </row>
    <row r="19" spans="1:4" ht="16.5" thickTop="1" thickBot="1" x14ac:dyDescent="0.3">
      <c r="A19" s="15">
        <v>15</v>
      </c>
      <c r="B19" s="16" t="s">
        <v>102</v>
      </c>
      <c r="C19" s="17">
        <v>16792.887045168492</v>
      </c>
      <c r="D19" s="14">
        <f t="shared" si="0"/>
        <v>1.3716072425506186E-3</v>
      </c>
    </row>
    <row r="20" spans="1:4" ht="16.5" thickTop="1" thickBot="1" x14ac:dyDescent="0.3">
      <c r="A20" s="15">
        <v>16</v>
      </c>
      <c r="B20" s="16" t="s">
        <v>103</v>
      </c>
      <c r="C20" s="17">
        <v>2231490.4570918004</v>
      </c>
      <c r="D20" s="14">
        <f t="shared" si="0"/>
        <v>0.18226338713510915</v>
      </c>
    </row>
    <row r="21" spans="1:4" ht="16.5" thickTop="1" thickBot="1" x14ac:dyDescent="0.3">
      <c r="A21" s="15">
        <v>17</v>
      </c>
      <c r="B21" s="16" t="s">
        <v>104</v>
      </c>
      <c r="C21" s="17">
        <v>769304.23757161945</v>
      </c>
      <c r="D21" s="14">
        <f t="shared" si="0"/>
        <v>6.2835131394616481E-2</v>
      </c>
    </row>
    <row r="22" spans="1:4" ht="16.5" thickTop="1" thickBot="1" x14ac:dyDescent="0.3">
      <c r="A22" s="15">
        <v>18</v>
      </c>
      <c r="B22" s="16" t="s">
        <v>105</v>
      </c>
      <c r="C22" s="17">
        <v>678540.9157602475</v>
      </c>
      <c r="D22" s="14">
        <f t="shared" si="0"/>
        <v>5.5421776608177417E-2</v>
      </c>
    </row>
    <row r="23" spans="1:4" ht="16.5" thickTop="1" thickBot="1" x14ac:dyDescent="0.3">
      <c r="A23" s="31"/>
      <c r="B23" s="18" t="s">
        <v>106</v>
      </c>
      <c r="C23" s="19">
        <f>SUM(C5:C22)</f>
        <v>12243218.41137315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4189.7590371644146</v>
      </c>
      <c r="D5" s="14">
        <f>C5/C$23</f>
        <v>4.7773950345119824E-4</v>
      </c>
    </row>
    <row r="6" spans="1:4" ht="16.5" thickTop="1" thickBot="1" x14ac:dyDescent="0.3">
      <c r="A6" s="15">
        <v>2</v>
      </c>
      <c r="B6" s="16" t="s">
        <v>89</v>
      </c>
      <c r="C6" s="17">
        <v>8493.8278989649061</v>
      </c>
      <c r="D6" s="14">
        <f t="shared" ref="D6:D23" si="0">C6/C$23</f>
        <v>9.6851324547717445E-4</v>
      </c>
    </row>
    <row r="7" spans="1:4" ht="16.5" thickTop="1" thickBot="1" x14ac:dyDescent="0.3">
      <c r="A7" s="15">
        <v>3</v>
      </c>
      <c r="B7" s="16" t="s">
        <v>90</v>
      </c>
      <c r="C7" s="17">
        <v>592290.59853368124</v>
      </c>
      <c r="D7" s="14">
        <f t="shared" si="0"/>
        <v>6.7536250636933692E-2</v>
      </c>
    </row>
    <row r="8" spans="1:4" ht="16.5" thickTop="1" thickBot="1" x14ac:dyDescent="0.3">
      <c r="A8" s="15">
        <v>4</v>
      </c>
      <c r="B8" s="16" t="s">
        <v>91</v>
      </c>
      <c r="C8" s="17">
        <v>12196.475023025192</v>
      </c>
      <c r="D8" s="14">
        <f t="shared" si="0"/>
        <v>1.3907095538598019E-3</v>
      </c>
    </row>
    <row r="9" spans="1:4" ht="16.5" thickTop="1" thickBot="1" x14ac:dyDescent="0.3">
      <c r="A9" s="15">
        <v>5</v>
      </c>
      <c r="B9" s="16" t="s">
        <v>92</v>
      </c>
      <c r="C9" s="17">
        <v>78495.409422634591</v>
      </c>
      <c r="D9" s="14">
        <f t="shared" si="0"/>
        <v>8.9504808243454047E-3</v>
      </c>
    </row>
    <row r="10" spans="1:4" ht="16.5" thickTop="1" thickBot="1" x14ac:dyDescent="0.3">
      <c r="A10" s="15">
        <v>6</v>
      </c>
      <c r="B10" s="16" t="s">
        <v>93</v>
      </c>
      <c r="C10" s="17">
        <v>152325.65460075604</v>
      </c>
      <c r="D10" s="14">
        <f t="shared" si="0"/>
        <v>1.7369013813523567E-2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1231.0468830710238</v>
      </c>
      <c r="D12" s="14">
        <f t="shared" si="0"/>
        <v>1.403707758433596E-4</v>
      </c>
    </row>
    <row r="13" spans="1:4" ht="16.5" thickTop="1" thickBot="1" x14ac:dyDescent="0.3">
      <c r="A13" s="15">
        <v>9</v>
      </c>
      <c r="B13" s="16" t="s">
        <v>96</v>
      </c>
      <c r="C13" s="17">
        <v>218.6473806930492</v>
      </c>
      <c r="D13" s="14">
        <f t="shared" si="0"/>
        <v>2.4931383918894176E-5</v>
      </c>
    </row>
    <row r="14" spans="1:4" ht="16.5" thickTop="1" thickBot="1" x14ac:dyDescent="0.3">
      <c r="A14" s="15">
        <v>10</v>
      </c>
      <c r="B14" s="16" t="s">
        <v>97</v>
      </c>
      <c r="C14" s="17">
        <v>750973.16686240584</v>
      </c>
      <c r="D14" s="14">
        <f t="shared" si="0"/>
        <v>8.5630114920601991E-2</v>
      </c>
    </row>
    <row r="15" spans="1:4" ht="16.5" thickTop="1" thickBot="1" x14ac:dyDescent="0.3">
      <c r="A15" s="15">
        <v>11</v>
      </c>
      <c r="B15" s="16" t="s">
        <v>98</v>
      </c>
      <c r="C15" s="17">
        <v>836502.73240322468</v>
      </c>
      <c r="D15" s="14">
        <f t="shared" si="0"/>
        <v>9.5382669138975779E-2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250178.92841238595</v>
      </c>
      <c r="D17" s="14">
        <f t="shared" si="0"/>
        <v>2.8526785424532738E-2</v>
      </c>
    </row>
    <row r="18" spans="1:4" ht="16.5" thickTop="1" thickBot="1" x14ac:dyDescent="0.3">
      <c r="A18" s="15">
        <v>14</v>
      </c>
      <c r="B18" s="16" t="s">
        <v>101</v>
      </c>
      <c r="C18" s="17">
        <v>2996483.2046532491</v>
      </c>
      <c r="D18" s="14">
        <f t="shared" si="0"/>
        <v>0.34167559174471018</v>
      </c>
    </row>
    <row r="19" spans="1:4" ht="16.5" thickTop="1" thickBot="1" x14ac:dyDescent="0.3">
      <c r="A19" s="15">
        <v>15</v>
      </c>
      <c r="B19" s="16" t="s">
        <v>102</v>
      </c>
      <c r="C19" s="17">
        <v>19338.622289308023</v>
      </c>
      <c r="D19" s="14">
        <f t="shared" si="0"/>
        <v>2.2050966960088067E-3</v>
      </c>
    </row>
    <row r="20" spans="1:4" ht="16.5" thickTop="1" thickBot="1" x14ac:dyDescent="0.3">
      <c r="A20" s="15">
        <v>16</v>
      </c>
      <c r="B20" s="16" t="s">
        <v>103</v>
      </c>
      <c r="C20" s="17">
        <v>1930967.0805351136</v>
      </c>
      <c r="D20" s="14">
        <f t="shared" si="0"/>
        <v>0.22017954876464518</v>
      </c>
    </row>
    <row r="21" spans="1:4" ht="16.5" thickTop="1" thickBot="1" x14ac:dyDescent="0.3">
      <c r="A21" s="15">
        <v>17</v>
      </c>
      <c r="B21" s="16" t="s">
        <v>104</v>
      </c>
      <c r="C21" s="17">
        <v>578356.69952621893</v>
      </c>
      <c r="D21" s="14">
        <f t="shared" si="0"/>
        <v>6.5947430388819991E-2</v>
      </c>
    </row>
    <row r="22" spans="1:4" ht="16.5" thickTop="1" thickBot="1" x14ac:dyDescent="0.3">
      <c r="A22" s="15">
        <v>18</v>
      </c>
      <c r="B22" s="16" t="s">
        <v>105</v>
      </c>
      <c r="C22" s="17">
        <v>557723.80124642223</v>
      </c>
      <c r="D22" s="14">
        <f t="shared" si="0"/>
        <v>6.3594753184352315E-2</v>
      </c>
    </row>
    <row r="23" spans="1:4" ht="16.5" thickTop="1" thickBot="1" x14ac:dyDescent="0.3">
      <c r="A23" s="31"/>
      <c r="B23" s="18" t="s">
        <v>106</v>
      </c>
      <c r="C23" s="19">
        <f>SUM(C5:C22)</f>
        <v>8769965.6547083184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118326.66272929071</v>
      </c>
      <c r="D5" s="14">
        <f>C5/C$23</f>
        <v>1.3521939965903939E-2</v>
      </c>
    </row>
    <row r="6" spans="1:4" ht="16.5" thickTop="1" thickBot="1" x14ac:dyDescent="0.3">
      <c r="A6" s="15">
        <v>2</v>
      </c>
      <c r="B6" s="16" t="s">
        <v>89</v>
      </c>
      <c r="C6" s="17">
        <v>4891.4315650406688</v>
      </c>
      <c r="D6" s="14">
        <f t="shared" ref="D6:D23" si="0">C6/C$23</f>
        <v>5.5897498031468355E-4</v>
      </c>
    </row>
    <row r="7" spans="1:4" ht="16.5" thickTop="1" thickBot="1" x14ac:dyDescent="0.3">
      <c r="A7" s="15">
        <v>3</v>
      </c>
      <c r="B7" s="16" t="s">
        <v>90</v>
      </c>
      <c r="C7" s="17">
        <v>87604.898104390319</v>
      </c>
      <c r="D7" s="14">
        <f t="shared" si="0"/>
        <v>1.001116862052312E-2</v>
      </c>
    </row>
    <row r="8" spans="1:4" ht="16.5" thickTop="1" thickBot="1" x14ac:dyDescent="0.3">
      <c r="A8" s="15">
        <v>4</v>
      </c>
      <c r="B8" s="16" t="s">
        <v>91</v>
      </c>
      <c r="C8" s="17">
        <v>54946.061702409017</v>
      </c>
      <c r="D8" s="14">
        <f t="shared" si="0"/>
        <v>6.2790357689933469E-3</v>
      </c>
    </row>
    <row r="9" spans="1:4" ht="16.5" thickTop="1" thickBot="1" x14ac:dyDescent="0.3">
      <c r="A9" s="15">
        <v>5</v>
      </c>
      <c r="B9" s="16" t="s">
        <v>92</v>
      </c>
      <c r="C9" s="17">
        <v>162123.86398408233</v>
      </c>
      <c r="D9" s="14">
        <f t="shared" si="0"/>
        <v>1.8526924576995361E-2</v>
      </c>
    </row>
    <row r="10" spans="1:4" ht="16.5" thickTop="1" thickBot="1" x14ac:dyDescent="0.3">
      <c r="A10" s="15">
        <v>6</v>
      </c>
      <c r="B10" s="16" t="s">
        <v>93</v>
      </c>
      <c r="C10" s="17">
        <v>37495.550194342883</v>
      </c>
      <c r="D10" s="14">
        <f t="shared" si="0"/>
        <v>4.2848548841134164E-3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501.78834840923304</v>
      </c>
      <c r="D12" s="14">
        <f t="shared" si="0"/>
        <v>5.734254449737079E-5</v>
      </c>
    </row>
    <row r="13" spans="1:4" ht="16.5" thickTop="1" thickBot="1" x14ac:dyDescent="0.3">
      <c r="A13" s="15">
        <v>9</v>
      </c>
      <c r="B13" s="16" t="s">
        <v>96</v>
      </c>
      <c r="C13" s="17">
        <v>126985.82827095235</v>
      </c>
      <c r="D13" s="14">
        <f t="shared" si="0"/>
        <v>1.4511477859633351E-2</v>
      </c>
    </row>
    <row r="14" spans="1:4" ht="16.5" thickTop="1" thickBot="1" x14ac:dyDescent="0.3">
      <c r="A14" s="15">
        <v>10</v>
      </c>
      <c r="B14" s="16" t="s">
        <v>97</v>
      </c>
      <c r="C14" s="17">
        <v>790358.36661477189</v>
      </c>
      <c r="D14" s="14">
        <f t="shared" si="0"/>
        <v>9.0319274949595324E-2</v>
      </c>
    </row>
    <row r="15" spans="1:4" ht="16.5" thickTop="1" thickBot="1" x14ac:dyDescent="0.3">
      <c r="A15" s="15">
        <v>11</v>
      </c>
      <c r="B15" s="16" t="s">
        <v>98</v>
      </c>
      <c r="C15" s="17">
        <v>191996.21667562413</v>
      </c>
      <c r="D15" s="14">
        <f t="shared" si="0"/>
        <v>2.1940628220944641E-2</v>
      </c>
    </row>
    <row r="16" spans="1:4" ht="16.5" thickTop="1" thickBot="1" x14ac:dyDescent="0.3">
      <c r="A16" s="15">
        <v>12</v>
      </c>
      <c r="B16" s="16" t="s">
        <v>99</v>
      </c>
      <c r="C16" s="17">
        <v>1735227.4807088452</v>
      </c>
      <c r="D16" s="14">
        <f t="shared" si="0"/>
        <v>0.19829547525575167</v>
      </c>
    </row>
    <row r="17" spans="1:4" ht="16.5" thickTop="1" thickBot="1" x14ac:dyDescent="0.3">
      <c r="A17" s="15">
        <v>13</v>
      </c>
      <c r="B17" s="16" t="s">
        <v>100</v>
      </c>
      <c r="C17" s="17">
        <v>220305.54301892873</v>
      </c>
      <c r="D17" s="14">
        <f t="shared" si="0"/>
        <v>2.5175714907747563E-2</v>
      </c>
    </row>
    <row r="18" spans="1:4" ht="16.5" thickTop="1" thickBot="1" x14ac:dyDescent="0.3">
      <c r="A18" s="15">
        <v>14</v>
      </c>
      <c r="B18" s="16" t="s">
        <v>101</v>
      </c>
      <c r="C18" s="17">
        <v>3316254.5173498318</v>
      </c>
      <c r="D18" s="14">
        <f t="shared" si="0"/>
        <v>0.37896948549840137</v>
      </c>
    </row>
    <row r="19" spans="1:4" ht="16.5" thickTop="1" thickBot="1" x14ac:dyDescent="0.3">
      <c r="A19" s="15">
        <v>15</v>
      </c>
      <c r="B19" s="16" t="s">
        <v>102</v>
      </c>
      <c r="C19" s="17">
        <v>4088.119563221765</v>
      </c>
      <c r="D19" s="14">
        <f t="shared" si="0"/>
        <v>4.671754111226044E-4</v>
      </c>
    </row>
    <row r="20" spans="1:4" ht="16.5" thickTop="1" thickBot="1" x14ac:dyDescent="0.3">
      <c r="A20" s="15">
        <v>16</v>
      </c>
      <c r="B20" s="16" t="s">
        <v>103</v>
      </c>
      <c r="C20" s="17">
        <v>1215816.7264648788</v>
      </c>
      <c r="D20" s="14">
        <f t="shared" si="0"/>
        <v>0.13893910641604124</v>
      </c>
    </row>
    <row r="21" spans="1:4" ht="16.5" thickTop="1" thickBot="1" x14ac:dyDescent="0.3">
      <c r="A21" s="15">
        <v>17</v>
      </c>
      <c r="B21" s="16" t="s">
        <v>104</v>
      </c>
      <c r="C21" s="17">
        <v>30772.84126613324</v>
      </c>
      <c r="D21" s="14">
        <f t="shared" si="0"/>
        <v>3.5166081978744179E-3</v>
      </c>
    </row>
    <row r="22" spans="1:4" ht="16.5" thickTop="1" thickBot="1" x14ac:dyDescent="0.3">
      <c r="A22" s="15">
        <v>18</v>
      </c>
      <c r="B22" s="16" t="s">
        <v>105</v>
      </c>
      <c r="C22" s="17">
        <v>653020.57072502596</v>
      </c>
      <c r="D22" s="14">
        <f t="shared" si="0"/>
        <v>7.4624811941546576E-2</v>
      </c>
    </row>
    <row r="23" spans="1:4" ht="16.5" thickTop="1" thickBot="1" x14ac:dyDescent="0.3">
      <c r="A23" s="31"/>
      <c r="B23" s="18" t="s">
        <v>106</v>
      </c>
      <c r="C23" s="19">
        <f>SUM(C5:C22)</f>
        <v>8750716.4672861788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96711.144473767679</v>
      </c>
      <c r="D5" s="14">
        <f>C5/C$23</f>
        <v>8.7095161834297684E-3</v>
      </c>
    </row>
    <row r="6" spans="1:4" ht="16.5" thickTop="1" thickBot="1" x14ac:dyDescent="0.3">
      <c r="A6" s="15">
        <v>2</v>
      </c>
      <c r="B6" s="16" t="s">
        <v>89</v>
      </c>
      <c r="C6" s="17">
        <v>67802.207527238003</v>
      </c>
      <c r="D6" s="14">
        <f t="shared" ref="D6:D23" si="0">C6/C$23</f>
        <v>6.1060638558663657E-3</v>
      </c>
    </row>
    <row r="7" spans="1:4" ht="16.5" thickTop="1" thickBot="1" x14ac:dyDescent="0.3">
      <c r="A7" s="15">
        <v>3</v>
      </c>
      <c r="B7" s="16" t="s">
        <v>90</v>
      </c>
      <c r="C7" s="17">
        <v>374239.8567246953</v>
      </c>
      <c r="D7" s="14">
        <f t="shared" si="0"/>
        <v>3.3702921275140914E-2</v>
      </c>
    </row>
    <row r="8" spans="1:4" ht="16.5" thickTop="1" thickBot="1" x14ac:dyDescent="0.3">
      <c r="A8" s="15">
        <v>4</v>
      </c>
      <c r="B8" s="16" t="s">
        <v>91</v>
      </c>
      <c r="C8" s="17">
        <v>1707.0416773393258</v>
      </c>
      <c r="D8" s="14">
        <f t="shared" si="0"/>
        <v>1.5373106373080589E-4</v>
      </c>
    </row>
    <row r="9" spans="1:4" ht="16.5" thickTop="1" thickBot="1" x14ac:dyDescent="0.3">
      <c r="A9" s="15">
        <v>5</v>
      </c>
      <c r="B9" s="16" t="s">
        <v>92</v>
      </c>
      <c r="C9" s="17">
        <v>41169.749538421616</v>
      </c>
      <c r="D9" s="14">
        <f t="shared" si="0"/>
        <v>3.7076244089934525E-3</v>
      </c>
    </row>
    <row r="10" spans="1:4" ht="16.5" thickTop="1" thickBot="1" x14ac:dyDescent="0.3">
      <c r="A10" s="15">
        <v>6</v>
      </c>
      <c r="B10" s="16" t="s">
        <v>93</v>
      </c>
      <c r="C10" s="17">
        <v>328346.52802505839</v>
      </c>
      <c r="D10" s="14">
        <f t="shared" si="0"/>
        <v>2.9569905466095576E-2</v>
      </c>
    </row>
    <row r="11" spans="1:4" ht="16.5" thickTop="1" thickBot="1" x14ac:dyDescent="0.3">
      <c r="A11" s="15">
        <v>7</v>
      </c>
      <c r="B11" s="16" t="s">
        <v>94</v>
      </c>
      <c r="C11" s="17">
        <v>50625.964640824626</v>
      </c>
      <c r="D11" s="14">
        <f t="shared" si="0"/>
        <v>4.5592228355916548E-3</v>
      </c>
    </row>
    <row r="12" spans="1:4" ht="16.5" thickTop="1" thickBot="1" x14ac:dyDescent="0.3">
      <c r="A12" s="15">
        <v>8</v>
      </c>
      <c r="B12" s="16" t="s">
        <v>95</v>
      </c>
      <c r="C12" s="17">
        <v>20576.246112874604</v>
      </c>
      <c r="D12" s="14">
        <f t="shared" si="0"/>
        <v>1.8530351335354597E-3</v>
      </c>
    </row>
    <row r="13" spans="1:4" ht="16.5" thickTop="1" thickBot="1" x14ac:dyDescent="0.3">
      <c r="A13" s="15">
        <v>9</v>
      </c>
      <c r="B13" s="16" t="s">
        <v>96</v>
      </c>
      <c r="C13" s="17">
        <v>18294.621318500936</v>
      </c>
      <c r="D13" s="14">
        <f t="shared" si="0"/>
        <v>1.6475588341984975E-3</v>
      </c>
    </row>
    <row r="14" spans="1:4" ht="16.5" thickTop="1" thickBot="1" x14ac:dyDescent="0.3">
      <c r="A14" s="15">
        <v>10</v>
      </c>
      <c r="B14" s="16" t="s">
        <v>97</v>
      </c>
      <c r="C14" s="17">
        <v>1190400.9452670438</v>
      </c>
      <c r="D14" s="14">
        <f t="shared" si="0"/>
        <v>0.10720394587394858</v>
      </c>
    </row>
    <row r="15" spans="1:4" ht="16.5" thickTop="1" thickBot="1" x14ac:dyDescent="0.3">
      <c r="A15" s="15">
        <v>11</v>
      </c>
      <c r="B15" s="16" t="s">
        <v>98</v>
      </c>
      <c r="C15" s="17">
        <v>99877.034374099298</v>
      </c>
      <c r="D15" s="14">
        <f t="shared" si="0"/>
        <v>8.9946267513165354E-3</v>
      </c>
    </row>
    <row r="16" spans="1:4" ht="16.5" thickTop="1" thickBot="1" x14ac:dyDescent="0.3">
      <c r="A16" s="15">
        <v>12</v>
      </c>
      <c r="B16" s="16" t="s">
        <v>99</v>
      </c>
      <c r="C16" s="17">
        <v>828118.01324445638</v>
      </c>
      <c r="D16" s="14">
        <f t="shared" si="0"/>
        <v>7.4577829446518945E-2</v>
      </c>
    </row>
    <row r="17" spans="1:4" ht="16.5" thickTop="1" thickBot="1" x14ac:dyDescent="0.3">
      <c r="A17" s="15">
        <v>13</v>
      </c>
      <c r="B17" s="16" t="s">
        <v>100</v>
      </c>
      <c r="C17" s="17">
        <v>499554.16990239517</v>
      </c>
      <c r="D17" s="14">
        <f t="shared" si="0"/>
        <v>4.4988353213469452E-2</v>
      </c>
    </row>
    <row r="18" spans="1:4" ht="16.5" thickTop="1" thickBot="1" x14ac:dyDescent="0.3">
      <c r="A18" s="15">
        <v>14</v>
      </c>
      <c r="B18" s="16" t="s">
        <v>101</v>
      </c>
      <c r="C18" s="17">
        <v>3782547.2437862437</v>
      </c>
      <c r="D18" s="14">
        <f t="shared" si="0"/>
        <v>0.34064488238250412</v>
      </c>
    </row>
    <row r="19" spans="1:4" ht="16.5" thickTop="1" thickBot="1" x14ac:dyDescent="0.3">
      <c r="A19" s="15">
        <v>15</v>
      </c>
      <c r="B19" s="16" t="s">
        <v>102</v>
      </c>
      <c r="C19" s="17">
        <v>21963.616974747547</v>
      </c>
      <c r="D19" s="14">
        <f t="shared" si="0"/>
        <v>1.9779776005039778E-3</v>
      </c>
    </row>
    <row r="20" spans="1:4" ht="16.5" thickTop="1" thickBot="1" x14ac:dyDescent="0.3">
      <c r="A20" s="15">
        <v>16</v>
      </c>
      <c r="B20" s="16" t="s">
        <v>103</v>
      </c>
      <c r="C20" s="17">
        <v>2120843.2331416425</v>
      </c>
      <c r="D20" s="14">
        <f t="shared" si="0"/>
        <v>0.1909967932038581</v>
      </c>
    </row>
    <row r="21" spans="1:4" ht="16.5" thickTop="1" thickBot="1" x14ac:dyDescent="0.3">
      <c r="A21" s="15">
        <v>17</v>
      </c>
      <c r="B21" s="16" t="s">
        <v>104</v>
      </c>
      <c r="C21" s="17">
        <v>630790.57880152005</v>
      </c>
      <c r="D21" s="14">
        <f t="shared" si="0"/>
        <v>5.6807111365712891E-2</v>
      </c>
    </row>
    <row r="22" spans="1:4" ht="16.5" thickTop="1" thickBot="1" x14ac:dyDescent="0.3">
      <c r="A22" s="15">
        <v>18</v>
      </c>
      <c r="B22" s="16" t="s">
        <v>105</v>
      </c>
      <c r="C22" s="17">
        <v>930509.50947010715</v>
      </c>
      <c r="D22" s="14">
        <f t="shared" si="0"/>
        <v>8.3798901105584925E-2</v>
      </c>
    </row>
    <row r="23" spans="1:4" ht="16.5" thickTop="1" thickBot="1" x14ac:dyDescent="0.3">
      <c r="A23" s="31"/>
      <c r="B23" s="18" t="s">
        <v>106</v>
      </c>
      <c r="C23" s="19">
        <f>SUM(C5:C22)</f>
        <v>11104077.705000976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57305.898093734497</v>
      </c>
      <c r="D5" s="14">
        <f>C5/C$23</f>
        <v>9.5730339936393495E-3</v>
      </c>
    </row>
    <row r="6" spans="1:4" ht="16.5" thickTop="1" thickBot="1" x14ac:dyDescent="0.3">
      <c r="A6" s="15">
        <v>2</v>
      </c>
      <c r="B6" s="16" t="s">
        <v>89</v>
      </c>
      <c r="C6" s="17">
        <v>101990.83043478227</v>
      </c>
      <c r="D6" s="14">
        <f t="shared" ref="D6:D23" si="0">C6/C$23</f>
        <v>1.7037717220566993E-2</v>
      </c>
    </row>
    <row r="7" spans="1:4" ht="16.5" thickTop="1" thickBot="1" x14ac:dyDescent="0.3">
      <c r="A7" s="15">
        <v>3</v>
      </c>
      <c r="B7" s="16" t="s">
        <v>90</v>
      </c>
      <c r="C7" s="17">
        <v>159896.21910248493</v>
      </c>
      <c r="D7" s="14">
        <f t="shared" si="0"/>
        <v>2.6710896990371939E-2</v>
      </c>
    </row>
    <row r="8" spans="1:4" ht="16.5" thickTop="1" thickBot="1" x14ac:dyDescent="0.3">
      <c r="A8" s="15">
        <v>4</v>
      </c>
      <c r="B8" s="16" t="s">
        <v>91</v>
      </c>
      <c r="C8" s="17">
        <v>13685.113590255634</v>
      </c>
      <c r="D8" s="14">
        <f t="shared" si="0"/>
        <v>2.2861182175706396E-3</v>
      </c>
    </row>
    <row r="9" spans="1:4" ht="16.5" thickTop="1" thickBot="1" x14ac:dyDescent="0.3">
      <c r="A9" s="15">
        <v>5</v>
      </c>
      <c r="B9" s="16" t="s">
        <v>92</v>
      </c>
      <c r="C9" s="17">
        <v>413997.89794610266</v>
      </c>
      <c r="D9" s="14">
        <f t="shared" si="0"/>
        <v>6.9158953653438868E-2</v>
      </c>
    </row>
    <row r="10" spans="1:4" ht="16.5" thickTop="1" thickBot="1" x14ac:dyDescent="0.3">
      <c r="A10" s="15">
        <v>6</v>
      </c>
      <c r="B10" s="16" t="s">
        <v>93</v>
      </c>
      <c r="C10" s="17">
        <v>79447.041845945758</v>
      </c>
      <c r="D10" s="14">
        <f t="shared" si="0"/>
        <v>1.327174440301601E-2</v>
      </c>
    </row>
    <row r="11" spans="1:4" ht="16.5" thickTop="1" thickBot="1" x14ac:dyDescent="0.3">
      <c r="A11" s="15">
        <v>7</v>
      </c>
      <c r="B11" s="16" t="s">
        <v>94</v>
      </c>
      <c r="C11" s="17">
        <v>16227.42848362818</v>
      </c>
      <c r="D11" s="14">
        <f t="shared" si="0"/>
        <v>2.7108156345273058E-3</v>
      </c>
    </row>
    <row r="12" spans="1:4" ht="16.5" thickTop="1" thickBot="1" x14ac:dyDescent="0.3">
      <c r="A12" s="15">
        <v>8</v>
      </c>
      <c r="B12" s="16" t="s">
        <v>95</v>
      </c>
      <c r="C12" s="17">
        <v>312.20054070402909</v>
      </c>
      <c r="D12" s="14">
        <f t="shared" si="0"/>
        <v>5.2153556412355122E-5</v>
      </c>
    </row>
    <row r="13" spans="1:4" ht="16.5" thickTop="1" thickBot="1" x14ac:dyDescent="0.3">
      <c r="A13" s="15">
        <v>9</v>
      </c>
      <c r="B13" s="16" t="s">
        <v>96</v>
      </c>
      <c r="C13" s="17">
        <v>784.14003857840123</v>
      </c>
      <c r="D13" s="14">
        <f t="shared" si="0"/>
        <v>1.3099173897957695E-4</v>
      </c>
    </row>
    <row r="14" spans="1:4" ht="16.5" thickTop="1" thickBot="1" x14ac:dyDescent="0.3">
      <c r="A14" s="15">
        <v>10</v>
      </c>
      <c r="B14" s="16" t="s">
        <v>97</v>
      </c>
      <c r="C14" s="17">
        <v>354175.9475218454</v>
      </c>
      <c r="D14" s="14">
        <f t="shared" si="0"/>
        <v>5.9165609442333386E-2</v>
      </c>
    </row>
    <row r="15" spans="1:4" ht="16.5" thickTop="1" thickBot="1" x14ac:dyDescent="0.3">
      <c r="A15" s="15">
        <v>11</v>
      </c>
      <c r="B15" s="16" t="s">
        <v>98</v>
      </c>
      <c r="C15" s="17">
        <v>438925.84426018031</v>
      </c>
      <c r="D15" s="14">
        <f t="shared" si="0"/>
        <v>7.3323203501961406E-2</v>
      </c>
    </row>
    <row r="16" spans="1:4" ht="16.5" thickTop="1" thickBot="1" x14ac:dyDescent="0.3">
      <c r="A16" s="15">
        <v>12</v>
      </c>
      <c r="B16" s="16" t="s">
        <v>99</v>
      </c>
      <c r="C16" s="17">
        <v>6015.8817758374271</v>
      </c>
      <c r="D16" s="14">
        <f t="shared" si="0"/>
        <v>1.0049618391392724E-3</v>
      </c>
    </row>
    <row r="17" spans="1:4" ht="16.5" thickTop="1" thickBot="1" x14ac:dyDescent="0.3">
      <c r="A17" s="15">
        <v>13</v>
      </c>
      <c r="B17" s="16" t="s">
        <v>100</v>
      </c>
      <c r="C17" s="17">
        <v>262753.09399765165</v>
      </c>
      <c r="D17" s="14">
        <f t="shared" si="0"/>
        <v>4.38932882032338E-2</v>
      </c>
    </row>
    <row r="18" spans="1:4" ht="16.5" thickTop="1" thickBot="1" x14ac:dyDescent="0.3">
      <c r="A18" s="15">
        <v>14</v>
      </c>
      <c r="B18" s="16" t="s">
        <v>101</v>
      </c>
      <c r="C18" s="17">
        <v>1891350.0209994288</v>
      </c>
      <c r="D18" s="14">
        <f t="shared" si="0"/>
        <v>0.31595278404471305</v>
      </c>
    </row>
    <row r="19" spans="1:4" ht="16.5" thickTop="1" thickBot="1" x14ac:dyDescent="0.3">
      <c r="A19" s="15">
        <v>15</v>
      </c>
      <c r="B19" s="16" t="s">
        <v>102</v>
      </c>
      <c r="C19" s="17">
        <v>1887.7378260506816</v>
      </c>
      <c r="D19" s="14">
        <f t="shared" si="0"/>
        <v>3.1534936160153895E-4</v>
      </c>
    </row>
    <row r="20" spans="1:4" ht="16.5" thickTop="1" thickBot="1" x14ac:dyDescent="0.3">
      <c r="A20" s="15">
        <v>16</v>
      </c>
      <c r="B20" s="16" t="s">
        <v>103</v>
      </c>
      <c r="C20" s="17">
        <v>1249659.9179098464</v>
      </c>
      <c r="D20" s="14">
        <f t="shared" si="0"/>
        <v>0.20875751489090597</v>
      </c>
    </row>
    <row r="21" spans="1:4" ht="16.5" thickTop="1" thickBot="1" x14ac:dyDescent="0.3">
      <c r="A21" s="15">
        <v>17</v>
      </c>
      <c r="B21" s="16" t="s">
        <v>104</v>
      </c>
      <c r="C21" s="17">
        <v>377968.32146317925</v>
      </c>
      <c r="D21" s="14">
        <f t="shared" si="0"/>
        <v>6.3140160267053297E-2</v>
      </c>
    </row>
    <row r="22" spans="1:4" ht="16.5" thickTop="1" thickBot="1" x14ac:dyDescent="0.3">
      <c r="A22" s="15">
        <v>18</v>
      </c>
      <c r="B22" s="16" t="s">
        <v>105</v>
      </c>
      <c r="C22" s="17">
        <v>559795.78117735952</v>
      </c>
      <c r="D22" s="14">
        <f t="shared" si="0"/>
        <v>9.351470304053526E-2</v>
      </c>
    </row>
    <row r="23" spans="1:4" ht="16.5" thickTop="1" thickBot="1" x14ac:dyDescent="0.3">
      <c r="A23" s="31"/>
      <c r="B23" s="18" t="s">
        <v>106</v>
      </c>
      <c r="C23" s="19">
        <f>SUM(C5:C22)</f>
        <v>5986179.3170075957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42385.20780658719</v>
      </c>
      <c r="D5" s="14">
        <f>C5/C$23</f>
        <v>1.1495272914837837E-2</v>
      </c>
    </row>
    <row r="6" spans="1:4" ht="16.5" thickTop="1" thickBot="1" x14ac:dyDescent="0.3">
      <c r="A6" s="15">
        <v>2</v>
      </c>
      <c r="B6" s="16" t="s">
        <v>89</v>
      </c>
      <c r="C6" s="17">
        <v>12201.047864770015</v>
      </c>
      <c r="D6" s="14">
        <f t="shared" ref="D6:D23" si="0">C6/C$23</f>
        <v>3.3090406373030329E-3</v>
      </c>
    </row>
    <row r="7" spans="1:4" ht="16.5" thickTop="1" thickBot="1" x14ac:dyDescent="0.3">
      <c r="A7" s="15">
        <v>3</v>
      </c>
      <c r="B7" s="16" t="s">
        <v>90</v>
      </c>
      <c r="C7" s="17">
        <v>42259.97904691552</v>
      </c>
      <c r="D7" s="14">
        <f t="shared" si="0"/>
        <v>1.1461309679933305E-2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11110.633953638893</v>
      </c>
      <c r="D9" s="14">
        <f t="shared" si="0"/>
        <v>3.0133099768380406E-3</v>
      </c>
    </row>
    <row r="10" spans="1:4" ht="16.5" thickTop="1" thickBot="1" x14ac:dyDescent="0.3">
      <c r="A10" s="15">
        <v>6</v>
      </c>
      <c r="B10" s="16" t="s">
        <v>93</v>
      </c>
      <c r="C10" s="17">
        <v>47816.125331869509</v>
      </c>
      <c r="D10" s="14">
        <f t="shared" si="0"/>
        <v>1.296818958463398E-2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640087.82818933506</v>
      </c>
      <c r="D14" s="14">
        <f t="shared" si="0"/>
        <v>0.17359792850558384</v>
      </c>
    </row>
    <row r="15" spans="1:4" ht="16.5" thickTop="1" thickBot="1" x14ac:dyDescent="0.3">
      <c r="A15" s="15">
        <v>11</v>
      </c>
      <c r="B15" s="16" t="s">
        <v>98</v>
      </c>
      <c r="C15" s="17">
        <v>31680.550801075933</v>
      </c>
      <c r="D15" s="14">
        <f t="shared" si="0"/>
        <v>8.5920677612946542E-3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91583.564113101107</v>
      </c>
      <c r="D17" s="14">
        <f t="shared" si="0"/>
        <v>2.4838336732892714E-2</v>
      </c>
    </row>
    <row r="18" spans="1:4" ht="16.5" thickTop="1" thickBot="1" x14ac:dyDescent="0.3">
      <c r="A18" s="15">
        <v>14</v>
      </c>
      <c r="B18" s="16" t="s">
        <v>101</v>
      </c>
      <c r="C18" s="17">
        <v>836297.93230630818</v>
      </c>
      <c r="D18" s="14">
        <f t="shared" si="0"/>
        <v>0.22681198152534565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1209852.0135662546</v>
      </c>
      <c r="D20" s="14">
        <f t="shared" si="0"/>
        <v>0.32812341385639671</v>
      </c>
    </row>
    <row r="21" spans="1:4" ht="16.5" thickTop="1" thickBot="1" x14ac:dyDescent="0.3">
      <c r="A21" s="15">
        <v>17</v>
      </c>
      <c r="B21" s="16" t="s">
        <v>104</v>
      </c>
      <c r="C21" s="17">
        <v>351611.1870877475</v>
      </c>
      <c r="D21" s="14">
        <f t="shared" si="0"/>
        <v>9.536030999134576E-2</v>
      </c>
    </row>
    <row r="22" spans="1:4" ht="16.5" thickTop="1" thickBot="1" x14ac:dyDescent="0.3">
      <c r="A22" s="15">
        <v>18</v>
      </c>
      <c r="B22" s="16" t="s">
        <v>105</v>
      </c>
      <c r="C22" s="17">
        <v>370299.79499153187</v>
      </c>
      <c r="D22" s="14">
        <f t="shared" si="0"/>
        <v>0.10042883883359457</v>
      </c>
    </row>
    <row r="23" spans="1:4" ht="16.5" thickTop="1" thickBot="1" x14ac:dyDescent="0.3">
      <c r="A23" s="31"/>
      <c r="B23" s="18" t="s">
        <v>106</v>
      </c>
      <c r="C23" s="19">
        <f>SUM(C5:C22)</f>
        <v>3687185.865059135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105513.07052837429</v>
      </c>
      <c r="D5" s="14">
        <f>C5/C$23</f>
        <v>1.6156354828651166E-3</v>
      </c>
    </row>
    <row r="6" spans="1:4" ht="16.5" thickTop="1" thickBot="1" x14ac:dyDescent="0.3">
      <c r="A6" s="15">
        <v>2</v>
      </c>
      <c r="B6" s="16" t="s">
        <v>89</v>
      </c>
      <c r="C6" s="17">
        <v>3952.0305037042867</v>
      </c>
      <c r="D6" s="14">
        <f t="shared" ref="D6:D23" si="0">C6/C$23</f>
        <v>6.0514215719207007E-5</v>
      </c>
    </row>
    <row r="7" spans="1:4" ht="16.5" thickTop="1" thickBot="1" x14ac:dyDescent="0.3">
      <c r="A7" s="15">
        <v>3</v>
      </c>
      <c r="B7" s="16" t="s">
        <v>90</v>
      </c>
      <c r="C7" s="17">
        <v>96644.379142374004</v>
      </c>
      <c r="D7" s="14">
        <f t="shared" si="0"/>
        <v>1.4798364541945496E-3</v>
      </c>
    </row>
    <row r="8" spans="1:4" ht="16.5" thickTop="1" thickBot="1" x14ac:dyDescent="0.3">
      <c r="A8" s="15">
        <v>4</v>
      </c>
      <c r="B8" s="16" t="s">
        <v>91</v>
      </c>
      <c r="C8" s="17">
        <v>17180.181837059532</v>
      </c>
      <c r="D8" s="14">
        <f t="shared" si="0"/>
        <v>2.6306609445664715E-4</v>
      </c>
    </row>
    <row r="9" spans="1:4" ht="16.5" thickTop="1" thickBot="1" x14ac:dyDescent="0.3">
      <c r="A9" s="15">
        <v>5</v>
      </c>
      <c r="B9" s="16" t="s">
        <v>92</v>
      </c>
      <c r="C9" s="17">
        <v>87833.463674952814</v>
      </c>
      <c r="D9" s="14">
        <f t="shared" si="0"/>
        <v>1.3449221009830896E-3</v>
      </c>
    </row>
    <row r="10" spans="1:4" ht="16.5" thickTop="1" thickBot="1" x14ac:dyDescent="0.3">
      <c r="A10" s="15">
        <v>6</v>
      </c>
      <c r="B10" s="16" t="s">
        <v>93</v>
      </c>
      <c r="C10" s="17">
        <v>87817.332167682442</v>
      </c>
      <c r="D10" s="14">
        <f t="shared" si="0"/>
        <v>1.3446750923858837E-3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37889.037836950236</v>
      </c>
      <c r="D13" s="14">
        <f t="shared" si="0"/>
        <v>5.8016389471420059E-4</v>
      </c>
    </row>
    <row r="14" spans="1:4" ht="16.5" thickTop="1" thickBot="1" x14ac:dyDescent="0.3">
      <c r="A14" s="15">
        <v>10</v>
      </c>
      <c r="B14" s="16" t="s">
        <v>97</v>
      </c>
      <c r="C14" s="17">
        <v>580669.76339061663</v>
      </c>
      <c r="D14" s="14">
        <f t="shared" si="0"/>
        <v>8.8913218889643351E-3</v>
      </c>
    </row>
    <row r="15" spans="1:4" ht="16.5" thickTop="1" thickBot="1" x14ac:dyDescent="0.3">
      <c r="A15" s="15">
        <v>11</v>
      </c>
      <c r="B15" s="16" t="s">
        <v>98</v>
      </c>
      <c r="C15" s="17">
        <v>59702595.558500789</v>
      </c>
      <c r="D15" s="14">
        <f t="shared" si="0"/>
        <v>0.91417709029252503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207249.50719210616</v>
      </c>
      <c r="D17" s="14">
        <f t="shared" si="0"/>
        <v>3.1734424555091658E-3</v>
      </c>
    </row>
    <row r="18" spans="1:4" ht="16.5" thickTop="1" thickBot="1" x14ac:dyDescent="0.3">
      <c r="A18" s="15">
        <v>14</v>
      </c>
      <c r="B18" s="16" t="s">
        <v>101</v>
      </c>
      <c r="C18" s="17">
        <v>1685672.4285654298</v>
      </c>
      <c r="D18" s="14">
        <f t="shared" si="0"/>
        <v>2.5811325312017564E-2</v>
      </c>
    </row>
    <row r="19" spans="1:4" ht="16.5" thickTop="1" thickBot="1" x14ac:dyDescent="0.3">
      <c r="A19" s="15">
        <v>15</v>
      </c>
      <c r="B19" s="16" t="s">
        <v>102</v>
      </c>
      <c r="C19" s="17">
        <v>9614.0754953123233</v>
      </c>
      <c r="D19" s="14">
        <f t="shared" si="0"/>
        <v>1.4721248682639332E-4</v>
      </c>
    </row>
    <row r="20" spans="1:4" ht="16.5" thickTop="1" thickBot="1" x14ac:dyDescent="0.3">
      <c r="A20" s="15">
        <v>16</v>
      </c>
      <c r="B20" s="16" t="s">
        <v>103</v>
      </c>
      <c r="C20" s="17">
        <v>1807792.1773249584</v>
      </c>
      <c r="D20" s="14">
        <f t="shared" si="0"/>
        <v>2.7681245296967773E-2</v>
      </c>
    </row>
    <row r="21" spans="1:4" ht="16.5" thickTop="1" thickBot="1" x14ac:dyDescent="0.3">
      <c r="A21" s="15">
        <v>17</v>
      </c>
      <c r="B21" s="16" t="s">
        <v>104</v>
      </c>
      <c r="C21" s="17">
        <v>444097.60629069572</v>
      </c>
      <c r="D21" s="14">
        <f t="shared" si="0"/>
        <v>6.8001039775044984E-3</v>
      </c>
    </row>
    <row r="22" spans="1:4" ht="16.5" thickTop="1" thickBot="1" x14ac:dyDescent="0.3">
      <c r="A22" s="15">
        <v>18</v>
      </c>
      <c r="B22" s="16" t="s">
        <v>105</v>
      </c>
      <c r="C22" s="17">
        <v>432952.29676040524</v>
      </c>
      <c r="D22" s="14">
        <f t="shared" si="0"/>
        <v>6.6294449543666039E-3</v>
      </c>
    </row>
    <row r="23" spans="1:4" ht="16.5" thickTop="1" thickBot="1" x14ac:dyDescent="0.3">
      <c r="A23" s="31"/>
      <c r="B23" s="18" t="s">
        <v>106</v>
      </c>
      <c r="C23" s="19">
        <f>SUM(C5:C22)</f>
        <v>65307472.909211405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2951342.6154162153</v>
      </c>
      <c r="D5" s="14">
        <f>C5/C$23</f>
        <v>1.7753526624565984E-2</v>
      </c>
    </row>
    <row r="6" spans="1:4" ht="16.5" thickTop="1" thickBot="1" x14ac:dyDescent="0.3">
      <c r="A6" s="15">
        <v>2</v>
      </c>
      <c r="B6" s="16" t="s">
        <v>89</v>
      </c>
      <c r="C6" s="17">
        <v>4574752.2960127527</v>
      </c>
      <c r="D6" s="14">
        <f t="shared" ref="D6:D23" si="0">C6/C$23</f>
        <v>2.7518996359086875E-2</v>
      </c>
    </row>
    <row r="7" spans="1:4" ht="16.5" thickTop="1" thickBot="1" x14ac:dyDescent="0.3">
      <c r="A7" s="15">
        <v>3</v>
      </c>
      <c r="B7" s="16" t="s">
        <v>90</v>
      </c>
      <c r="C7" s="17">
        <v>3363061.5009037694</v>
      </c>
      <c r="D7" s="14">
        <f t="shared" si="0"/>
        <v>2.0230183234055933E-2</v>
      </c>
    </row>
    <row r="8" spans="1:4" ht="16.5" thickTop="1" thickBot="1" x14ac:dyDescent="0.3">
      <c r="A8" s="15">
        <v>4</v>
      </c>
      <c r="B8" s="16" t="s">
        <v>91</v>
      </c>
      <c r="C8" s="17">
        <v>16595.085805883464</v>
      </c>
      <c r="D8" s="14">
        <f t="shared" si="0"/>
        <v>9.9826193052872627E-5</v>
      </c>
    </row>
    <row r="9" spans="1:4" ht="16.5" thickTop="1" thickBot="1" x14ac:dyDescent="0.3">
      <c r="A9" s="15">
        <v>5</v>
      </c>
      <c r="B9" s="16" t="s">
        <v>92</v>
      </c>
      <c r="C9" s="17">
        <v>55903.425728806127</v>
      </c>
      <c r="D9" s="14">
        <f t="shared" si="0"/>
        <v>3.3628185080804008E-4</v>
      </c>
    </row>
    <row r="10" spans="1:4" ht="16.5" thickTop="1" thickBot="1" x14ac:dyDescent="0.3">
      <c r="A10" s="15">
        <v>6</v>
      </c>
      <c r="B10" s="16" t="s">
        <v>93</v>
      </c>
      <c r="C10" s="17">
        <v>4192426.8605458019</v>
      </c>
      <c r="D10" s="14">
        <f t="shared" si="0"/>
        <v>2.521915331058535E-2</v>
      </c>
    </row>
    <row r="11" spans="1:4" ht="16.5" thickTop="1" thickBot="1" x14ac:dyDescent="0.3">
      <c r="A11" s="15">
        <v>7</v>
      </c>
      <c r="B11" s="16" t="s">
        <v>94</v>
      </c>
      <c r="C11" s="17">
        <v>2767694.1963020004</v>
      </c>
      <c r="D11" s="14">
        <f t="shared" si="0"/>
        <v>1.6648806663802002E-2</v>
      </c>
    </row>
    <row r="12" spans="1:4" ht="16.5" thickTop="1" thickBot="1" x14ac:dyDescent="0.3">
      <c r="A12" s="15">
        <v>8</v>
      </c>
      <c r="B12" s="16" t="s">
        <v>95</v>
      </c>
      <c r="C12" s="17">
        <v>374772.96723126475</v>
      </c>
      <c r="D12" s="14">
        <f t="shared" si="0"/>
        <v>2.2544118792421301E-3</v>
      </c>
    </row>
    <row r="13" spans="1:4" ht="16.5" thickTop="1" thickBot="1" x14ac:dyDescent="0.3">
      <c r="A13" s="15">
        <v>9</v>
      </c>
      <c r="B13" s="16" t="s">
        <v>96</v>
      </c>
      <c r="C13" s="17">
        <v>724725.51876928576</v>
      </c>
      <c r="D13" s="14">
        <f t="shared" si="0"/>
        <v>4.3595188595744955E-3</v>
      </c>
    </row>
    <row r="14" spans="1:4" ht="16.5" thickTop="1" thickBot="1" x14ac:dyDescent="0.3">
      <c r="A14" s="15">
        <v>10</v>
      </c>
      <c r="B14" s="16" t="s">
        <v>97</v>
      </c>
      <c r="C14" s="17">
        <v>5741185.3224927839</v>
      </c>
      <c r="D14" s="14">
        <f t="shared" si="0"/>
        <v>3.4535565592092005E-2</v>
      </c>
    </row>
    <row r="15" spans="1:4" ht="16.5" thickTop="1" thickBot="1" x14ac:dyDescent="0.3">
      <c r="A15" s="15">
        <v>11</v>
      </c>
      <c r="B15" s="16" t="s">
        <v>98</v>
      </c>
      <c r="C15" s="17">
        <v>2113163.6300825789</v>
      </c>
      <c r="D15" s="14">
        <f t="shared" si="0"/>
        <v>1.2711539003561208E-2</v>
      </c>
    </row>
    <row r="16" spans="1:4" ht="16.5" thickTop="1" thickBot="1" x14ac:dyDescent="0.3">
      <c r="A16" s="15">
        <v>12</v>
      </c>
      <c r="B16" s="16" t="s">
        <v>99</v>
      </c>
      <c r="C16" s="17">
        <v>17148102.862069484</v>
      </c>
      <c r="D16" s="14">
        <f t="shared" si="0"/>
        <v>0.10315281564814627</v>
      </c>
    </row>
    <row r="17" spans="1:4" ht="16.5" thickTop="1" thickBot="1" x14ac:dyDescent="0.3">
      <c r="A17" s="15">
        <v>13</v>
      </c>
      <c r="B17" s="16" t="s">
        <v>100</v>
      </c>
      <c r="C17" s="17">
        <v>6276412.7195638707</v>
      </c>
      <c r="D17" s="14">
        <f t="shared" si="0"/>
        <v>3.7755176149830878E-2</v>
      </c>
    </row>
    <row r="18" spans="1:4" ht="16.5" thickTop="1" thickBot="1" x14ac:dyDescent="0.3">
      <c r="A18" s="15">
        <v>14</v>
      </c>
      <c r="B18" s="16" t="s">
        <v>101</v>
      </c>
      <c r="C18" s="17">
        <v>21557144.737284042</v>
      </c>
      <c r="D18" s="14">
        <f t="shared" si="0"/>
        <v>0.12967499640465224</v>
      </c>
    </row>
    <row r="19" spans="1:4" ht="16.5" thickTop="1" thickBot="1" x14ac:dyDescent="0.3">
      <c r="A19" s="15">
        <v>15</v>
      </c>
      <c r="B19" s="16" t="s">
        <v>102</v>
      </c>
      <c r="C19" s="17">
        <v>517345.01483772037</v>
      </c>
      <c r="D19" s="14">
        <f t="shared" si="0"/>
        <v>3.1120407529210813E-3</v>
      </c>
    </row>
    <row r="20" spans="1:4" ht="16.5" thickTop="1" thickBot="1" x14ac:dyDescent="0.3">
      <c r="A20" s="15">
        <v>16</v>
      </c>
      <c r="B20" s="16" t="s">
        <v>103</v>
      </c>
      <c r="C20" s="17">
        <v>10441720.76915719</v>
      </c>
      <c r="D20" s="14">
        <f t="shared" si="0"/>
        <v>6.2811198778889576E-2</v>
      </c>
    </row>
    <row r="21" spans="1:4" ht="16.5" thickTop="1" thickBot="1" x14ac:dyDescent="0.3">
      <c r="A21" s="15">
        <v>17</v>
      </c>
      <c r="B21" s="16" t="s">
        <v>104</v>
      </c>
      <c r="C21" s="17">
        <v>74938890.703952625</v>
      </c>
      <c r="D21" s="14">
        <f t="shared" si="0"/>
        <v>0.45078791746462088</v>
      </c>
    </row>
    <row r="22" spans="1:4" ht="16.5" thickTop="1" thickBot="1" x14ac:dyDescent="0.3">
      <c r="A22" s="15">
        <v>18</v>
      </c>
      <c r="B22" s="16" t="s">
        <v>105</v>
      </c>
      <c r="C22" s="17">
        <v>8484554.1441845056</v>
      </c>
      <c r="D22" s="14">
        <f t="shared" si="0"/>
        <v>5.1038045230512301E-2</v>
      </c>
    </row>
    <row r="23" spans="1:4" ht="16.5" thickTop="1" thickBot="1" x14ac:dyDescent="0.3">
      <c r="A23" s="31"/>
      <c r="B23" s="18" t="s">
        <v>106</v>
      </c>
      <c r="C23" s="19">
        <f>SUM(C5:C22)</f>
        <v>166239794.37034056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130768.85923543111</v>
      </c>
      <c r="D5" s="14">
        <f>C5/C$23</f>
        <v>1.2492060394824683E-2</v>
      </c>
    </row>
    <row r="6" spans="1:4" ht="16.5" thickTop="1" thickBot="1" x14ac:dyDescent="0.3">
      <c r="A6" s="15">
        <v>2</v>
      </c>
      <c r="B6" s="16" t="s">
        <v>89</v>
      </c>
      <c r="C6" s="17">
        <v>22968.135093030964</v>
      </c>
      <c r="D6" s="14">
        <f t="shared" ref="D6:D23" si="0">C6/C$23</f>
        <v>2.1940952334995657E-3</v>
      </c>
    </row>
    <row r="7" spans="1:4" ht="16.5" thickTop="1" thickBot="1" x14ac:dyDescent="0.3">
      <c r="A7" s="15">
        <v>3</v>
      </c>
      <c r="B7" s="16" t="s">
        <v>90</v>
      </c>
      <c r="C7" s="17">
        <v>260698.62607228593</v>
      </c>
      <c r="D7" s="14">
        <f t="shared" si="0"/>
        <v>2.4903964145467115E-2</v>
      </c>
    </row>
    <row r="8" spans="1:4" ht="16.5" thickTop="1" thickBot="1" x14ac:dyDescent="0.3">
      <c r="A8" s="15">
        <v>4</v>
      </c>
      <c r="B8" s="16" t="s">
        <v>91</v>
      </c>
      <c r="C8" s="17">
        <v>60122.103626541357</v>
      </c>
      <c r="D8" s="14">
        <f t="shared" si="0"/>
        <v>5.7433318143007102E-3</v>
      </c>
    </row>
    <row r="9" spans="1:4" ht="16.5" thickTop="1" thickBot="1" x14ac:dyDescent="0.3">
      <c r="A9" s="15">
        <v>5</v>
      </c>
      <c r="B9" s="16" t="s">
        <v>92</v>
      </c>
      <c r="C9" s="17">
        <v>92754.607344984324</v>
      </c>
      <c r="D9" s="14">
        <f t="shared" si="0"/>
        <v>8.8606428443772107E-3</v>
      </c>
    </row>
    <row r="10" spans="1:4" ht="16.5" thickTop="1" thickBot="1" x14ac:dyDescent="0.3">
      <c r="A10" s="15">
        <v>6</v>
      </c>
      <c r="B10" s="16" t="s">
        <v>93</v>
      </c>
      <c r="C10" s="17">
        <v>193458.51608932653</v>
      </c>
      <c r="D10" s="14">
        <f t="shared" si="0"/>
        <v>1.8480664899967553E-2</v>
      </c>
    </row>
    <row r="11" spans="1:4" ht="16.5" thickTop="1" thickBot="1" x14ac:dyDescent="0.3">
      <c r="A11" s="15">
        <v>7</v>
      </c>
      <c r="B11" s="16" t="s">
        <v>94</v>
      </c>
      <c r="C11" s="17">
        <v>165827.03854313912</v>
      </c>
      <c r="D11" s="14">
        <f t="shared" si="0"/>
        <v>1.5841090858231995E-2</v>
      </c>
    </row>
    <row r="12" spans="1:4" ht="16.5" thickTop="1" thickBot="1" x14ac:dyDescent="0.3">
      <c r="A12" s="15">
        <v>8</v>
      </c>
      <c r="B12" s="16" t="s">
        <v>95</v>
      </c>
      <c r="C12" s="17">
        <v>29356.36236654099</v>
      </c>
      <c r="D12" s="14">
        <f t="shared" si="0"/>
        <v>2.804348480206267E-3</v>
      </c>
    </row>
    <row r="13" spans="1:4" ht="16.5" thickTop="1" thickBot="1" x14ac:dyDescent="0.3">
      <c r="A13" s="15">
        <v>9</v>
      </c>
      <c r="B13" s="16" t="s">
        <v>96</v>
      </c>
      <c r="C13" s="17">
        <v>78344.74201014961</v>
      </c>
      <c r="D13" s="14">
        <f t="shared" si="0"/>
        <v>7.4841002248536665E-3</v>
      </c>
    </row>
    <row r="14" spans="1:4" ht="16.5" thickTop="1" thickBot="1" x14ac:dyDescent="0.3">
      <c r="A14" s="15">
        <v>10</v>
      </c>
      <c r="B14" s="16" t="s">
        <v>97</v>
      </c>
      <c r="C14" s="17">
        <v>969108.51148102502</v>
      </c>
      <c r="D14" s="14">
        <f t="shared" si="0"/>
        <v>9.2576796382112317E-2</v>
      </c>
    </row>
    <row r="15" spans="1:4" ht="16.5" thickTop="1" thickBot="1" x14ac:dyDescent="0.3">
      <c r="A15" s="15">
        <v>11</v>
      </c>
      <c r="B15" s="16" t="s">
        <v>98</v>
      </c>
      <c r="C15" s="17">
        <v>240948.91691401068</v>
      </c>
      <c r="D15" s="14">
        <f t="shared" si="0"/>
        <v>2.3017318035469157E-2</v>
      </c>
    </row>
    <row r="16" spans="1:4" ht="16.5" thickTop="1" thickBot="1" x14ac:dyDescent="0.3">
      <c r="A16" s="15">
        <v>12</v>
      </c>
      <c r="B16" s="16" t="s">
        <v>99</v>
      </c>
      <c r="C16" s="17">
        <v>273297.0431378581</v>
      </c>
      <c r="D16" s="14">
        <f t="shared" si="0"/>
        <v>2.6107463111371347E-2</v>
      </c>
    </row>
    <row r="17" spans="1:4" ht="16.5" thickTop="1" thickBot="1" x14ac:dyDescent="0.3">
      <c r="A17" s="15">
        <v>13</v>
      </c>
      <c r="B17" s="16" t="s">
        <v>100</v>
      </c>
      <c r="C17" s="17">
        <v>464576.79020041827</v>
      </c>
      <c r="D17" s="14">
        <f t="shared" si="0"/>
        <v>4.4379995016772221E-2</v>
      </c>
    </row>
    <row r="18" spans="1:4" ht="16.5" thickTop="1" thickBot="1" x14ac:dyDescent="0.3">
      <c r="A18" s="15">
        <v>14</v>
      </c>
      <c r="B18" s="16" t="s">
        <v>101</v>
      </c>
      <c r="C18" s="17">
        <v>4344649.5192771386</v>
      </c>
      <c r="D18" s="14">
        <f t="shared" si="0"/>
        <v>0.41503477591284899</v>
      </c>
    </row>
    <row r="19" spans="1:4" ht="16.5" thickTop="1" thickBot="1" x14ac:dyDescent="0.3">
      <c r="A19" s="15">
        <v>15</v>
      </c>
      <c r="B19" s="16" t="s">
        <v>102</v>
      </c>
      <c r="C19" s="17">
        <v>6026.8932554164585</v>
      </c>
      <c r="D19" s="14">
        <f t="shared" si="0"/>
        <v>5.7573580575691818E-4</v>
      </c>
    </row>
    <row r="20" spans="1:4" ht="16.5" thickTop="1" thickBot="1" x14ac:dyDescent="0.3">
      <c r="A20" s="15">
        <v>16</v>
      </c>
      <c r="B20" s="16" t="s">
        <v>103</v>
      </c>
      <c r="C20" s="17">
        <v>1457711.1851889344</v>
      </c>
      <c r="D20" s="14">
        <f t="shared" si="0"/>
        <v>0.13925193100298749</v>
      </c>
    </row>
    <row r="21" spans="1:4" ht="16.5" thickTop="1" thickBot="1" x14ac:dyDescent="0.3">
      <c r="A21" s="15">
        <v>17</v>
      </c>
      <c r="B21" s="16" t="s">
        <v>104</v>
      </c>
      <c r="C21" s="17">
        <v>861599.29192644055</v>
      </c>
      <c r="D21" s="14">
        <f t="shared" si="0"/>
        <v>8.230667801044074E-2</v>
      </c>
    </row>
    <row r="22" spans="1:4" ht="16.5" thickTop="1" thickBot="1" x14ac:dyDescent="0.3">
      <c r="A22" s="15">
        <v>18</v>
      </c>
      <c r="B22" s="16" t="s">
        <v>105</v>
      </c>
      <c r="C22" s="17">
        <v>815940.64024798456</v>
      </c>
      <c r="D22" s="14">
        <f t="shared" si="0"/>
        <v>7.7945007826512147E-2</v>
      </c>
    </row>
    <row r="23" spans="1:4" ht="16.5" thickTop="1" thickBot="1" x14ac:dyDescent="0.3">
      <c r="A23" s="31"/>
      <c r="B23" s="18" t="s">
        <v>106</v>
      </c>
      <c r="C23" s="19">
        <f>SUM(C5:C22)</f>
        <v>10468157.782010656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50879.822350079303</v>
      </c>
      <c r="D5" s="14">
        <f>C5/C$23</f>
        <v>5.6813992985142725E-3</v>
      </c>
    </row>
    <row r="6" spans="1:4" ht="16.5" thickTop="1" thickBot="1" x14ac:dyDescent="0.3">
      <c r="A6" s="15">
        <v>2</v>
      </c>
      <c r="B6" s="16" t="s">
        <v>89</v>
      </c>
      <c r="C6" s="17">
        <v>46276.606653207607</v>
      </c>
      <c r="D6" s="14">
        <f t="shared" ref="D6:D23" si="0">C6/C$23</f>
        <v>5.1673899088750417E-3</v>
      </c>
    </row>
    <row r="7" spans="1:4" ht="16.5" thickTop="1" thickBot="1" x14ac:dyDescent="0.3">
      <c r="A7" s="15">
        <v>3</v>
      </c>
      <c r="B7" s="16" t="s">
        <v>90</v>
      </c>
      <c r="C7" s="17">
        <v>405691.95723924489</v>
      </c>
      <c r="D7" s="14">
        <f t="shared" si="0"/>
        <v>4.5300826433965248E-2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58638.023735868701</v>
      </c>
      <c r="D9" s="14">
        <f t="shared" si="0"/>
        <v>6.5477042083011217E-3</v>
      </c>
    </row>
    <row r="10" spans="1:4" ht="16.5" thickTop="1" thickBot="1" x14ac:dyDescent="0.3">
      <c r="A10" s="15">
        <v>6</v>
      </c>
      <c r="B10" s="16" t="s">
        <v>93</v>
      </c>
      <c r="C10" s="17">
        <v>84465.900899281754</v>
      </c>
      <c r="D10" s="14">
        <f t="shared" si="0"/>
        <v>9.4317253471465287E-3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2354.5247959610665</v>
      </c>
      <c r="D12" s="14">
        <f t="shared" si="0"/>
        <v>2.6291356585459488E-4</v>
      </c>
    </row>
    <row r="13" spans="1:4" ht="16.5" thickTop="1" thickBot="1" x14ac:dyDescent="0.3">
      <c r="A13" s="15">
        <v>9</v>
      </c>
      <c r="B13" s="16" t="s">
        <v>96</v>
      </c>
      <c r="C13" s="17">
        <v>24568.954767433923</v>
      </c>
      <c r="D13" s="14">
        <f t="shared" si="0"/>
        <v>2.7434459464206525E-3</v>
      </c>
    </row>
    <row r="14" spans="1:4" ht="16.5" thickTop="1" thickBot="1" x14ac:dyDescent="0.3">
      <c r="A14" s="15">
        <v>10</v>
      </c>
      <c r="B14" s="16" t="s">
        <v>97</v>
      </c>
      <c r="C14" s="17">
        <v>1228397.3548054253</v>
      </c>
      <c r="D14" s="14">
        <f t="shared" si="0"/>
        <v>0.13716667133523225</v>
      </c>
    </row>
    <row r="15" spans="1:4" ht="16.5" thickTop="1" thickBot="1" x14ac:dyDescent="0.3">
      <c r="A15" s="15">
        <v>11</v>
      </c>
      <c r="B15" s="16" t="s">
        <v>98</v>
      </c>
      <c r="C15" s="17">
        <v>327726.0445838343</v>
      </c>
      <c r="D15" s="14">
        <f t="shared" si="0"/>
        <v>3.6594910001696408E-2</v>
      </c>
    </row>
    <row r="16" spans="1:4" ht="16.5" thickTop="1" thickBot="1" x14ac:dyDescent="0.3">
      <c r="A16" s="15">
        <v>12</v>
      </c>
      <c r="B16" s="16" t="s">
        <v>99</v>
      </c>
      <c r="C16" s="17">
        <v>887303.69776353508</v>
      </c>
      <c r="D16" s="14">
        <f t="shared" si="0"/>
        <v>9.9079092127274518E-2</v>
      </c>
    </row>
    <row r="17" spans="1:4" ht="16.5" thickTop="1" thickBot="1" x14ac:dyDescent="0.3">
      <c r="A17" s="15">
        <v>13</v>
      </c>
      <c r="B17" s="16" t="s">
        <v>100</v>
      </c>
      <c r="C17" s="17">
        <v>287550.98123438779</v>
      </c>
      <c r="D17" s="14">
        <f t="shared" si="0"/>
        <v>3.2108837405750004E-2</v>
      </c>
    </row>
    <row r="18" spans="1:4" ht="16.5" thickTop="1" thickBot="1" x14ac:dyDescent="0.3">
      <c r="A18" s="15">
        <v>14</v>
      </c>
      <c r="B18" s="16" t="s">
        <v>101</v>
      </c>
      <c r="C18" s="17">
        <v>1986586.3321390501</v>
      </c>
      <c r="D18" s="14">
        <f t="shared" si="0"/>
        <v>0.22182841198216663</v>
      </c>
    </row>
    <row r="19" spans="1:4" ht="16.5" thickTop="1" thickBot="1" x14ac:dyDescent="0.3">
      <c r="A19" s="15">
        <v>15</v>
      </c>
      <c r="B19" s="16" t="s">
        <v>102</v>
      </c>
      <c r="C19" s="17">
        <v>14967.014352113307</v>
      </c>
      <c r="D19" s="14">
        <f t="shared" si="0"/>
        <v>1.6712633989929223E-3</v>
      </c>
    </row>
    <row r="20" spans="1:4" ht="16.5" thickTop="1" thickBot="1" x14ac:dyDescent="0.3">
      <c r="A20" s="15">
        <v>16</v>
      </c>
      <c r="B20" s="16" t="s">
        <v>103</v>
      </c>
      <c r="C20" s="17">
        <v>2148473.0104276012</v>
      </c>
      <c r="D20" s="14">
        <f t="shared" si="0"/>
        <v>0.23990518226133695</v>
      </c>
    </row>
    <row r="21" spans="1:4" ht="16.5" thickTop="1" thickBot="1" x14ac:dyDescent="0.3">
      <c r="A21" s="15">
        <v>17</v>
      </c>
      <c r="B21" s="16" t="s">
        <v>104</v>
      </c>
      <c r="C21" s="17">
        <v>753034.21560821519</v>
      </c>
      <c r="D21" s="14">
        <f t="shared" si="0"/>
        <v>8.4086143911371009E-2</v>
      </c>
    </row>
    <row r="22" spans="1:4" ht="16.5" thickTop="1" thickBot="1" x14ac:dyDescent="0.3">
      <c r="A22" s="15">
        <v>18</v>
      </c>
      <c r="B22" s="16" t="s">
        <v>105</v>
      </c>
      <c r="C22" s="17">
        <v>648594.52337898558</v>
      </c>
      <c r="D22" s="14">
        <f t="shared" si="0"/>
        <v>7.2424082867101919E-2</v>
      </c>
    </row>
    <row r="23" spans="1:4" ht="16.5" thickTop="1" thickBot="1" x14ac:dyDescent="0.3">
      <c r="A23" s="31"/>
      <c r="B23" s="18" t="s">
        <v>106</v>
      </c>
      <c r="C23" s="19">
        <f>SUM(C5:C22)</f>
        <v>8955508.9647342246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39816.298500431803</v>
      </c>
      <c r="D5" s="14">
        <f>C5/C$23</f>
        <v>6.5506251884450833E-3</v>
      </c>
    </row>
    <row r="6" spans="1:4" ht="16.5" thickTop="1" thickBot="1" x14ac:dyDescent="0.3">
      <c r="A6" s="15">
        <v>2</v>
      </c>
      <c r="B6" s="16" t="s">
        <v>89</v>
      </c>
      <c r="C6" s="17">
        <v>109073.73920018402</v>
      </c>
      <c r="D6" s="14">
        <f t="shared" ref="D6:D23" si="0">C6/C$23</f>
        <v>1.7944942405805669E-2</v>
      </c>
    </row>
    <row r="7" spans="1:4" ht="16.5" thickTop="1" thickBot="1" x14ac:dyDescent="0.3">
      <c r="A7" s="15">
        <v>3</v>
      </c>
      <c r="B7" s="16" t="s">
        <v>90</v>
      </c>
      <c r="C7" s="17">
        <v>80983.256863880641</v>
      </c>
      <c r="D7" s="14">
        <f t="shared" si="0"/>
        <v>1.3323462557653409E-2</v>
      </c>
    </row>
    <row r="8" spans="1:4" ht="16.5" thickTop="1" thickBot="1" x14ac:dyDescent="0.3">
      <c r="A8" s="15">
        <v>4</v>
      </c>
      <c r="B8" s="16" t="s">
        <v>91</v>
      </c>
      <c r="C8" s="17">
        <v>229.06854139629442</v>
      </c>
      <c r="D8" s="14">
        <f t="shared" si="0"/>
        <v>3.7686631195380161E-5</v>
      </c>
    </row>
    <row r="9" spans="1:4" ht="16.5" thickTop="1" thickBot="1" x14ac:dyDescent="0.3">
      <c r="A9" s="15">
        <v>5</v>
      </c>
      <c r="B9" s="16" t="s">
        <v>92</v>
      </c>
      <c r="C9" s="17">
        <v>13956.893831935537</v>
      </c>
      <c r="D9" s="14">
        <f t="shared" si="0"/>
        <v>2.296204914350319E-3</v>
      </c>
    </row>
    <row r="10" spans="1:4" ht="16.5" thickTop="1" thickBot="1" x14ac:dyDescent="0.3">
      <c r="A10" s="15">
        <v>6</v>
      </c>
      <c r="B10" s="16" t="s">
        <v>93</v>
      </c>
      <c r="C10" s="17">
        <v>152207.95308075059</v>
      </c>
      <c r="D10" s="14">
        <f t="shared" si="0"/>
        <v>2.5041435012388692E-2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2446.5768527194482</v>
      </c>
      <c r="D12" s="14">
        <f t="shared" si="0"/>
        <v>4.0251375844786041E-4</v>
      </c>
    </row>
    <row r="13" spans="1:4" ht="16.5" thickTop="1" thickBot="1" x14ac:dyDescent="0.3">
      <c r="A13" s="15">
        <v>9</v>
      </c>
      <c r="B13" s="16" t="s">
        <v>96</v>
      </c>
      <c r="C13" s="17">
        <v>7837.0556507354013</v>
      </c>
      <c r="D13" s="14">
        <f t="shared" si="0"/>
        <v>1.2893617961096118E-3</v>
      </c>
    </row>
    <row r="14" spans="1:4" ht="16.5" thickTop="1" thickBot="1" x14ac:dyDescent="0.3">
      <c r="A14" s="15">
        <v>10</v>
      </c>
      <c r="B14" s="16" t="s">
        <v>97</v>
      </c>
      <c r="C14" s="17">
        <v>162042.60942008239</v>
      </c>
      <c r="D14" s="14">
        <f t="shared" si="0"/>
        <v>2.6659444469883321E-2</v>
      </c>
    </row>
    <row r="15" spans="1:4" ht="16.5" thickTop="1" thickBot="1" x14ac:dyDescent="0.3">
      <c r="A15" s="15">
        <v>11</v>
      </c>
      <c r="B15" s="16" t="s">
        <v>98</v>
      </c>
      <c r="C15" s="17">
        <v>1605.6372021223608</v>
      </c>
      <c r="D15" s="14">
        <f t="shared" si="0"/>
        <v>2.6416135843499263E-4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241265.50623215269</v>
      </c>
      <c r="D17" s="14">
        <f t="shared" si="0"/>
        <v>3.9693290480282944E-2</v>
      </c>
    </row>
    <row r="18" spans="1:4" ht="16.5" thickTop="1" thickBot="1" x14ac:dyDescent="0.3">
      <c r="A18" s="15">
        <v>14</v>
      </c>
      <c r="B18" s="16" t="s">
        <v>101</v>
      </c>
      <c r="C18" s="17">
        <v>2206886.406161021</v>
      </c>
      <c r="D18" s="14">
        <f t="shared" si="0"/>
        <v>0.36307959867436324</v>
      </c>
    </row>
    <row r="19" spans="1:4" ht="16.5" thickTop="1" thickBot="1" x14ac:dyDescent="0.3">
      <c r="A19" s="15">
        <v>15</v>
      </c>
      <c r="B19" s="16" t="s">
        <v>102</v>
      </c>
      <c r="C19" s="17">
        <v>584.74629716936454</v>
      </c>
      <c r="D19" s="14">
        <f t="shared" si="0"/>
        <v>9.6203162206202883E-5</v>
      </c>
    </row>
    <row r="20" spans="1:4" ht="16.5" thickTop="1" thickBot="1" x14ac:dyDescent="0.3">
      <c r="A20" s="15">
        <v>16</v>
      </c>
      <c r="B20" s="16" t="s">
        <v>103</v>
      </c>
      <c r="C20" s="17">
        <v>1050399.8281484798</v>
      </c>
      <c r="D20" s="14">
        <f t="shared" si="0"/>
        <v>0.17281303966849648</v>
      </c>
    </row>
    <row r="21" spans="1:4" ht="16.5" thickTop="1" thickBot="1" x14ac:dyDescent="0.3">
      <c r="A21" s="15">
        <v>17</v>
      </c>
      <c r="B21" s="16" t="s">
        <v>104</v>
      </c>
      <c r="C21" s="17">
        <v>1152594.1402639006</v>
      </c>
      <c r="D21" s="14">
        <f t="shared" si="0"/>
        <v>0.18962617047852984</v>
      </c>
    </row>
    <row r="22" spans="1:4" ht="16.5" thickTop="1" thickBot="1" x14ac:dyDescent="0.3">
      <c r="A22" s="15">
        <v>18</v>
      </c>
      <c r="B22" s="16" t="s">
        <v>105</v>
      </c>
      <c r="C22" s="17">
        <v>856314.322301512</v>
      </c>
      <c r="D22" s="14">
        <f t="shared" si="0"/>
        <v>0.14088185944340689</v>
      </c>
    </row>
    <row r="23" spans="1:4" ht="16.5" thickTop="1" thickBot="1" x14ac:dyDescent="0.3">
      <c r="A23" s="31"/>
      <c r="B23" s="18" t="s">
        <v>106</v>
      </c>
      <c r="C23" s="19">
        <f>SUM(C5:C22)</f>
        <v>6078244.0385484742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77216.124406678093</v>
      </c>
      <c r="D5" s="14">
        <f>C5/C$23</f>
        <v>3.7029951668705987E-3</v>
      </c>
    </row>
    <row r="6" spans="1:4" ht="16.5" thickTop="1" thickBot="1" x14ac:dyDescent="0.3">
      <c r="A6" s="15">
        <v>2</v>
      </c>
      <c r="B6" s="16" t="s">
        <v>89</v>
      </c>
      <c r="C6" s="17">
        <v>149040.29051646774</v>
      </c>
      <c r="D6" s="14">
        <f t="shared" ref="D6:D23" si="0">C6/C$23</f>
        <v>7.1474122755083381E-3</v>
      </c>
    </row>
    <row r="7" spans="1:4" ht="16.5" thickTop="1" thickBot="1" x14ac:dyDescent="0.3">
      <c r="A7" s="15">
        <v>3</v>
      </c>
      <c r="B7" s="16" t="s">
        <v>90</v>
      </c>
      <c r="C7" s="17">
        <v>1693124.6091543098</v>
      </c>
      <c r="D7" s="14">
        <f t="shared" si="0"/>
        <v>8.1195893898889426E-2</v>
      </c>
    </row>
    <row r="8" spans="1:4" ht="16.5" thickTop="1" thickBot="1" x14ac:dyDescent="0.3">
      <c r="A8" s="15">
        <v>4</v>
      </c>
      <c r="B8" s="16" t="s">
        <v>91</v>
      </c>
      <c r="C8" s="17">
        <v>24980.295530302967</v>
      </c>
      <c r="D8" s="14">
        <f t="shared" si="0"/>
        <v>1.1979611036747528E-3</v>
      </c>
    </row>
    <row r="9" spans="1:4" ht="16.5" thickTop="1" thickBot="1" x14ac:dyDescent="0.3">
      <c r="A9" s="15">
        <v>5</v>
      </c>
      <c r="B9" s="16" t="s">
        <v>92</v>
      </c>
      <c r="C9" s="17">
        <v>270846.66089768289</v>
      </c>
      <c r="D9" s="14">
        <f t="shared" si="0"/>
        <v>1.2988788079869227E-2</v>
      </c>
    </row>
    <row r="10" spans="1:4" ht="16.5" thickTop="1" thickBot="1" x14ac:dyDescent="0.3">
      <c r="A10" s="15">
        <v>6</v>
      </c>
      <c r="B10" s="16" t="s">
        <v>93</v>
      </c>
      <c r="C10" s="17">
        <v>132688.24020413001</v>
      </c>
      <c r="D10" s="14">
        <f t="shared" si="0"/>
        <v>6.3632293896113265E-3</v>
      </c>
    </row>
    <row r="11" spans="1:4" ht="16.5" thickTop="1" thickBot="1" x14ac:dyDescent="0.3">
      <c r="A11" s="15">
        <v>7</v>
      </c>
      <c r="B11" s="16" t="s">
        <v>94</v>
      </c>
      <c r="C11" s="17">
        <v>57026.614001748356</v>
      </c>
      <c r="D11" s="14">
        <f t="shared" si="0"/>
        <v>2.7347821151874107E-3</v>
      </c>
    </row>
    <row r="12" spans="1:4" ht="16.5" thickTop="1" thickBot="1" x14ac:dyDescent="0.3">
      <c r="A12" s="15">
        <v>8</v>
      </c>
      <c r="B12" s="16" t="s">
        <v>95</v>
      </c>
      <c r="C12" s="17">
        <v>14232.236738289113</v>
      </c>
      <c r="D12" s="14">
        <f t="shared" si="0"/>
        <v>6.8252459263657111E-4</v>
      </c>
    </row>
    <row r="13" spans="1:4" ht="16.5" thickTop="1" thickBot="1" x14ac:dyDescent="0.3">
      <c r="A13" s="15">
        <v>9</v>
      </c>
      <c r="B13" s="16" t="s">
        <v>96</v>
      </c>
      <c r="C13" s="17">
        <v>13600.981475435065</v>
      </c>
      <c r="D13" s="14">
        <f t="shared" si="0"/>
        <v>6.5225196233594949E-4</v>
      </c>
    </row>
    <row r="14" spans="1:4" ht="16.5" thickTop="1" thickBot="1" x14ac:dyDescent="0.3">
      <c r="A14" s="15">
        <v>10</v>
      </c>
      <c r="B14" s="16" t="s">
        <v>97</v>
      </c>
      <c r="C14" s="17">
        <v>1594650.3527435802</v>
      </c>
      <c r="D14" s="14">
        <f t="shared" si="0"/>
        <v>7.64734386040654E-2</v>
      </c>
    </row>
    <row r="15" spans="1:4" ht="16.5" thickTop="1" thickBot="1" x14ac:dyDescent="0.3">
      <c r="A15" s="15">
        <v>11</v>
      </c>
      <c r="B15" s="16" t="s">
        <v>98</v>
      </c>
      <c r="C15" s="17">
        <v>112676.18862037746</v>
      </c>
      <c r="D15" s="14">
        <f t="shared" si="0"/>
        <v>5.4035265961441137E-3</v>
      </c>
    </row>
    <row r="16" spans="1:4" ht="16.5" thickTop="1" thickBot="1" x14ac:dyDescent="0.3">
      <c r="A16" s="15">
        <v>12</v>
      </c>
      <c r="B16" s="16" t="s">
        <v>99</v>
      </c>
      <c r="C16" s="17">
        <v>2909322.0125628887</v>
      </c>
      <c r="D16" s="14">
        <f t="shared" si="0"/>
        <v>0.13952015118825223</v>
      </c>
    </row>
    <row r="17" spans="1:4" ht="16.5" thickTop="1" thickBot="1" x14ac:dyDescent="0.3">
      <c r="A17" s="15">
        <v>13</v>
      </c>
      <c r="B17" s="16" t="s">
        <v>100</v>
      </c>
      <c r="C17" s="17">
        <v>509055.96367620537</v>
      </c>
      <c r="D17" s="14">
        <f t="shared" si="0"/>
        <v>2.4412411107706609E-2</v>
      </c>
    </row>
    <row r="18" spans="1:4" ht="16.5" thickTop="1" thickBot="1" x14ac:dyDescent="0.3">
      <c r="A18" s="15">
        <v>14</v>
      </c>
      <c r="B18" s="16" t="s">
        <v>101</v>
      </c>
      <c r="C18" s="17">
        <v>5964089.1940895943</v>
      </c>
      <c r="D18" s="14">
        <f t="shared" si="0"/>
        <v>0.28601530613195209</v>
      </c>
    </row>
    <row r="19" spans="1:4" ht="16.5" thickTop="1" thickBot="1" x14ac:dyDescent="0.3">
      <c r="A19" s="15">
        <v>15</v>
      </c>
      <c r="B19" s="16" t="s">
        <v>102</v>
      </c>
      <c r="C19" s="17">
        <v>37646.802809791712</v>
      </c>
      <c r="D19" s="14">
        <f t="shared" si="0"/>
        <v>1.8053991951029929E-3</v>
      </c>
    </row>
    <row r="20" spans="1:4" ht="16.5" thickTop="1" thickBot="1" x14ac:dyDescent="0.3">
      <c r="A20" s="15">
        <v>16</v>
      </c>
      <c r="B20" s="16" t="s">
        <v>103</v>
      </c>
      <c r="C20" s="17">
        <v>3759276.8492249735</v>
      </c>
      <c r="D20" s="14">
        <f t="shared" si="0"/>
        <v>0.18028079122816837</v>
      </c>
    </row>
    <row r="21" spans="1:4" ht="16.5" thickTop="1" thickBot="1" x14ac:dyDescent="0.3">
      <c r="A21" s="15">
        <v>17</v>
      </c>
      <c r="B21" s="16" t="s">
        <v>104</v>
      </c>
      <c r="C21" s="17">
        <v>2175137.503125398</v>
      </c>
      <c r="D21" s="14">
        <f t="shared" si="0"/>
        <v>0.10431142100490774</v>
      </c>
    </row>
    <row r="22" spans="1:4" ht="16.5" thickTop="1" thickBot="1" x14ac:dyDescent="0.3">
      <c r="A22" s="15">
        <v>18</v>
      </c>
      <c r="B22" s="16" t="s">
        <v>105</v>
      </c>
      <c r="C22" s="17">
        <v>1357731.8263061054</v>
      </c>
      <c r="D22" s="14">
        <f t="shared" si="0"/>
        <v>6.5111716359116792E-2</v>
      </c>
    </row>
    <row r="23" spans="1:4" ht="16.5" thickTop="1" thickBot="1" x14ac:dyDescent="0.3">
      <c r="A23" s="31"/>
      <c r="B23" s="18" t="s">
        <v>106</v>
      </c>
      <c r="C23" s="19">
        <f>SUM(C5:C22)</f>
        <v>20852342.74608396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35443.38285289608</v>
      </c>
      <c r="D5" s="14">
        <f>C5/C$23</f>
        <v>5.2786321844475407E-3</v>
      </c>
    </row>
    <row r="6" spans="1:4" ht="16.5" thickTop="1" thickBot="1" x14ac:dyDescent="0.3">
      <c r="A6" s="15">
        <v>2</v>
      </c>
      <c r="B6" s="16" t="s">
        <v>89</v>
      </c>
      <c r="C6" s="17">
        <v>15146.855500354508</v>
      </c>
      <c r="D6" s="14">
        <f t="shared" ref="D6:D23" si="0">C6/C$23</f>
        <v>2.2558422052768156E-3</v>
      </c>
    </row>
    <row r="7" spans="1:4" ht="16.5" thickTop="1" thickBot="1" x14ac:dyDescent="0.3">
      <c r="A7" s="15">
        <v>3</v>
      </c>
      <c r="B7" s="16" t="s">
        <v>90</v>
      </c>
      <c r="C7" s="17">
        <v>79100.529871554638</v>
      </c>
      <c r="D7" s="14">
        <f t="shared" si="0"/>
        <v>1.1780551662345767E-2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4856.6748939931922</v>
      </c>
      <c r="D9" s="14">
        <f t="shared" si="0"/>
        <v>7.2331133038944792E-4</v>
      </c>
    </row>
    <row r="10" spans="1:4" ht="16.5" thickTop="1" thickBot="1" x14ac:dyDescent="0.3">
      <c r="A10" s="15">
        <v>6</v>
      </c>
      <c r="B10" s="16" t="s">
        <v>93</v>
      </c>
      <c r="C10" s="17">
        <v>53661.183752703328</v>
      </c>
      <c r="D10" s="14">
        <f t="shared" si="0"/>
        <v>7.991834548869205E-3</v>
      </c>
    </row>
    <row r="11" spans="1:4" ht="16.5" thickTop="1" thickBot="1" x14ac:dyDescent="0.3">
      <c r="A11" s="15">
        <v>7</v>
      </c>
      <c r="B11" s="16" t="s">
        <v>94</v>
      </c>
      <c r="C11" s="17">
        <v>18500.796972917138</v>
      </c>
      <c r="D11" s="14">
        <f t="shared" si="0"/>
        <v>2.7553493622347711E-3</v>
      </c>
    </row>
    <row r="12" spans="1:4" ht="16.5" thickTop="1" thickBot="1" x14ac:dyDescent="0.3">
      <c r="A12" s="15">
        <v>8</v>
      </c>
      <c r="B12" s="16" t="s">
        <v>95</v>
      </c>
      <c r="C12" s="17">
        <v>1939.3108761551698</v>
      </c>
      <c r="D12" s="14">
        <f t="shared" si="0"/>
        <v>2.888242594960255E-4</v>
      </c>
    </row>
    <row r="13" spans="1:4" ht="16.5" thickTop="1" thickBot="1" x14ac:dyDescent="0.3">
      <c r="A13" s="15">
        <v>9</v>
      </c>
      <c r="B13" s="16" t="s">
        <v>96</v>
      </c>
      <c r="C13" s="17">
        <v>2516.8147334511264</v>
      </c>
      <c r="D13" s="14">
        <f t="shared" si="0"/>
        <v>3.7483271022481783E-4</v>
      </c>
    </row>
    <row r="14" spans="1:4" ht="16.5" thickTop="1" thickBot="1" x14ac:dyDescent="0.3">
      <c r="A14" s="15">
        <v>10</v>
      </c>
      <c r="B14" s="16" t="s">
        <v>97</v>
      </c>
      <c r="C14" s="17">
        <v>618477.12708356231</v>
      </c>
      <c r="D14" s="14">
        <f t="shared" si="0"/>
        <v>9.2110656646905917E-2</v>
      </c>
    </row>
    <row r="15" spans="1:4" ht="16.5" thickTop="1" thickBot="1" x14ac:dyDescent="0.3">
      <c r="A15" s="15">
        <v>11</v>
      </c>
      <c r="B15" s="16" t="s">
        <v>98</v>
      </c>
      <c r="C15" s="17">
        <v>34612.95370671204</v>
      </c>
      <c r="D15" s="14">
        <f t="shared" si="0"/>
        <v>5.1549552195217117E-3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287287.16371420317</v>
      </c>
      <c r="D17" s="14">
        <f t="shared" si="0"/>
        <v>4.2786075890510845E-2</v>
      </c>
    </row>
    <row r="18" spans="1:4" ht="16.5" thickTop="1" thickBot="1" x14ac:dyDescent="0.3">
      <c r="A18" s="15">
        <v>14</v>
      </c>
      <c r="B18" s="16" t="s">
        <v>101</v>
      </c>
      <c r="C18" s="17">
        <v>3556587.3785429853</v>
      </c>
      <c r="D18" s="14">
        <f t="shared" si="0"/>
        <v>0.52968749289806838</v>
      </c>
    </row>
    <row r="19" spans="1:4" ht="16.5" thickTop="1" thickBot="1" x14ac:dyDescent="0.3">
      <c r="A19" s="15">
        <v>15</v>
      </c>
      <c r="B19" s="16" t="s">
        <v>102</v>
      </c>
      <c r="C19" s="17">
        <v>34585.093377342266</v>
      </c>
      <c r="D19" s="14">
        <f t="shared" si="0"/>
        <v>5.1508059420136646E-3</v>
      </c>
    </row>
    <row r="20" spans="1:4" ht="16.5" thickTop="1" thickBot="1" x14ac:dyDescent="0.3">
      <c r="A20" s="15">
        <v>16</v>
      </c>
      <c r="B20" s="16" t="s">
        <v>103</v>
      </c>
      <c r="C20" s="17">
        <v>1339884.5091581577</v>
      </c>
      <c r="D20" s="14">
        <f t="shared" si="0"/>
        <v>0.19955085898091784</v>
      </c>
    </row>
    <row r="21" spans="1:4" ht="16.5" thickTop="1" thickBot="1" x14ac:dyDescent="0.3">
      <c r="A21" s="15">
        <v>17</v>
      </c>
      <c r="B21" s="16" t="s">
        <v>104</v>
      </c>
      <c r="C21" s="17">
        <v>277044.61858611141</v>
      </c>
      <c r="D21" s="14">
        <f t="shared" si="0"/>
        <v>4.1260639433494332E-2</v>
      </c>
    </row>
    <row r="22" spans="1:4" ht="16.5" thickTop="1" thickBot="1" x14ac:dyDescent="0.3">
      <c r="A22" s="15">
        <v>18</v>
      </c>
      <c r="B22" s="16" t="s">
        <v>105</v>
      </c>
      <c r="C22" s="17">
        <v>354856.94203030854</v>
      </c>
      <c r="D22" s="14">
        <f t="shared" si="0"/>
        <v>5.2849336725282865E-2</v>
      </c>
    </row>
    <row r="23" spans="1:4" ht="16.5" thickTop="1" thickBot="1" x14ac:dyDescent="0.3">
      <c r="A23" s="31"/>
      <c r="B23" s="18" t="s">
        <v>106</v>
      </c>
      <c r="C23" s="19">
        <f>SUM(C5:C22)</f>
        <v>6714501.3356534084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101490.06727670203</v>
      </c>
      <c r="D5" s="14">
        <f>C5/C$23</f>
        <v>1.0948814328708808E-2</v>
      </c>
    </row>
    <row r="6" spans="1:4" ht="16.5" thickTop="1" thickBot="1" x14ac:dyDescent="0.3">
      <c r="A6" s="15">
        <v>2</v>
      </c>
      <c r="B6" s="16" t="s">
        <v>89</v>
      </c>
      <c r="C6" s="17">
        <v>43939.088902433898</v>
      </c>
      <c r="D6" s="14">
        <f t="shared" ref="D6:D23" si="0">C6/C$23</f>
        <v>4.7401774289277171E-3</v>
      </c>
    </row>
    <row r="7" spans="1:4" ht="16.5" thickTop="1" thickBot="1" x14ac:dyDescent="0.3">
      <c r="A7" s="15">
        <v>3</v>
      </c>
      <c r="B7" s="16" t="s">
        <v>90</v>
      </c>
      <c r="C7" s="17">
        <v>269337.63877534529</v>
      </c>
      <c r="D7" s="14">
        <f t="shared" si="0"/>
        <v>2.9056319281414555E-2</v>
      </c>
    </row>
    <row r="8" spans="1:4" ht="16.5" thickTop="1" thickBot="1" x14ac:dyDescent="0.3">
      <c r="A8" s="15">
        <v>4</v>
      </c>
      <c r="B8" s="16" t="s">
        <v>91</v>
      </c>
      <c r="C8" s="17">
        <v>24240.138422084918</v>
      </c>
      <c r="D8" s="14">
        <f t="shared" si="0"/>
        <v>2.6150418657425942E-3</v>
      </c>
    </row>
    <row r="9" spans="1:4" ht="16.5" thickTop="1" thickBot="1" x14ac:dyDescent="0.3">
      <c r="A9" s="15">
        <v>5</v>
      </c>
      <c r="B9" s="16" t="s">
        <v>92</v>
      </c>
      <c r="C9" s="17">
        <v>286068.39200881141</v>
      </c>
      <c r="D9" s="14">
        <f t="shared" si="0"/>
        <v>3.0861243799133502E-2</v>
      </c>
    </row>
    <row r="10" spans="1:4" ht="16.5" thickTop="1" thickBot="1" x14ac:dyDescent="0.3">
      <c r="A10" s="15">
        <v>6</v>
      </c>
      <c r="B10" s="16" t="s">
        <v>93</v>
      </c>
      <c r="C10" s="17">
        <v>41588.349498461524</v>
      </c>
      <c r="D10" s="14">
        <f t="shared" si="0"/>
        <v>4.4865781363082561E-3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8758.3513258476669</v>
      </c>
      <c r="D12" s="14">
        <f t="shared" si="0"/>
        <v>9.4485662553423064E-4</v>
      </c>
    </row>
    <row r="13" spans="1:4" ht="16.5" thickTop="1" thickBot="1" x14ac:dyDescent="0.3">
      <c r="A13" s="15">
        <v>9</v>
      </c>
      <c r="B13" s="16" t="s">
        <v>96</v>
      </c>
      <c r="C13" s="17">
        <v>17574.904672672546</v>
      </c>
      <c r="D13" s="14">
        <f t="shared" si="0"/>
        <v>1.8959921228667992E-3</v>
      </c>
    </row>
    <row r="14" spans="1:4" ht="16.5" thickTop="1" thickBot="1" x14ac:dyDescent="0.3">
      <c r="A14" s="15">
        <v>10</v>
      </c>
      <c r="B14" s="16" t="s">
        <v>97</v>
      </c>
      <c r="C14" s="17">
        <v>968701.28973363631</v>
      </c>
      <c r="D14" s="14">
        <f t="shared" si="0"/>
        <v>0.10450412386029695</v>
      </c>
    </row>
    <row r="15" spans="1:4" ht="16.5" thickTop="1" thickBot="1" x14ac:dyDescent="0.3">
      <c r="A15" s="15">
        <v>11</v>
      </c>
      <c r="B15" s="16" t="s">
        <v>98</v>
      </c>
      <c r="C15" s="17">
        <v>42023.401255547309</v>
      </c>
      <c r="D15" s="14">
        <f t="shared" si="0"/>
        <v>4.5335118022277405E-3</v>
      </c>
    </row>
    <row r="16" spans="1:4" ht="16.5" thickTop="1" thickBot="1" x14ac:dyDescent="0.3">
      <c r="A16" s="15">
        <v>12</v>
      </c>
      <c r="B16" s="16" t="s">
        <v>99</v>
      </c>
      <c r="C16" s="17">
        <v>61264.79427698892</v>
      </c>
      <c r="D16" s="14">
        <f t="shared" si="0"/>
        <v>6.6092857697738127E-3</v>
      </c>
    </row>
    <row r="17" spans="1:4" ht="16.5" thickTop="1" thickBot="1" x14ac:dyDescent="0.3">
      <c r="A17" s="15">
        <v>13</v>
      </c>
      <c r="B17" s="16" t="s">
        <v>100</v>
      </c>
      <c r="C17" s="17">
        <v>306370.28247974365</v>
      </c>
      <c r="D17" s="14">
        <f t="shared" si="0"/>
        <v>3.3051424919833643E-2</v>
      </c>
    </row>
    <row r="18" spans="1:4" ht="16.5" thickTop="1" thickBot="1" x14ac:dyDescent="0.3">
      <c r="A18" s="15">
        <v>14</v>
      </c>
      <c r="B18" s="16" t="s">
        <v>101</v>
      </c>
      <c r="C18" s="17">
        <v>3333782.7941494286</v>
      </c>
      <c r="D18" s="14">
        <f t="shared" si="0"/>
        <v>0.35965065158416032</v>
      </c>
    </row>
    <row r="19" spans="1:4" ht="16.5" thickTop="1" thickBot="1" x14ac:dyDescent="0.3">
      <c r="A19" s="15">
        <v>15</v>
      </c>
      <c r="B19" s="16" t="s">
        <v>102</v>
      </c>
      <c r="C19" s="17">
        <v>13561.262632398428</v>
      </c>
      <c r="D19" s="14">
        <f t="shared" si="0"/>
        <v>1.462997814556303E-3</v>
      </c>
    </row>
    <row r="20" spans="1:4" ht="16.5" thickTop="1" thickBot="1" x14ac:dyDescent="0.3">
      <c r="A20" s="15">
        <v>16</v>
      </c>
      <c r="B20" s="16" t="s">
        <v>103</v>
      </c>
      <c r="C20" s="17">
        <v>1942513.3572732429</v>
      </c>
      <c r="D20" s="14">
        <f t="shared" si="0"/>
        <v>0.20955960174739038</v>
      </c>
    </row>
    <row r="21" spans="1:4" ht="16.5" thickTop="1" thickBot="1" x14ac:dyDescent="0.3">
      <c r="A21" s="15">
        <v>17</v>
      </c>
      <c r="B21" s="16" t="s">
        <v>104</v>
      </c>
      <c r="C21" s="17">
        <v>682639.14034467109</v>
      </c>
      <c r="D21" s="14">
        <f t="shared" si="0"/>
        <v>7.3643553519044155E-2</v>
      </c>
    </row>
    <row r="22" spans="1:4" ht="16.5" thickTop="1" thickBot="1" x14ac:dyDescent="0.3">
      <c r="A22" s="15">
        <v>18</v>
      </c>
      <c r="B22" s="16" t="s">
        <v>105</v>
      </c>
      <c r="C22" s="17">
        <v>1125649.747912063</v>
      </c>
      <c r="D22" s="14">
        <f t="shared" si="0"/>
        <v>0.12143582539408032</v>
      </c>
    </row>
    <row r="23" spans="1:4" ht="16.5" thickTop="1" thickBot="1" x14ac:dyDescent="0.3">
      <c r="A23" s="31"/>
      <c r="B23" s="18" t="s">
        <v>106</v>
      </c>
      <c r="C23" s="19">
        <f>SUM(C5:C22)</f>
        <v>9269503.0009400789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228922.98560355397</v>
      </c>
      <c r="D5" s="14">
        <f>C5/C$23</f>
        <v>1.7482947872443411E-2</v>
      </c>
    </row>
    <row r="6" spans="1:4" ht="16.5" thickTop="1" thickBot="1" x14ac:dyDescent="0.3">
      <c r="A6" s="15">
        <v>2</v>
      </c>
      <c r="B6" s="16" t="s">
        <v>89</v>
      </c>
      <c r="C6" s="17">
        <v>510310.55860491557</v>
      </c>
      <c r="D6" s="14">
        <f t="shared" ref="D6:D23" si="0">C6/C$23</f>
        <v>3.8972639079143258E-2</v>
      </c>
    </row>
    <row r="7" spans="1:4" ht="16.5" thickTop="1" thickBot="1" x14ac:dyDescent="0.3">
      <c r="A7" s="15">
        <v>3</v>
      </c>
      <c r="B7" s="16" t="s">
        <v>90</v>
      </c>
      <c r="C7" s="17">
        <v>894997.89990319638</v>
      </c>
      <c r="D7" s="14">
        <f t="shared" si="0"/>
        <v>6.8351378472110008E-2</v>
      </c>
    </row>
    <row r="8" spans="1:4" ht="16.5" thickTop="1" thickBot="1" x14ac:dyDescent="0.3">
      <c r="A8" s="15">
        <v>4</v>
      </c>
      <c r="B8" s="16" t="s">
        <v>91</v>
      </c>
      <c r="C8" s="17">
        <v>6686.9688604406265</v>
      </c>
      <c r="D8" s="14">
        <f t="shared" si="0"/>
        <v>5.1068671720975848E-4</v>
      </c>
    </row>
    <row r="9" spans="1:4" ht="16.5" thickTop="1" thickBot="1" x14ac:dyDescent="0.3">
      <c r="A9" s="15">
        <v>5</v>
      </c>
      <c r="B9" s="16" t="s">
        <v>92</v>
      </c>
      <c r="C9" s="17">
        <v>143557.14102567485</v>
      </c>
      <c r="D9" s="14">
        <f t="shared" si="0"/>
        <v>1.0963521232487004E-2</v>
      </c>
    </row>
    <row r="10" spans="1:4" ht="16.5" thickTop="1" thickBot="1" x14ac:dyDescent="0.3">
      <c r="A10" s="15">
        <v>6</v>
      </c>
      <c r="B10" s="16" t="s">
        <v>93</v>
      </c>
      <c r="C10" s="17">
        <v>340209.6117340927</v>
      </c>
      <c r="D10" s="14">
        <f t="shared" si="0"/>
        <v>2.598195586157433E-2</v>
      </c>
    </row>
    <row r="11" spans="1:4" ht="16.5" thickTop="1" thickBot="1" x14ac:dyDescent="0.3">
      <c r="A11" s="15">
        <v>7</v>
      </c>
      <c r="B11" s="16" t="s">
        <v>94</v>
      </c>
      <c r="C11" s="17">
        <v>22984.53225171359</v>
      </c>
      <c r="D11" s="14">
        <f t="shared" si="0"/>
        <v>1.7553387143268355E-3</v>
      </c>
    </row>
    <row r="12" spans="1:4" ht="16.5" thickTop="1" thickBot="1" x14ac:dyDescent="0.3">
      <c r="A12" s="15">
        <v>8</v>
      </c>
      <c r="B12" s="16" t="s">
        <v>95</v>
      </c>
      <c r="C12" s="17">
        <v>28485.328499387804</v>
      </c>
      <c r="D12" s="14">
        <f t="shared" si="0"/>
        <v>2.1754369137342417E-3</v>
      </c>
    </row>
    <row r="13" spans="1:4" ht="16.5" thickTop="1" thickBot="1" x14ac:dyDescent="0.3">
      <c r="A13" s="15">
        <v>9</v>
      </c>
      <c r="B13" s="16" t="s">
        <v>96</v>
      </c>
      <c r="C13" s="17">
        <v>23676.972198184663</v>
      </c>
      <c r="D13" s="14">
        <f t="shared" si="0"/>
        <v>1.808220653888449E-3</v>
      </c>
    </row>
    <row r="14" spans="1:4" ht="16.5" thickTop="1" thickBot="1" x14ac:dyDescent="0.3">
      <c r="A14" s="15">
        <v>10</v>
      </c>
      <c r="B14" s="16" t="s">
        <v>97</v>
      </c>
      <c r="C14" s="17">
        <v>1116462.9292267205</v>
      </c>
      <c r="D14" s="14">
        <f t="shared" si="0"/>
        <v>8.5264758983132891E-2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958566.25706653949</v>
      </c>
      <c r="D16" s="14">
        <f t="shared" si="0"/>
        <v>7.3206121527699175E-2</v>
      </c>
    </row>
    <row r="17" spans="1:4" ht="16.5" thickTop="1" thickBot="1" x14ac:dyDescent="0.3">
      <c r="A17" s="15">
        <v>13</v>
      </c>
      <c r="B17" s="16" t="s">
        <v>100</v>
      </c>
      <c r="C17" s="17">
        <v>549840.73220879398</v>
      </c>
      <c r="D17" s="14">
        <f t="shared" si="0"/>
        <v>4.1991575612244793E-2</v>
      </c>
    </row>
    <row r="18" spans="1:4" ht="16.5" thickTop="1" thickBot="1" x14ac:dyDescent="0.3">
      <c r="A18" s="15">
        <v>14</v>
      </c>
      <c r="B18" s="16" t="s">
        <v>101</v>
      </c>
      <c r="C18" s="17">
        <v>3942391.1666979021</v>
      </c>
      <c r="D18" s="14">
        <f t="shared" si="0"/>
        <v>0.30108212628120967</v>
      </c>
    </row>
    <row r="19" spans="1:4" ht="16.5" thickTop="1" thickBot="1" x14ac:dyDescent="0.3">
      <c r="A19" s="15">
        <v>15</v>
      </c>
      <c r="B19" s="16" t="s">
        <v>102</v>
      </c>
      <c r="C19" s="17">
        <v>65131.438538508897</v>
      </c>
      <c r="D19" s="14">
        <f t="shared" si="0"/>
        <v>4.9741162593343576E-3</v>
      </c>
    </row>
    <row r="20" spans="1:4" ht="16.5" thickTop="1" thickBot="1" x14ac:dyDescent="0.3">
      <c r="A20" s="15">
        <v>16</v>
      </c>
      <c r="B20" s="16" t="s">
        <v>103</v>
      </c>
      <c r="C20" s="17">
        <v>2107381.5371151553</v>
      </c>
      <c r="D20" s="14">
        <f t="shared" si="0"/>
        <v>0.16094164359947064</v>
      </c>
    </row>
    <row r="21" spans="1:4" ht="16.5" thickTop="1" thickBot="1" x14ac:dyDescent="0.3">
      <c r="A21" s="15">
        <v>17</v>
      </c>
      <c r="B21" s="16" t="s">
        <v>104</v>
      </c>
      <c r="C21" s="17">
        <v>935330.75786376116</v>
      </c>
      <c r="D21" s="14">
        <f t="shared" si="0"/>
        <v>7.143161635828002E-2</v>
      </c>
    </row>
    <row r="22" spans="1:4" ht="16.5" thickTop="1" thickBot="1" x14ac:dyDescent="0.3">
      <c r="A22" s="15">
        <v>18</v>
      </c>
      <c r="B22" s="16" t="s">
        <v>105</v>
      </c>
      <c r="C22" s="17">
        <v>1219135.6052723462</v>
      </c>
      <c r="D22" s="14">
        <f t="shared" si="0"/>
        <v>9.3105915861711006E-2</v>
      </c>
    </row>
    <row r="23" spans="1:4" ht="16.5" thickTop="1" thickBot="1" x14ac:dyDescent="0.3">
      <c r="A23" s="31"/>
      <c r="B23" s="18" t="s">
        <v>106</v>
      </c>
      <c r="C23" s="19">
        <f>SUM(C5:C22)</f>
        <v>13094072.42267089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17049583.053532023</v>
      </c>
      <c r="D5" s="14">
        <f>C5/C$23</f>
        <v>2.7716434194630671E-2</v>
      </c>
    </row>
    <row r="6" spans="1:4" ht="16.5" thickTop="1" thickBot="1" x14ac:dyDescent="0.3">
      <c r="A6" s="15">
        <v>2</v>
      </c>
      <c r="B6" s="16" t="s">
        <v>89</v>
      </c>
      <c r="C6" s="17">
        <v>66961531.747079529</v>
      </c>
      <c r="D6" s="14">
        <f t="shared" ref="D6:D23" si="0">C6/C$23</f>
        <v>0.10885514809437662</v>
      </c>
    </row>
    <row r="7" spans="1:4" ht="16.5" thickTop="1" thickBot="1" x14ac:dyDescent="0.3">
      <c r="A7" s="15">
        <v>3</v>
      </c>
      <c r="B7" s="16" t="s">
        <v>90</v>
      </c>
      <c r="C7" s="17">
        <v>7823744.4847982898</v>
      </c>
      <c r="D7" s="14">
        <f t="shared" si="0"/>
        <v>1.271856903993873E-2</v>
      </c>
    </row>
    <row r="8" spans="1:4" ht="16.5" thickTop="1" thickBot="1" x14ac:dyDescent="0.3">
      <c r="A8" s="15">
        <v>4</v>
      </c>
      <c r="B8" s="16" t="s">
        <v>91</v>
      </c>
      <c r="C8" s="17">
        <v>591203.47953363322</v>
      </c>
      <c r="D8" s="14">
        <f t="shared" si="0"/>
        <v>9.6108229067432005E-4</v>
      </c>
    </row>
    <row r="9" spans="1:4" ht="16.5" thickTop="1" thickBot="1" x14ac:dyDescent="0.3">
      <c r="A9" s="15">
        <v>5</v>
      </c>
      <c r="B9" s="16" t="s">
        <v>92</v>
      </c>
      <c r="C9" s="17">
        <v>1744575.9039722183</v>
      </c>
      <c r="D9" s="14">
        <f t="shared" si="0"/>
        <v>2.8360472562974095E-3</v>
      </c>
    </row>
    <row r="10" spans="1:4" ht="16.5" thickTop="1" thickBot="1" x14ac:dyDescent="0.3">
      <c r="A10" s="15">
        <v>6</v>
      </c>
      <c r="B10" s="16" t="s">
        <v>93</v>
      </c>
      <c r="C10" s="17">
        <v>20801730.486917537</v>
      </c>
      <c r="D10" s="14">
        <f t="shared" si="0"/>
        <v>3.3816064144492577E-2</v>
      </c>
    </row>
    <row r="11" spans="1:4" ht="16.5" thickTop="1" thickBot="1" x14ac:dyDescent="0.3">
      <c r="A11" s="15">
        <v>7</v>
      </c>
      <c r="B11" s="16" t="s">
        <v>94</v>
      </c>
      <c r="C11" s="17">
        <v>10495896.530033274</v>
      </c>
      <c r="D11" s="14">
        <f t="shared" si="0"/>
        <v>1.7062518454259469E-2</v>
      </c>
    </row>
    <row r="12" spans="1:4" ht="16.5" thickTop="1" thickBot="1" x14ac:dyDescent="0.3">
      <c r="A12" s="15">
        <v>8</v>
      </c>
      <c r="B12" s="16" t="s">
        <v>95</v>
      </c>
      <c r="C12" s="17">
        <v>4890455.8431528183</v>
      </c>
      <c r="D12" s="14">
        <f t="shared" si="0"/>
        <v>7.950106294852306E-3</v>
      </c>
    </row>
    <row r="13" spans="1:4" ht="16.5" thickTop="1" thickBot="1" x14ac:dyDescent="0.3">
      <c r="A13" s="15">
        <v>9</v>
      </c>
      <c r="B13" s="16" t="s">
        <v>96</v>
      </c>
      <c r="C13" s="17">
        <v>6426806.3534823311</v>
      </c>
      <c r="D13" s="14">
        <f t="shared" si="0"/>
        <v>1.0447654632881241E-2</v>
      </c>
    </row>
    <row r="14" spans="1:4" ht="16.5" thickTop="1" thickBot="1" x14ac:dyDescent="0.3">
      <c r="A14" s="15">
        <v>10</v>
      </c>
      <c r="B14" s="16" t="s">
        <v>97</v>
      </c>
      <c r="C14" s="17">
        <v>94573075.751484886</v>
      </c>
      <c r="D14" s="14">
        <f t="shared" si="0"/>
        <v>0.15374149751461716</v>
      </c>
    </row>
    <row r="15" spans="1:4" ht="16.5" thickTop="1" thickBot="1" x14ac:dyDescent="0.3">
      <c r="A15" s="15">
        <v>11</v>
      </c>
      <c r="B15" s="16" t="s">
        <v>98</v>
      </c>
      <c r="C15" s="17">
        <v>1166191.8179570138</v>
      </c>
      <c r="D15" s="14">
        <f t="shared" si="0"/>
        <v>1.8958046469075534E-3</v>
      </c>
    </row>
    <row r="16" spans="1:4" ht="16.5" thickTop="1" thickBot="1" x14ac:dyDescent="0.3">
      <c r="A16" s="15">
        <v>12</v>
      </c>
      <c r="B16" s="16" t="s">
        <v>99</v>
      </c>
      <c r="C16" s="17">
        <v>96641436.070020035</v>
      </c>
      <c r="D16" s="14">
        <f t="shared" si="0"/>
        <v>0.15710390071705727</v>
      </c>
    </row>
    <row r="17" spans="1:4" ht="16.5" thickTop="1" thickBot="1" x14ac:dyDescent="0.3">
      <c r="A17" s="15">
        <v>13</v>
      </c>
      <c r="B17" s="16" t="s">
        <v>100</v>
      </c>
      <c r="C17" s="17">
        <v>12082903.932353888</v>
      </c>
      <c r="D17" s="14">
        <f t="shared" si="0"/>
        <v>1.9642416513625725E-2</v>
      </c>
    </row>
    <row r="18" spans="1:4" ht="16.5" thickTop="1" thickBot="1" x14ac:dyDescent="0.3">
      <c r="A18" s="15">
        <v>14</v>
      </c>
      <c r="B18" s="16" t="s">
        <v>101</v>
      </c>
      <c r="C18" s="17">
        <v>45105431.659412123</v>
      </c>
      <c r="D18" s="14">
        <f t="shared" si="0"/>
        <v>7.332506164422134E-2</v>
      </c>
    </row>
    <row r="19" spans="1:4" ht="16.5" thickTop="1" thickBot="1" x14ac:dyDescent="0.3">
      <c r="A19" s="15">
        <v>15</v>
      </c>
      <c r="B19" s="16" t="s">
        <v>102</v>
      </c>
      <c r="C19" s="17">
        <v>4813245.38041397</v>
      </c>
      <c r="D19" s="14">
        <f t="shared" si="0"/>
        <v>7.824590104637031E-3</v>
      </c>
    </row>
    <row r="20" spans="1:4" ht="16.5" thickTop="1" thickBot="1" x14ac:dyDescent="0.3">
      <c r="A20" s="15">
        <v>16</v>
      </c>
      <c r="B20" s="16" t="s">
        <v>103</v>
      </c>
      <c r="C20" s="17">
        <v>26400949.393391233</v>
      </c>
      <c r="D20" s="14">
        <f t="shared" si="0"/>
        <v>4.2918361947045618E-2</v>
      </c>
    </row>
    <row r="21" spans="1:4" ht="16.5" thickTop="1" thickBot="1" x14ac:dyDescent="0.3">
      <c r="A21" s="15">
        <v>17</v>
      </c>
      <c r="B21" s="16" t="s">
        <v>104</v>
      </c>
      <c r="C21" s="17">
        <v>155383047.19754952</v>
      </c>
      <c r="D21" s="14">
        <f t="shared" si="0"/>
        <v>0.25259644116164454</v>
      </c>
    </row>
    <row r="22" spans="1:4" ht="16.5" thickTop="1" thickBot="1" x14ac:dyDescent="0.3">
      <c r="A22" s="15">
        <v>18</v>
      </c>
      <c r="B22" s="16" t="s">
        <v>105</v>
      </c>
      <c r="C22" s="17">
        <v>42191644.571552612</v>
      </c>
      <c r="D22" s="14">
        <f t="shared" si="0"/>
        <v>6.8588301347840219E-2</v>
      </c>
    </row>
    <row r="23" spans="1:4" ht="16.5" thickTop="1" thickBot="1" x14ac:dyDescent="0.3">
      <c r="A23" s="31"/>
      <c r="B23" s="18" t="s">
        <v>106</v>
      </c>
      <c r="C23" s="19">
        <f>SUM(C5:C22)</f>
        <v>615143453.65663707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5116.2321635561875</v>
      </c>
      <c r="D5" s="14">
        <f>C5/C$23</f>
        <v>4.2110599653033461E-4</v>
      </c>
    </row>
    <row r="6" spans="1:4" ht="16.5" thickTop="1" thickBot="1" x14ac:dyDescent="0.3">
      <c r="A6" s="15">
        <v>2</v>
      </c>
      <c r="B6" s="16" t="s">
        <v>89</v>
      </c>
      <c r="C6" s="17">
        <v>218006.95564544396</v>
      </c>
      <c r="D6" s="14">
        <f t="shared" ref="D6:D23" si="0">C6/C$23</f>
        <v>1.7943680695640684E-2</v>
      </c>
    </row>
    <row r="7" spans="1:4" ht="16.5" thickTop="1" thickBot="1" x14ac:dyDescent="0.3">
      <c r="A7" s="15">
        <v>3</v>
      </c>
      <c r="B7" s="16" t="s">
        <v>90</v>
      </c>
      <c r="C7" s="17">
        <v>669905.8292745041</v>
      </c>
      <c r="D7" s="14">
        <f t="shared" si="0"/>
        <v>5.5138498957802845E-2</v>
      </c>
    </row>
    <row r="8" spans="1:4" ht="16.5" thickTop="1" thickBot="1" x14ac:dyDescent="0.3">
      <c r="A8" s="15">
        <v>4</v>
      </c>
      <c r="B8" s="16" t="s">
        <v>91</v>
      </c>
      <c r="C8" s="17">
        <v>37071.215769452749</v>
      </c>
      <c r="D8" s="14">
        <f t="shared" si="0"/>
        <v>3.0512515382678865E-3</v>
      </c>
    </row>
    <row r="9" spans="1:4" ht="16.5" thickTop="1" thickBot="1" x14ac:dyDescent="0.3">
      <c r="A9" s="15">
        <v>5</v>
      </c>
      <c r="B9" s="16" t="s">
        <v>92</v>
      </c>
      <c r="C9" s="17">
        <v>134087.98129270365</v>
      </c>
      <c r="D9" s="14">
        <f t="shared" si="0"/>
        <v>1.1036491539069838E-2</v>
      </c>
    </row>
    <row r="10" spans="1:4" ht="16.5" thickTop="1" thickBot="1" x14ac:dyDescent="0.3">
      <c r="A10" s="15">
        <v>6</v>
      </c>
      <c r="B10" s="16" t="s">
        <v>93</v>
      </c>
      <c r="C10" s="17">
        <v>161076.49858931152</v>
      </c>
      <c r="D10" s="14">
        <f t="shared" si="0"/>
        <v>1.3257857987609702E-2</v>
      </c>
    </row>
    <row r="11" spans="1:4" ht="16.5" thickTop="1" thickBot="1" x14ac:dyDescent="0.3">
      <c r="A11" s="15">
        <v>7</v>
      </c>
      <c r="B11" s="16" t="s">
        <v>94</v>
      </c>
      <c r="C11" s="17">
        <v>36178.538302836481</v>
      </c>
      <c r="D11" s="14">
        <f t="shared" si="0"/>
        <v>2.977777187976025E-3</v>
      </c>
    </row>
    <row r="12" spans="1:4" ht="16.5" thickTop="1" thickBot="1" x14ac:dyDescent="0.3">
      <c r="A12" s="15">
        <v>8</v>
      </c>
      <c r="B12" s="16" t="s">
        <v>95</v>
      </c>
      <c r="C12" s="17">
        <v>2802.7136732983349</v>
      </c>
      <c r="D12" s="14">
        <f t="shared" si="0"/>
        <v>2.3068529665063711E-4</v>
      </c>
    </row>
    <row r="13" spans="1:4" ht="16.5" thickTop="1" thickBot="1" x14ac:dyDescent="0.3">
      <c r="A13" s="15">
        <v>9</v>
      </c>
      <c r="B13" s="16" t="s">
        <v>96</v>
      </c>
      <c r="C13" s="17">
        <v>11958.925540147637</v>
      </c>
      <c r="D13" s="14">
        <f t="shared" si="0"/>
        <v>9.8431327899622489E-4</v>
      </c>
    </row>
    <row r="14" spans="1:4" ht="16.5" thickTop="1" thickBot="1" x14ac:dyDescent="0.3">
      <c r="A14" s="15">
        <v>10</v>
      </c>
      <c r="B14" s="16" t="s">
        <v>97</v>
      </c>
      <c r="C14" s="17">
        <v>962161.97419419978</v>
      </c>
      <c r="D14" s="14">
        <f t="shared" si="0"/>
        <v>7.9193469728124258E-2</v>
      </c>
    </row>
    <row r="15" spans="1:4" ht="16.5" thickTop="1" thickBot="1" x14ac:dyDescent="0.3">
      <c r="A15" s="15">
        <v>11</v>
      </c>
      <c r="B15" s="16" t="s">
        <v>98</v>
      </c>
      <c r="C15" s="17">
        <v>30108.465879797928</v>
      </c>
      <c r="D15" s="14">
        <f t="shared" si="0"/>
        <v>2.4781626640451504E-3</v>
      </c>
    </row>
    <row r="16" spans="1:4" ht="16.5" thickTop="1" thickBot="1" x14ac:dyDescent="0.3">
      <c r="A16" s="15">
        <v>12</v>
      </c>
      <c r="B16" s="16" t="s">
        <v>99</v>
      </c>
      <c r="C16" s="17">
        <v>1070.0230871805441</v>
      </c>
      <c r="D16" s="14">
        <f t="shared" si="0"/>
        <v>8.8071284498635836E-5</v>
      </c>
    </row>
    <row r="17" spans="1:4" ht="16.5" thickTop="1" thickBot="1" x14ac:dyDescent="0.3">
      <c r="A17" s="15">
        <v>13</v>
      </c>
      <c r="B17" s="16" t="s">
        <v>100</v>
      </c>
      <c r="C17" s="17">
        <v>532532.38251464709</v>
      </c>
      <c r="D17" s="14">
        <f t="shared" si="0"/>
        <v>4.3831587866730123E-2</v>
      </c>
    </row>
    <row r="18" spans="1:4" ht="16.5" thickTop="1" thickBot="1" x14ac:dyDescent="0.3">
      <c r="A18" s="15">
        <v>14</v>
      </c>
      <c r="B18" s="16" t="s">
        <v>101</v>
      </c>
      <c r="C18" s="17">
        <v>5116844.9806785947</v>
      </c>
      <c r="D18" s="14">
        <f t="shared" si="0"/>
        <v>0.42115643618138493</v>
      </c>
    </row>
    <row r="19" spans="1:4" ht="16.5" thickTop="1" thickBot="1" x14ac:dyDescent="0.3">
      <c r="A19" s="15">
        <v>15</v>
      </c>
      <c r="B19" s="16" t="s">
        <v>102</v>
      </c>
      <c r="C19" s="17">
        <v>48139.837361710401</v>
      </c>
      <c r="D19" s="14">
        <f t="shared" si="0"/>
        <v>3.9622858261617001E-3</v>
      </c>
    </row>
    <row r="20" spans="1:4" ht="16.5" thickTop="1" thickBot="1" x14ac:dyDescent="0.3">
      <c r="A20" s="15">
        <v>16</v>
      </c>
      <c r="B20" s="16" t="s">
        <v>103</v>
      </c>
      <c r="C20" s="17">
        <v>2495086.1187089472</v>
      </c>
      <c r="D20" s="14">
        <f t="shared" si="0"/>
        <v>0.20536513841811649</v>
      </c>
    </row>
    <row r="21" spans="1:4" ht="16.5" thickTop="1" thickBot="1" x14ac:dyDescent="0.3">
      <c r="A21" s="15">
        <v>17</v>
      </c>
      <c r="B21" s="16" t="s">
        <v>104</v>
      </c>
      <c r="C21" s="17">
        <v>520759.18279049505</v>
      </c>
      <c r="D21" s="14">
        <f t="shared" si="0"/>
        <v>4.2862561277689712E-2</v>
      </c>
    </row>
    <row r="22" spans="1:4" ht="16.5" thickTop="1" thickBot="1" x14ac:dyDescent="0.3">
      <c r="A22" s="15">
        <v>18</v>
      </c>
      <c r="B22" s="16" t="s">
        <v>105</v>
      </c>
      <c r="C22" s="17">
        <v>1166603.6825091853</v>
      </c>
      <c r="D22" s="14">
        <f t="shared" si="0"/>
        <v>9.6020624274704772E-2</v>
      </c>
    </row>
    <row r="23" spans="1:4" ht="16.5" thickTop="1" thickBot="1" x14ac:dyDescent="0.3">
      <c r="A23" s="32"/>
      <c r="B23" s="33" t="s">
        <v>106</v>
      </c>
      <c r="C23" s="34">
        <f>SUM(C5:C22)</f>
        <v>12149511.537976013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292439.798247775</v>
      </c>
      <c r="D5" s="14">
        <f>C5/C$23</f>
        <v>1.2931143358568592E-2</v>
      </c>
    </row>
    <row r="6" spans="1:4" ht="16.5" thickTop="1" thickBot="1" x14ac:dyDescent="0.3">
      <c r="A6" s="15">
        <v>2</v>
      </c>
      <c r="B6" s="16" t="s">
        <v>89</v>
      </c>
      <c r="C6" s="17">
        <v>655030.88419400039</v>
      </c>
      <c r="D6" s="14">
        <f t="shared" ref="D6:D23" si="0">C6/C$23</f>
        <v>2.8964246038174137E-2</v>
      </c>
    </row>
    <row r="7" spans="1:4" ht="16.5" thickTop="1" thickBot="1" x14ac:dyDescent="0.3">
      <c r="A7" s="15">
        <v>3</v>
      </c>
      <c r="B7" s="16" t="s">
        <v>90</v>
      </c>
      <c r="C7" s="17">
        <v>827120.0563094581</v>
      </c>
      <c r="D7" s="14">
        <f t="shared" si="0"/>
        <v>3.6573708800820871E-2</v>
      </c>
    </row>
    <row r="8" spans="1:4" ht="16.5" thickTop="1" thickBot="1" x14ac:dyDescent="0.3">
      <c r="A8" s="15">
        <v>4</v>
      </c>
      <c r="B8" s="16" t="s">
        <v>91</v>
      </c>
      <c r="C8" s="17">
        <v>24075.231979133729</v>
      </c>
      <c r="D8" s="14">
        <f t="shared" si="0"/>
        <v>1.0645619302787285E-3</v>
      </c>
    </row>
    <row r="9" spans="1:4" ht="16.5" thickTop="1" thickBot="1" x14ac:dyDescent="0.3">
      <c r="A9" s="15">
        <v>5</v>
      </c>
      <c r="B9" s="16" t="s">
        <v>92</v>
      </c>
      <c r="C9" s="17">
        <v>199943.89288101785</v>
      </c>
      <c r="D9" s="14">
        <f t="shared" si="0"/>
        <v>8.8411466496913279E-3</v>
      </c>
    </row>
    <row r="10" spans="1:4" ht="16.5" thickTop="1" thickBot="1" x14ac:dyDescent="0.3">
      <c r="A10" s="15">
        <v>6</v>
      </c>
      <c r="B10" s="16" t="s">
        <v>93</v>
      </c>
      <c r="C10" s="17">
        <v>424073.02270518092</v>
      </c>
      <c r="D10" s="14">
        <f t="shared" si="0"/>
        <v>1.8751719444341841E-2</v>
      </c>
    </row>
    <row r="11" spans="1:4" ht="16.5" thickTop="1" thickBot="1" x14ac:dyDescent="0.3">
      <c r="A11" s="15">
        <v>7</v>
      </c>
      <c r="B11" s="16" t="s">
        <v>94</v>
      </c>
      <c r="C11" s="17">
        <v>85510.812518988401</v>
      </c>
      <c r="D11" s="14">
        <f t="shared" si="0"/>
        <v>3.7811289093211986E-3</v>
      </c>
    </row>
    <row r="12" spans="1:4" ht="16.5" thickTop="1" thickBot="1" x14ac:dyDescent="0.3">
      <c r="A12" s="15">
        <v>8</v>
      </c>
      <c r="B12" s="16" t="s">
        <v>95</v>
      </c>
      <c r="C12" s="17">
        <v>23659.926320929753</v>
      </c>
      <c r="D12" s="14">
        <f t="shared" si="0"/>
        <v>1.046197887367886E-3</v>
      </c>
    </row>
    <row r="13" spans="1:4" ht="16.5" thickTop="1" thickBot="1" x14ac:dyDescent="0.3">
      <c r="A13" s="15">
        <v>9</v>
      </c>
      <c r="B13" s="16" t="s">
        <v>96</v>
      </c>
      <c r="C13" s="17">
        <v>224983.27395935924</v>
      </c>
      <c r="D13" s="14">
        <f t="shared" si="0"/>
        <v>9.9483414579011435E-3</v>
      </c>
    </row>
    <row r="14" spans="1:4" ht="16.5" thickTop="1" thickBot="1" x14ac:dyDescent="0.3">
      <c r="A14" s="15">
        <v>10</v>
      </c>
      <c r="B14" s="16" t="s">
        <v>97</v>
      </c>
      <c r="C14" s="17">
        <v>1570585.787772961</v>
      </c>
      <c r="D14" s="14">
        <f t="shared" si="0"/>
        <v>6.9448379120460799E-2</v>
      </c>
    </row>
    <row r="15" spans="1:4" ht="16.5" thickTop="1" thickBot="1" x14ac:dyDescent="0.3">
      <c r="A15" s="15">
        <v>11</v>
      </c>
      <c r="B15" s="16" t="s">
        <v>98</v>
      </c>
      <c r="C15" s="17">
        <v>402320.47195939458</v>
      </c>
      <c r="D15" s="14">
        <f t="shared" si="0"/>
        <v>1.778986215339276E-2</v>
      </c>
    </row>
    <row r="16" spans="1:4" ht="16.5" thickTop="1" thickBot="1" x14ac:dyDescent="0.3">
      <c r="A16" s="15">
        <v>12</v>
      </c>
      <c r="B16" s="16" t="s">
        <v>99</v>
      </c>
      <c r="C16" s="17">
        <v>3722681.1080523492</v>
      </c>
      <c r="D16" s="14">
        <f t="shared" si="0"/>
        <v>0.16461002700348484</v>
      </c>
    </row>
    <row r="17" spans="1:4" ht="16.5" thickTop="1" thickBot="1" x14ac:dyDescent="0.3">
      <c r="A17" s="15">
        <v>13</v>
      </c>
      <c r="B17" s="16" t="s">
        <v>100</v>
      </c>
      <c r="C17" s="17">
        <v>721068.80139082845</v>
      </c>
      <c r="D17" s="14">
        <f t="shared" si="0"/>
        <v>3.1884319774683638E-2</v>
      </c>
    </row>
    <row r="18" spans="1:4" ht="16.5" thickTop="1" thickBot="1" x14ac:dyDescent="0.3">
      <c r="A18" s="15">
        <v>14</v>
      </c>
      <c r="B18" s="16" t="s">
        <v>101</v>
      </c>
      <c r="C18" s="17">
        <v>6167394.0148465857</v>
      </c>
      <c r="D18" s="14">
        <f t="shared" si="0"/>
        <v>0.27271067971120749</v>
      </c>
    </row>
    <row r="19" spans="1:4" ht="16.5" thickTop="1" thickBot="1" x14ac:dyDescent="0.3">
      <c r="A19" s="15">
        <v>15</v>
      </c>
      <c r="B19" s="16" t="s">
        <v>102</v>
      </c>
      <c r="C19" s="17">
        <v>129137.71051399395</v>
      </c>
      <c r="D19" s="14">
        <f t="shared" si="0"/>
        <v>5.7102291058173087E-3</v>
      </c>
    </row>
    <row r="20" spans="1:4" ht="16.5" thickTop="1" thickBot="1" x14ac:dyDescent="0.3">
      <c r="A20" s="15">
        <v>16</v>
      </c>
      <c r="B20" s="16" t="s">
        <v>103</v>
      </c>
      <c r="C20" s="17">
        <v>3436177.1637235708</v>
      </c>
      <c r="D20" s="14">
        <f t="shared" si="0"/>
        <v>0.15194135605271428</v>
      </c>
    </row>
    <row r="21" spans="1:4" ht="16.5" thickTop="1" thickBot="1" x14ac:dyDescent="0.3">
      <c r="A21" s="15">
        <v>17</v>
      </c>
      <c r="B21" s="16" t="s">
        <v>104</v>
      </c>
      <c r="C21" s="17">
        <v>2488613.5765783112</v>
      </c>
      <c r="D21" s="14">
        <f t="shared" si="0"/>
        <v>0.11004185858297111</v>
      </c>
    </row>
    <row r="22" spans="1:4" ht="16.5" thickTop="1" thickBot="1" x14ac:dyDescent="0.3">
      <c r="A22" s="15">
        <v>18</v>
      </c>
      <c r="B22" s="16" t="s">
        <v>105</v>
      </c>
      <c r="C22" s="17">
        <v>1220338.4503993688</v>
      </c>
      <c r="D22" s="14">
        <f t="shared" si="0"/>
        <v>5.396109401880203E-2</v>
      </c>
    </row>
    <row r="23" spans="1:4" ht="16.5" thickTop="1" thickBot="1" x14ac:dyDescent="0.3">
      <c r="A23" s="31"/>
      <c r="B23" s="18" t="s">
        <v>106</v>
      </c>
      <c r="C23" s="19">
        <f>SUM(C5:C22)</f>
        <v>22615153.984353207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55031.003346333026</v>
      </c>
      <c r="D5" s="14">
        <f>C5/C$23</f>
        <v>2.1855807147764784E-3</v>
      </c>
    </row>
    <row r="6" spans="1:4" ht="16.5" thickTop="1" thickBot="1" x14ac:dyDescent="0.3">
      <c r="A6" s="15">
        <v>2</v>
      </c>
      <c r="B6" s="16" t="s">
        <v>89</v>
      </c>
      <c r="C6" s="17">
        <v>666517.50136753893</v>
      </c>
      <c r="D6" s="14">
        <f t="shared" ref="D6:D23" si="0">C6/C$23</f>
        <v>2.6471038296032933E-2</v>
      </c>
    </row>
    <row r="7" spans="1:4" ht="16.5" thickTop="1" thickBot="1" x14ac:dyDescent="0.3">
      <c r="A7" s="15">
        <v>3</v>
      </c>
      <c r="B7" s="16" t="s">
        <v>90</v>
      </c>
      <c r="C7" s="17">
        <v>446707.51198720833</v>
      </c>
      <c r="D7" s="14">
        <f t="shared" si="0"/>
        <v>1.7741187039615941E-2</v>
      </c>
    </row>
    <row r="8" spans="1:4" ht="16.5" thickTop="1" thickBot="1" x14ac:dyDescent="0.3">
      <c r="A8" s="15">
        <v>4</v>
      </c>
      <c r="B8" s="16" t="s">
        <v>91</v>
      </c>
      <c r="C8" s="17">
        <v>76000.530175183187</v>
      </c>
      <c r="D8" s="14">
        <f t="shared" si="0"/>
        <v>3.0183947768187757E-3</v>
      </c>
    </row>
    <row r="9" spans="1:4" ht="16.5" thickTop="1" thickBot="1" x14ac:dyDescent="0.3">
      <c r="A9" s="15">
        <v>5</v>
      </c>
      <c r="B9" s="16" t="s">
        <v>92</v>
      </c>
      <c r="C9" s="17">
        <v>46271.712001271786</v>
      </c>
      <c r="D9" s="14">
        <f t="shared" si="0"/>
        <v>1.8377015725701781E-3</v>
      </c>
    </row>
    <row r="10" spans="1:4" ht="16.5" thickTop="1" thickBot="1" x14ac:dyDescent="0.3">
      <c r="A10" s="15">
        <v>6</v>
      </c>
      <c r="B10" s="16" t="s">
        <v>93</v>
      </c>
      <c r="C10" s="17">
        <v>172895.11224569182</v>
      </c>
      <c r="D10" s="14">
        <f t="shared" si="0"/>
        <v>6.8666060952072075E-3</v>
      </c>
    </row>
    <row r="11" spans="1:4" ht="16.5" thickTop="1" thickBot="1" x14ac:dyDescent="0.3">
      <c r="A11" s="15">
        <v>7</v>
      </c>
      <c r="B11" s="16" t="s">
        <v>94</v>
      </c>
      <c r="C11" s="17">
        <v>336032.85852254095</v>
      </c>
      <c r="D11" s="14">
        <f t="shared" si="0"/>
        <v>1.3345694071685803E-2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83543.0482204203</v>
      </c>
      <c r="D13" s="14">
        <f t="shared" si="0"/>
        <v>3.3179492275486346E-3</v>
      </c>
    </row>
    <row r="14" spans="1:4" ht="16.5" thickTop="1" thickBot="1" x14ac:dyDescent="0.3">
      <c r="A14" s="15">
        <v>10</v>
      </c>
      <c r="B14" s="16" t="s">
        <v>97</v>
      </c>
      <c r="C14" s="17">
        <v>585381.92908242659</v>
      </c>
      <c r="D14" s="14">
        <f t="shared" si="0"/>
        <v>2.3248703043435532E-2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1396892.6871519564</v>
      </c>
      <c r="D16" s="14">
        <f t="shared" si="0"/>
        <v>5.5478212861896609E-2</v>
      </c>
    </row>
    <row r="17" spans="1:4" ht="16.5" thickTop="1" thickBot="1" x14ac:dyDescent="0.3">
      <c r="A17" s="15">
        <v>13</v>
      </c>
      <c r="B17" s="16" t="s">
        <v>100</v>
      </c>
      <c r="C17" s="17">
        <v>156557.37028502597</v>
      </c>
      <c r="D17" s="14">
        <f t="shared" si="0"/>
        <v>6.2177454242958695E-3</v>
      </c>
    </row>
    <row r="18" spans="1:4" ht="16.5" thickTop="1" thickBot="1" x14ac:dyDescent="0.3">
      <c r="A18" s="15">
        <v>14</v>
      </c>
      <c r="B18" s="16" t="s">
        <v>101</v>
      </c>
      <c r="C18" s="17">
        <v>1661452.3115817928</v>
      </c>
      <c r="D18" s="14">
        <f t="shared" si="0"/>
        <v>6.5985315729409341E-2</v>
      </c>
    </row>
    <row r="19" spans="1:4" ht="16.5" thickTop="1" thickBot="1" x14ac:dyDescent="0.3">
      <c r="A19" s="15">
        <v>15</v>
      </c>
      <c r="B19" s="16" t="s">
        <v>102</v>
      </c>
      <c r="C19" s="17">
        <v>38096.702530321418</v>
      </c>
      <c r="D19" s="14">
        <f t="shared" si="0"/>
        <v>1.5130274442360315E-3</v>
      </c>
    </row>
    <row r="20" spans="1:4" ht="16.5" thickTop="1" thickBot="1" x14ac:dyDescent="0.3">
      <c r="A20" s="15">
        <v>16</v>
      </c>
      <c r="B20" s="16" t="s">
        <v>103</v>
      </c>
      <c r="C20" s="17">
        <v>1587715.8252737273</v>
      </c>
      <c r="D20" s="14">
        <f t="shared" si="0"/>
        <v>6.3056838459313799E-2</v>
      </c>
    </row>
    <row r="21" spans="1:4" ht="16.5" thickTop="1" thickBot="1" x14ac:dyDescent="0.3">
      <c r="A21" s="15">
        <v>17</v>
      </c>
      <c r="B21" s="16" t="s">
        <v>104</v>
      </c>
      <c r="C21" s="17">
        <v>16229572.846374273</v>
      </c>
      <c r="D21" s="14">
        <f t="shared" si="0"/>
        <v>0.64456468654335752</v>
      </c>
    </row>
    <row r="22" spans="1:4" ht="16.5" thickTop="1" thickBot="1" x14ac:dyDescent="0.3">
      <c r="A22" s="15">
        <v>18</v>
      </c>
      <c r="B22" s="16" t="s">
        <v>105</v>
      </c>
      <c r="C22" s="17">
        <v>1640452.9986682902</v>
      </c>
      <c r="D22" s="14">
        <f t="shared" si="0"/>
        <v>6.5151318699799191E-2</v>
      </c>
    </row>
    <row r="23" spans="1:4" ht="16.5" thickTop="1" thickBot="1" x14ac:dyDescent="0.3">
      <c r="A23" s="31"/>
      <c r="B23" s="18" t="s">
        <v>106</v>
      </c>
      <c r="C23" s="19">
        <f>SUM(C5:C22)</f>
        <v>25179121.948814005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79323.28813371752</v>
      </c>
      <c r="D5" s="14">
        <f>C5/C$23</f>
        <v>8.2170008573696756E-3</v>
      </c>
    </row>
    <row r="6" spans="1:4" ht="16.5" thickTop="1" thickBot="1" x14ac:dyDescent="0.3">
      <c r="A6" s="15">
        <v>2</v>
      </c>
      <c r="B6" s="16" t="s">
        <v>89</v>
      </c>
      <c r="C6" s="17">
        <v>448480.88431280293</v>
      </c>
      <c r="D6" s="14">
        <f t="shared" ref="D6:D23" si="0">C6/C$23</f>
        <v>4.6457577561585944E-2</v>
      </c>
    </row>
    <row r="7" spans="1:4" ht="16.5" thickTop="1" thickBot="1" x14ac:dyDescent="0.3">
      <c r="A7" s="15">
        <v>3</v>
      </c>
      <c r="B7" s="16" t="s">
        <v>90</v>
      </c>
      <c r="C7" s="17">
        <v>140487.06947759149</v>
      </c>
      <c r="D7" s="14">
        <f t="shared" si="0"/>
        <v>1.4552880969845163E-2</v>
      </c>
    </row>
    <row r="8" spans="1:4" ht="16.5" thickTop="1" thickBot="1" x14ac:dyDescent="0.3">
      <c r="A8" s="15">
        <v>4</v>
      </c>
      <c r="B8" s="16" t="s">
        <v>91</v>
      </c>
      <c r="C8" s="17">
        <v>23558.073095964963</v>
      </c>
      <c r="D8" s="14">
        <f t="shared" si="0"/>
        <v>2.4403515207438681E-3</v>
      </c>
    </row>
    <row r="9" spans="1:4" ht="16.5" thickTop="1" thickBot="1" x14ac:dyDescent="0.3">
      <c r="A9" s="15">
        <v>5</v>
      </c>
      <c r="B9" s="16" t="s">
        <v>92</v>
      </c>
      <c r="C9" s="17">
        <v>22099.227077984586</v>
      </c>
      <c r="D9" s="14">
        <f t="shared" si="0"/>
        <v>2.2892314743798332E-3</v>
      </c>
    </row>
    <row r="10" spans="1:4" ht="16.5" thickTop="1" thickBot="1" x14ac:dyDescent="0.3">
      <c r="A10" s="15">
        <v>6</v>
      </c>
      <c r="B10" s="16" t="s">
        <v>93</v>
      </c>
      <c r="C10" s="17">
        <v>229626.63560251417</v>
      </c>
      <c r="D10" s="14">
        <f t="shared" si="0"/>
        <v>2.3786737867447821E-2</v>
      </c>
    </row>
    <row r="11" spans="1:4" ht="16.5" thickTop="1" thickBot="1" x14ac:dyDescent="0.3">
      <c r="A11" s="15">
        <v>7</v>
      </c>
      <c r="B11" s="16" t="s">
        <v>94</v>
      </c>
      <c r="C11" s="17">
        <v>2245.394950739023</v>
      </c>
      <c r="D11" s="14">
        <f t="shared" si="0"/>
        <v>2.3259767300939048E-4</v>
      </c>
    </row>
    <row r="12" spans="1:4" ht="16.5" thickTop="1" thickBot="1" x14ac:dyDescent="0.3">
      <c r="A12" s="15">
        <v>8</v>
      </c>
      <c r="B12" s="16" t="s">
        <v>95</v>
      </c>
      <c r="C12" s="17">
        <v>1043.9643471576626</v>
      </c>
      <c r="D12" s="14">
        <f t="shared" si="0"/>
        <v>1.0814296958034918E-4</v>
      </c>
    </row>
    <row r="13" spans="1:4" ht="16.5" thickTop="1" thickBot="1" x14ac:dyDescent="0.3">
      <c r="A13" s="15">
        <v>9</v>
      </c>
      <c r="B13" s="16" t="s">
        <v>96</v>
      </c>
      <c r="C13" s="17">
        <v>1146.8407774416064</v>
      </c>
      <c r="D13" s="14">
        <f t="shared" si="0"/>
        <v>1.1879981116792043E-4</v>
      </c>
    </row>
    <row r="14" spans="1:4" ht="16.5" thickTop="1" thickBot="1" x14ac:dyDescent="0.3">
      <c r="A14" s="15">
        <v>10</v>
      </c>
      <c r="B14" s="16" t="s">
        <v>97</v>
      </c>
      <c r="C14" s="17">
        <v>1064224.0662153065</v>
      </c>
      <c r="D14" s="14">
        <f t="shared" si="0"/>
        <v>0.11024164870451886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562234.82721814548</v>
      </c>
      <c r="D16" s="14">
        <f t="shared" si="0"/>
        <v>5.8241207166131626E-2</v>
      </c>
    </row>
    <row r="17" spans="1:4" ht="16.5" thickTop="1" thickBot="1" x14ac:dyDescent="0.3">
      <c r="A17" s="15">
        <v>13</v>
      </c>
      <c r="B17" s="16" t="s">
        <v>100</v>
      </c>
      <c r="C17" s="17">
        <v>439825.78474452108</v>
      </c>
      <c r="D17" s="14">
        <f t="shared" si="0"/>
        <v>4.5561006551401592E-2</v>
      </c>
    </row>
    <row r="18" spans="1:4" ht="16.5" thickTop="1" thickBot="1" x14ac:dyDescent="0.3">
      <c r="A18" s="15">
        <v>14</v>
      </c>
      <c r="B18" s="16" t="s">
        <v>101</v>
      </c>
      <c r="C18" s="17">
        <v>3629411.2591349692</v>
      </c>
      <c r="D18" s="14">
        <f t="shared" si="0"/>
        <v>0.3759662027346361</v>
      </c>
    </row>
    <row r="19" spans="1:4" ht="16.5" thickTop="1" thickBot="1" x14ac:dyDescent="0.3">
      <c r="A19" s="15">
        <v>15</v>
      </c>
      <c r="B19" s="16" t="s">
        <v>102</v>
      </c>
      <c r="C19" s="17">
        <v>27970.858149969888</v>
      </c>
      <c r="D19" s="14">
        <f t="shared" si="0"/>
        <v>2.8974664415351279E-3</v>
      </c>
    </row>
    <row r="20" spans="1:4" ht="16.5" thickTop="1" thickBot="1" x14ac:dyDescent="0.3">
      <c r="A20" s="15">
        <v>16</v>
      </c>
      <c r="B20" s="16" t="s">
        <v>103</v>
      </c>
      <c r="C20" s="17">
        <v>1504611.89613459</v>
      </c>
      <c r="D20" s="14">
        <f t="shared" si="0"/>
        <v>0.15586087681722433</v>
      </c>
    </row>
    <row r="21" spans="1:4" ht="16.5" thickTop="1" thickBot="1" x14ac:dyDescent="0.3">
      <c r="A21" s="15">
        <v>17</v>
      </c>
      <c r="B21" s="16" t="s">
        <v>104</v>
      </c>
      <c r="C21" s="17">
        <v>401403.7583113513</v>
      </c>
      <c r="D21" s="14">
        <f t="shared" si="0"/>
        <v>4.1580916573146671E-2</v>
      </c>
    </row>
    <row r="22" spans="1:4" ht="16.5" thickTop="1" thickBot="1" x14ac:dyDescent="0.3">
      <c r="A22" s="15">
        <v>18</v>
      </c>
      <c r="B22" s="16" t="s">
        <v>105</v>
      </c>
      <c r="C22" s="17">
        <v>1075863.4142587993</v>
      </c>
      <c r="D22" s="14">
        <f t="shared" si="0"/>
        <v>0.11144735430627581</v>
      </c>
    </row>
    <row r="23" spans="1:4" ht="16.5" thickTop="1" thickBot="1" x14ac:dyDescent="0.3">
      <c r="A23" s="31"/>
      <c r="B23" s="18" t="s">
        <v>106</v>
      </c>
      <c r="C23" s="19">
        <f>SUM(C5:C22)</f>
        <v>9653557.2419435661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1536.9420231653642</v>
      </c>
      <c r="D5" s="14">
        <f>C5/C$23</f>
        <v>8.6993054803866359E-5</v>
      </c>
    </row>
    <row r="6" spans="1:4" ht="16.5" thickTop="1" thickBot="1" x14ac:dyDescent="0.3">
      <c r="A6" s="15">
        <v>2</v>
      </c>
      <c r="B6" s="16" t="s">
        <v>89</v>
      </c>
      <c r="C6" s="17">
        <v>73143.7232082767</v>
      </c>
      <c r="D6" s="14">
        <f t="shared" ref="D6:D23" si="0">C6/C$23</f>
        <v>4.1400364006650842E-3</v>
      </c>
    </row>
    <row r="7" spans="1:4" ht="16.5" thickTop="1" thickBot="1" x14ac:dyDescent="0.3">
      <c r="A7" s="15">
        <v>3</v>
      </c>
      <c r="B7" s="16" t="s">
        <v>90</v>
      </c>
      <c r="C7" s="17">
        <v>232439.40127766901</v>
      </c>
      <c r="D7" s="14">
        <f t="shared" si="0"/>
        <v>1.3156393194507994E-2</v>
      </c>
    </row>
    <row r="8" spans="1:4" ht="16.5" thickTop="1" thickBot="1" x14ac:dyDescent="0.3">
      <c r="A8" s="15">
        <v>4</v>
      </c>
      <c r="B8" s="16" t="s">
        <v>91</v>
      </c>
      <c r="C8" s="17">
        <v>10587.089846253935</v>
      </c>
      <c r="D8" s="14">
        <f t="shared" si="0"/>
        <v>5.9924400096224848E-4</v>
      </c>
    </row>
    <row r="9" spans="1:4" ht="16.5" thickTop="1" thickBot="1" x14ac:dyDescent="0.3">
      <c r="A9" s="15">
        <v>5</v>
      </c>
      <c r="B9" s="16" t="s">
        <v>92</v>
      </c>
      <c r="C9" s="17">
        <v>36257.480825999417</v>
      </c>
      <c r="D9" s="14">
        <f t="shared" si="0"/>
        <v>2.052223811312196E-3</v>
      </c>
    </row>
    <row r="10" spans="1:4" ht="16.5" thickTop="1" thickBot="1" x14ac:dyDescent="0.3">
      <c r="A10" s="15">
        <v>6</v>
      </c>
      <c r="B10" s="16" t="s">
        <v>93</v>
      </c>
      <c r="C10" s="17">
        <v>102097.46048985247</v>
      </c>
      <c r="D10" s="14">
        <f t="shared" si="0"/>
        <v>5.7788581754288464E-3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25144.248296312653</v>
      </c>
      <c r="D12" s="14">
        <f t="shared" si="0"/>
        <v>1.4231994031487314E-3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1734277.7506603731</v>
      </c>
      <c r="D14" s="14">
        <f t="shared" si="0"/>
        <v>9.8162531269464393E-2</v>
      </c>
    </row>
    <row r="15" spans="1:4" ht="16.5" thickTop="1" thickBot="1" x14ac:dyDescent="0.3">
      <c r="A15" s="15">
        <v>11</v>
      </c>
      <c r="B15" s="16" t="s">
        <v>98</v>
      </c>
      <c r="C15" s="17">
        <v>724501.70868965972</v>
      </c>
      <c r="D15" s="14">
        <f t="shared" si="0"/>
        <v>4.1007803742479337E-2</v>
      </c>
    </row>
    <row r="16" spans="1:4" ht="16.5" thickTop="1" thickBot="1" x14ac:dyDescent="0.3">
      <c r="A16" s="15">
        <v>12</v>
      </c>
      <c r="B16" s="16" t="s">
        <v>99</v>
      </c>
      <c r="C16" s="17">
        <v>98400.622317424597</v>
      </c>
      <c r="D16" s="14">
        <f t="shared" si="0"/>
        <v>5.5696119964007643E-3</v>
      </c>
    </row>
    <row r="17" spans="1:4" ht="16.5" thickTop="1" thickBot="1" x14ac:dyDescent="0.3">
      <c r="A17" s="15">
        <v>13</v>
      </c>
      <c r="B17" s="16" t="s">
        <v>100</v>
      </c>
      <c r="C17" s="17">
        <v>835026.09234394529</v>
      </c>
      <c r="D17" s="14">
        <f t="shared" si="0"/>
        <v>4.7263637482127391E-2</v>
      </c>
    </row>
    <row r="18" spans="1:4" ht="16.5" thickTop="1" thickBot="1" x14ac:dyDescent="0.3">
      <c r="A18" s="15">
        <v>14</v>
      </c>
      <c r="B18" s="16" t="s">
        <v>101</v>
      </c>
      <c r="C18" s="17">
        <v>6570697.4819540745</v>
      </c>
      <c r="D18" s="14">
        <f t="shared" si="0"/>
        <v>0.37191061050567475</v>
      </c>
    </row>
    <row r="19" spans="1:4" ht="16.5" thickTop="1" thickBot="1" x14ac:dyDescent="0.3">
      <c r="A19" s="15">
        <v>15</v>
      </c>
      <c r="B19" s="16" t="s">
        <v>102</v>
      </c>
      <c r="C19" s="17">
        <v>14362.634581737542</v>
      </c>
      <c r="D19" s="14">
        <f t="shared" si="0"/>
        <v>8.1294508085850438E-4</v>
      </c>
    </row>
    <row r="20" spans="1:4" ht="16.5" thickTop="1" thickBot="1" x14ac:dyDescent="0.3">
      <c r="A20" s="15">
        <v>16</v>
      </c>
      <c r="B20" s="16" t="s">
        <v>103</v>
      </c>
      <c r="C20" s="17">
        <v>2727421.695136195</v>
      </c>
      <c r="D20" s="14">
        <f t="shared" si="0"/>
        <v>0.1543758589602367</v>
      </c>
    </row>
    <row r="21" spans="1:4" ht="16.5" thickTop="1" thickBot="1" x14ac:dyDescent="0.3">
      <c r="A21" s="15">
        <v>17</v>
      </c>
      <c r="B21" s="16" t="s">
        <v>104</v>
      </c>
      <c r="C21" s="17">
        <v>2559469.634675737</v>
      </c>
      <c r="D21" s="14">
        <f t="shared" si="0"/>
        <v>0.14486953889100732</v>
      </c>
    </row>
    <row r="22" spans="1:4" ht="16.5" thickTop="1" thickBot="1" x14ac:dyDescent="0.3">
      <c r="A22" s="15">
        <v>18</v>
      </c>
      <c r="B22" s="16" t="s">
        <v>105</v>
      </c>
      <c r="C22" s="17">
        <v>1922046.6865184009</v>
      </c>
      <c r="D22" s="14">
        <f t="shared" si="0"/>
        <v>0.10879051403092187</v>
      </c>
    </row>
    <row r="23" spans="1:4" ht="16.5" thickTop="1" thickBot="1" x14ac:dyDescent="0.3">
      <c r="A23" s="31"/>
      <c r="B23" s="18" t="s">
        <v>106</v>
      </c>
      <c r="C23" s="19">
        <f>SUM(C5:C22)</f>
        <v>17667410.652845077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1464464.6306322713</v>
      </c>
      <c r="D5" s="14">
        <f>C5/C$23</f>
        <v>1.9063764385700541E-2</v>
      </c>
    </row>
    <row r="6" spans="1:4" ht="16.5" thickTop="1" thickBot="1" x14ac:dyDescent="0.3">
      <c r="A6" s="15">
        <v>2</v>
      </c>
      <c r="B6" s="16" t="s">
        <v>89</v>
      </c>
      <c r="C6" s="17">
        <v>1073001.7980116601</v>
      </c>
      <c r="D6" s="14">
        <f t="shared" ref="D6:D23" si="0">C6/C$23</f>
        <v>1.3967871285423841E-2</v>
      </c>
    </row>
    <row r="7" spans="1:4" ht="16.5" thickTop="1" thickBot="1" x14ac:dyDescent="0.3">
      <c r="A7" s="15">
        <v>3</v>
      </c>
      <c r="B7" s="16" t="s">
        <v>90</v>
      </c>
      <c r="C7" s="17">
        <v>3340202.7764270431</v>
      </c>
      <c r="D7" s="14">
        <f t="shared" si="0"/>
        <v>4.3481308731079395E-2</v>
      </c>
    </row>
    <row r="8" spans="1:4" ht="16.5" thickTop="1" thickBot="1" x14ac:dyDescent="0.3">
      <c r="A8" s="15">
        <v>4</v>
      </c>
      <c r="B8" s="16" t="s">
        <v>91</v>
      </c>
      <c r="C8" s="17">
        <v>14072.807515198036</v>
      </c>
      <c r="D8" s="14">
        <f t="shared" si="0"/>
        <v>1.8319369488577076E-4</v>
      </c>
    </row>
    <row r="9" spans="1:4" ht="16.5" thickTop="1" thickBot="1" x14ac:dyDescent="0.3">
      <c r="A9" s="15">
        <v>5</v>
      </c>
      <c r="B9" s="16" t="s">
        <v>92</v>
      </c>
      <c r="C9" s="17">
        <v>106296.77644026988</v>
      </c>
      <c r="D9" s="14">
        <f t="shared" si="0"/>
        <v>1.3837252594771782E-3</v>
      </c>
    </row>
    <row r="10" spans="1:4" ht="16.5" thickTop="1" thickBot="1" x14ac:dyDescent="0.3">
      <c r="A10" s="15">
        <v>6</v>
      </c>
      <c r="B10" s="16" t="s">
        <v>93</v>
      </c>
      <c r="C10" s="17">
        <v>84404.722355036793</v>
      </c>
      <c r="D10" s="14">
        <f t="shared" si="0"/>
        <v>1.0987440094897946E-3</v>
      </c>
    </row>
    <row r="11" spans="1:4" ht="16.5" thickTop="1" thickBot="1" x14ac:dyDescent="0.3">
      <c r="A11" s="15">
        <v>7</v>
      </c>
      <c r="B11" s="16" t="s">
        <v>94</v>
      </c>
      <c r="C11" s="17">
        <v>2882.2706094940918</v>
      </c>
      <c r="D11" s="14">
        <f t="shared" si="0"/>
        <v>3.7520146711567869E-5</v>
      </c>
    </row>
    <row r="12" spans="1:4" ht="16.5" thickTop="1" thickBot="1" x14ac:dyDescent="0.3">
      <c r="A12" s="15">
        <v>8</v>
      </c>
      <c r="B12" s="16" t="s">
        <v>95</v>
      </c>
      <c r="C12" s="17">
        <v>1273.8670128013314</v>
      </c>
      <c r="D12" s="14">
        <f t="shared" si="0"/>
        <v>1.6582647394000924E-5</v>
      </c>
    </row>
    <row r="13" spans="1:4" ht="16.5" thickTop="1" thickBot="1" x14ac:dyDescent="0.3">
      <c r="A13" s="15">
        <v>9</v>
      </c>
      <c r="B13" s="16" t="s">
        <v>96</v>
      </c>
      <c r="C13" s="17">
        <v>218966.70461283938</v>
      </c>
      <c r="D13" s="14">
        <f t="shared" si="0"/>
        <v>2.8504134396542058E-3</v>
      </c>
    </row>
    <row r="14" spans="1:4" ht="16.5" thickTop="1" thickBot="1" x14ac:dyDescent="0.3">
      <c r="A14" s="15">
        <v>10</v>
      </c>
      <c r="B14" s="16" t="s">
        <v>97</v>
      </c>
      <c r="C14" s="17">
        <v>2599050.9068219801</v>
      </c>
      <c r="D14" s="14">
        <f t="shared" si="0"/>
        <v>3.3833315655225987E-2</v>
      </c>
    </row>
    <row r="15" spans="1:4" ht="16.5" thickTop="1" thickBot="1" x14ac:dyDescent="0.3">
      <c r="A15" s="15">
        <v>11</v>
      </c>
      <c r="B15" s="16" t="s">
        <v>98</v>
      </c>
      <c r="C15" s="17">
        <v>352020.69747522741</v>
      </c>
      <c r="D15" s="14">
        <f t="shared" si="0"/>
        <v>4.5824525189525076E-3</v>
      </c>
    </row>
    <row r="16" spans="1:4" ht="16.5" thickTop="1" thickBot="1" x14ac:dyDescent="0.3">
      <c r="A16" s="15">
        <v>12</v>
      </c>
      <c r="B16" s="16" t="s">
        <v>99</v>
      </c>
      <c r="C16" s="17">
        <v>23357630.224172506</v>
      </c>
      <c r="D16" s="14">
        <f t="shared" si="0"/>
        <v>0.30405948350537787</v>
      </c>
    </row>
    <row r="17" spans="1:4" ht="16.5" thickTop="1" thickBot="1" x14ac:dyDescent="0.3">
      <c r="A17" s="15">
        <v>13</v>
      </c>
      <c r="B17" s="16" t="s">
        <v>100</v>
      </c>
      <c r="C17" s="17">
        <v>4345570.6652694056</v>
      </c>
      <c r="D17" s="14">
        <f t="shared" si="0"/>
        <v>5.6568751167681744E-2</v>
      </c>
    </row>
    <row r="18" spans="1:4" ht="16.5" thickTop="1" thickBot="1" x14ac:dyDescent="0.3">
      <c r="A18" s="15">
        <v>14</v>
      </c>
      <c r="B18" s="16" t="s">
        <v>101</v>
      </c>
      <c r="C18" s="17">
        <v>10450773.613210151</v>
      </c>
      <c r="D18" s="14">
        <f t="shared" si="0"/>
        <v>0.13604363099197431</v>
      </c>
    </row>
    <row r="19" spans="1:4" ht="16.5" thickTop="1" thickBot="1" x14ac:dyDescent="0.3">
      <c r="A19" s="15">
        <v>15</v>
      </c>
      <c r="B19" s="16" t="s">
        <v>102</v>
      </c>
      <c r="C19" s="17">
        <v>31643.536397262251</v>
      </c>
      <c r="D19" s="14">
        <f t="shared" si="0"/>
        <v>4.1192181059866267E-4</v>
      </c>
    </row>
    <row r="20" spans="1:4" ht="16.5" thickTop="1" thickBot="1" x14ac:dyDescent="0.3">
      <c r="A20" s="15">
        <v>16</v>
      </c>
      <c r="B20" s="16" t="s">
        <v>103</v>
      </c>
      <c r="C20" s="17">
        <v>6699217.1129351407</v>
      </c>
      <c r="D20" s="14">
        <f t="shared" si="0"/>
        <v>8.7207498179392523E-2</v>
      </c>
    </row>
    <row r="21" spans="1:4" ht="16.5" thickTop="1" thickBot="1" x14ac:dyDescent="0.3">
      <c r="A21" s="15">
        <v>17</v>
      </c>
      <c r="B21" s="16" t="s">
        <v>104</v>
      </c>
      <c r="C21" s="17">
        <v>19797443.017460432</v>
      </c>
      <c r="D21" s="14">
        <f t="shared" si="0"/>
        <v>0.25771451302395237</v>
      </c>
    </row>
    <row r="22" spans="1:4" ht="16.5" thickTop="1" thickBot="1" x14ac:dyDescent="0.3">
      <c r="A22" s="15">
        <v>18</v>
      </c>
      <c r="B22" s="16" t="s">
        <v>105</v>
      </c>
      <c r="C22" s="17">
        <v>2880362.6364275804</v>
      </c>
      <c r="D22" s="14">
        <f t="shared" si="0"/>
        <v>3.7495309547027719E-2</v>
      </c>
    </row>
    <row r="23" spans="1:4" ht="16.5" thickTop="1" thickBot="1" x14ac:dyDescent="0.3">
      <c r="A23" s="31"/>
      <c r="B23" s="18" t="s">
        <v>106</v>
      </c>
      <c r="C23" s="19">
        <f>SUM(C5:C22)</f>
        <v>76819278.763786301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904401.12319907651</v>
      </c>
      <c r="D5" s="14">
        <f>C5/C$23</f>
        <v>3.6957887339614318E-2</v>
      </c>
    </row>
    <row r="6" spans="1:4" ht="16.5" thickTop="1" thickBot="1" x14ac:dyDescent="0.3">
      <c r="A6" s="15">
        <v>2</v>
      </c>
      <c r="B6" s="16" t="s">
        <v>89</v>
      </c>
      <c r="C6" s="17">
        <v>599489.75264313561</v>
      </c>
      <c r="D6" s="14">
        <f t="shared" ref="D6:D23" si="0">C6/C$23</f>
        <v>2.4497840804385329E-2</v>
      </c>
    </row>
    <row r="7" spans="1:4" ht="16.5" thickTop="1" thickBot="1" x14ac:dyDescent="0.3">
      <c r="A7" s="15">
        <v>3</v>
      </c>
      <c r="B7" s="16" t="s">
        <v>90</v>
      </c>
      <c r="C7" s="17">
        <v>982303.68238817796</v>
      </c>
      <c r="D7" s="14">
        <f t="shared" si="0"/>
        <v>4.0141335404997466E-2</v>
      </c>
    </row>
    <row r="8" spans="1:4" ht="16.5" thickTop="1" thickBot="1" x14ac:dyDescent="0.3">
      <c r="A8" s="15">
        <v>4</v>
      </c>
      <c r="B8" s="16" t="s">
        <v>91</v>
      </c>
      <c r="C8" s="17">
        <v>50879.476607563032</v>
      </c>
      <c r="D8" s="14">
        <f t="shared" si="0"/>
        <v>2.0791636765216002E-3</v>
      </c>
    </row>
    <row r="9" spans="1:4" ht="16.5" thickTop="1" thickBot="1" x14ac:dyDescent="0.3">
      <c r="A9" s="15">
        <v>5</v>
      </c>
      <c r="B9" s="16" t="s">
        <v>92</v>
      </c>
      <c r="C9" s="17">
        <v>114082.48543551433</v>
      </c>
      <c r="D9" s="14">
        <f t="shared" si="0"/>
        <v>4.6619221670524732E-3</v>
      </c>
    </row>
    <row r="10" spans="1:4" ht="16.5" thickTop="1" thickBot="1" x14ac:dyDescent="0.3">
      <c r="A10" s="15">
        <v>6</v>
      </c>
      <c r="B10" s="16" t="s">
        <v>93</v>
      </c>
      <c r="C10" s="17">
        <v>356897.49696649914</v>
      </c>
      <c r="D10" s="14">
        <f t="shared" si="0"/>
        <v>1.4584432887501842E-2</v>
      </c>
    </row>
    <row r="11" spans="1:4" ht="16.5" thickTop="1" thickBot="1" x14ac:dyDescent="0.3">
      <c r="A11" s="15">
        <v>7</v>
      </c>
      <c r="B11" s="16" t="s">
        <v>94</v>
      </c>
      <c r="C11" s="17">
        <v>6606.572490587866</v>
      </c>
      <c r="D11" s="14">
        <f t="shared" si="0"/>
        <v>2.6997419125760641E-4</v>
      </c>
    </row>
    <row r="12" spans="1:4" ht="16.5" thickTop="1" thickBot="1" x14ac:dyDescent="0.3">
      <c r="A12" s="15">
        <v>8</v>
      </c>
      <c r="B12" s="16" t="s">
        <v>95</v>
      </c>
      <c r="C12" s="17">
        <v>1004.1287058573466</v>
      </c>
      <c r="D12" s="14">
        <f t="shared" si="0"/>
        <v>4.1033203778297159E-5</v>
      </c>
    </row>
    <row r="13" spans="1:4" ht="16.5" thickTop="1" thickBot="1" x14ac:dyDescent="0.3">
      <c r="A13" s="15">
        <v>9</v>
      </c>
      <c r="B13" s="16" t="s">
        <v>96</v>
      </c>
      <c r="C13" s="17">
        <v>81959.039638136208</v>
      </c>
      <c r="D13" s="14">
        <f t="shared" si="0"/>
        <v>3.3492140552577269E-3</v>
      </c>
    </row>
    <row r="14" spans="1:4" ht="16.5" thickTop="1" thickBot="1" x14ac:dyDescent="0.3">
      <c r="A14" s="15">
        <v>10</v>
      </c>
      <c r="B14" s="16" t="s">
        <v>97</v>
      </c>
      <c r="C14" s="17">
        <v>2188090.9956643428</v>
      </c>
      <c r="D14" s="14">
        <f t="shared" si="0"/>
        <v>8.9415214590337064E-2</v>
      </c>
    </row>
    <row r="15" spans="1:4" ht="16.5" thickTop="1" thickBot="1" x14ac:dyDescent="0.3">
      <c r="A15" s="15">
        <v>11</v>
      </c>
      <c r="B15" s="16" t="s">
        <v>98</v>
      </c>
      <c r="C15" s="17">
        <v>100352.32513264754</v>
      </c>
      <c r="D15" s="14">
        <f t="shared" si="0"/>
        <v>4.1008462189894386E-3</v>
      </c>
    </row>
    <row r="16" spans="1:4" ht="16.5" thickTop="1" thickBot="1" x14ac:dyDescent="0.3">
      <c r="A16" s="15">
        <v>12</v>
      </c>
      <c r="B16" s="16" t="s">
        <v>99</v>
      </c>
      <c r="C16" s="17">
        <v>52483.183097831999</v>
      </c>
      <c r="D16" s="14">
        <f t="shared" si="0"/>
        <v>2.1446983184772827E-3</v>
      </c>
    </row>
    <row r="17" spans="1:4" ht="16.5" thickTop="1" thickBot="1" x14ac:dyDescent="0.3">
      <c r="A17" s="15">
        <v>13</v>
      </c>
      <c r="B17" s="16" t="s">
        <v>100</v>
      </c>
      <c r="C17" s="17">
        <v>544017.20220128959</v>
      </c>
      <c r="D17" s="14">
        <f t="shared" si="0"/>
        <v>2.2230983524930647E-2</v>
      </c>
    </row>
    <row r="18" spans="1:4" ht="16.5" thickTop="1" thickBot="1" x14ac:dyDescent="0.3">
      <c r="A18" s="15">
        <v>14</v>
      </c>
      <c r="B18" s="16" t="s">
        <v>101</v>
      </c>
      <c r="C18" s="17">
        <v>12088192.099953806</v>
      </c>
      <c r="D18" s="14">
        <f t="shared" si="0"/>
        <v>0.49397776087388739</v>
      </c>
    </row>
    <row r="19" spans="1:4" ht="16.5" thickTop="1" thickBot="1" x14ac:dyDescent="0.3">
      <c r="A19" s="15">
        <v>15</v>
      </c>
      <c r="B19" s="16" t="s">
        <v>102</v>
      </c>
      <c r="C19" s="17">
        <v>76199.677104062575</v>
      </c>
      <c r="D19" s="14">
        <f t="shared" si="0"/>
        <v>3.1138606636903045E-3</v>
      </c>
    </row>
    <row r="20" spans="1:4" ht="16.5" thickTop="1" thickBot="1" x14ac:dyDescent="0.3">
      <c r="A20" s="15">
        <v>16</v>
      </c>
      <c r="B20" s="16" t="s">
        <v>103</v>
      </c>
      <c r="C20" s="17">
        <v>2506575.8452660833</v>
      </c>
      <c r="D20" s="14">
        <f t="shared" si="0"/>
        <v>0.10242993437454084</v>
      </c>
    </row>
    <row r="21" spans="1:4" ht="16.5" thickTop="1" thickBot="1" x14ac:dyDescent="0.3">
      <c r="A21" s="15">
        <v>17</v>
      </c>
      <c r="B21" s="16" t="s">
        <v>104</v>
      </c>
      <c r="C21" s="17">
        <v>1953887.4704907546</v>
      </c>
      <c r="D21" s="14">
        <f t="shared" si="0"/>
        <v>7.9844607836456791E-2</v>
      </c>
    </row>
    <row r="22" spans="1:4" ht="16.5" thickTop="1" thickBot="1" x14ac:dyDescent="0.3">
      <c r="A22" s="15">
        <v>18</v>
      </c>
      <c r="B22" s="16" t="s">
        <v>105</v>
      </c>
      <c r="C22" s="17">
        <v>1863703.5896022832</v>
      </c>
      <c r="D22" s="14">
        <f t="shared" si="0"/>
        <v>7.6159289868323682E-2</v>
      </c>
    </row>
    <row r="23" spans="1:4" ht="16.5" thickTop="1" thickBot="1" x14ac:dyDescent="0.3">
      <c r="A23" s="31"/>
      <c r="B23" s="18" t="s">
        <v>106</v>
      </c>
      <c r="C23" s="19">
        <f>SUM(C5:C22)</f>
        <v>24471126.146587647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104073.7363875228</v>
      </c>
      <c r="D5" s="14">
        <f>C5/C$23</f>
        <v>1.2428005383089301E-2</v>
      </c>
    </row>
    <row r="6" spans="1:4" ht="16.5" thickTop="1" thickBot="1" x14ac:dyDescent="0.3">
      <c r="A6" s="15">
        <v>2</v>
      </c>
      <c r="B6" s="16" t="s">
        <v>89</v>
      </c>
      <c r="C6" s="17">
        <v>40852.512311076804</v>
      </c>
      <c r="D6" s="14">
        <f t="shared" ref="D6:D23" si="0">C6/C$23</f>
        <v>4.8784185188113739E-3</v>
      </c>
    </row>
    <row r="7" spans="1:4" ht="16.5" thickTop="1" thickBot="1" x14ac:dyDescent="0.3">
      <c r="A7" s="15">
        <v>3</v>
      </c>
      <c r="B7" s="16" t="s">
        <v>90</v>
      </c>
      <c r="C7" s="17">
        <v>294676.80943507556</v>
      </c>
      <c r="D7" s="14">
        <f t="shared" si="0"/>
        <v>3.518894488705758E-2</v>
      </c>
    </row>
    <row r="8" spans="1:4" ht="16.5" thickTop="1" thickBot="1" x14ac:dyDescent="0.3">
      <c r="A8" s="15">
        <v>4</v>
      </c>
      <c r="B8" s="16" t="s">
        <v>91</v>
      </c>
      <c r="C8" s="17">
        <v>478.41881144781678</v>
      </c>
      <c r="D8" s="14">
        <f t="shared" si="0"/>
        <v>5.7130566946354789E-5</v>
      </c>
    </row>
    <row r="9" spans="1:4" ht="16.5" thickTop="1" thickBot="1" x14ac:dyDescent="0.3">
      <c r="A9" s="15">
        <v>5</v>
      </c>
      <c r="B9" s="16" t="s">
        <v>92</v>
      </c>
      <c r="C9" s="17">
        <v>151233.69481710158</v>
      </c>
      <c r="D9" s="14">
        <f t="shared" si="0"/>
        <v>1.8059630013598286E-2</v>
      </c>
    </row>
    <row r="10" spans="1:4" ht="16.5" thickTop="1" thickBot="1" x14ac:dyDescent="0.3">
      <c r="A10" s="15">
        <v>6</v>
      </c>
      <c r="B10" s="16" t="s">
        <v>93</v>
      </c>
      <c r="C10" s="17">
        <v>131586.82331245166</v>
      </c>
      <c r="D10" s="14">
        <f t="shared" si="0"/>
        <v>1.5713491272970479E-2</v>
      </c>
    </row>
    <row r="11" spans="1:4" ht="16.5" thickTop="1" thickBot="1" x14ac:dyDescent="0.3">
      <c r="A11" s="15">
        <v>7</v>
      </c>
      <c r="B11" s="16" t="s">
        <v>94</v>
      </c>
      <c r="C11" s="17">
        <v>24335.966069446746</v>
      </c>
      <c r="D11" s="14">
        <f t="shared" si="0"/>
        <v>2.9060887771684015E-3</v>
      </c>
    </row>
    <row r="12" spans="1:4" ht="16.5" thickTop="1" thickBot="1" x14ac:dyDescent="0.3">
      <c r="A12" s="15">
        <v>8</v>
      </c>
      <c r="B12" s="16" t="s">
        <v>95</v>
      </c>
      <c r="C12" s="17">
        <v>4318.8883900346627</v>
      </c>
      <c r="D12" s="14">
        <f t="shared" si="0"/>
        <v>5.1574172335324818E-4</v>
      </c>
    </row>
    <row r="13" spans="1:4" ht="16.5" thickTop="1" thickBot="1" x14ac:dyDescent="0.3">
      <c r="A13" s="15">
        <v>9</v>
      </c>
      <c r="B13" s="16" t="s">
        <v>96</v>
      </c>
      <c r="C13" s="17">
        <v>69389.622398528343</v>
      </c>
      <c r="D13" s="14">
        <f t="shared" si="0"/>
        <v>8.2861885297204774E-3</v>
      </c>
    </row>
    <row r="14" spans="1:4" ht="16.5" thickTop="1" thickBot="1" x14ac:dyDescent="0.3">
      <c r="A14" s="15">
        <v>10</v>
      </c>
      <c r="B14" s="16" t="s">
        <v>97</v>
      </c>
      <c r="C14" s="17">
        <v>833011.16466540901</v>
      </c>
      <c r="D14" s="14">
        <f t="shared" si="0"/>
        <v>9.9474349610036206E-2</v>
      </c>
    </row>
    <row r="15" spans="1:4" ht="16.5" thickTop="1" thickBot="1" x14ac:dyDescent="0.3">
      <c r="A15" s="15">
        <v>11</v>
      </c>
      <c r="B15" s="16" t="s">
        <v>98</v>
      </c>
      <c r="C15" s="17">
        <v>67761.067983887828</v>
      </c>
      <c r="D15" s="14">
        <f t="shared" si="0"/>
        <v>8.0917140759885296E-3</v>
      </c>
    </row>
    <row r="16" spans="1:4" ht="16.5" thickTop="1" thickBot="1" x14ac:dyDescent="0.3">
      <c r="A16" s="15">
        <v>12</v>
      </c>
      <c r="B16" s="16" t="s">
        <v>99</v>
      </c>
      <c r="C16" s="17">
        <v>6182.4350092820087</v>
      </c>
      <c r="D16" s="14">
        <f t="shared" si="0"/>
        <v>7.3827786185995132E-4</v>
      </c>
    </row>
    <row r="17" spans="1:4" ht="16.5" thickTop="1" thickBot="1" x14ac:dyDescent="0.3">
      <c r="A17" s="15">
        <v>13</v>
      </c>
      <c r="B17" s="16" t="s">
        <v>100</v>
      </c>
      <c r="C17" s="17">
        <v>435500.16434315336</v>
      </c>
      <c r="D17" s="14">
        <f t="shared" si="0"/>
        <v>5.2005420144038056E-2</v>
      </c>
    </row>
    <row r="18" spans="1:4" ht="16.5" thickTop="1" thickBot="1" x14ac:dyDescent="0.3">
      <c r="A18" s="15">
        <v>14</v>
      </c>
      <c r="B18" s="16" t="s">
        <v>101</v>
      </c>
      <c r="C18" s="17">
        <v>3625531.0364012327</v>
      </c>
      <c r="D18" s="14">
        <f t="shared" si="0"/>
        <v>0.43294418746700997</v>
      </c>
    </row>
    <row r="19" spans="1:4" ht="16.5" thickTop="1" thickBot="1" x14ac:dyDescent="0.3">
      <c r="A19" s="15">
        <v>15</v>
      </c>
      <c r="B19" s="16" t="s">
        <v>102</v>
      </c>
      <c r="C19" s="17">
        <v>9890.1566755681743</v>
      </c>
      <c r="D19" s="14">
        <f t="shared" si="0"/>
        <v>1.1810368751043888E-3</v>
      </c>
    </row>
    <row r="20" spans="1:4" ht="16.5" thickTop="1" thickBot="1" x14ac:dyDescent="0.3">
      <c r="A20" s="15">
        <v>16</v>
      </c>
      <c r="B20" s="16" t="s">
        <v>103</v>
      </c>
      <c r="C20" s="17">
        <v>1473116.3673118763</v>
      </c>
      <c r="D20" s="14">
        <f t="shared" si="0"/>
        <v>0.17591275934111511</v>
      </c>
    </row>
    <row r="21" spans="1:4" ht="16.5" thickTop="1" thickBot="1" x14ac:dyDescent="0.3">
      <c r="A21" s="15">
        <v>17</v>
      </c>
      <c r="B21" s="16" t="s">
        <v>104</v>
      </c>
      <c r="C21" s="17">
        <v>594118.47031325649</v>
      </c>
      <c r="D21" s="14">
        <f t="shared" si="0"/>
        <v>7.0946886347506496E-2</v>
      </c>
    </row>
    <row r="22" spans="1:4" ht="16.5" thickTop="1" thickBot="1" x14ac:dyDescent="0.3">
      <c r="A22" s="15">
        <v>18</v>
      </c>
      <c r="B22" s="16" t="s">
        <v>105</v>
      </c>
      <c r="C22" s="17">
        <v>508072.96057056991</v>
      </c>
      <c r="D22" s="14">
        <f t="shared" si="0"/>
        <v>6.0671728604625878E-2</v>
      </c>
    </row>
    <row r="23" spans="1:4" ht="16.5" thickTop="1" thickBot="1" x14ac:dyDescent="0.3">
      <c r="A23" s="31"/>
      <c r="B23" s="18" t="s">
        <v>106</v>
      </c>
      <c r="C23" s="19">
        <f>SUM(C5:C22)</f>
        <v>8374130.2952069212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559156.09827305772</v>
      </c>
      <c r="D5" s="14">
        <f>C5/C$23</f>
        <v>3.2717467722534643E-2</v>
      </c>
    </row>
    <row r="6" spans="1:4" ht="16.5" thickTop="1" thickBot="1" x14ac:dyDescent="0.3">
      <c r="A6" s="15">
        <v>2</v>
      </c>
      <c r="B6" s="16" t="s">
        <v>89</v>
      </c>
      <c r="C6" s="17">
        <v>439138.70766750549</v>
      </c>
      <c r="D6" s="14">
        <f t="shared" ref="D6:D23" si="0">C6/C$23</f>
        <v>2.5694983097208343E-2</v>
      </c>
    </row>
    <row r="7" spans="1:4" ht="16.5" thickTop="1" thickBot="1" x14ac:dyDescent="0.3">
      <c r="A7" s="15">
        <v>3</v>
      </c>
      <c r="B7" s="16" t="s">
        <v>90</v>
      </c>
      <c r="C7" s="17">
        <v>222383.11215108991</v>
      </c>
      <c r="D7" s="14">
        <f t="shared" si="0"/>
        <v>1.3012130809824456E-2</v>
      </c>
    </row>
    <row r="8" spans="1:4" ht="16.5" thickTop="1" thickBot="1" x14ac:dyDescent="0.3">
      <c r="A8" s="15">
        <v>4</v>
      </c>
      <c r="B8" s="16" t="s">
        <v>91</v>
      </c>
      <c r="C8" s="17">
        <v>25507.822055655321</v>
      </c>
      <c r="D8" s="14">
        <f t="shared" si="0"/>
        <v>1.492519436621643E-3</v>
      </c>
    </row>
    <row r="9" spans="1:4" ht="16.5" thickTop="1" thickBot="1" x14ac:dyDescent="0.3">
      <c r="A9" s="15">
        <v>5</v>
      </c>
      <c r="B9" s="16" t="s">
        <v>92</v>
      </c>
      <c r="C9" s="17">
        <v>79516.788322706852</v>
      </c>
      <c r="D9" s="14">
        <f t="shared" si="0"/>
        <v>4.6527042508929667E-3</v>
      </c>
    </row>
    <row r="10" spans="1:4" ht="16.5" thickTop="1" thickBot="1" x14ac:dyDescent="0.3">
      <c r="A10" s="15">
        <v>6</v>
      </c>
      <c r="B10" s="16" t="s">
        <v>93</v>
      </c>
      <c r="C10" s="17">
        <v>265002.37111056811</v>
      </c>
      <c r="D10" s="14">
        <f t="shared" si="0"/>
        <v>1.5505878501518477E-2</v>
      </c>
    </row>
    <row r="11" spans="1:4" ht="16.5" thickTop="1" thickBot="1" x14ac:dyDescent="0.3">
      <c r="A11" s="15">
        <v>7</v>
      </c>
      <c r="B11" s="16" t="s">
        <v>94</v>
      </c>
      <c r="C11" s="17">
        <v>457759.89931924798</v>
      </c>
      <c r="D11" s="14">
        <f t="shared" si="0"/>
        <v>2.6784550462569532E-2</v>
      </c>
    </row>
    <row r="12" spans="1:4" ht="16.5" thickTop="1" thickBot="1" x14ac:dyDescent="0.3">
      <c r="A12" s="15">
        <v>8</v>
      </c>
      <c r="B12" s="16" t="s">
        <v>95</v>
      </c>
      <c r="C12" s="17">
        <v>17147.445000884596</v>
      </c>
      <c r="D12" s="14">
        <f t="shared" si="0"/>
        <v>1.0033351689681677E-3</v>
      </c>
    </row>
    <row r="13" spans="1:4" ht="16.5" thickTop="1" thickBot="1" x14ac:dyDescent="0.3">
      <c r="A13" s="15">
        <v>9</v>
      </c>
      <c r="B13" s="16" t="s">
        <v>96</v>
      </c>
      <c r="C13" s="17">
        <v>18067.764081319929</v>
      </c>
      <c r="D13" s="14">
        <f t="shared" si="0"/>
        <v>1.0571850865521331E-3</v>
      </c>
    </row>
    <row r="14" spans="1:4" ht="16.5" thickTop="1" thickBot="1" x14ac:dyDescent="0.3">
      <c r="A14" s="15">
        <v>10</v>
      </c>
      <c r="B14" s="16" t="s">
        <v>97</v>
      </c>
      <c r="C14" s="17">
        <v>1210599.1753356929</v>
      </c>
      <c r="D14" s="14">
        <f t="shared" si="0"/>
        <v>7.0834851960481671E-2</v>
      </c>
    </row>
    <row r="15" spans="1:4" ht="16.5" thickTop="1" thickBot="1" x14ac:dyDescent="0.3">
      <c r="A15" s="15">
        <v>11</v>
      </c>
      <c r="B15" s="16" t="s">
        <v>98</v>
      </c>
      <c r="C15" s="17">
        <v>33554.495516352952</v>
      </c>
      <c r="D15" s="14">
        <f t="shared" si="0"/>
        <v>1.9633482088325604E-3</v>
      </c>
    </row>
    <row r="16" spans="1:4" ht="16.5" thickTop="1" thickBot="1" x14ac:dyDescent="0.3">
      <c r="A16" s="15">
        <v>12</v>
      </c>
      <c r="B16" s="16" t="s">
        <v>99</v>
      </c>
      <c r="C16" s="17">
        <v>3753253.0206222814</v>
      </c>
      <c r="D16" s="14">
        <f t="shared" si="0"/>
        <v>0.2196111871729039</v>
      </c>
    </row>
    <row r="17" spans="1:4" ht="16.5" thickTop="1" thickBot="1" x14ac:dyDescent="0.3">
      <c r="A17" s="15">
        <v>13</v>
      </c>
      <c r="B17" s="16" t="s">
        <v>100</v>
      </c>
      <c r="C17" s="17">
        <v>420370.48022601771</v>
      </c>
      <c r="D17" s="14">
        <f t="shared" si="0"/>
        <v>2.4596812340558202E-2</v>
      </c>
    </row>
    <row r="18" spans="1:4" ht="16.5" thickTop="1" thickBot="1" x14ac:dyDescent="0.3">
      <c r="A18" s="15">
        <v>14</v>
      </c>
      <c r="B18" s="16" t="s">
        <v>101</v>
      </c>
      <c r="C18" s="17">
        <v>3252971.3658924606</v>
      </c>
      <c r="D18" s="14">
        <f t="shared" si="0"/>
        <v>0.19033859416828283</v>
      </c>
    </row>
    <row r="19" spans="1:4" ht="16.5" thickTop="1" thickBot="1" x14ac:dyDescent="0.3">
      <c r="A19" s="15">
        <v>15</v>
      </c>
      <c r="B19" s="16" t="s">
        <v>102</v>
      </c>
      <c r="C19" s="17">
        <v>58282.298867501115</v>
      </c>
      <c r="D19" s="14">
        <f t="shared" si="0"/>
        <v>3.4102270151069626E-3</v>
      </c>
    </row>
    <row r="20" spans="1:4" ht="16.5" thickTop="1" thickBot="1" x14ac:dyDescent="0.3">
      <c r="A20" s="15">
        <v>16</v>
      </c>
      <c r="B20" s="16" t="s">
        <v>103</v>
      </c>
      <c r="C20" s="17">
        <v>2340784.8777957871</v>
      </c>
      <c r="D20" s="14">
        <f t="shared" si="0"/>
        <v>0.13696453266129208</v>
      </c>
    </row>
    <row r="21" spans="1:4" ht="16.5" thickTop="1" thickBot="1" x14ac:dyDescent="0.3">
      <c r="A21" s="15">
        <v>17</v>
      </c>
      <c r="B21" s="16" t="s">
        <v>104</v>
      </c>
      <c r="C21" s="17">
        <v>2915182.5802905988</v>
      </c>
      <c r="D21" s="14">
        <f t="shared" si="0"/>
        <v>0.1705738205673229</v>
      </c>
    </row>
    <row r="22" spans="1:4" ht="16.5" thickTop="1" thickBot="1" x14ac:dyDescent="0.3">
      <c r="A22" s="15">
        <v>18</v>
      </c>
      <c r="B22" s="16" t="s">
        <v>105</v>
      </c>
      <c r="C22" s="17">
        <v>1021767.1749472247</v>
      </c>
      <c r="D22" s="14">
        <f t="shared" si="0"/>
        <v>5.9785871368528358E-2</v>
      </c>
    </row>
    <row r="23" spans="1:4" ht="16.5" thickTop="1" thickBot="1" x14ac:dyDescent="0.3">
      <c r="A23" s="31"/>
      <c r="B23" s="18" t="s">
        <v>106</v>
      </c>
      <c r="C23" s="19">
        <f>SUM(C5:C22)</f>
        <v>17090445.477475956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170954.66860170773</v>
      </c>
      <c r="D5" s="14">
        <f>C5/C$23</f>
        <v>7.1613505467772419E-3</v>
      </c>
    </row>
    <row r="6" spans="1:4" ht="16.5" thickTop="1" thickBot="1" x14ac:dyDescent="0.3">
      <c r="A6" s="15">
        <v>2</v>
      </c>
      <c r="B6" s="16" t="s">
        <v>89</v>
      </c>
      <c r="C6" s="17">
        <v>806218.14198353561</v>
      </c>
      <c r="D6" s="14">
        <f t="shared" ref="D6:D23" si="0">C6/C$23</f>
        <v>3.3772758469480309E-2</v>
      </c>
    </row>
    <row r="7" spans="1:4" ht="16.5" thickTop="1" thickBot="1" x14ac:dyDescent="0.3">
      <c r="A7" s="15">
        <v>3</v>
      </c>
      <c r="B7" s="16" t="s">
        <v>90</v>
      </c>
      <c r="C7" s="17">
        <v>1173023.8492035144</v>
      </c>
      <c r="D7" s="14">
        <f t="shared" si="0"/>
        <v>4.9138377165047001E-2</v>
      </c>
    </row>
    <row r="8" spans="1:4" ht="16.5" thickTop="1" thickBot="1" x14ac:dyDescent="0.3">
      <c r="A8" s="15">
        <v>4</v>
      </c>
      <c r="B8" s="16" t="s">
        <v>91</v>
      </c>
      <c r="C8" s="17">
        <v>18171.013231498375</v>
      </c>
      <c r="D8" s="14">
        <f t="shared" si="0"/>
        <v>7.6119006637989802E-4</v>
      </c>
    </row>
    <row r="9" spans="1:4" ht="16.5" thickTop="1" thickBot="1" x14ac:dyDescent="0.3">
      <c r="A9" s="15">
        <v>5</v>
      </c>
      <c r="B9" s="16" t="s">
        <v>92</v>
      </c>
      <c r="C9" s="17">
        <v>130010.2566857358</v>
      </c>
      <c r="D9" s="14">
        <f t="shared" si="0"/>
        <v>5.446174886116816E-3</v>
      </c>
    </row>
    <row r="10" spans="1:4" ht="16.5" thickTop="1" thickBot="1" x14ac:dyDescent="0.3">
      <c r="A10" s="15">
        <v>6</v>
      </c>
      <c r="B10" s="16" t="s">
        <v>93</v>
      </c>
      <c r="C10" s="17">
        <v>1709246.506960172</v>
      </c>
      <c r="D10" s="14">
        <f t="shared" si="0"/>
        <v>7.1600930862639467E-2</v>
      </c>
    </row>
    <row r="11" spans="1:4" ht="16.5" thickTop="1" thickBot="1" x14ac:dyDescent="0.3">
      <c r="A11" s="15">
        <v>7</v>
      </c>
      <c r="B11" s="16" t="s">
        <v>94</v>
      </c>
      <c r="C11" s="17">
        <v>20093.949598365489</v>
      </c>
      <c r="D11" s="14">
        <f t="shared" si="0"/>
        <v>8.4174253982164456E-4</v>
      </c>
    </row>
    <row r="12" spans="1:4" ht="16.5" thickTop="1" thickBot="1" x14ac:dyDescent="0.3">
      <c r="A12" s="15">
        <v>8</v>
      </c>
      <c r="B12" s="16" t="s">
        <v>95</v>
      </c>
      <c r="C12" s="17">
        <v>21617.062188700627</v>
      </c>
      <c r="D12" s="14">
        <f t="shared" si="0"/>
        <v>9.0554625615660105E-4</v>
      </c>
    </row>
    <row r="13" spans="1:4" ht="16.5" thickTop="1" thickBot="1" x14ac:dyDescent="0.3">
      <c r="A13" s="15">
        <v>9</v>
      </c>
      <c r="B13" s="16" t="s">
        <v>96</v>
      </c>
      <c r="C13" s="17">
        <v>179878.64685901639</v>
      </c>
      <c r="D13" s="14">
        <f t="shared" si="0"/>
        <v>7.535179100832695E-3</v>
      </c>
    </row>
    <row r="14" spans="1:4" ht="16.5" thickTop="1" thickBot="1" x14ac:dyDescent="0.3">
      <c r="A14" s="15">
        <v>10</v>
      </c>
      <c r="B14" s="16" t="s">
        <v>97</v>
      </c>
      <c r="C14" s="17">
        <v>2081385.8676118576</v>
      </c>
      <c r="D14" s="14">
        <f t="shared" si="0"/>
        <v>8.7189978156160766E-2</v>
      </c>
    </row>
    <row r="15" spans="1:4" ht="16.5" thickTop="1" thickBot="1" x14ac:dyDescent="0.3">
      <c r="A15" s="15">
        <v>11</v>
      </c>
      <c r="B15" s="16" t="s">
        <v>98</v>
      </c>
      <c r="C15" s="17">
        <v>2695.2558275626388</v>
      </c>
      <c r="D15" s="14">
        <f t="shared" si="0"/>
        <v>1.129052043579431E-4</v>
      </c>
    </row>
    <row r="16" spans="1:4" ht="16.5" thickTop="1" thickBot="1" x14ac:dyDescent="0.3">
      <c r="A16" s="15">
        <v>12</v>
      </c>
      <c r="B16" s="16" t="s">
        <v>99</v>
      </c>
      <c r="C16" s="17">
        <v>2773722.8919536555</v>
      </c>
      <c r="D16" s="14">
        <f t="shared" si="0"/>
        <v>0.11619221698577489</v>
      </c>
    </row>
    <row r="17" spans="1:4" ht="16.5" thickTop="1" thickBot="1" x14ac:dyDescent="0.3">
      <c r="A17" s="15">
        <v>13</v>
      </c>
      <c r="B17" s="16" t="s">
        <v>100</v>
      </c>
      <c r="C17" s="17">
        <v>1121264.9920243006</v>
      </c>
      <c r="D17" s="14">
        <f t="shared" si="0"/>
        <v>4.6970180629715731E-2</v>
      </c>
    </row>
    <row r="18" spans="1:4" ht="16.5" thickTop="1" thickBot="1" x14ac:dyDescent="0.3">
      <c r="A18" s="15">
        <v>14</v>
      </c>
      <c r="B18" s="16" t="s">
        <v>101</v>
      </c>
      <c r="C18" s="17">
        <v>6169815.467285715</v>
      </c>
      <c r="D18" s="14">
        <f t="shared" si="0"/>
        <v>0.25845571654496402</v>
      </c>
    </row>
    <row r="19" spans="1:4" ht="16.5" thickTop="1" thickBot="1" x14ac:dyDescent="0.3">
      <c r="A19" s="15">
        <v>15</v>
      </c>
      <c r="B19" s="16" t="s">
        <v>102</v>
      </c>
      <c r="C19" s="17">
        <v>92596.229232569342</v>
      </c>
      <c r="D19" s="14">
        <f t="shared" si="0"/>
        <v>3.8788882589050697E-3</v>
      </c>
    </row>
    <row r="20" spans="1:4" ht="16.5" thickTop="1" thickBot="1" x14ac:dyDescent="0.3">
      <c r="A20" s="15">
        <v>16</v>
      </c>
      <c r="B20" s="16" t="s">
        <v>103</v>
      </c>
      <c r="C20" s="17">
        <v>3836028.6058662585</v>
      </c>
      <c r="D20" s="14">
        <f t="shared" si="0"/>
        <v>0.16069257294210595</v>
      </c>
    </row>
    <row r="21" spans="1:4" ht="16.5" thickTop="1" thickBot="1" x14ac:dyDescent="0.3">
      <c r="A21" s="15">
        <v>17</v>
      </c>
      <c r="B21" s="16" t="s">
        <v>104</v>
      </c>
      <c r="C21" s="17">
        <v>1586534.0704380169</v>
      </c>
      <c r="D21" s="14">
        <f t="shared" si="0"/>
        <v>6.6460464202254127E-2</v>
      </c>
    </row>
    <row r="22" spans="1:4" ht="16.5" thickTop="1" thickBot="1" x14ac:dyDescent="0.3">
      <c r="A22" s="15">
        <v>18</v>
      </c>
      <c r="B22" s="16" t="s">
        <v>105</v>
      </c>
      <c r="C22" s="17">
        <v>1978590.0879832914</v>
      </c>
      <c r="D22" s="14">
        <f t="shared" si="0"/>
        <v>8.2883827182509778E-2</v>
      </c>
    </row>
    <row r="23" spans="1:4" ht="16.5" thickTop="1" thickBot="1" x14ac:dyDescent="0.3">
      <c r="A23" s="31"/>
      <c r="B23" s="18" t="s">
        <v>106</v>
      </c>
      <c r="C23" s="19">
        <f>SUM(C5:C22)</f>
        <v>23871847.563535474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33274.966874221122</v>
      </c>
      <c r="D5" s="14">
        <f>C5/C$23</f>
        <v>1.1382204231708066E-2</v>
      </c>
    </row>
    <row r="6" spans="1:4" ht="16.5" thickTop="1" thickBot="1" x14ac:dyDescent="0.3">
      <c r="A6" s="15">
        <v>2</v>
      </c>
      <c r="B6" s="16" t="s">
        <v>89</v>
      </c>
      <c r="C6" s="17">
        <v>34333.273147282598</v>
      </c>
      <c r="D6" s="14">
        <f t="shared" ref="D6:D23" si="0">C6/C$23</f>
        <v>1.174421385249046E-2</v>
      </c>
    </row>
    <row r="7" spans="1:4" ht="16.5" thickTop="1" thickBot="1" x14ac:dyDescent="0.3">
      <c r="A7" s="15">
        <v>3</v>
      </c>
      <c r="B7" s="16" t="s">
        <v>90</v>
      </c>
      <c r="C7" s="17">
        <v>31514.668896508814</v>
      </c>
      <c r="D7" s="14">
        <f t="shared" si="0"/>
        <v>1.0780067761768959E-2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82402.504501092524</v>
      </c>
      <c r="D9" s="14">
        <f t="shared" si="0"/>
        <v>2.8187019358456761E-2</v>
      </c>
    </row>
    <row r="10" spans="1:4" ht="16.5" thickTop="1" thickBot="1" x14ac:dyDescent="0.3">
      <c r="A10" s="15">
        <v>6</v>
      </c>
      <c r="B10" s="16" t="s">
        <v>93</v>
      </c>
      <c r="C10" s="17">
        <v>5968.4153629579378</v>
      </c>
      <c r="D10" s="14">
        <f t="shared" si="0"/>
        <v>2.0415864832454898E-3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7865.3105348339941</v>
      </c>
      <c r="D13" s="14">
        <f t="shared" si="0"/>
        <v>2.6904480834402346E-3</v>
      </c>
    </row>
    <row r="14" spans="1:4" ht="16.5" thickTop="1" thickBot="1" x14ac:dyDescent="0.3">
      <c r="A14" s="15">
        <v>10</v>
      </c>
      <c r="B14" s="16" t="s">
        <v>97</v>
      </c>
      <c r="C14" s="17">
        <v>117205.54049707681</v>
      </c>
      <c r="D14" s="14">
        <f t="shared" si="0"/>
        <v>4.0091922677734759E-2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175084.77213811755</v>
      </c>
      <c r="D17" s="14">
        <f t="shared" si="0"/>
        <v>5.9890386724382613E-2</v>
      </c>
    </row>
    <row r="18" spans="1:4" ht="16.5" thickTop="1" thickBot="1" x14ac:dyDescent="0.3">
      <c r="A18" s="15">
        <v>14</v>
      </c>
      <c r="B18" s="16" t="s">
        <v>101</v>
      </c>
      <c r="C18" s="17">
        <v>1452721.2290807823</v>
      </c>
      <c r="D18" s="14">
        <f t="shared" si="0"/>
        <v>0.49692520457309897</v>
      </c>
    </row>
    <row r="19" spans="1:4" ht="16.5" thickTop="1" thickBot="1" x14ac:dyDescent="0.3">
      <c r="A19" s="15">
        <v>15</v>
      </c>
      <c r="B19" s="16" t="s">
        <v>102</v>
      </c>
      <c r="C19" s="17">
        <v>7126.4173736087942</v>
      </c>
      <c r="D19" s="14">
        <f t="shared" si="0"/>
        <v>2.4376985345595948E-3</v>
      </c>
    </row>
    <row r="20" spans="1:4" ht="16.5" thickTop="1" thickBot="1" x14ac:dyDescent="0.3">
      <c r="A20" s="15">
        <v>16</v>
      </c>
      <c r="B20" s="16" t="s">
        <v>103</v>
      </c>
      <c r="C20" s="17">
        <v>625100.4181796842</v>
      </c>
      <c r="D20" s="14">
        <f t="shared" si="0"/>
        <v>0.21382502503885142</v>
      </c>
    </row>
    <row r="21" spans="1:4" ht="16.5" thickTop="1" thickBot="1" x14ac:dyDescent="0.3">
      <c r="A21" s="15">
        <v>17</v>
      </c>
      <c r="B21" s="16" t="s">
        <v>104</v>
      </c>
      <c r="C21" s="17">
        <v>106139.75315275992</v>
      </c>
      <c r="D21" s="14">
        <f t="shared" si="0"/>
        <v>3.6306703235931381E-2</v>
      </c>
    </row>
    <row r="22" spans="1:4" ht="16.5" thickTop="1" thickBot="1" x14ac:dyDescent="0.3">
      <c r="A22" s="15">
        <v>18</v>
      </c>
      <c r="B22" s="16" t="s">
        <v>105</v>
      </c>
      <c r="C22" s="17">
        <v>244683.02714215752</v>
      </c>
      <c r="D22" s="14">
        <f t="shared" si="0"/>
        <v>8.3697519444331375E-2</v>
      </c>
    </row>
    <row r="23" spans="1:4" ht="16.5" thickTop="1" thickBot="1" x14ac:dyDescent="0.3">
      <c r="A23" s="31"/>
      <c r="B23" s="18" t="s">
        <v>106</v>
      </c>
      <c r="C23" s="19">
        <f>SUM(C5:C22)</f>
        <v>2923420.2968810839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108466.25988229824</v>
      </c>
      <c r="D5" s="14">
        <f>C5/C$23</f>
        <v>2.2339476699588679E-2</v>
      </c>
    </row>
    <row r="6" spans="1:4" ht="16.5" thickTop="1" thickBot="1" x14ac:dyDescent="0.3">
      <c r="A6" s="15">
        <v>2</v>
      </c>
      <c r="B6" s="16" t="s">
        <v>89</v>
      </c>
      <c r="C6" s="17">
        <v>38263.609011506713</v>
      </c>
      <c r="D6" s="14">
        <f t="shared" ref="D6:D23" si="0">C6/C$23</f>
        <v>7.8806902983683293E-3</v>
      </c>
    </row>
    <row r="7" spans="1:4" ht="16.5" thickTop="1" thickBot="1" x14ac:dyDescent="0.3">
      <c r="A7" s="15">
        <v>3</v>
      </c>
      <c r="B7" s="16" t="s">
        <v>90</v>
      </c>
      <c r="C7" s="17">
        <v>206676.16056425238</v>
      </c>
      <c r="D7" s="14">
        <f t="shared" si="0"/>
        <v>4.2566575802426725E-2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59034.876611317639</v>
      </c>
      <c r="D9" s="14">
        <f t="shared" si="0"/>
        <v>1.2158695726696237E-2</v>
      </c>
    </row>
    <row r="10" spans="1:4" ht="16.5" thickTop="1" thickBot="1" x14ac:dyDescent="0.3">
      <c r="A10" s="15">
        <v>6</v>
      </c>
      <c r="B10" s="16" t="s">
        <v>93</v>
      </c>
      <c r="C10" s="17">
        <v>40571.513975154485</v>
      </c>
      <c r="D10" s="14">
        <f t="shared" si="0"/>
        <v>8.3560214217630307E-3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548.39368297757881</v>
      </c>
      <c r="D12" s="14">
        <f t="shared" si="0"/>
        <v>1.1294597892813105E-4</v>
      </c>
    </row>
    <row r="13" spans="1:4" ht="16.5" thickTop="1" thickBot="1" x14ac:dyDescent="0.3">
      <c r="A13" s="15">
        <v>9</v>
      </c>
      <c r="B13" s="16" t="s">
        <v>96</v>
      </c>
      <c r="C13" s="17">
        <v>19090.469571658385</v>
      </c>
      <c r="D13" s="14">
        <f t="shared" si="0"/>
        <v>3.9318318954027981E-3</v>
      </c>
    </row>
    <row r="14" spans="1:4" ht="16.5" thickTop="1" thickBot="1" x14ac:dyDescent="0.3">
      <c r="A14" s="15">
        <v>10</v>
      </c>
      <c r="B14" s="16" t="s">
        <v>97</v>
      </c>
      <c r="C14" s="17">
        <v>1219590.9309573381</v>
      </c>
      <c r="D14" s="14">
        <f t="shared" si="0"/>
        <v>0.25118431496315957</v>
      </c>
    </row>
    <row r="15" spans="1:4" ht="16.5" thickTop="1" thickBot="1" x14ac:dyDescent="0.3">
      <c r="A15" s="15">
        <v>11</v>
      </c>
      <c r="B15" s="16" t="s">
        <v>98</v>
      </c>
      <c r="C15" s="17">
        <v>33441.547244203655</v>
      </c>
      <c r="D15" s="14">
        <f t="shared" si="0"/>
        <v>6.8875488679222292E-3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171213.52219545195</v>
      </c>
      <c r="D17" s="14">
        <f t="shared" si="0"/>
        <v>3.5262767370150848E-2</v>
      </c>
    </row>
    <row r="18" spans="1:4" ht="16.5" thickTop="1" thickBot="1" x14ac:dyDescent="0.3">
      <c r="A18" s="15">
        <v>14</v>
      </c>
      <c r="B18" s="16" t="s">
        <v>101</v>
      </c>
      <c r="C18" s="17">
        <v>1692467.222866063</v>
      </c>
      <c r="D18" s="14">
        <f t="shared" si="0"/>
        <v>0.34857689507375</v>
      </c>
    </row>
    <row r="19" spans="1:4" ht="16.5" thickTop="1" thickBot="1" x14ac:dyDescent="0.3">
      <c r="A19" s="15">
        <v>15</v>
      </c>
      <c r="B19" s="16" t="s">
        <v>102</v>
      </c>
      <c r="C19" s="17">
        <v>65560.738152820282</v>
      </c>
      <c r="D19" s="14">
        <f t="shared" si="0"/>
        <v>1.3502748080021018E-2</v>
      </c>
    </row>
    <row r="20" spans="1:4" ht="16.5" thickTop="1" thickBot="1" x14ac:dyDescent="0.3">
      <c r="A20" s="15">
        <v>16</v>
      </c>
      <c r="B20" s="16" t="s">
        <v>103</v>
      </c>
      <c r="C20" s="17">
        <v>666999.079369721</v>
      </c>
      <c r="D20" s="14">
        <f t="shared" si="0"/>
        <v>0.13737369029222643</v>
      </c>
    </row>
    <row r="21" spans="1:4" ht="16.5" thickTop="1" thickBot="1" x14ac:dyDescent="0.3">
      <c r="A21" s="15">
        <v>17</v>
      </c>
      <c r="B21" s="16" t="s">
        <v>104</v>
      </c>
      <c r="C21" s="17">
        <v>72914.290484004901</v>
      </c>
      <c r="D21" s="14">
        <f t="shared" si="0"/>
        <v>1.5017269841349993E-2</v>
      </c>
    </row>
    <row r="22" spans="1:4" ht="16.5" thickTop="1" thickBot="1" x14ac:dyDescent="0.3">
      <c r="A22" s="15">
        <v>18</v>
      </c>
      <c r="B22" s="16" t="s">
        <v>105</v>
      </c>
      <c r="C22" s="17">
        <v>460523.99490074383</v>
      </c>
      <c r="D22" s="14">
        <f t="shared" si="0"/>
        <v>9.4848527688246101E-2</v>
      </c>
    </row>
    <row r="23" spans="1:4" ht="16.5" thickTop="1" thickBot="1" x14ac:dyDescent="0.3">
      <c r="A23" s="31"/>
      <c r="B23" s="18" t="s">
        <v>106</v>
      </c>
      <c r="C23" s="19">
        <f>SUM(C5:C22)</f>
        <v>4855362.6094695115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88645.661404800529</v>
      </c>
      <c r="D5" s="14">
        <f>C5/C$23</f>
        <v>9.4069379512996664E-3</v>
      </c>
    </row>
    <row r="6" spans="1:4" ht="16.5" thickTop="1" thickBot="1" x14ac:dyDescent="0.3">
      <c r="A6" s="15">
        <v>2</v>
      </c>
      <c r="B6" s="16" t="s">
        <v>89</v>
      </c>
      <c r="C6" s="17">
        <v>29986.88681377504</v>
      </c>
      <c r="D6" s="14">
        <f t="shared" ref="D6:D23" si="0">C6/C$23</f>
        <v>3.18216119254486E-3</v>
      </c>
    </row>
    <row r="7" spans="1:4" ht="16.5" thickTop="1" thickBot="1" x14ac:dyDescent="0.3">
      <c r="A7" s="15">
        <v>3</v>
      </c>
      <c r="B7" s="16" t="s">
        <v>90</v>
      </c>
      <c r="C7" s="17">
        <v>628468.68764379341</v>
      </c>
      <c r="D7" s="14">
        <f t="shared" si="0"/>
        <v>6.6692107152350022E-2</v>
      </c>
    </row>
    <row r="8" spans="1:4" ht="16.5" thickTop="1" thickBot="1" x14ac:dyDescent="0.3">
      <c r="A8" s="15">
        <v>4</v>
      </c>
      <c r="B8" s="16" t="s">
        <v>91</v>
      </c>
      <c r="C8" s="17">
        <v>80531.006554581647</v>
      </c>
      <c r="D8" s="14">
        <f t="shared" si="0"/>
        <v>8.5458235610122238E-3</v>
      </c>
    </row>
    <row r="9" spans="1:4" ht="16.5" thickTop="1" thickBot="1" x14ac:dyDescent="0.3">
      <c r="A9" s="15">
        <v>5</v>
      </c>
      <c r="B9" s="16" t="s">
        <v>92</v>
      </c>
      <c r="C9" s="17">
        <v>64090.553799063382</v>
      </c>
      <c r="D9" s="14">
        <f t="shared" si="0"/>
        <v>6.8011886120302898E-3</v>
      </c>
    </row>
    <row r="10" spans="1:4" ht="16.5" thickTop="1" thickBot="1" x14ac:dyDescent="0.3">
      <c r="A10" s="15">
        <v>6</v>
      </c>
      <c r="B10" s="16" t="s">
        <v>93</v>
      </c>
      <c r="C10" s="17">
        <v>77969.836214924246</v>
      </c>
      <c r="D10" s="14">
        <f t="shared" si="0"/>
        <v>8.2740361989906731E-3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3246.5410726251075</v>
      </c>
      <c r="D12" s="14">
        <f t="shared" si="0"/>
        <v>3.4451782459007501E-4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1132946.0463208749</v>
      </c>
      <c r="D14" s="14">
        <f t="shared" si="0"/>
        <v>0.1202264497891557</v>
      </c>
    </row>
    <row r="15" spans="1:4" ht="16.5" thickTop="1" thickBot="1" x14ac:dyDescent="0.3">
      <c r="A15" s="15">
        <v>11</v>
      </c>
      <c r="B15" s="16" t="s">
        <v>98</v>
      </c>
      <c r="C15" s="17">
        <v>205546.24439113482</v>
      </c>
      <c r="D15" s="14">
        <f t="shared" si="0"/>
        <v>2.1812243672935942E-2</v>
      </c>
    </row>
    <row r="16" spans="1:4" ht="16.5" thickTop="1" thickBot="1" x14ac:dyDescent="0.3">
      <c r="A16" s="15">
        <v>12</v>
      </c>
      <c r="B16" s="16" t="s">
        <v>99</v>
      </c>
      <c r="C16" s="17">
        <v>1074.6203767472318</v>
      </c>
      <c r="D16" s="14">
        <f t="shared" si="0"/>
        <v>1.1403702161012972E-4</v>
      </c>
    </row>
    <row r="17" spans="1:4" ht="16.5" thickTop="1" thickBot="1" x14ac:dyDescent="0.3">
      <c r="A17" s="15">
        <v>13</v>
      </c>
      <c r="B17" s="16" t="s">
        <v>100</v>
      </c>
      <c r="C17" s="17">
        <v>203538.05909591797</v>
      </c>
      <c r="D17" s="14">
        <f t="shared" si="0"/>
        <v>2.1599138212753836E-2</v>
      </c>
    </row>
    <row r="18" spans="1:4" ht="16.5" thickTop="1" thickBot="1" x14ac:dyDescent="0.3">
      <c r="A18" s="15">
        <v>14</v>
      </c>
      <c r="B18" s="16" t="s">
        <v>101</v>
      </c>
      <c r="C18" s="17">
        <v>3867915.7254282958</v>
      </c>
      <c r="D18" s="14">
        <f t="shared" si="0"/>
        <v>0.41045712393985029</v>
      </c>
    </row>
    <row r="19" spans="1:4" ht="16.5" thickTop="1" thickBot="1" x14ac:dyDescent="0.3">
      <c r="A19" s="15">
        <v>15</v>
      </c>
      <c r="B19" s="16" t="s">
        <v>102</v>
      </c>
      <c r="C19" s="17">
        <v>1522.4268361963843</v>
      </c>
      <c r="D19" s="14">
        <f t="shared" si="0"/>
        <v>1.6155753769035882E-4</v>
      </c>
    </row>
    <row r="20" spans="1:4" ht="16.5" thickTop="1" thickBot="1" x14ac:dyDescent="0.3">
      <c r="A20" s="15">
        <v>16</v>
      </c>
      <c r="B20" s="16" t="s">
        <v>103</v>
      </c>
      <c r="C20" s="17">
        <v>1731775.3858842927</v>
      </c>
      <c r="D20" s="14">
        <f t="shared" si="0"/>
        <v>0.18377327601189705</v>
      </c>
    </row>
    <row r="21" spans="1:4" ht="16.5" thickTop="1" thickBot="1" x14ac:dyDescent="0.3">
      <c r="A21" s="15">
        <v>17</v>
      </c>
      <c r="B21" s="16" t="s">
        <v>104</v>
      </c>
      <c r="C21" s="17">
        <v>683679.96898188593</v>
      </c>
      <c r="D21" s="14">
        <f t="shared" si="0"/>
        <v>7.2551041357685642E-2</v>
      </c>
    </row>
    <row r="22" spans="1:4" ht="16.5" thickTop="1" thickBot="1" x14ac:dyDescent="0.3">
      <c r="A22" s="15">
        <v>18</v>
      </c>
      <c r="B22" s="16" t="s">
        <v>105</v>
      </c>
      <c r="C22" s="17">
        <v>622496.61267096712</v>
      </c>
      <c r="D22" s="14">
        <f t="shared" si="0"/>
        <v>6.6058359963603291E-2</v>
      </c>
    </row>
    <row r="23" spans="1:4" ht="16.5" thickTop="1" thickBot="1" x14ac:dyDescent="0.3">
      <c r="A23" s="7"/>
      <c r="B23" s="8" t="s">
        <v>106</v>
      </c>
      <c r="C23" s="9">
        <f>SUM(C5:C22)</f>
        <v>9423434.2634898759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414117.51802612812</v>
      </c>
      <c r="D5" s="14">
        <f>C5/C$23</f>
        <v>2.1992921962454049E-2</v>
      </c>
    </row>
    <row r="6" spans="1:4" ht="16.5" thickTop="1" thickBot="1" x14ac:dyDescent="0.3">
      <c r="A6" s="15">
        <v>2</v>
      </c>
      <c r="B6" s="16" t="s">
        <v>89</v>
      </c>
      <c r="C6" s="17">
        <v>473857.1120780916</v>
      </c>
      <c r="D6" s="14">
        <f t="shared" ref="D6:D23" si="0">C6/C$23</f>
        <v>2.5165567824710525E-2</v>
      </c>
    </row>
    <row r="7" spans="1:4" ht="16.5" thickTop="1" thickBot="1" x14ac:dyDescent="0.3">
      <c r="A7" s="15">
        <v>3</v>
      </c>
      <c r="B7" s="16" t="s">
        <v>90</v>
      </c>
      <c r="C7" s="17">
        <v>874759.89354623086</v>
      </c>
      <c r="D7" s="14">
        <f t="shared" si="0"/>
        <v>4.6456682553170918E-2</v>
      </c>
    </row>
    <row r="8" spans="1:4" ht="16.5" thickTop="1" thickBot="1" x14ac:dyDescent="0.3">
      <c r="A8" s="15">
        <v>4</v>
      </c>
      <c r="B8" s="16" t="s">
        <v>91</v>
      </c>
      <c r="C8" s="17">
        <v>26661.69985648922</v>
      </c>
      <c r="D8" s="14">
        <f t="shared" si="0"/>
        <v>1.4159475482347107E-3</v>
      </c>
    </row>
    <row r="9" spans="1:4" ht="16.5" thickTop="1" thickBot="1" x14ac:dyDescent="0.3">
      <c r="A9" s="15">
        <v>5</v>
      </c>
      <c r="B9" s="16" t="s">
        <v>92</v>
      </c>
      <c r="C9" s="17">
        <v>146470.37634742615</v>
      </c>
      <c r="D9" s="14">
        <f t="shared" si="0"/>
        <v>7.7787377171930584E-3</v>
      </c>
    </row>
    <row r="10" spans="1:4" ht="16.5" thickTop="1" thickBot="1" x14ac:dyDescent="0.3">
      <c r="A10" s="15">
        <v>6</v>
      </c>
      <c r="B10" s="16" t="s">
        <v>93</v>
      </c>
      <c r="C10" s="17">
        <v>518611.48036120262</v>
      </c>
      <c r="D10" s="14">
        <f t="shared" si="0"/>
        <v>2.7542379445288451E-2</v>
      </c>
    </row>
    <row r="11" spans="1:4" ht="16.5" thickTop="1" thickBot="1" x14ac:dyDescent="0.3">
      <c r="A11" s="15">
        <v>7</v>
      </c>
      <c r="B11" s="16" t="s">
        <v>94</v>
      </c>
      <c r="C11" s="17">
        <v>143324.31089234629</v>
      </c>
      <c r="D11" s="14">
        <f t="shared" si="0"/>
        <v>7.6116567099172965E-3</v>
      </c>
    </row>
    <row r="12" spans="1:4" ht="16.5" thickTop="1" thickBot="1" x14ac:dyDescent="0.3">
      <c r="A12" s="15">
        <v>8</v>
      </c>
      <c r="B12" s="16" t="s">
        <v>95</v>
      </c>
      <c r="C12" s="17">
        <v>25785.088328219248</v>
      </c>
      <c r="D12" s="14">
        <f t="shared" si="0"/>
        <v>1.3693925292040678E-3</v>
      </c>
    </row>
    <row r="13" spans="1:4" ht="16.5" thickTop="1" thickBot="1" x14ac:dyDescent="0.3">
      <c r="A13" s="15">
        <v>9</v>
      </c>
      <c r="B13" s="16" t="s">
        <v>96</v>
      </c>
      <c r="C13" s="17">
        <v>80568.724422580926</v>
      </c>
      <c r="D13" s="14">
        <f t="shared" si="0"/>
        <v>4.2788377494537436E-3</v>
      </c>
    </row>
    <row r="14" spans="1:4" ht="16.5" thickTop="1" thickBot="1" x14ac:dyDescent="0.3">
      <c r="A14" s="15">
        <v>10</v>
      </c>
      <c r="B14" s="16" t="s">
        <v>97</v>
      </c>
      <c r="C14" s="17">
        <v>1460335.0498392615</v>
      </c>
      <c r="D14" s="14">
        <f t="shared" si="0"/>
        <v>7.7555363857186421E-2</v>
      </c>
    </row>
    <row r="15" spans="1:4" ht="16.5" thickTop="1" thickBot="1" x14ac:dyDescent="0.3">
      <c r="A15" s="15">
        <v>11</v>
      </c>
      <c r="B15" s="16" t="s">
        <v>98</v>
      </c>
      <c r="C15" s="17">
        <v>98939.076487419487</v>
      </c>
      <c r="D15" s="14">
        <f t="shared" si="0"/>
        <v>5.2544490235445687E-3</v>
      </c>
    </row>
    <row r="16" spans="1:4" ht="16.5" thickTop="1" thickBot="1" x14ac:dyDescent="0.3">
      <c r="A16" s="15">
        <v>12</v>
      </c>
      <c r="B16" s="16" t="s">
        <v>99</v>
      </c>
      <c r="C16" s="17">
        <v>248849.56617203425</v>
      </c>
      <c r="D16" s="14">
        <f t="shared" si="0"/>
        <v>1.3215884020793316E-2</v>
      </c>
    </row>
    <row r="17" spans="1:4" ht="16.5" thickTop="1" thickBot="1" x14ac:dyDescent="0.3">
      <c r="A17" s="15">
        <v>13</v>
      </c>
      <c r="B17" s="16" t="s">
        <v>100</v>
      </c>
      <c r="C17" s="17">
        <v>711264.86660081893</v>
      </c>
      <c r="D17" s="14">
        <f t="shared" si="0"/>
        <v>3.7773800974051384E-2</v>
      </c>
    </row>
    <row r="18" spans="1:4" ht="16.5" thickTop="1" thickBot="1" x14ac:dyDescent="0.3">
      <c r="A18" s="15">
        <v>14</v>
      </c>
      <c r="B18" s="16" t="s">
        <v>101</v>
      </c>
      <c r="C18" s="17">
        <v>5872226.551263134</v>
      </c>
      <c r="D18" s="14">
        <f t="shared" si="0"/>
        <v>0.31186176547989553</v>
      </c>
    </row>
    <row r="19" spans="1:4" ht="16.5" thickTop="1" thickBot="1" x14ac:dyDescent="0.3">
      <c r="A19" s="15">
        <v>15</v>
      </c>
      <c r="B19" s="16" t="s">
        <v>102</v>
      </c>
      <c r="C19" s="17">
        <v>96039.219722314374</v>
      </c>
      <c r="D19" s="14">
        <f t="shared" si="0"/>
        <v>5.1004436488353844E-3</v>
      </c>
    </row>
    <row r="20" spans="1:4" ht="16.5" thickTop="1" thickBot="1" x14ac:dyDescent="0.3">
      <c r="A20" s="15">
        <v>16</v>
      </c>
      <c r="B20" s="16" t="s">
        <v>103</v>
      </c>
      <c r="C20" s="17">
        <v>2270322.5553710652</v>
      </c>
      <c r="D20" s="14">
        <f t="shared" si="0"/>
        <v>0.12057211930533394</v>
      </c>
    </row>
    <row r="21" spans="1:4" ht="16.5" thickTop="1" thickBot="1" x14ac:dyDescent="0.3">
      <c r="A21" s="15">
        <v>17</v>
      </c>
      <c r="B21" s="16" t="s">
        <v>104</v>
      </c>
      <c r="C21" s="17">
        <v>3963881.3968861499</v>
      </c>
      <c r="D21" s="14">
        <f t="shared" si="0"/>
        <v>0.21051351472805874</v>
      </c>
    </row>
    <row r="22" spans="1:4" ht="16.5" thickTop="1" thickBot="1" x14ac:dyDescent="0.3">
      <c r="A22" s="15">
        <v>18</v>
      </c>
      <c r="B22" s="16" t="s">
        <v>105</v>
      </c>
      <c r="C22" s="17">
        <v>1403567.0825011765</v>
      </c>
      <c r="D22" s="14">
        <f t="shared" si="0"/>
        <v>7.4540534922673998E-2</v>
      </c>
    </row>
    <row r="23" spans="1:4" ht="16.5" thickTop="1" thickBot="1" x14ac:dyDescent="0.3">
      <c r="A23" s="31"/>
      <c r="B23" s="18" t="s">
        <v>106</v>
      </c>
      <c r="C23" s="19">
        <f>SUM(C5:C22)</f>
        <v>18829581.568702087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309572.13367465668</v>
      </c>
      <c r="D5" s="14">
        <f>C5/C$23</f>
        <v>8.7626545435206711E-3</v>
      </c>
    </row>
    <row r="6" spans="1:4" ht="16.5" thickTop="1" thickBot="1" x14ac:dyDescent="0.3">
      <c r="A6" s="15">
        <v>2</v>
      </c>
      <c r="B6" s="16" t="s">
        <v>89</v>
      </c>
      <c r="C6" s="17">
        <v>385832.61710891657</v>
      </c>
      <c r="D6" s="14">
        <f t="shared" ref="D6:D23" si="0">C6/C$23</f>
        <v>1.0921260564431417E-2</v>
      </c>
    </row>
    <row r="7" spans="1:4" ht="16.5" thickTop="1" thickBot="1" x14ac:dyDescent="0.3">
      <c r="A7" s="15">
        <v>3</v>
      </c>
      <c r="B7" s="16" t="s">
        <v>90</v>
      </c>
      <c r="C7" s="17">
        <v>713463.62870255683</v>
      </c>
      <c r="D7" s="14">
        <f t="shared" si="0"/>
        <v>2.019508420695753E-2</v>
      </c>
    </row>
    <row r="8" spans="1:4" ht="16.5" thickTop="1" thickBot="1" x14ac:dyDescent="0.3">
      <c r="A8" s="15">
        <v>4</v>
      </c>
      <c r="B8" s="16" t="s">
        <v>91</v>
      </c>
      <c r="C8" s="17">
        <v>153719.76619783364</v>
      </c>
      <c r="D8" s="14">
        <f t="shared" si="0"/>
        <v>4.351144890573381E-3</v>
      </c>
    </row>
    <row r="9" spans="1:4" ht="16.5" thickTop="1" thickBot="1" x14ac:dyDescent="0.3">
      <c r="A9" s="15">
        <v>5</v>
      </c>
      <c r="B9" s="16" t="s">
        <v>92</v>
      </c>
      <c r="C9" s="17">
        <v>447662.96978053887</v>
      </c>
      <c r="D9" s="14">
        <f t="shared" si="0"/>
        <v>1.267141169830213E-2</v>
      </c>
    </row>
    <row r="10" spans="1:4" ht="16.5" thickTop="1" thickBot="1" x14ac:dyDescent="0.3">
      <c r="A10" s="15">
        <v>6</v>
      </c>
      <c r="B10" s="16" t="s">
        <v>93</v>
      </c>
      <c r="C10" s="17">
        <v>556282.00494153728</v>
      </c>
      <c r="D10" s="14">
        <f t="shared" si="0"/>
        <v>1.5745949030420772E-2</v>
      </c>
    </row>
    <row r="11" spans="1:4" ht="16.5" thickTop="1" thickBot="1" x14ac:dyDescent="0.3">
      <c r="A11" s="15">
        <v>7</v>
      </c>
      <c r="B11" s="16" t="s">
        <v>94</v>
      </c>
      <c r="C11" s="17">
        <v>41737.793267819274</v>
      </c>
      <c r="D11" s="14">
        <f t="shared" si="0"/>
        <v>1.1814172660616451E-3</v>
      </c>
    </row>
    <row r="12" spans="1:4" ht="16.5" thickTop="1" thickBot="1" x14ac:dyDescent="0.3">
      <c r="A12" s="15">
        <v>8</v>
      </c>
      <c r="B12" s="16" t="s">
        <v>95</v>
      </c>
      <c r="C12" s="17">
        <v>39744.63260130136</v>
      </c>
      <c r="D12" s="14">
        <f t="shared" si="0"/>
        <v>1.1249994672012831E-3</v>
      </c>
    </row>
    <row r="13" spans="1:4" ht="16.5" thickTop="1" thickBot="1" x14ac:dyDescent="0.3">
      <c r="A13" s="15">
        <v>9</v>
      </c>
      <c r="B13" s="16" t="s">
        <v>96</v>
      </c>
      <c r="C13" s="17">
        <v>207885.07700172806</v>
      </c>
      <c r="D13" s="14">
        <f t="shared" si="0"/>
        <v>5.8843316835286109E-3</v>
      </c>
    </row>
    <row r="14" spans="1:4" ht="16.5" thickTop="1" thickBot="1" x14ac:dyDescent="0.3">
      <c r="A14" s="15">
        <v>10</v>
      </c>
      <c r="B14" s="16" t="s">
        <v>97</v>
      </c>
      <c r="C14" s="17">
        <v>3539265.3416842003</v>
      </c>
      <c r="D14" s="14">
        <f t="shared" si="0"/>
        <v>0.10018136696899092</v>
      </c>
    </row>
    <row r="15" spans="1:4" ht="16.5" thickTop="1" thickBot="1" x14ac:dyDescent="0.3">
      <c r="A15" s="15">
        <v>11</v>
      </c>
      <c r="B15" s="16" t="s">
        <v>98</v>
      </c>
      <c r="C15" s="17">
        <v>824255.75125407637</v>
      </c>
      <c r="D15" s="14">
        <f t="shared" si="0"/>
        <v>2.3331132288994087E-2</v>
      </c>
    </row>
    <row r="16" spans="1:4" ht="16.5" thickTop="1" thickBot="1" x14ac:dyDescent="0.3">
      <c r="A16" s="15">
        <v>12</v>
      </c>
      <c r="B16" s="16" t="s">
        <v>99</v>
      </c>
      <c r="C16" s="17">
        <v>4610789.2579334201</v>
      </c>
      <c r="D16" s="14">
        <f t="shared" si="0"/>
        <v>0.13051159663714326</v>
      </c>
    </row>
    <row r="17" spans="1:4" ht="16.5" thickTop="1" thickBot="1" x14ac:dyDescent="0.3">
      <c r="A17" s="15">
        <v>13</v>
      </c>
      <c r="B17" s="16" t="s">
        <v>100</v>
      </c>
      <c r="C17" s="17">
        <v>1399203.0528833393</v>
      </c>
      <c r="D17" s="14">
        <f t="shared" si="0"/>
        <v>3.9605415523418987E-2</v>
      </c>
    </row>
    <row r="18" spans="1:4" ht="16.5" thickTop="1" thickBot="1" x14ac:dyDescent="0.3">
      <c r="A18" s="15">
        <v>14</v>
      </c>
      <c r="B18" s="16" t="s">
        <v>101</v>
      </c>
      <c r="C18" s="17">
        <v>6024571.175694054</v>
      </c>
      <c r="D18" s="14">
        <f t="shared" si="0"/>
        <v>0.17052967707015859</v>
      </c>
    </row>
    <row r="19" spans="1:4" ht="16.5" thickTop="1" thickBot="1" x14ac:dyDescent="0.3">
      <c r="A19" s="15">
        <v>15</v>
      </c>
      <c r="B19" s="16" t="s">
        <v>102</v>
      </c>
      <c r="C19" s="17">
        <v>144049.94629741885</v>
      </c>
      <c r="D19" s="14">
        <f t="shared" si="0"/>
        <v>4.077433913168527E-3</v>
      </c>
    </row>
    <row r="20" spans="1:4" ht="16.5" thickTop="1" thickBot="1" x14ac:dyDescent="0.3">
      <c r="A20" s="15">
        <v>16</v>
      </c>
      <c r="B20" s="16" t="s">
        <v>103</v>
      </c>
      <c r="C20" s="17">
        <v>6339017.5565252397</v>
      </c>
      <c r="D20" s="14">
        <f t="shared" si="0"/>
        <v>0.17943030056936468</v>
      </c>
    </row>
    <row r="21" spans="1:4" ht="16.5" thickTop="1" thickBot="1" x14ac:dyDescent="0.3">
      <c r="A21" s="15">
        <v>17</v>
      </c>
      <c r="B21" s="16" t="s">
        <v>104</v>
      </c>
      <c r="C21" s="17">
        <v>6320015.5015132464</v>
      </c>
      <c r="D21" s="14">
        <f t="shared" si="0"/>
        <v>0.17889243418678497</v>
      </c>
    </row>
    <row r="22" spans="1:4" ht="16.5" thickTop="1" thickBot="1" x14ac:dyDescent="0.3">
      <c r="A22" s="15">
        <v>18</v>
      </c>
      <c r="B22" s="16" t="s">
        <v>105</v>
      </c>
      <c r="C22" s="17">
        <v>3271510.8367807413</v>
      </c>
      <c r="D22" s="14">
        <f t="shared" si="0"/>
        <v>9.2602389490978668E-2</v>
      </c>
    </row>
    <row r="23" spans="1:4" ht="16.5" thickTop="1" thickBot="1" x14ac:dyDescent="0.3">
      <c r="A23" s="31"/>
      <c r="B23" s="18" t="s">
        <v>106</v>
      </c>
      <c r="C23" s="19">
        <f>SUM(C5:C22)</f>
        <v>35328579.043842621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186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2292.1582800501237</v>
      </c>
      <c r="D5" s="14">
        <f>C5/C$23</f>
        <v>4.7287152820618884E-4</v>
      </c>
    </row>
    <row r="6" spans="1:4" ht="16.5" thickTop="1" thickBot="1" x14ac:dyDescent="0.3">
      <c r="A6" s="15">
        <v>2</v>
      </c>
      <c r="B6" s="16" t="s">
        <v>89</v>
      </c>
      <c r="C6" s="17">
        <v>114230.99526966974</v>
      </c>
      <c r="D6" s="14">
        <f t="shared" ref="D6:D23" si="0">C6/C$23</f>
        <v>2.3565818194937853E-2</v>
      </c>
    </row>
    <row r="7" spans="1:4" ht="16.5" thickTop="1" thickBot="1" x14ac:dyDescent="0.3">
      <c r="A7" s="15">
        <v>3</v>
      </c>
      <c r="B7" s="16" t="s">
        <v>90</v>
      </c>
      <c r="C7" s="17">
        <v>17460.303916846606</v>
      </c>
      <c r="D7" s="14">
        <f t="shared" si="0"/>
        <v>3.602055175667542E-3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114239.97189703035</v>
      </c>
      <c r="D9" s="14">
        <f t="shared" si="0"/>
        <v>2.3567670070323201E-2</v>
      </c>
    </row>
    <row r="10" spans="1:4" ht="16.5" thickTop="1" thickBot="1" x14ac:dyDescent="0.3">
      <c r="A10" s="15">
        <v>6</v>
      </c>
      <c r="B10" s="16" t="s">
        <v>93</v>
      </c>
      <c r="C10" s="17">
        <v>6847.0601781141568</v>
      </c>
      <c r="D10" s="14">
        <f t="shared" si="0"/>
        <v>1.4125463491438204E-3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661.58465512929081</v>
      </c>
      <c r="D13" s="14">
        <f t="shared" si="0"/>
        <v>1.3648470510592797E-4</v>
      </c>
    </row>
    <row r="14" spans="1:4" ht="16.5" thickTop="1" thickBot="1" x14ac:dyDescent="0.3">
      <c r="A14" s="15">
        <v>10</v>
      </c>
      <c r="B14" s="16" t="s">
        <v>97</v>
      </c>
      <c r="C14" s="17">
        <v>431282.09579311509</v>
      </c>
      <c r="D14" s="14">
        <f t="shared" si="0"/>
        <v>8.8973359955403508E-2</v>
      </c>
    </row>
    <row r="15" spans="1:4" ht="16.5" thickTop="1" thickBot="1" x14ac:dyDescent="0.3">
      <c r="A15" s="15">
        <v>11</v>
      </c>
      <c r="B15" s="16" t="s">
        <v>98</v>
      </c>
      <c r="C15" s="17">
        <v>26356.446085958436</v>
      </c>
      <c r="D15" s="14">
        <f t="shared" si="0"/>
        <v>5.4373264914666592E-3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220573.5715089135</v>
      </c>
      <c r="D17" s="14">
        <f t="shared" si="0"/>
        <v>4.5504258038862905E-2</v>
      </c>
    </row>
    <row r="18" spans="1:4" ht="16.5" thickTop="1" thickBot="1" x14ac:dyDescent="0.3">
      <c r="A18" s="15">
        <v>14</v>
      </c>
      <c r="B18" s="16" t="s">
        <v>101</v>
      </c>
      <c r="C18" s="17">
        <v>2394605.6897235913</v>
      </c>
      <c r="D18" s="14">
        <f t="shared" si="0"/>
        <v>0.49400639641956495</v>
      </c>
    </row>
    <row r="19" spans="1:4" ht="16.5" thickTop="1" thickBot="1" x14ac:dyDescent="0.3">
      <c r="A19" s="15">
        <v>15</v>
      </c>
      <c r="B19" s="16" t="s">
        <v>102</v>
      </c>
      <c r="C19" s="17">
        <v>6558.5507154636662</v>
      </c>
      <c r="D19" s="14">
        <f t="shared" si="0"/>
        <v>1.3530269382493422E-3</v>
      </c>
    </row>
    <row r="20" spans="1:4" ht="16.5" thickTop="1" thickBot="1" x14ac:dyDescent="0.3">
      <c r="A20" s="15">
        <v>16</v>
      </c>
      <c r="B20" s="16" t="s">
        <v>103</v>
      </c>
      <c r="C20" s="17">
        <v>895490.10076768289</v>
      </c>
      <c r="D20" s="14">
        <f t="shared" si="0"/>
        <v>0.18473932456107195</v>
      </c>
    </row>
    <row r="21" spans="1:4" ht="16.5" thickTop="1" thickBot="1" x14ac:dyDescent="0.3">
      <c r="A21" s="15">
        <v>17</v>
      </c>
      <c r="B21" s="16" t="s">
        <v>104</v>
      </c>
      <c r="C21" s="17">
        <v>238962.80859547315</v>
      </c>
      <c r="D21" s="14">
        <f t="shared" si="0"/>
        <v>4.9297951833637506E-2</v>
      </c>
    </row>
    <row r="22" spans="1:4" ht="16.5" thickTop="1" thickBot="1" x14ac:dyDescent="0.3">
      <c r="A22" s="15">
        <v>18</v>
      </c>
      <c r="B22" s="16" t="s">
        <v>105</v>
      </c>
      <c r="C22" s="17">
        <v>377755.83720644022</v>
      </c>
      <c r="D22" s="14">
        <f t="shared" si="0"/>
        <v>7.7930909738358686E-2</v>
      </c>
    </row>
    <row r="23" spans="1:4" ht="16.5" thickTop="1" thickBot="1" x14ac:dyDescent="0.3">
      <c r="A23" s="31"/>
      <c r="B23" s="18" t="s">
        <v>106</v>
      </c>
      <c r="C23" s="19">
        <f>SUM(C5:C22)</f>
        <v>4847317.1745934784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Enlace_x002d_Alterno xmlns="6ea6a792-ef83-4575-af34-288d3fd4cb51" xsi:nil="true"/>
    <NumericOrder xmlns="6ea6a792-ef83-4575-af34-288d3fd4cb51" xsi:nil="true"/>
    <_ip_UnifiedCompliancePolicyProperties xmlns="http://schemas.microsoft.com/sharepoint/v3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8" ma:contentTypeDescription="Create a new document." ma:contentTypeScope="" ma:versionID="600c210dd7f91df8e42bae6b1a9cbc9f">
  <xsd:schema xmlns:xsd="http://www.w3.org/2001/XMLSchema" xmlns:xs="http://www.w3.org/2001/XMLSchema" xmlns:p="http://schemas.microsoft.com/office/2006/metadata/properties" xmlns:ns1="http://schemas.microsoft.com/sharepoint/v3" xmlns:ns2="6ea6a792-ef83-4575-af34-288d3fd4cb51" xmlns:ns3="2e0f9a37-d5d4-403e-a0de-8e0e72481b0e" targetNamespace="http://schemas.microsoft.com/office/2006/metadata/properties" ma:root="true" ma:fieldsID="cee2b0feb174da4ba1f297d9cd598049" ns1:_="" ns2:_="" ns3:_="">
    <xsd:import namespace="http://schemas.microsoft.com/sharepoint/v3"/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Enlace_x002d_Alterno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nlace_x002d_Alterno" ma:index="23" nillable="true" ma:displayName="Enlace-Alterno (WEBFLOW)" ma:format="Dropdown" ma:internalName="Enlace_x002d_Altern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98984C-117E-44D5-903F-60498864A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2023-12-19T16:00:58Z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