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0/H_InfoVentMunAgo20/"/>
    </mc:Choice>
  </mc:AlternateContent>
  <xr:revisionPtr revIDLastSave="368" documentId="8_{A5F8088C-BBA4-4201-B2A4-647203CE81B6}" xr6:coauthVersionLast="47" xr6:coauthVersionMax="47" xr10:uidLastSave="{05CB39E7-3CBC-4DD5-B5D3-5846C02D41DC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C23" i="5"/>
  <c r="D23" i="6" l="1"/>
  <c r="D5" i="6"/>
  <c r="D9" i="6"/>
  <c r="D13" i="6"/>
  <c r="D17" i="6"/>
  <c r="D21" i="6"/>
  <c r="D22" i="6"/>
  <c r="D20" i="6"/>
  <c r="D6" i="6"/>
  <c r="D10" i="6"/>
  <c r="D14" i="6"/>
  <c r="D18" i="6"/>
  <c r="D16" i="6"/>
  <c r="D7" i="6"/>
  <c r="D11" i="6"/>
  <c r="D15" i="6"/>
  <c r="D19" i="6"/>
  <c r="D8" i="6"/>
  <c r="D12" i="6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<sst xmlns="http://schemas.openxmlformats.org/spreadsheetml/2006/main" count="2116" uniqueCount="188">
  <si>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</si>
  <si>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</si>
  <si>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</si>
  <si>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</si>
  <si>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</si>
  <si>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</si>
  <si>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</si>
  <si>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</si>
  <si>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</si>
  <si>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</si>
  <si>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</si>
  <si>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</si>
  <si>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</si>
  <si>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</si>
  <si>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</si>
  <si>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</si>
  <si>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</si>
  <si>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</si>
  <si>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</si>
  <si>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</si>
  <si>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</si>
  <si>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</si>
  <si>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</si>
  <si>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</si>
  <si>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</si>
  <si>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</si>
  <si>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</si>
  <si>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</si>
  <si>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</si>
  <si>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</si>
  <si>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</si>
  <si>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</si>
  <si>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</si>
  <si>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</si>
  <si>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</si>
  <si>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</si>
  <si>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</si>
  <si>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</si>
  <si>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</si>
  <si>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</si>
  <si>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</si>
  <si>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</si>
  <si>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</si>
  <si>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</si>
  <si>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</si>
  <si>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</si>
  <si>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</si>
  <si>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</si>
  <si>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</si>
  <si>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</si>
  <si>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</si>
  <si>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</si>
  <si>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</si>
  <si>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</si>
  <si>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</si>
  <si>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</si>
  <si>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</si>
  <si>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</si>
  <si>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</si>
  <si>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</si>
  <si>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</si>
  <si>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</si>
  <si>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</si>
  <si>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</si>
  <si>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</si>
  <si>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</si>
  <si>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</si>
  <si>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</si>
  <si>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</si>
  <si>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</si>
  <si>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</si>
  <si>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</si>
  <si>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</si>
  <si>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</si>
  <si>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</si>
  <si>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</si>
  <si>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</si>
  <si>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</si>
  <si>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</si>
  <si>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</si>
  <si>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</si>
  <si>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</si>
  <si>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</si>
  <si>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</si>
  <si>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</si>
  <si>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</si>
  <si>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</si>
  <si>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</si>
  <si>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</si>
  <si>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</si>
  <si>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</si>
  <si>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</si>
  <si>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</si>
  <si>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</si>
  <si>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</si>
  <si>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</si>
  <si>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</si>
  <si>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</si>
  <si>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</si>
  <si>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</si>
  <si>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</si>
  <si>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</si>
  <si>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</si>
  <si>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</si>
  <si>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</si>
  <si>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</si>
  <si>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</si>
  <si>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</si>
  <si>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</si>
  <si>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</si>
  <si>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</si>
  <si>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</si>
  <si>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</si>
  <si>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</si>
  <si>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</si>
  <si>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</si>
  <si>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</si>
  <si>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</si>
  <si>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</si>
  <si>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</si>
  <si>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</si>
  <si>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</si>
  <si>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</si>
  <si>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</si>
  <si>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</si>
  <si>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</si>
  <si>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</si>
  <si>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</si>
  <si>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</si>
  <si>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</si>
  <si>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</si>
  <si>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</si>
  <si>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</si>
  <si>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</si>
  <si>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</si>
  <si>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</si>
  <si>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</si>
  <si>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</si>
  <si>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</si>
  <si>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</si>
  <si>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</si>
  <si>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</si>
  <si>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</si>
  <si>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</si>
  <si>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</si>
  <si>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</si>
  <si>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</si>
  <si>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</si>
  <si>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</si>
  <si>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</si>
  <si>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</si>
  <si>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</si>
  <si>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</si>
  <si>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</si>
  <si>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</si>
  <si>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</si>
  <si>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</si>
  <si>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</si>
  <si>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</si>
  <si>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</si>
  <si>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</si>
  <si>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</si>
  <si>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</si>
  <si>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</si>
  <si>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</si>
  <si>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</si>
  <si>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</si>
  <si>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</si>
  <si>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</si>
  <si>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</si>
  <si>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</si>
  <si>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</si>
  <si>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</si>
  <si>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</si>
  <si>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</si>
  <si>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</si>
  <si>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</si>
  <si>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</si>
  <si>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</si>
  <si>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</si>
  <si>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</si>
  <si>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</si>
  <si>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</si>
  <si>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</si>
  <si>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</si>
  <si>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</si>
  <si>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Oficina de Inteligencia de Negocios</t>
  </si>
  <si>
    <t>Agosto 2020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</si>
</sst>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184</v>
      </c>
      <c r="B1" s="44"/>
      <c r="C1" s="44"/>
    </row>
    <row r="2" spans="1:5" s="39" customFormat="1" ht="18" customHeight="1" x14ac:dyDescent="0.25">
      <c r="A2" s="43" t="s">
        <v>185</v>
      </c>
      <c r="B2" s="44"/>
      <c r="C2" s="44"/>
    </row>
    <row r="3" spans="1:5" s="39" customFormat="1" ht="18.75" customHeight="1" thickBot="1" x14ac:dyDescent="0.3">
      <c r="A3" s="40" t="s">
        <v>186</v>
      </c>
      <c r="B3" s="41"/>
      <c r="C3" s="41"/>
    </row>
    <row r="4" spans="1:5" s="39" customFormat="1" ht="15.75" x14ac:dyDescent="0.25">
      <c r="A4" s="45" t="s">
        <v>0</v>
      </c>
      <c r="B4" s="46"/>
      <c r="C4" s="47"/>
    </row>
    <row r="5" spans="1:5" s="39" customFormat="1" thickBot="1" x14ac:dyDescent="0.3">
      <c r="A5" s="40" t="s">
        <v>187</v>
      </c>
      <c r="B5" s="41"/>
      <c r="C5" s="42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3911760.8720689905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22004956.753545538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37144624.136080801</v>
      </c>
    </row>
    <row r="10" spans="1:5" ht="18" thickTop="1" thickBot="1" x14ac:dyDescent="0.3">
      <c r="A10" s="22">
        <v>4</v>
      </c>
      <c r="B10" s="26" t="s">
        <v>6</v>
      </c>
      <c r="C10" s="27">
        <v>5387537.6894657444</v>
      </c>
    </row>
    <row r="11" spans="1:5" ht="18" thickTop="1" thickBot="1" x14ac:dyDescent="0.3">
      <c r="A11" s="25">
        <v>5</v>
      </c>
      <c r="B11" s="26" t="s">
        <v>7</v>
      </c>
      <c r="C11" s="27">
        <v>9502333.1838013344</v>
      </c>
    </row>
    <row r="12" spans="1:5" ht="18" thickTop="1" thickBot="1" x14ac:dyDescent="0.3">
      <c r="A12" s="25">
        <v>6</v>
      </c>
      <c r="B12" s="26" t="s">
        <v>8</v>
      </c>
      <c r="C12" s="27">
        <v>9019849.5541459713</v>
      </c>
    </row>
    <row r="13" spans="1:5" ht="18" thickTop="1" thickBot="1" x14ac:dyDescent="0.3">
      <c r="A13" s="22">
        <v>7</v>
      </c>
      <c r="B13" s="26" t="s">
        <v>9</v>
      </c>
      <c r="C13" s="27">
        <v>36570475.885930881</v>
      </c>
    </row>
    <row r="14" spans="1:5" ht="18" thickTop="1" thickBot="1" x14ac:dyDescent="0.3">
      <c r="A14" s="25">
        <v>8</v>
      </c>
      <c r="B14" s="26" t="s">
        <v>10</v>
      </c>
      <c r="C14" s="27">
        <v>4050759.0174583802</v>
      </c>
    </row>
    <row r="15" spans="1:5" ht="18" thickTop="1" thickBot="1" x14ac:dyDescent="0.3">
      <c r="A15" s="25">
        <v>9</v>
      </c>
      <c r="B15" s="26" t="s">
        <v>11</v>
      </c>
      <c r="C15" s="27">
        <v>36185801.433624767</v>
      </c>
    </row>
    <row r="16" spans="1:5" ht="18" thickTop="1" thickBot="1" x14ac:dyDescent="0.3">
      <c r="A16" s="22">
        <v>10</v>
      </c>
      <c r="B16" s="26" t="s">
        <v>12</v>
      </c>
      <c r="C16" s="27">
        <v>13509085.6604867</v>
      </c>
    </row>
    <row r="17" spans="1:3" ht="18" thickTop="1" thickBot="1" x14ac:dyDescent="0.3">
      <c r="A17" s="25">
        <v>11</v>
      </c>
      <c r="B17" s="26" t="s">
        <v>13</v>
      </c>
      <c r="C17" s="27">
        <v>329039971.90306669</v>
      </c>
    </row>
    <row r="18" spans="1:3" ht="18" thickTop="1" thickBot="1" x14ac:dyDescent="0.3">
      <c r="A18" s="25">
        <v>12</v>
      </c>
      <c r="B18" s="26" t="s">
        <v>14</v>
      </c>
      <c r="C18" s="27">
        <v>15730399.545010155</v>
      </c>
    </row>
    <row r="19" spans="1:3" ht="18" thickTop="1" thickBot="1" x14ac:dyDescent="0.3">
      <c r="A19" s="22">
        <v>13</v>
      </c>
      <c r="B19" s="26" t="s">
        <v>15</v>
      </c>
      <c r="C19" s="27">
        <v>241611037.65407565</v>
      </c>
    </row>
    <row r="20" spans="1:3" ht="18" thickTop="1" thickBot="1" x14ac:dyDescent="0.3">
      <c r="A20" s="25">
        <v>14</v>
      </c>
      <c r="B20" s="26" t="s">
        <v>16</v>
      </c>
      <c r="C20" s="27">
        <v>9845257.8840792608</v>
      </c>
    </row>
    <row r="21" spans="1:3" ht="18" thickTop="1" thickBot="1" x14ac:dyDescent="0.3">
      <c r="A21" s="25">
        <v>15</v>
      </c>
      <c r="B21" s="26" t="s">
        <v>17</v>
      </c>
      <c r="C21" s="27">
        <v>35056305.532940224</v>
      </c>
    </row>
    <row r="22" spans="1:3" ht="18" thickTop="1" thickBot="1" x14ac:dyDescent="0.3">
      <c r="A22" s="22">
        <v>16</v>
      </c>
      <c r="B22" s="26" t="s">
        <v>18</v>
      </c>
      <c r="C22" s="27">
        <v>177881599.60345602</v>
      </c>
    </row>
    <row r="23" spans="1:3" ht="18" thickTop="1" thickBot="1" x14ac:dyDescent="0.3">
      <c r="A23" s="25">
        <v>17</v>
      </c>
      <c r="B23" s="26" t="s">
        <v>19</v>
      </c>
      <c r="C23" s="27">
        <v>7731251.0990705499</v>
      </c>
    </row>
    <row r="24" spans="1:3" ht="18" thickTop="1" thickBot="1" x14ac:dyDescent="0.3">
      <c r="A24" s="25">
        <v>18</v>
      </c>
      <c r="B24" s="26" t="s">
        <v>20</v>
      </c>
      <c r="C24" s="27">
        <v>47557399.70893541</v>
      </c>
    </row>
    <row r="25" spans="1:3" ht="18" thickTop="1" thickBot="1" x14ac:dyDescent="0.3">
      <c r="A25" s="22">
        <v>19</v>
      </c>
      <c r="B25" s="26" t="s">
        <v>21</v>
      </c>
      <c r="C25" s="27">
        <v>3258606.0117096859</v>
      </c>
    </row>
    <row r="26" spans="1:3" ht="18" thickTop="1" thickBot="1" x14ac:dyDescent="0.3">
      <c r="A26" s="25">
        <v>20</v>
      </c>
      <c r="B26" s="26" t="s">
        <v>22</v>
      </c>
      <c r="C26" s="27">
        <v>3492338.5979331858</v>
      </c>
    </row>
    <row r="27" spans="1:3" ht="18" thickTop="1" thickBot="1" x14ac:dyDescent="0.3">
      <c r="A27" s="25">
        <v>21</v>
      </c>
      <c r="B27" s="26" t="s">
        <v>23</v>
      </c>
      <c r="C27" s="27">
        <v>23867087.470208637</v>
      </c>
    </row>
    <row r="28" spans="1:3" ht="18" thickTop="1" thickBot="1" x14ac:dyDescent="0.3">
      <c r="A28" s="22">
        <v>22</v>
      </c>
      <c r="B28" s="26" t="s">
        <v>24</v>
      </c>
      <c r="C28" s="27">
        <v>9291691.034581773</v>
      </c>
    </row>
    <row r="29" spans="1:3" ht="18" thickTop="1" thickBot="1" x14ac:dyDescent="0.3">
      <c r="A29" s="25">
        <v>23</v>
      </c>
      <c r="B29" s="26" t="s">
        <v>25</v>
      </c>
      <c r="C29" s="27">
        <v>4242921.1538517522</v>
      </c>
    </row>
    <row r="30" spans="1:3" ht="18" thickTop="1" thickBot="1" x14ac:dyDescent="0.3">
      <c r="A30" s="25">
        <v>24</v>
      </c>
      <c r="B30" s="26" t="s">
        <v>26</v>
      </c>
      <c r="C30" s="27">
        <v>9377546.0347418878</v>
      </c>
    </row>
    <row r="31" spans="1:3" ht="18" thickTop="1" thickBot="1" x14ac:dyDescent="0.3">
      <c r="A31" s="22">
        <v>25</v>
      </c>
      <c r="B31" s="26" t="s">
        <v>27</v>
      </c>
      <c r="C31" s="27">
        <v>549411.08726021415</v>
      </c>
    </row>
    <row r="32" spans="1:3" ht="18" thickTop="1" thickBot="1" x14ac:dyDescent="0.3">
      <c r="A32" s="25">
        <v>26</v>
      </c>
      <c r="B32" s="26" t="s">
        <v>28</v>
      </c>
      <c r="C32" s="27">
        <v>26540829.934105117</v>
      </c>
    </row>
    <row r="33" spans="1:3" ht="18" thickTop="1" thickBot="1" x14ac:dyDescent="0.3">
      <c r="A33" s="25">
        <v>27</v>
      </c>
      <c r="B33" s="26" t="s">
        <v>29</v>
      </c>
      <c r="C33" s="27">
        <v>35329541.968349099</v>
      </c>
    </row>
    <row r="34" spans="1:3" ht="18" thickTop="1" thickBot="1" x14ac:dyDescent="0.3">
      <c r="A34" s="22">
        <v>28</v>
      </c>
      <c r="B34" s="26" t="s">
        <v>30</v>
      </c>
      <c r="C34" s="27">
        <v>1810849.3510159859</v>
      </c>
    </row>
    <row r="35" spans="1:3" ht="18" thickTop="1" thickBot="1" x14ac:dyDescent="0.3">
      <c r="A35" s="25">
        <v>29</v>
      </c>
      <c r="B35" s="26" t="s">
        <v>31</v>
      </c>
      <c r="C35" s="27">
        <v>971983.84115176601</v>
      </c>
    </row>
    <row r="36" spans="1:3" ht="18" thickTop="1" thickBot="1" x14ac:dyDescent="0.3">
      <c r="A36" s="25">
        <v>30</v>
      </c>
      <c r="B36" s="26" t="s">
        <v>32</v>
      </c>
      <c r="C36" s="27">
        <v>30285390.194487661</v>
      </c>
    </row>
    <row r="37" spans="1:3" ht="18" thickTop="1" thickBot="1" x14ac:dyDescent="0.3">
      <c r="A37" s="22">
        <v>31</v>
      </c>
      <c r="B37" s="26" t="s">
        <v>33</v>
      </c>
      <c r="C37" s="27">
        <v>4381350.189622323</v>
      </c>
    </row>
    <row r="38" spans="1:3" ht="18" thickTop="1" thickBot="1" x14ac:dyDescent="0.3">
      <c r="A38" s="25">
        <v>32</v>
      </c>
      <c r="B38" s="26" t="s">
        <v>34</v>
      </c>
      <c r="C38" s="27">
        <v>87929877.628387287</v>
      </c>
    </row>
    <row r="39" spans="1:3" ht="18" thickTop="1" thickBot="1" x14ac:dyDescent="0.3">
      <c r="A39" s="25">
        <v>33</v>
      </c>
      <c r="B39" s="26" t="s">
        <v>35</v>
      </c>
      <c r="C39" s="27">
        <v>8957704.6899792664</v>
      </c>
    </row>
    <row r="40" spans="1:3" ht="18" thickTop="1" thickBot="1" x14ac:dyDescent="0.3">
      <c r="A40" s="22">
        <v>34</v>
      </c>
      <c r="B40" s="26" t="s">
        <v>36</v>
      </c>
      <c r="C40" s="27">
        <v>102375459.73152444</v>
      </c>
    </row>
    <row r="41" spans="1:3" ht="18" thickTop="1" thickBot="1" x14ac:dyDescent="0.3">
      <c r="A41" s="25">
        <v>35</v>
      </c>
      <c r="B41" s="26" t="s">
        <v>37</v>
      </c>
      <c r="C41" s="27">
        <v>28162278.658374272</v>
      </c>
    </row>
    <row r="42" spans="1:3" ht="18" thickTop="1" thickBot="1" x14ac:dyDescent="0.3">
      <c r="A42" s="25">
        <v>36</v>
      </c>
      <c r="B42" s="26" t="s">
        <v>38</v>
      </c>
      <c r="C42" s="27">
        <v>61433470.441015527</v>
      </c>
    </row>
    <row r="43" spans="1:3" ht="18" thickTop="1" thickBot="1" x14ac:dyDescent="0.3">
      <c r="A43" s="22">
        <v>37</v>
      </c>
      <c r="B43" s="26" t="s">
        <v>39</v>
      </c>
      <c r="C43" s="27">
        <v>32801275.615819398</v>
      </c>
    </row>
    <row r="44" spans="1:3" ht="18" thickTop="1" thickBot="1" x14ac:dyDescent="0.3">
      <c r="A44" s="25">
        <v>38</v>
      </c>
      <c r="B44" s="26" t="s">
        <v>40</v>
      </c>
      <c r="C44" s="27">
        <v>4355757.8593169721</v>
      </c>
    </row>
    <row r="45" spans="1:3" ht="18" thickTop="1" thickBot="1" x14ac:dyDescent="0.3">
      <c r="A45" s="25">
        <v>39</v>
      </c>
      <c r="B45" s="26" t="s">
        <v>41</v>
      </c>
      <c r="C45" s="27">
        <v>17862102.185200181</v>
      </c>
    </row>
    <row r="46" spans="1:3" ht="18" thickTop="1" thickBot="1" x14ac:dyDescent="0.3">
      <c r="A46" s="22">
        <v>40</v>
      </c>
      <c r="B46" s="26" t="s">
        <v>42</v>
      </c>
      <c r="C46" s="27">
        <v>12408342.258896183</v>
      </c>
    </row>
    <row r="47" spans="1:3" ht="18" thickTop="1" thickBot="1" x14ac:dyDescent="0.3">
      <c r="A47" s="25">
        <v>41</v>
      </c>
      <c r="B47" s="26" t="s">
        <v>43</v>
      </c>
      <c r="C47" s="27">
        <v>5744296.5792180141</v>
      </c>
    </row>
    <row r="48" spans="1:3" ht="18" thickTop="1" thickBot="1" x14ac:dyDescent="0.3">
      <c r="A48" s="25">
        <v>42</v>
      </c>
      <c r="B48" s="26" t="s">
        <v>44</v>
      </c>
      <c r="C48" s="27">
        <v>9591615.9377065022</v>
      </c>
    </row>
    <row r="49" spans="1:3" ht="18" thickTop="1" thickBot="1" x14ac:dyDescent="0.3">
      <c r="A49" s="22">
        <v>43</v>
      </c>
      <c r="B49" s="26" t="s">
        <v>45</v>
      </c>
      <c r="C49" s="27">
        <v>839768.60474544705</v>
      </c>
    </row>
    <row r="50" spans="1:3" ht="18" thickTop="1" thickBot="1" x14ac:dyDescent="0.3">
      <c r="A50" s="25">
        <v>44</v>
      </c>
      <c r="B50" s="26" t="s">
        <v>46</v>
      </c>
      <c r="C50" s="27">
        <v>10616497.65199562</v>
      </c>
    </row>
    <row r="51" spans="1:3" ht="18" thickTop="1" thickBot="1" x14ac:dyDescent="0.3">
      <c r="A51" s="25">
        <v>45</v>
      </c>
      <c r="B51" s="26" t="s">
        <v>47</v>
      </c>
      <c r="C51" s="27">
        <v>3419026.8876992357</v>
      </c>
    </row>
    <row r="52" spans="1:3" ht="18" thickTop="1" thickBot="1" x14ac:dyDescent="0.3">
      <c r="A52" s="22">
        <v>46</v>
      </c>
      <c r="B52" s="26" t="s">
        <v>48</v>
      </c>
      <c r="C52" s="27">
        <v>6908275.8410633272</v>
      </c>
    </row>
    <row r="53" spans="1:3" ht="18" thickTop="1" thickBot="1" x14ac:dyDescent="0.3">
      <c r="A53" s="25">
        <v>47</v>
      </c>
      <c r="B53" s="26" t="s">
        <v>49</v>
      </c>
      <c r="C53" s="27">
        <v>47686719.960170679</v>
      </c>
    </row>
    <row r="54" spans="1:3" ht="18" thickTop="1" thickBot="1" x14ac:dyDescent="0.3">
      <c r="A54" s="25">
        <v>48</v>
      </c>
      <c r="B54" s="26" t="s">
        <v>50</v>
      </c>
      <c r="C54" s="27">
        <v>271013.22505033796</v>
      </c>
    </row>
    <row r="55" spans="1:3" ht="18" thickTop="1" thickBot="1" x14ac:dyDescent="0.3">
      <c r="A55" s="22">
        <v>49</v>
      </c>
      <c r="B55" s="26" t="s">
        <v>51</v>
      </c>
      <c r="C55" s="27">
        <v>1237604.5849018546</v>
      </c>
    </row>
    <row r="56" spans="1:3" ht="18" thickTop="1" thickBot="1" x14ac:dyDescent="0.3">
      <c r="A56" s="25">
        <v>50</v>
      </c>
      <c r="B56" s="26" t="s">
        <v>52</v>
      </c>
      <c r="C56" s="27">
        <v>120250907.31491043</v>
      </c>
    </row>
    <row r="57" spans="1:3" ht="18" thickTop="1" thickBot="1" x14ac:dyDescent="0.3">
      <c r="A57" s="25">
        <v>51</v>
      </c>
      <c r="B57" s="26" t="s">
        <v>53</v>
      </c>
      <c r="C57" s="27">
        <v>10859112.191045124</v>
      </c>
    </row>
    <row r="58" spans="1:3" ht="18" thickTop="1" thickBot="1" x14ac:dyDescent="0.3">
      <c r="A58" s="22">
        <v>52</v>
      </c>
      <c r="B58" s="26" t="s">
        <v>54</v>
      </c>
      <c r="C58" s="27">
        <v>7868711.4379177662</v>
      </c>
    </row>
    <row r="59" spans="1:3" ht="18" thickTop="1" thickBot="1" x14ac:dyDescent="0.3">
      <c r="A59" s="25">
        <v>53</v>
      </c>
      <c r="B59" s="26" t="s">
        <v>55</v>
      </c>
      <c r="C59" s="27">
        <v>8392865.7392035816</v>
      </c>
    </row>
    <row r="60" spans="1:3" ht="18" thickTop="1" thickBot="1" x14ac:dyDescent="0.3">
      <c r="A60" s="25">
        <v>54</v>
      </c>
      <c r="B60" s="26" t="s">
        <v>56</v>
      </c>
      <c r="C60" s="27">
        <v>10867938.291532591</v>
      </c>
    </row>
    <row r="61" spans="1:3" ht="18" thickTop="1" thickBot="1" x14ac:dyDescent="0.3">
      <c r="A61" s="22">
        <v>55</v>
      </c>
      <c r="B61" s="26" t="s">
        <v>57</v>
      </c>
      <c r="C61" s="27">
        <v>5303329.2175339581</v>
      </c>
    </row>
    <row r="62" spans="1:3" ht="18" thickTop="1" thickBot="1" x14ac:dyDescent="0.3">
      <c r="A62" s="25">
        <v>56</v>
      </c>
      <c r="B62" s="26" t="s">
        <v>58</v>
      </c>
      <c r="C62" s="27">
        <v>2976313.1289178072</v>
      </c>
    </row>
    <row r="63" spans="1:3" ht="18" thickTop="1" thickBot="1" x14ac:dyDescent="0.3">
      <c r="A63" s="25">
        <v>57</v>
      </c>
      <c r="B63" s="26" t="s">
        <v>59</v>
      </c>
      <c r="C63" s="27">
        <v>21047882.725398626</v>
      </c>
    </row>
    <row r="64" spans="1:3" ht="18" thickTop="1" thickBot="1" x14ac:dyDescent="0.3">
      <c r="A64" s="22">
        <v>58</v>
      </c>
      <c r="B64" s="26" t="s">
        <v>60</v>
      </c>
      <c r="C64" s="27">
        <v>185076617.377848</v>
      </c>
    </row>
    <row r="65" spans="1:3" ht="18" thickTop="1" thickBot="1" x14ac:dyDescent="0.3">
      <c r="A65" s="25">
        <v>59</v>
      </c>
      <c r="B65" s="26" t="s">
        <v>61</v>
      </c>
      <c r="C65" s="27">
        <v>9451650.1209374182</v>
      </c>
    </row>
    <row r="66" spans="1:3" ht="18" thickTop="1" thickBot="1" x14ac:dyDescent="0.3">
      <c r="A66" s="25">
        <v>60</v>
      </c>
      <c r="B66" s="26" t="s">
        <v>62</v>
      </c>
      <c r="C66" s="27">
        <v>5170784.846270727</v>
      </c>
    </row>
    <row r="67" spans="1:3" ht="18" thickTop="1" thickBot="1" x14ac:dyDescent="0.3">
      <c r="A67" s="22">
        <v>61</v>
      </c>
      <c r="B67" s="26" t="s">
        <v>63</v>
      </c>
      <c r="C67" s="27">
        <v>16168946.254368067</v>
      </c>
    </row>
    <row r="68" spans="1:3" ht="18" thickTop="1" thickBot="1" x14ac:dyDescent="0.3">
      <c r="A68" s="25">
        <v>62</v>
      </c>
      <c r="B68" s="26" t="s">
        <v>64</v>
      </c>
      <c r="C68" s="27">
        <v>6076210.7781690527</v>
      </c>
    </row>
    <row r="69" spans="1:3" ht="18" thickTop="1" thickBot="1" x14ac:dyDescent="0.3">
      <c r="A69" s="25">
        <v>63</v>
      </c>
      <c r="B69" s="26" t="s">
        <v>65</v>
      </c>
      <c r="C69" s="27">
        <v>8617577.4977023024</v>
      </c>
    </row>
    <row r="70" spans="1:3" ht="18" thickTop="1" thickBot="1" x14ac:dyDescent="0.3">
      <c r="A70" s="22">
        <v>64</v>
      </c>
      <c r="B70" s="26" t="s">
        <v>66</v>
      </c>
      <c r="C70" s="27">
        <v>13670684.729237519</v>
      </c>
    </row>
    <row r="71" spans="1:3" ht="18" thickTop="1" thickBot="1" x14ac:dyDescent="0.3">
      <c r="A71" s="25">
        <v>65</v>
      </c>
      <c r="B71" s="26" t="s">
        <v>67</v>
      </c>
      <c r="C71" s="27">
        <v>618966696.76699746</v>
      </c>
    </row>
    <row r="72" spans="1:3" ht="18" thickTop="1" thickBot="1" x14ac:dyDescent="0.3">
      <c r="A72" s="25">
        <v>66</v>
      </c>
      <c r="B72" s="26" t="s">
        <v>68</v>
      </c>
      <c r="C72" s="27">
        <v>11292901.774109803</v>
      </c>
    </row>
    <row r="73" spans="1:3" ht="18" thickTop="1" thickBot="1" x14ac:dyDescent="0.3">
      <c r="A73" s="22">
        <v>67</v>
      </c>
      <c r="B73" s="26" t="s">
        <v>69</v>
      </c>
      <c r="C73" s="27">
        <v>24466606.671871904</v>
      </c>
    </row>
    <row r="74" spans="1:3" ht="18" thickTop="1" thickBot="1" x14ac:dyDescent="0.3">
      <c r="A74" s="25">
        <v>68</v>
      </c>
      <c r="B74" s="26" t="s">
        <v>70</v>
      </c>
      <c r="C74" s="27">
        <v>28758345.754474156</v>
      </c>
    </row>
    <row r="75" spans="1:3" ht="18" thickTop="1" thickBot="1" x14ac:dyDescent="0.3">
      <c r="A75" s="25">
        <v>69</v>
      </c>
      <c r="B75" s="26" t="s">
        <v>71</v>
      </c>
      <c r="C75" s="27">
        <v>14887700.85006766</v>
      </c>
    </row>
    <row r="76" spans="1:3" ht="18" thickTop="1" thickBot="1" x14ac:dyDescent="0.3">
      <c r="A76" s="22">
        <v>70</v>
      </c>
      <c r="B76" s="26" t="s">
        <v>72</v>
      </c>
      <c r="C76" s="27">
        <v>76323290.081697956</v>
      </c>
    </row>
    <row r="77" spans="1:3" ht="18" thickTop="1" thickBot="1" x14ac:dyDescent="0.3">
      <c r="A77" s="25">
        <v>71</v>
      </c>
      <c r="B77" s="26" t="s">
        <v>73</v>
      </c>
      <c r="C77" s="27">
        <v>23329682.550935864</v>
      </c>
    </row>
    <row r="78" spans="1:3" ht="18" thickTop="1" thickBot="1" x14ac:dyDescent="0.3">
      <c r="A78" s="25">
        <v>72</v>
      </c>
      <c r="B78" s="26" t="s">
        <v>74</v>
      </c>
      <c r="C78" s="27">
        <v>7301325.4541612035</v>
      </c>
    </row>
    <row r="79" spans="1:3" ht="18" thickTop="1" thickBot="1" x14ac:dyDescent="0.3">
      <c r="A79" s="22">
        <v>73</v>
      </c>
      <c r="B79" s="26" t="s">
        <v>75</v>
      </c>
      <c r="C79" s="27">
        <v>19857385.116056588</v>
      </c>
    </row>
    <row r="80" spans="1:3" ht="18" thickTop="1" thickBot="1" x14ac:dyDescent="0.3">
      <c r="A80" s="25">
        <v>74</v>
      </c>
      <c r="B80" s="26" t="s">
        <v>76</v>
      </c>
      <c r="C80" s="27">
        <v>21095221.644835591</v>
      </c>
    </row>
    <row r="81" spans="1:5" ht="18" thickTop="1" thickBot="1" x14ac:dyDescent="0.3">
      <c r="A81" s="25">
        <v>75</v>
      </c>
      <c r="B81" s="26" t="s">
        <v>77</v>
      </c>
      <c r="C81" s="27">
        <v>2752301.216177715</v>
      </c>
    </row>
    <row r="82" spans="1:5" ht="18" thickTop="1" thickBot="1" x14ac:dyDescent="0.3">
      <c r="A82" s="22">
        <v>76</v>
      </c>
      <c r="B82" s="26" t="s">
        <v>78</v>
      </c>
      <c r="C82" s="27">
        <v>4567976.0059551615</v>
      </c>
    </row>
    <row r="83" spans="1:5" ht="18" thickTop="1" thickBot="1" x14ac:dyDescent="0.3">
      <c r="A83" s="25">
        <v>77</v>
      </c>
      <c r="B83" s="26" t="s">
        <v>79</v>
      </c>
      <c r="C83" s="27">
        <v>7571398.9484098908</v>
      </c>
    </row>
    <row r="84" spans="1:5" ht="18" thickTop="1" thickBot="1" x14ac:dyDescent="0.3">
      <c r="A84" s="28">
        <v>78</v>
      </c>
      <c r="B84" s="29" t="s">
        <v>80</v>
      </c>
      <c r="C84" s="30">
        <v>18635055.185929231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1180481.6567267873</v>
      </c>
      <c r="D6" s="14">
        <f t="shared" ref="D6:D23" si="0">C6/C$23</f>
        <v>3.2622786008819848E-2</v>
      </c>
    </row>
    <row r="7" spans="1:4" ht="16.5" thickTop="1" thickBot="1" x14ac:dyDescent="0.3">
      <c r="A7" s="15">
        <v>3</v>
      </c>
      <c r="B7" s="16" t="s">
        <v>87</v>
      </c>
      <c r="C7" s="17">
        <v>417442.80078008334</v>
      </c>
      <c r="D7" s="14">
        <f t="shared" si="0"/>
        <v>1.1536093833538392E-2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107248.58928090442</v>
      </c>
      <c r="D9" s="14">
        <f t="shared" si="0"/>
        <v>2.9638307024270104E-3</v>
      </c>
    </row>
    <row r="10" spans="1:4" ht="16.5" thickTop="1" thickBot="1" x14ac:dyDescent="0.3">
      <c r="A10" s="15">
        <v>6</v>
      </c>
      <c r="B10" s="16" t="s">
        <v>90</v>
      </c>
      <c r="C10" s="17">
        <v>3986253.683166706</v>
      </c>
      <c r="D10" s="14">
        <f t="shared" si="0"/>
        <v>0.11016071291052235</v>
      </c>
    </row>
    <row r="11" spans="1:4" ht="16.5" thickTop="1" thickBot="1" x14ac:dyDescent="0.3">
      <c r="A11" s="15">
        <v>7</v>
      </c>
      <c r="B11" s="16" t="s">
        <v>91</v>
      </c>
      <c r="C11" s="17">
        <v>3983794.8786878274</v>
      </c>
      <c r="D11" s="14">
        <f t="shared" si="0"/>
        <v>0.11009276348335853</v>
      </c>
    </row>
    <row r="12" spans="1:4" ht="16.5" thickTop="1" thickBot="1" x14ac:dyDescent="0.3">
      <c r="A12" s="15">
        <v>8</v>
      </c>
      <c r="B12" s="16" t="s">
        <v>92</v>
      </c>
      <c r="C12" s="17">
        <v>219075.72983784685</v>
      </c>
      <c r="D12" s="14">
        <f t="shared" si="0"/>
        <v>6.0541903497617743E-3</v>
      </c>
    </row>
    <row r="13" spans="1:4" ht="16.5" thickTop="1" thickBot="1" x14ac:dyDescent="0.3">
      <c r="A13" s="15">
        <v>9</v>
      </c>
      <c r="B13" s="16" t="s">
        <v>93</v>
      </c>
      <c r="C13" s="17">
        <v>2293790.429551593</v>
      </c>
      <c r="D13" s="14">
        <f t="shared" si="0"/>
        <v>6.3389239388799187E-2</v>
      </c>
    </row>
    <row r="14" spans="1:4" ht="16.5" thickTop="1" thickBot="1" x14ac:dyDescent="0.3">
      <c r="A14" s="15">
        <v>10</v>
      </c>
      <c r="B14" s="16" t="s">
        <v>94</v>
      </c>
      <c r="C14" s="17">
        <v>1169260.845167069</v>
      </c>
      <c r="D14" s="14">
        <f t="shared" si="0"/>
        <v>3.2312697213901197E-2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6348.1388514234777</v>
      </c>
      <c r="D16" s="14">
        <f t="shared" si="0"/>
        <v>1.754317605226404E-4</v>
      </c>
    </row>
    <row r="17" spans="1:4" ht="16.5" thickTop="1" thickBot="1" x14ac:dyDescent="0.3">
      <c r="A17" s="15">
        <v>13</v>
      </c>
      <c r="B17" s="16" t="s">
        <v>97</v>
      </c>
      <c r="C17" s="17">
        <v>310520.40112395689</v>
      </c>
      <c r="D17" s="14">
        <f t="shared" si="0"/>
        <v>8.5812774298654453E-3</v>
      </c>
    </row>
    <row r="18" spans="1:4" ht="16.5" thickTop="1" thickBot="1" x14ac:dyDescent="0.3">
      <c r="A18" s="15">
        <v>14</v>
      </c>
      <c r="B18" s="16" t="s">
        <v>98</v>
      </c>
      <c r="C18" s="17">
        <v>3001779.1480129091</v>
      </c>
      <c r="D18" s="14">
        <f t="shared" si="0"/>
        <v>8.2954612833960328E-2</v>
      </c>
    </row>
    <row r="19" spans="1:4" ht="16.5" thickTop="1" thickBot="1" x14ac:dyDescent="0.3">
      <c r="A19" s="15">
        <v>15</v>
      </c>
      <c r="B19" s="16" t="s">
        <v>99</v>
      </c>
      <c r="C19" s="17">
        <v>189231.73658610147</v>
      </c>
      <c r="D19" s="14">
        <f t="shared" si="0"/>
        <v>5.2294471612907966E-3</v>
      </c>
    </row>
    <row r="20" spans="1:4" ht="16.5" thickTop="1" thickBot="1" x14ac:dyDescent="0.3">
      <c r="A20" s="15">
        <v>16</v>
      </c>
      <c r="B20" s="16" t="s">
        <v>100</v>
      </c>
      <c r="C20" s="17">
        <v>1059551.3393506715</v>
      </c>
      <c r="D20" s="14">
        <f t="shared" si="0"/>
        <v>2.9280858717311963E-2</v>
      </c>
    </row>
    <row r="21" spans="1:4" ht="16.5" thickTop="1" thickBot="1" x14ac:dyDescent="0.3">
      <c r="A21" s="15">
        <v>17</v>
      </c>
      <c r="B21" s="16" t="s">
        <v>101</v>
      </c>
      <c r="C21" s="17">
        <v>16599101.695476295</v>
      </c>
      <c r="D21" s="14">
        <f t="shared" si="0"/>
        <v>0.45871864205975521</v>
      </c>
    </row>
    <row r="22" spans="1:4" ht="16.5" thickTop="1" thickBot="1" x14ac:dyDescent="0.3">
      <c r="A22" s="15">
        <v>18</v>
      </c>
      <c r="B22" s="16" t="s">
        <v>102</v>
      </c>
      <c r="C22" s="17">
        <v>1661920.361024596</v>
      </c>
      <c r="D22" s="14">
        <f t="shared" si="0"/>
        <v>4.5927416146165481E-2</v>
      </c>
    </row>
    <row r="23" spans="1:4" ht="16.5" thickTop="1" thickBot="1" x14ac:dyDescent="0.3">
      <c r="A23" s="31"/>
      <c r="B23" s="18" t="s">
        <v>103</v>
      </c>
      <c r="C23" s="19">
        <f>SUM(C5:C22)</f>
        <v>36185801.433624767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538452.91458970995</v>
      </c>
      <c r="D5" s="14">
        <f>C5/C$23</f>
        <v>3.9858575785380781E-2</v>
      </c>
    </row>
    <row r="6" spans="1:4" ht="16.5" thickTop="1" thickBot="1" x14ac:dyDescent="0.3">
      <c r="A6" s="15">
        <v>2</v>
      </c>
      <c r="B6" s="16" t="s">
        <v>86</v>
      </c>
      <c r="C6" s="17">
        <v>98115.745667832802</v>
      </c>
      <c r="D6" s="14">
        <f t="shared" ref="D6:D23" si="0">C6/C$23</f>
        <v>7.2629449641300097E-3</v>
      </c>
    </row>
    <row r="7" spans="1:4" ht="16.5" thickTop="1" thickBot="1" x14ac:dyDescent="0.3">
      <c r="A7" s="15">
        <v>3</v>
      </c>
      <c r="B7" s="16" t="s">
        <v>87</v>
      </c>
      <c r="C7" s="17">
        <v>302109.58774216915</v>
      </c>
      <c r="D7" s="14">
        <f t="shared" si="0"/>
        <v>2.2363437121864019E-2</v>
      </c>
    </row>
    <row r="8" spans="1:4" ht="16.5" thickTop="1" thickBot="1" x14ac:dyDescent="0.3">
      <c r="A8" s="15">
        <v>4</v>
      </c>
      <c r="B8" s="16" t="s">
        <v>88</v>
      </c>
      <c r="C8" s="17">
        <v>26252.949145574443</v>
      </c>
      <c r="D8" s="14">
        <f t="shared" si="0"/>
        <v>1.9433549986556686E-3</v>
      </c>
    </row>
    <row r="9" spans="1:4" ht="16.5" thickTop="1" thickBot="1" x14ac:dyDescent="0.3">
      <c r="A9" s="15">
        <v>5</v>
      </c>
      <c r="B9" s="16" t="s">
        <v>89</v>
      </c>
      <c r="C9" s="17">
        <v>112958.98275837021</v>
      </c>
      <c r="D9" s="14">
        <f t="shared" si="0"/>
        <v>8.3617045296239968E-3</v>
      </c>
    </row>
    <row r="10" spans="1:4" ht="16.5" thickTop="1" thickBot="1" x14ac:dyDescent="0.3">
      <c r="A10" s="15">
        <v>6</v>
      </c>
      <c r="B10" s="16" t="s">
        <v>90</v>
      </c>
      <c r="C10" s="17">
        <v>223364.88073093834</v>
      </c>
      <c r="D10" s="14">
        <f t="shared" si="0"/>
        <v>1.6534418860357648E-2</v>
      </c>
    </row>
    <row r="11" spans="1:4" ht="16.5" thickTop="1" thickBot="1" x14ac:dyDescent="0.3">
      <c r="A11" s="15">
        <v>7</v>
      </c>
      <c r="B11" s="16" t="s">
        <v>91</v>
      </c>
      <c r="C11" s="17">
        <v>10587.319917038409</v>
      </c>
      <c r="D11" s="14">
        <f t="shared" si="0"/>
        <v>7.8371846793493297E-4</v>
      </c>
    </row>
    <row r="12" spans="1:4" ht="16.5" thickTop="1" thickBot="1" x14ac:dyDescent="0.3">
      <c r="A12" s="15">
        <v>8</v>
      </c>
      <c r="B12" s="16" t="s">
        <v>92</v>
      </c>
      <c r="C12" s="17">
        <v>4686.1117348412481</v>
      </c>
      <c r="D12" s="14">
        <f t="shared" si="0"/>
        <v>3.4688592941177775E-4</v>
      </c>
    </row>
    <row r="13" spans="1:4" ht="16.5" thickTop="1" thickBot="1" x14ac:dyDescent="0.3">
      <c r="A13" s="15">
        <v>9</v>
      </c>
      <c r="B13" s="16" t="s">
        <v>93</v>
      </c>
      <c r="C13" s="17">
        <v>2294.2751844061117</v>
      </c>
      <c r="D13" s="14">
        <f t="shared" si="0"/>
        <v>1.6983201099366295E-4</v>
      </c>
    </row>
    <row r="14" spans="1:4" ht="16.5" thickTop="1" thickBot="1" x14ac:dyDescent="0.3">
      <c r="A14" s="15">
        <v>10</v>
      </c>
      <c r="B14" s="16" t="s">
        <v>94</v>
      </c>
      <c r="C14" s="17">
        <v>800447.19314560585</v>
      </c>
      <c r="D14" s="14">
        <f t="shared" si="0"/>
        <v>5.9252507035829072E-2</v>
      </c>
    </row>
    <row r="15" spans="1:4" ht="16.5" thickTop="1" thickBot="1" x14ac:dyDescent="0.3">
      <c r="A15" s="15">
        <v>11</v>
      </c>
      <c r="B15" s="16" t="s">
        <v>95</v>
      </c>
      <c r="C15" s="17">
        <v>120816.5458549051</v>
      </c>
      <c r="D15" s="14">
        <f t="shared" si="0"/>
        <v>8.9433547829433462E-3</v>
      </c>
    </row>
    <row r="16" spans="1:4" ht="16.5" thickTop="1" thickBot="1" x14ac:dyDescent="0.3">
      <c r="A16" s="15">
        <v>12</v>
      </c>
      <c r="B16" s="16" t="s">
        <v>96</v>
      </c>
      <c r="C16" s="17">
        <v>4556820.5875156261</v>
      </c>
      <c r="D16" s="14">
        <f t="shared" si="0"/>
        <v>0.33731524856963968</v>
      </c>
    </row>
    <row r="17" spans="1:4" ht="16.5" thickTop="1" thickBot="1" x14ac:dyDescent="0.3">
      <c r="A17" s="15">
        <v>13</v>
      </c>
      <c r="B17" s="16" t="s">
        <v>97</v>
      </c>
      <c r="C17" s="17">
        <v>619909.32412082318</v>
      </c>
      <c r="D17" s="14">
        <f t="shared" si="0"/>
        <v>4.588832580535205E-2</v>
      </c>
    </row>
    <row r="18" spans="1:4" ht="16.5" thickTop="1" thickBot="1" x14ac:dyDescent="0.3">
      <c r="A18" s="15">
        <v>14</v>
      </c>
      <c r="B18" s="16" t="s">
        <v>98</v>
      </c>
      <c r="C18" s="17">
        <v>2715007.8434289834</v>
      </c>
      <c r="D18" s="14">
        <f t="shared" si="0"/>
        <v>0.20097643257753744</v>
      </c>
    </row>
    <row r="19" spans="1:4" ht="16.5" thickTop="1" thickBot="1" x14ac:dyDescent="0.3">
      <c r="A19" s="15">
        <v>15</v>
      </c>
      <c r="B19" s="16" t="s">
        <v>99</v>
      </c>
      <c r="C19" s="17">
        <v>8069.5085688866375</v>
      </c>
      <c r="D19" s="14">
        <f t="shared" si="0"/>
        <v>5.9733935898337569E-4</v>
      </c>
    </row>
    <row r="20" spans="1:4" ht="16.5" thickTop="1" thickBot="1" x14ac:dyDescent="0.3">
      <c r="A20" s="15">
        <v>16</v>
      </c>
      <c r="B20" s="16" t="s">
        <v>100</v>
      </c>
      <c r="C20" s="17">
        <v>1506764.5380745011</v>
      </c>
      <c r="D20" s="14">
        <f t="shared" si="0"/>
        <v>0.11153712219633789</v>
      </c>
    </row>
    <row r="21" spans="1:4" ht="16.5" thickTop="1" thickBot="1" x14ac:dyDescent="0.3">
      <c r="A21" s="15">
        <v>17</v>
      </c>
      <c r="B21" s="16" t="s">
        <v>101</v>
      </c>
      <c r="C21" s="17">
        <v>1397786.6621527474</v>
      </c>
      <c r="D21" s="14">
        <f t="shared" si="0"/>
        <v>0.1034701161338545</v>
      </c>
    </row>
    <row r="22" spans="1:4" ht="16.5" thickTop="1" thickBot="1" x14ac:dyDescent="0.3">
      <c r="A22" s="15">
        <v>18</v>
      </c>
      <c r="B22" s="16" t="s">
        <v>102</v>
      </c>
      <c r="C22" s="17">
        <v>464640.69015374023</v>
      </c>
      <c r="D22" s="14">
        <f t="shared" si="0"/>
        <v>3.4394680871170105E-2</v>
      </c>
    </row>
    <row r="23" spans="1:4" ht="16.5" thickTop="1" thickBot="1" x14ac:dyDescent="0.3">
      <c r="A23" s="31"/>
      <c r="B23" s="18" t="s">
        <v>103</v>
      </c>
      <c r="C23" s="19">
        <f>SUM(C5:C22)</f>
        <v>13509085.6604867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0</v>
      </c>
      <c r="B1" s="49"/>
      <c r="C1" s="49"/>
      <c r="D1" s="50"/>
    </row>
    <row r="2" spans="1:6" x14ac:dyDescent="0.25">
      <c r="A2" s="51" t="s">
        <v>187</v>
      </c>
      <c r="B2" s="52"/>
      <c r="C2" s="52"/>
      <c r="D2" s="53"/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6026328.1071620686</v>
      </c>
      <c r="D5" s="14">
        <f>C5/C$23</f>
        <v>1.8314881539490863E-2</v>
      </c>
    </row>
    <row r="6" spans="1:6" ht="16.5" thickTop="1" thickBot="1" x14ac:dyDescent="0.3">
      <c r="A6" s="15">
        <v>2</v>
      </c>
      <c r="B6" s="16" t="s">
        <v>86</v>
      </c>
      <c r="C6" s="17">
        <v>16367370.089260722</v>
      </c>
      <c r="D6" s="14">
        <f t="shared" ref="D6:D23" si="0">C6/C$23</f>
        <v>4.9742801747145952E-2</v>
      </c>
    </row>
    <row r="7" spans="1:6" ht="16.5" thickTop="1" thickBot="1" x14ac:dyDescent="0.3">
      <c r="A7" s="15">
        <v>3</v>
      </c>
      <c r="B7" s="16" t="s">
        <v>87</v>
      </c>
      <c r="C7" s="17">
        <v>8964519.5129875541</v>
      </c>
      <c r="D7" s="14">
        <f t="shared" si="0"/>
        <v>2.7244469603919279E-2</v>
      </c>
    </row>
    <row r="8" spans="1:6" ht="16.5" thickTop="1" thickBot="1" x14ac:dyDescent="0.3">
      <c r="A8" s="15">
        <v>4</v>
      </c>
      <c r="B8" s="16" t="s">
        <v>88</v>
      </c>
      <c r="C8" s="17">
        <v>497604.61630338535</v>
      </c>
      <c r="D8" s="14">
        <f t="shared" si="0"/>
        <v>1.5122923012222261E-3</v>
      </c>
    </row>
    <row r="9" spans="1:6" ht="16.5" thickTop="1" thickBot="1" x14ac:dyDescent="0.3">
      <c r="A9" s="15">
        <v>5</v>
      </c>
      <c r="B9" s="16" t="s">
        <v>89</v>
      </c>
      <c r="C9" s="17">
        <v>397851.15013907186</v>
      </c>
      <c r="D9" s="14">
        <f t="shared" si="0"/>
        <v>1.2091271095059433E-3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6208869.2123694532</v>
      </c>
      <c r="D10" s="14">
        <f t="shared" si="0"/>
        <v>1.8869650323817044E-2</v>
      </c>
    </row>
    <row r="11" spans="1:6" ht="16.5" thickTop="1" thickBot="1" x14ac:dyDescent="0.3">
      <c r="A11" s="15">
        <v>7</v>
      </c>
      <c r="B11" s="16" t="s">
        <v>91</v>
      </c>
      <c r="C11" s="17">
        <v>8102530.1890592398</v>
      </c>
      <c r="D11" s="14">
        <f t="shared" si="0"/>
        <v>2.4624759545767889E-2</v>
      </c>
    </row>
    <row r="12" spans="1:6" ht="16.5" thickTop="1" thickBot="1" x14ac:dyDescent="0.3">
      <c r="A12" s="15">
        <v>8</v>
      </c>
      <c r="B12" s="16" t="s">
        <v>92</v>
      </c>
      <c r="C12" s="17">
        <v>1261646.8246500655</v>
      </c>
      <c r="D12" s="14">
        <f t="shared" si="0"/>
        <v>3.8343269279810768E-3</v>
      </c>
    </row>
    <row r="13" spans="1:6" ht="16.5" thickTop="1" thickBot="1" x14ac:dyDescent="0.3">
      <c r="A13" s="15">
        <v>9</v>
      </c>
      <c r="B13" s="16" t="s">
        <v>93</v>
      </c>
      <c r="C13" s="17">
        <v>3097769.6319762887</v>
      </c>
      <c r="D13" s="14">
        <f t="shared" si="0"/>
        <v>9.4145693426234377E-3</v>
      </c>
    </row>
    <row r="14" spans="1:6" ht="16.5" thickTop="1" thickBot="1" x14ac:dyDescent="0.3">
      <c r="A14" s="15">
        <v>10</v>
      </c>
      <c r="B14" s="16" t="s">
        <v>94</v>
      </c>
      <c r="C14" s="17">
        <v>9379421.1088268161</v>
      </c>
      <c r="D14" s="14">
        <f t="shared" si="0"/>
        <v>2.8505415480615044E-2</v>
      </c>
    </row>
    <row r="15" spans="1:6" ht="16.5" thickTop="1" thickBot="1" x14ac:dyDescent="0.3">
      <c r="A15" s="15">
        <v>11</v>
      </c>
      <c r="B15" s="16" t="s">
        <v>95</v>
      </c>
      <c r="C15" s="17">
        <v>2781206.905368627</v>
      </c>
      <c r="D15" s="14">
        <f t="shared" si="0"/>
        <v>8.4524894932459897E-3</v>
      </c>
    </row>
    <row r="16" spans="1:6" ht="16.5" thickTop="1" thickBot="1" x14ac:dyDescent="0.3">
      <c r="A16" s="15">
        <v>12</v>
      </c>
      <c r="B16" s="16" t="s">
        <v>96</v>
      </c>
      <c r="C16" s="17">
        <v>27553887.099570639</v>
      </c>
      <c r="D16" s="14">
        <f t="shared" si="0"/>
        <v>8.3740242683001009E-2</v>
      </c>
    </row>
    <row r="17" spans="1:4" ht="16.5" thickTop="1" thickBot="1" x14ac:dyDescent="0.3">
      <c r="A17" s="15">
        <v>13</v>
      </c>
      <c r="B17" s="16" t="s">
        <v>97</v>
      </c>
      <c r="C17" s="17">
        <v>11456087.725509321</v>
      </c>
      <c r="D17" s="14">
        <f t="shared" si="0"/>
        <v>3.4816705275200484E-2</v>
      </c>
    </row>
    <row r="18" spans="1:4" ht="16.5" thickTop="1" thickBot="1" x14ac:dyDescent="0.3">
      <c r="A18" s="15">
        <v>14</v>
      </c>
      <c r="B18" s="16" t="s">
        <v>98</v>
      </c>
      <c r="C18" s="17">
        <v>18729870.31974363</v>
      </c>
      <c r="D18" s="14">
        <f t="shared" si="0"/>
        <v>5.6922781178881644E-2</v>
      </c>
    </row>
    <row r="19" spans="1:4" ht="16.5" thickTop="1" thickBot="1" x14ac:dyDescent="0.3">
      <c r="A19" s="15">
        <v>15</v>
      </c>
      <c r="B19" s="16" t="s">
        <v>99</v>
      </c>
      <c r="C19" s="17">
        <v>1407777.4422675048</v>
      </c>
      <c r="D19" s="14">
        <f t="shared" si="0"/>
        <v>4.2784389815175043E-3</v>
      </c>
    </row>
    <row r="20" spans="1:4" ht="16.5" thickTop="1" thickBot="1" x14ac:dyDescent="0.3">
      <c r="A20" s="15">
        <v>16</v>
      </c>
      <c r="B20" s="16" t="s">
        <v>100</v>
      </c>
      <c r="C20" s="17">
        <v>7187821.8000232121</v>
      </c>
      <c r="D20" s="14">
        <f t="shared" si="0"/>
        <v>2.1844828634196161E-2</v>
      </c>
    </row>
    <row r="21" spans="1:4" ht="16.5" thickTop="1" thickBot="1" x14ac:dyDescent="0.3">
      <c r="A21" s="15">
        <v>17</v>
      </c>
      <c r="B21" s="16" t="s">
        <v>101</v>
      </c>
      <c r="C21" s="17">
        <v>188676337.88372225</v>
      </c>
      <c r="D21" s="14">
        <f t="shared" si="0"/>
        <v>0.57341464258119135</v>
      </c>
    </row>
    <row r="22" spans="1:4" ht="16.5" thickTop="1" thickBot="1" x14ac:dyDescent="0.3">
      <c r="A22" s="15">
        <v>18</v>
      </c>
      <c r="B22" s="16" t="s">
        <v>102</v>
      </c>
      <c r="C22" s="17">
        <v>10943072.284126807</v>
      </c>
      <c r="D22" s="14">
        <f t="shared" si="0"/>
        <v>3.3257577250676927E-2</v>
      </c>
    </row>
    <row r="23" spans="1:4" ht="16.5" thickTop="1" thickBot="1" x14ac:dyDescent="0.3">
      <c r="A23" s="31"/>
      <c r="B23" s="18" t="s">
        <v>103</v>
      </c>
      <c r="C23" s="19">
        <f>SUM(C5:C22)</f>
        <v>329039971.90306669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231344.06547207801</v>
      </c>
      <c r="D5" s="14">
        <f>C5/C$23</f>
        <v>1.4706814331709886E-2</v>
      </c>
    </row>
    <row r="6" spans="1:4" ht="16.5" thickTop="1" thickBot="1" x14ac:dyDescent="0.3">
      <c r="A6" s="15">
        <v>2</v>
      </c>
      <c r="B6" s="16" t="s">
        <v>86</v>
      </c>
      <c r="C6" s="17">
        <v>250299.31561301363</v>
      </c>
      <c r="D6" s="14">
        <f t="shared" ref="D6:D23" si="0">C6/C$23</f>
        <v>1.5911821876921819E-2</v>
      </c>
    </row>
    <row r="7" spans="1:4" ht="16.5" thickTop="1" thickBot="1" x14ac:dyDescent="0.3">
      <c r="A7" s="15">
        <v>3</v>
      </c>
      <c r="B7" s="16" t="s">
        <v>87</v>
      </c>
      <c r="C7" s="17">
        <v>362772.98538240604</v>
      </c>
      <c r="D7" s="14">
        <f t="shared" si="0"/>
        <v>2.3061905347310861E-2</v>
      </c>
    </row>
    <row r="8" spans="1:4" ht="16.5" thickTop="1" thickBot="1" x14ac:dyDescent="0.3">
      <c r="A8" s="15">
        <v>4</v>
      </c>
      <c r="B8" s="16" t="s">
        <v>88</v>
      </c>
      <c r="C8" s="17">
        <v>14984.60507331985</v>
      </c>
      <c r="D8" s="14">
        <f t="shared" si="0"/>
        <v>9.5258896828676683E-4</v>
      </c>
    </row>
    <row r="9" spans="1:4" ht="16.5" thickTop="1" thickBot="1" x14ac:dyDescent="0.3">
      <c r="A9" s="15">
        <v>5</v>
      </c>
      <c r="B9" s="16" t="s">
        <v>89</v>
      </c>
      <c r="C9" s="17">
        <v>166648.69030098891</v>
      </c>
      <c r="D9" s="14">
        <f t="shared" si="0"/>
        <v>1.059405324220462E-2</v>
      </c>
    </row>
    <row r="10" spans="1:4" ht="16.5" thickTop="1" thickBot="1" x14ac:dyDescent="0.3">
      <c r="A10" s="15">
        <v>6</v>
      </c>
      <c r="B10" s="16" t="s">
        <v>90</v>
      </c>
      <c r="C10" s="17">
        <v>281025.75804449321</v>
      </c>
      <c r="D10" s="14">
        <f t="shared" si="0"/>
        <v>1.7865137960442808E-2</v>
      </c>
    </row>
    <row r="11" spans="1:4" ht="16.5" thickTop="1" thickBot="1" x14ac:dyDescent="0.3">
      <c r="A11" s="15">
        <v>7</v>
      </c>
      <c r="B11" s="16" t="s">
        <v>91</v>
      </c>
      <c r="C11" s="17">
        <v>85042.379886614188</v>
      </c>
      <c r="D11" s="14">
        <f t="shared" si="0"/>
        <v>5.406244109901869E-3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53871.661472689368</v>
      </c>
      <c r="D13" s="14">
        <f t="shared" si="0"/>
        <v>3.4246848796525334E-3</v>
      </c>
    </row>
    <row r="14" spans="1:4" ht="16.5" thickTop="1" thickBot="1" x14ac:dyDescent="0.3">
      <c r="A14" s="15">
        <v>10</v>
      </c>
      <c r="B14" s="16" t="s">
        <v>94</v>
      </c>
      <c r="C14" s="17">
        <v>1283614.680269385</v>
      </c>
      <c r="D14" s="14">
        <f t="shared" si="0"/>
        <v>8.1600894916655869E-2</v>
      </c>
    </row>
    <row r="15" spans="1:4" ht="16.5" thickTop="1" thickBot="1" x14ac:dyDescent="0.3">
      <c r="A15" s="15">
        <v>11</v>
      </c>
      <c r="B15" s="16" t="s">
        <v>95</v>
      </c>
      <c r="C15" s="17">
        <v>569592.28578650113</v>
      </c>
      <c r="D15" s="14">
        <f t="shared" si="0"/>
        <v>3.6209651519448001E-2</v>
      </c>
    </row>
    <row r="16" spans="1:4" ht="16.5" thickTop="1" thickBot="1" x14ac:dyDescent="0.3">
      <c r="A16" s="15">
        <v>12</v>
      </c>
      <c r="B16" s="16" t="s">
        <v>96</v>
      </c>
      <c r="C16" s="17">
        <v>38698.228780570142</v>
      </c>
      <c r="D16" s="14">
        <f t="shared" si="0"/>
        <v>2.4600919175537164E-3</v>
      </c>
    </row>
    <row r="17" spans="1:4" ht="16.5" thickTop="1" thickBot="1" x14ac:dyDescent="0.3">
      <c r="A17" s="15">
        <v>13</v>
      </c>
      <c r="B17" s="16" t="s">
        <v>97</v>
      </c>
      <c r="C17" s="17">
        <v>825836.22611763992</v>
      </c>
      <c r="D17" s="14">
        <f t="shared" si="0"/>
        <v>5.2499380181325633E-2</v>
      </c>
    </row>
    <row r="18" spans="1:4" ht="16.5" thickTop="1" thickBot="1" x14ac:dyDescent="0.3">
      <c r="A18" s="15">
        <v>14</v>
      </c>
      <c r="B18" s="16" t="s">
        <v>98</v>
      </c>
      <c r="C18" s="17">
        <v>6061453.6415211009</v>
      </c>
      <c r="D18" s="14">
        <f t="shared" si="0"/>
        <v>0.38533373702156576</v>
      </c>
    </row>
    <row r="19" spans="1:4" ht="16.5" thickTop="1" thickBot="1" x14ac:dyDescent="0.3">
      <c r="A19" s="15">
        <v>15</v>
      </c>
      <c r="B19" s="16" t="s">
        <v>99</v>
      </c>
      <c r="C19" s="17">
        <v>32770.763325528162</v>
      </c>
      <c r="D19" s="14">
        <f t="shared" si="0"/>
        <v>2.0832759671335485E-3</v>
      </c>
    </row>
    <row r="20" spans="1:4" ht="16.5" thickTop="1" thickBot="1" x14ac:dyDescent="0.3">
      <c r="A20" s="15">
        <v>16</v>
      </c>
      <c r="B20" s="16" t="s">
        <v>100</v>
      </c>
      <c r="C20" s="17">
        <v>1612454.9478050375</v>
      </c>
      <c r="D20" s="14">
        <f t="shared" si="0"/>
        <v>0.10250565748131457</v>
      </c>
    </row>
    <row r="21" spans="1:4" ht="16.5" thickTop="1" thickBot="1" x14ac:dyDescent="0.3">
      <c r="A21" s="15">
        <v>17</v>
      </c>
      <c r="B21" s="16" t="s">
        <v>101</v>
      </c>
      <c r="C21" s="17">
        <v>1926196.171575933</v>
      </c>
      <c r="D21" s="14">
        <f t="shared" si="0"/>
        <v>0.12245055607547758</v>
      </c>
    </row>
    <row r="22" spans="1:4" ht="16.5" thickTop="1" thickBot="1" x14ac:dyDescent="0.3">
      <c r="A22" s="15">
        <v>18</v>
      </c>
      <c r="B22" s="16" t="s">
        <v>102</v>
      </c>
      <c r="C22" s="17">
        <v>1933793.1385828548</v>
      </c>
      <c r="D22" s="14">
        <f t="shared" si="0"/>
        <v>0.12293350420309405</v>
      </c>
    </row>
    <row r="23" spans="1:4" ht="16.5" thickTop="1" thickBot="1" x14ac:dyDescent="0.3">
      <c r="A23" s="31"/>
      <c r="B23" s="18" t="s">
        <v>103</v>
      </c>
      <c r="C23" s="19">
        <f>SUM(C5:C22)</f>
        <v>15730399.545010155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3920798.3948394167</v>
      </c>
      <c r="D5" s="14">
        <f>C5/C$23</f>
        <v>1.6227728802907519E-2</v>
      </c>
    </row>
    <row r="6" spans="1:4" ht="16.5" thickTop="1" thickBot="1" x14ac:dyDescent="0.3">
      <c r="A6" s="15">
        <v>2</v>
      </c>
      <c r="B6" s="16" t="s">
        <v>86</v>
      </c>
      <c r="C6" s="17">
        <v>4613345.4956570799</v>
      </c>
      <c r="D6" s="14">
        <f t="shared" ref="D6:D23" si="0">C6/C$23</f>
        <v>1.9094100751564976E-2</v>
      </c>
    </row>
    <row r="7" spans="1:4" ht="16.5" thickTop="1" thickBot="1" x14ac:dyDescent="0.3">
      <c r="A7" s="15">
        <v>3</v>
      </c>
      <c r="B7" s="16" t="s">
        <v>87</v>
      </c>
      <c r="C7" s="17">
        <v>4421782.8142710188</v>
      </c>
      <c r="D7" s="14">
        <f t="shared" si="0"/>
        <v>1.8301245080540835E-2</v>
      </c>
    </row>
    <row r="8" spans="1:4" ht="16.5" thickTop="1" thickBot="1" x14ac:dyDescent="0.3">
      <c r="A8" s="15">
        <v>4</v>
      </c>
      <c r="B8" s="16" t="s">
        <v>88</v>
      </c>
      <c r="C8" s="17">
        <v>584068.50960121967</v>
      </c>
      <c r="D8" s="14">
        <f t="shared" si="0"/>
        <v>2.4173916691564989E-3</v>
      </c>
    </row>
    <row r="9" spans="1:4" ht="16.5" thickTop="1" thickBot="1" x14ac:dyDescent="0.3">
      <c r="A9" s="15">
        <v>5</v>
      </c>
      <c r="B9" s="16" t="s">
        <v>89</v>
      </c>
      <c r="C9" s="17">
        <v>2456151.1768389693</v>
      </c>
      <c r="D9" s="14">
        <f t="shared" si="0"/>
        <v>1.016572421809446E-2</v>
      </c>
    </row>
    <row r="10" spans="1:4" ht="16.5" thickTop="1" thickBot="1" x14ac:dyDescent="0.3">
      <c r="A10" s="15">
        <v>6</v>
      </c>
      <c r="B10" s="16" t="s">
        <v>90</v>
      </c>
      <c r="C10" s="17">
        <v>3898764.5967938658</v>
      </c>
      <c r="D10" s="14">
        <f t="shared" si="0"/>
        <v>1.6136533474004136E-2</v>
      </c>
    </row>
    <row r="11" spans="1:4" ht="16.5" thickTop="1" thickBot="1" x14ac:dyDescent="0.3">
      <c r="A11" s="15">
        <v>7</v>
      </c>
      <c r="B11" s="16" t="s">
        <v>91</v>
      </c>
      <c r="C11" s="17">
        <v>4557541.4231201923</v>
      </c>
      <c r="D11" s="14">
        <f t="shared" si="0"/>
        <v>1.8863134181996311E-2</v>
      </c>
    </row>
    <row r="12" spans="1:4" ht="16.5" thickTop="1" thickBot="1" x14ac:dyDescent="0.3">
      <c r="A12" s="15">
        <v>8</v>
      </c>
      <c r="B12" s="16" t="s">
        <v>92</v>
      </c>
      <c r="C12" s="17">
        <v>257212.65617759654</v>
      </c>
      <c r="D12" s="14">
        <f t="shared" si="0"/>
        <v>1.0645732855378005E-3</v>
      </c>
    </row>
    <row r="13" spans="1:4" ht="16.5" thickTop="1" thickBot="1" x14ac:dyDescent="0.3">
      <c r="A13" s="15">
        <v>9</v>
      </c>
      <c r="B13" s="16" t="s">
        <v>93</v>
      </c>
      <c r="C13" s="17">
        <v>1188508.4313800824</v>
      </c>
      <c r="D13" s="14">
        <f t="shared" si="0"/>
        <v>4.9190982453447274E-3</v>
      </c>
    </row>
    <row r="14" spans="1:4" ht="16.5" thickTop="1" thickBot="1" x14ac:dyDescent="0.3">
      <c r="A14" s="15">
        <v>10</v>
      </c>
      <c r="B14" s="16" t="s">
        <v>94</v>
      </c>
      <c r="C14" s="17">
        <v>9915032.4009945374</v>
      </c>
      <c r="D14" s="14">
        <f t="shared" si="0"/>
        <v>4.1037166585039433E-2</v>
      </c>
    </row>
    <row r="15" spans="1:4" ht="16.5" thickTop="1" thickBot="1" x14ac:dyDescent="0.3">
      <c r="A15" s="15">
        <v>11</v>
      </c>
      <c r="B15" s="16" t="s">
        <v>95</v>
      </c>
      <c r="C15" s="17">
        <v>830255.33505866269</v>
      </c>
      <c r="D15" s="14">
        <f t="shared" si="0"/>
        <v>3.4363303229853802E-3</v>
      </c>
    </row>
    <row r="16" spans="1:4" ht="16.5" thickTop="1" thickBot="1" x14ac:dyDescent="0.3">
      <c r="A16" s="15">
        <v>12</v>
      </c>
      <c r="B16" s="16" t="s">
        <v>96</v>
      </c>
      <c r="C16" s="17">
        <v>39642068.548314415</v>
      </c>
      <c r="D16" s="14">
        <f t="shared" si="0"/>
        <v>0.16407391373018138</v>
      </c>
    </row>
    <row r="17" spans="1:4" ht="16.5" thickTop="1" thickBot="1" x14ac:dyDescent="0.3">
      <c r="A17" s="15">
        <v>13</v>
      </c>
      <c r="B17" s="16" t="s">
        <v>97</v>
      </c>
      <c r="C17" s="17">
        <v>7058744.231572316</v>
      </c>
      <c r="D17" s="14">
        <f t="shared" si="0"/>
        <v>2.9215321866539089E-2</v>
      </c>
    </row>
    <row r="18" spans="1:4" ht="16.5" thickTop="1" thickBot="1" x14ac:dyDescent="0.3">
      <c r="A18" s="15">
        <v>14</v>
      </c>
      <c r="B18" s="16" t="s">
        <v>98</v>
      </c>
      <c r="C18" s="17">
        <v>19222523.347910732</v>
      </c>
      <c r="D18" s="14">
        <f t="shared" si="0"/>
        <v>7.9559789712224993E-2</v>
      </c>
    </row>
    <row r="19" spans="1:4" ht="16.5" thickTop="1" thickBot="1" x14ac:dyDescent="0.3">
      <c r="A19" s="15">
        <v>15</v>
      </c>
      <c r="B19" s="16" t="s">
        <v>99</v>
      </c>
      <c r="C19" s="17">
        <v>2353429.8527385858</v>
      </c>
      <c r="D19" s="14">
        <f t="shared" si="0"/>
        <v>9.7405725979625435E-3</v>
      </c>
    </row>
    <row r="20" spans="1:4" ht="16.5" thickTop="1" thickBot="1" x14ac:dyDescent="0.3">
      <c r="A20" s="15">
        <v>16</v>
      </c>
      <c r="B20" s="16" t="s">
        <v>100</v>
      </c>
      <c r="C20" s="17">
        <v>6643477.4594210582</v>
      </c>
      <c r="D20" s="14">
        <f t="shared" si="0"/>
        <v>2.7496580967185758E-2</v>
      </c>
    </row>
    <row r="21" spans="1:4" ht="16.5" thickTop="1" thickBot="1" x14ac:dyDescent="0.3">
      <c r="A21" s="15">
        <v>17</v>
      </c>
      <c r="B21" s="16" t="s">
        <v>101</v>
      </c>
      <c r="C21" s="17">
        <v>121430017.80277376</v>
      </c>
      <c r="D21" s="14">
        <f t="shared" si="0"/>
        <v>0.50258472866885351</v>
      </c>
    </row>
    <row r="22" spans="1:4" ht="16.5" thickTop="1" thickBot="1" x14ac:dyDescent="0.3">
      <c r="A22" s="15">
        <v>18</v>
      </c>
      <c r="B22" s="16" t="s">
        <v>102</v>
      </c>
      <c r="C22" s="17">
        <v>8617315.1766121779</v>
      </c>
      <c r="D22" s="14">
        <f t="shared" si="0"/>
        <v>3.5666065839880787E-2</v>
      </c>
    </row>
    <row r="23" spans="1:4" ht="16.5" thickTop="1" thickBot="1" x14ac:dyDescent="0.3">
      <c r="A23" s="31"/>
      <c r="B23" s="18" t="s">
        <v>103</v>
      </c>
      <c r="C23" s="19">
        <f>SUM(C5:C22)</f>
        <v>241611037.65407565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13953.640448299948</v>
      </c>
      <c r="D5" s="14">
        <f>C5/C$23</f>
        <v>1.4172955764687831E-3</v>
      </c>
    </row>
    <row r="6" spans="1:4" ht="16.5" thickTop="1" thickBot="1" x14ac:dyDescent="0.3">
      <c r="A6" s="15">
        <v>2</v>
      </c>
      <c r="B6" s="16" t="s">
        <v>86</v>
      </c>
      <c r="C6" s="17">
        <v>129502.66892784099</v>
      </c>
      <c r="D6" s="14">
        <f t="shared" ref="D6:D23" si="0">C6/C$23</f>
        <v>1.3153811759188085E-2</v>
      </c>
    </row>
    <row r="7" spans="1:4" ht="16.5" thickTop="1" thickBot="1" x14ac:dyDescent="0.3">
      <c r="A7" s="15">
        <v>3</v>
      </c>
      <c r="B7" s="16" t="s">
        <v>87</v>
      </c>
      <c r="C7" s="17">
        <v>333423.92983246612</v>
      </c>
      <c r="D7" s="14">
        <f t="shared" si="0"/>
        <v>3.3866449590075752E-2</v>
      </c>
    </row>
    <row r="8" spans="1:4" ht="16.5" thickTop="1" thickBot="1" x14ac:dyDescent="0.3">
      <c r="A8" s="15">
        <v>4</v>
      </c>
      <c r="B8" s="16" t="s">
        <v>88</v>
      </c>
      <c r="C8" s="17">
        <v>267260.76888797584</v>
      </c>
      <c r="D8" s="14">
        <f t="shared" si="0"/>
        <v>2.7146142034548681E-2</v>
      </c>
    </row>
    <row r="9" spans="1:4" ht="16.5" thickTop="1" thickBot="1" x14ac:dyDescent="0.3">
      <c r="A9" s="15">
        <v>5</v>
      </c>
      <c r="B9" s="16" t="s">
        <v>89</v>
      </c>
      <c r="C9" s="17">
        <v>91666.207809333908</v>
      </c>
      <c r="D9" s="14">
        <f t="shared" si="0"/>
        <v>9.3106964681511362E-3</v>
      </c>
    </row>
    <row r="10" spans="1:4" ht="16.5" thickTop="1" thickBot="1" x14ac:dyDescent="0.3">
      <c r="A10" s="15">
        <v>6</v>
      </c>
      <c r="B10" s="16" t="s">
        <v>90</v>
      </c>
      <c r="C10" s="17">
        <v>79901.869427277619</v>
      </c>
      <c r="D10" s="14">
        <f t="shared" si="0"/>
        <v>8.1157721177102637E-3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20749.700044279503</v>
      </c>
      <c r="D12" s="14">
        <f t="shared" si="0"/>
        <v>2.107583192699684E-3</v>
      </c>
    </row>
    <row r="13" spans="1:4" ht="16.5" thickTop="1" thickBot="1" x14ac:dyDescent="0.3">
      <c r="A13" s="15">
        <v>9</v>
      </c>
      <c r="B13" s="16" t="s">
        <v>93</v>
      </c>
      <c r="C13" s="17">
        <v>8820.6621449751146</v>
      </c>
      <c r="D13" s="14">
        <f t="shared" si="0"/>
        <v>8.9593002528039244E-4</v>
      </c>
    </row>
    <row r="14" spans="1:4" ht="16.5" thickTop="1" thickBot="1" x14ac:dyDescent="0.3">
      <c r="A14" s="15">
        <v>10</v>
      </c>
      <c r="B14" s="16" t="s">
        <v>94</v>
      </c>
      <c r="C14" s="17">
        <v>1275079.9818595811</v>
      </c>
      <c r="D14" s="14">
        <f t="shared" si="0"/>
        <v>0.12951209575947314</v>
      </c>
    </row>
    <row r="15" spans="1:4" ht="16.5" thickTop="1" thickBot="1" x14ac:dyDescent="0.3">
      <c r="A15" s="15">
        <v>11</v>
      </c>
      <c r="B15" s="16" t="s">
        <v>95</v>
      </c>
      <c r="C15" s="17">
        <v>465888.93834448914</v>
      </c>
      <c r="D15" s="14">
        <f t="shared" si="0"/>
        <v>4.7321151343112794E-2</v>
      </c>
    </row>
    <row r="16" spans="1:4" ht="16.5" thickTop="1" thickBot="1" x14ac:dyDescent="0.3">
      <c r="A16" s="15">
        <v>12</v>
      </c>
      <c r="B16" s="16" t="s">
        <v>96</v>
      </c>
      <c r="C16" s="17">
        <v>531748.36515930702</v>
      </c>
      <c r="D16" s="14">
        <f t="shared" si="0"/>
        <v>5.4010608093790602E-2</v>
      </c>
    </row>
    <row r="17" spans="1:4" ht="16.5" thickTop="1" thickBot="1" x14ac:dyDescent="0.3">
      <c r="A17" s="15">
        <v>13</v>
      </c>
      <c r="B17" s="16" t="s">
        <v>97</v>
      </c>
      <c r="C17" s="17">
        <v>778179.71677770815</v>
      </c>
      <c r="D17" s="14">
        <f t="shared" si="0"/>
        <v>7.9041069918148146E-2</v>
      </c>
    </row>
    <row r="18" spans="1:4" ht="16.5" thickTop="1" thickBot="1" x14ac:dyDescent="0.3">
      <c r="A18" s="15">
        <v>14</v>
      </c>
      <c r="B18" s="16" t="s">
        <v>98</v>
      </c>
      <c r="C18" s="17">
        <v>2430918.6976453946</v>
      </c>
      <c r="D18" s="14">
        <f t="shared" si="0"/>
        <v>0.24691264832955026</v>
      </c>
    </row>
    <row r="19" spans="1:4" ht="16.5" thickTop="1" thickBot="1" x14ac:dyDescent="0.3">
      <c r="A19" s="15">
        <v>15</v>
      </c>
      <c r="B19" s="16" t="s">
        <v>99</v>
      </c>
      <c r="C19" s="17">
        <v>82089.419228116167</v>
      </c>
      <c r="D19" s="14">
        <f t="shared" si="0"/>
        <v>8.3379653630874153E-3</v>
      </c>
    </row>
    <row r="20" spans="1:4" ht="16.5" thickTop="1" thickBot="1" x14ac:dyDescent="0.3">
      <c r="A20" s="15">
        <v>16</v>
      </c>
      <c r="B20" s="16" t="s">
        <v>100</v>
      </c>
      <c r="C20" s="17">
        <v>1141004.8244682471</v>
      </c>
      <c r="D20" s="14">
        <f t="shared" si="0"/>
        <v>0.11589384837885891</v>
      </c>
    </row>
    <row r="21" spans="1:4" ht="16.5" thickTop="1" thickBot="1" x14ac:dyDescent="0.3">
      <c r="A21" s="15">
        <v>17</v>
      </c>
      <c r="B21" s="16" t="s">
        <v>101</v>
      </c>
      <c r="C21" s="17">
        <v>1362982.8351870005</v>
      </c>
      <c r="D21" s="14">
        <f t="shared" si="0"/>
        <v>0.13844054175473414</v>
      </c>
    </row>
    <row r="22" spans="1:4" ht="16.5" thickTop="1" thickBot="1" x14ac:dyDescent="0.3">
      <c r="A22" s="15">
        <v>18</v>
      </c>
      <c r="B22" s="16" t="s">
        <v>102</v>
      </c>
      <c r="C22" s="17">
        <v>832085.65788696765</v>
      </c>
      <c r="D22" s="14">
        <f t="shared" si="0"/>
        <v>8.4516390295121785E-2</v>
      </c>
    </row>
    <row r="23" spans="1:4" ht="16.5" thickTop="1" thickBot="1" x14ac:dyDescent="0.3">
      <c r="A23" s="31"/>
      <c r="B23" s="18" t="s">
        <v>103</v>
      </c>
      <c r="C23" s="19">
        <f>SUM(C5:C22)</f>
        <v>9845257.8840792608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24678.167259638405</v>
      </c>
      <c r="D5" s="14">
        <f>C5/C$23</f>
        <v>7.0395801509802198E-4</v>
      </c>
    </row>
    <row r="6" spans="1:4" ht="16.5" thickTop="1" thickBot="1" x14ac:dyDescent="0.3">
      <c r="A6" s="15">
        <v>2</v>
      </c>
      <c r="B6" s="16" t="s">
        <v>86</v>
      </c>
      <c r="C6" s="17">
        <v>1226747.3714526296</v>
      </c>
      <c r="D6" s="14">
        <f t="shared" ref="D6:D23" si="0">C6/C$23</f>
        <v>3.4993629613934409E-2</v>
      </c>
    </row>
    <row r="7" spans="1:4" ht="16.5" thickTop="1" thickBot="1" x14ac:dyDescent="0.3">
      <c r="A7" s="15">
        <v>3</v>
      </c>
      <c r="B7" s="16" t="s">
        <v>87</v>
      </c>
      <c r="C7" s="17">
        <v>319809.62451241486</v>
      </c>
      <c r="D7" s="14">
        <f t="shared" si="0"/>
        <v>9.1227418192116588E-3</v>
      </c>
    </row>
    <row r="8" spans="1:4" ht="16.5" thickTop="1" thickBot="1" x14ac:dyDescent="0.3">
      <c r="A8" s="15">
        <v>4</v>
      </c>
      <c r="B8" s="16" t="s">
        <v>88</v>
      </c>
      <c r="C8" s="17">
        <v>106282.32558709798</v>
      </c>
      <c r="D8" s="14">
        <f t="shared" si="0"/>
        <v>3.0317605911789852E-3</v>
      </c>
    </row>
    <row r="9" spans="1:4" ht="16.5" thickTop="1" thickBot="1" x14ac:dyDescent="0.3">
      <c r="A9" s="15">
        <v>5</v>
      </c>
      <c r="B9" s="16" t="s">
        <v>89</v>
      </c>
      <c r="C9" s="17">
        <v>44908.239404740852</v>
      </c>
      <c r="D9" s="14">
        <f t="shared" si="0"/>
        <v>1.2810317208852308E-3</v>
      </c>
    </row>
    <row r="10" spans="1:4" ht="16.5" thickTop="1" thickBot="1" x14ac:dyDescent="0.3">
      <c r="A10" s="15">
        <v>6</v>
      </c>
      <c r="B10" s="16" t="s">
        <v>90</v>
      </c>
      <c r="C10" s="17">
        <v>1774699.0327659117</v>
      </c>
      <c r="D10" s="14">
        <f t="shared" si="0"/>
        <v>5.0624245931971859E-2</v>
      </c>
    </row>
    <row r="11" spans="1:4" ht="16.5" thickTop="1" thickBot="1" x14ac:dyDescent="0.3">
      <c r="A11" s="15">
        <v>7</v>
      </c>
      <c r="B11" s="16" t="s">
        <v>91</v>
      </c>
      <c r="C11" s="17">
        <v>949003.12372141762</v>
      </c>
      <c r="D11" s="14">
        <f t="shared" si="0"/>
        <v>2.707082532783435E-2</v>
      </c>
    </row>
    <row r="12" spans="1:4" ht="16.5" thickTop="1" thickBot="1" x14ac:dyDescent="0.3">
      <c r="A12" s="15">
        <v>8</v>
      </c>
      <c r="B12" s="16" t="s">
        <v>92</v>
      </c>
      <c r="C12" s="17">
        <v>24565.362004710554</v>
      </c>
      <c r="D12" s="14">
        <f t="shared" si="0"/>
        <v>7.0074018443352557E-4</v>
      </c>
    </row>
    <row r="13" spans="1:4" ht="16.5" thickTop="1" thickBot="1" x14ac:dyDescent="0.3">
      <c r="A13" s="15">
        <v>9</v>
      </c>
      <c r="B13" s="16" t="s">
        <v>93</v>
      </c>
      <c r="C13" s="17">
        <v>298873.39285243669</v>
      </c>
      <c r="D13" s="14">
        <f t="shared" si="0"/>
        <v>8.5255245328576916E-3</v>
      </c>
    </row>
    <row r="14" spans="1:4" ht="16.5" thickTop="1" thickBot="1" x14ac:dyDescent="0.3">
      <c r="A14" s="15">
        <v>10</v>
      </c>
      <c r="B14" s="16" t="s">
        <v>94</v>
      </c>
      <c r="C14" s="17">
        <v>1242988.6388027642</v>
      </c>
      <c r="D14" s="14">
        <f t="shared" si="0"/>
        <v>3.54569205141941E-2</v>
      </c>
    </row>
    <row r="15" spans="1:4" ht="16.5" thickTop="1" thickBot="1" x14ac:dyDescent="0.3">
      <c r="A15" s="15">
        <v>11</v>
      </c>
      <c r="B15" s="16" t="s">
        <v>95</v>
      </c>
      <c r="C15" s="17">
        <v>88330.756929067051</v>
      </c>
      <c r="D15" s="14">
        <f t="shared" si="0"/>
        <v>2.5196824247799912E-3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226814.52789226844</v>
      </c>
      <c r="D17" s="14">
        <f t="shared" si="0"/>
        <v>6.4700065920849812E-3</v>
      </c>
    </row>
    <row r="18" spans="1:4" ht="16.5" thickTop="1" thickBot="1" x14ac:dyDescent="0.3">
      <c r="A18" s="15">
        <v>14</v>
      </c>
      <c r="B18" s="16" t="s">
        <v>98</v>
      </c>
      <c r="C18" s="17">
        <v>3598341.1243869537</v>
      </c>
      <c r="D18" s="14">
        <f t="shared" si="0"/>
        <v>0.10264461898319026</v>
      </c>
    </row>
    <row r="19" spans="1:4" ht="16.5" thickTop="1" thickBot="1" x14ac:dyDescent="0.3">
      <c r="A19" s="15">
        <v>15</v>
      </c>
      <c r="B19" s="16" t="s">
        <v>99</v>
      </c>
      <c r="C19" s="17">
        <v>125899.47178835126</v>
      </c>
      <c r="D19" s="14">
        <f t="shared" si="0"/>
        <v>3.5913502542374688E-3</v>
      </c>
    </row>
    <row r="20" spans="1:4" ht="16.5" thickTop="1" thickBot="1" x14ac:dyDescent="0.3">
      <c r="A20" s="15">
        <v>16</v>
      </c>
      <c r="B20" s="16" t="s">
        <v>100</v>
      </c>
      <c r="C20" s="17">
        <v>1504763.0637901274</v>
      </c>
      <c r="D20" s="14">
        <f t="shared" si="0"/>
        <v>4.2924177003654744E-2</v>
      </c>
    </row>
    <row r="21" spans="1:4" ht="16.5" thickTop="1" thickBot="1" x14ac:dyDescent="0.3">
      <c r="A21" s="15">
        <v>17</v>
      </c>
      <c r="B21" s="16" t="s">
        <v>101</v>
      </c>
      <c r="C21" s="17">
        <v>22187947.849695046</v>
      </c>
      <c r="D21" s="14">
        <f t="shared" si="0"/>
        <v>0.63292316495947964</v>
      </c>
    </row>
    <row r="22" spans="1:4" ht="16.5" thickTop="1" thickBot="1" x14ac:dyDescent="0.3">
      <c r="A22" s="15">
        <v>18</v>
      </c>
      <c r="B22" s="16" t="s">
        <v>102</v>
      </c>
      <c r="C22" s="17">
        <v>1311653.4600946433</v>
      </c>
      <c r="D22" s="14">
        <f t="shared" si="0"/>
        <v>3.7415621530972921E-2</v>
      </c>
    </row>
    <row r="23" spans="1:4" ht="16.5" thickTop="1" thickBot="1" x14ac:dyDescent="0.3">
      <c r="A23" s="31"/>
      <c r="B23" s="18" t="s">
        <v>103</v>
      </c>
      <c r="C23" s="19">
        <f>SUM(C5:C22)</f>
        <v>35056305.532940224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4725989.5140464734</v>
      </c>
      <c r="D5" s="14">
        <f>C5/C$23</f>
        <v>2.6568175261420648E-2</v>
      </c>
    </row>
    <row r="6" spans="1:4" ht="16.5" thickTop="1" thickBot="1" x14ac:dyDescent="0.3">
      <c r="A6" s="15">
        <v>2</v>
      </c>
      <c r="B6" s="16" t="s">
        <v>86</v>
      </c>
      <c r="C6" s="17">
        <v>3154365.4622803926</v>
      </c>
      <c r="D6" s="14">
        <f t="shared" ref="D6:D23" si="0">C6/C$23</f>
        <v>1.7732949722243825E-2</v>
      </c>
    </row>
    <row r="7" spans="1:4" ht="16.5" thickTop="1" thickBot="1" x14ac:dyDescent="0.3">
      <c r="A7" s="15">
        <v>3</v>
      </c>
      <c r="B7" s="16" t="s">
        <v>87</v>
      </c>
      <c r="C7" s="17">
        <v>2853941.5362752872</v>
      </c>
      <c r="D7" s="14">
        <f t="shared" si="0"/>
        <v>1.6044051451288156E-2</v>
      </c>
    </row>
    <row r="8" spans="1:4" ht="16.5" thickTop="1" thickBot="1" x14ac:dyDescent="0.3">
      <c r="A8" s="15">
        <v>4</v>
      </c>
      <c r="B8" s="16" t="s">
        <v>88</v>
      </c>
      <c r="C8" s="17">
        <v>2669.252543356381</v>
      </c>
      <c r="D8" s="14">
        <f t="shared" si="0"/>
        <v>1.5005782213038524E-5</v>
      </c>
    </row>
    <row r="9" spans="1:4" ht="16.5" thickTop="1" thickBot="1" x14ac:dyDescent="0.3">
      <c r="A9" s="15">
        <v>5</v>
      </c>
      <c r="B9" s="16" t="s">
        <v>89</v>
      </c>
      <c r="C9" s="17">
        <v>773530.13343440893</v>
      </c>
      <c r="D9" s="14">
        <f t="shared" si="0"/>
        <v>4.3485674468793124E-3</v>
      </c>
    </row>
    <row r="10" spans="1:4" ht="16.5" thickTop="1" thickBot="1" x14ac:dyDescent="0.3">
      <c r="A10" s="15">
        <v>6</v>
      </c>
      <c r="B10" s="16" t="s">
        <v>90</v>
      </c>
      <c r="C10" s="17">
        <v>3197286.8014168111</v>
      </c>
      <c r="D10" s="14">
        <f t="shared" si="0"/>
        <v>1.7974241341118972E-2</v>
      </c>
    </row>
    <row r="11" spans="1:4" ht="16.5" thickTop="1" thickBot="1" x14ac:dyDescent="0.3">
      <c r="A11" s="15">
        <v>7</v>
      </c>
      <c r="B11" s="16" t="s">
        <v>91</v>
      </c>
      <c r="C11" s="17">
        <v>4743949.4928739946</v>
      </c>
      <c r="D11" s="14">
        <f t="shared" si="0"/>
        <v>2.6669141178455119E-2</v>
      </c>
    </row>
    <row r="12" spans="1:4" ht="16.5" thickTop="1" thickBot="1" x14ac:dyDescent="0.3">
      <c r="A12" s="15">
        <v>8</v>
      </c>
      <c r="B12" s="16" t="s">
        <v>92</v>
      </c>
      <c r="C12" s="17">
        <v>324452.96714653331</v>
      </c>
      <c r="D12" s="14">
        <f t="shared" si="0"/>
        <v>1.823982738348557E-3</v>
      </c>
    </row>
    <row r="13" spans="1:4" ht="16.5" thickTop="1" thickBot="1" x14ac:dyDescent="0.3">
      <c r="A13" s="15">
        <v>9</v>
      </c>
      <c r="B13" s="16" t="s">
        <v>93</v>
      </c>
      <c r="C13" s="17">
        <v>298501.37358209054</v>
      </c>
      <c r="D13" s="14">
        <f t="shared" si="0"/>
        <v>1.6780902254506769E-3</v>
      </c>
    </row>
    <row r="14" spans="1:4" ht="16.5" thickTop="1" thickBot="1" x14ac:dyDescent="0.3">
      <c r="A14" s="15">
        <v>10</v>
      </c>
      <c r="B14" s="16" t="s">
        <v>94</v>
      </c>
      <c r="C14" s="17">
        <v>7070082.4845830947</v>
      </c>
      <c r="D14" s="14">
        <f t="shared" si="0"/>
        <v>3.9746002399034711E-2</v>
      </c>
    </row>
    <row r="15" spans="1:4" ht="16.5" thickTop="1" thickBot="1" x14ac:dyDescent="0.3">
      <c r="A15" s="15">
        <v>11</v>
      </c>
      <c r="B15" s="16" t="s">
        <v>95</v>
      </c>
      <c r="C15" s="17">
        <v>1065733.321022219</v>
      </c>
      <c r="D15" s="14">
        <f t="shared" si="0"/>
        <v>5.9912510534985827E-3</v>
      </c>
    </row>
    <row r="16" spans="1:4" ht="16.5" thickTop="1" thickBot="1" x14ac:dyDescent="0.3">
      <c r="A16" s="15">
        <v>12</v>
      </c>
      <c r="B16" s="16" t="s">
        <v>96</v>
      </c>
      <c r="C16" s="17">
        <v>16177462.600571183</v>
      </c>
      <c r="D16" s="14">
        <f t="shared" si="0"/>
        <v>9.0945115383687367E-2</v>
      </c>
    </row>
    <row r="17" spans="1:4" ht="16.5" thickTop="1" thickBot="1" x14ac:dyDescent="0.3">
      <c r="A17" s="15">
        <v>13</v>
      </c>
      <c r="B17" s="16" t="s">
        <v>97</v>
      </c>
      <c r="C17" s="17">
        <v>9535006.0098642986</v>
      </c>
      <c r="D17" s="14">
        <f t="shared" si="0"/>
        <v>5.3603104711899864E-2</v>
      </c>
    </row>
    <row r="18" spans="1:4" ht="16.5" thickTop="1" thickBot="1" x14ac:dyDescent="0.3">
      <c r="A18" s="15">
        <v>14</v>
      </c>
      <c r="B18" s="16" t="s">
        <v>98</v>
      </c>
      <c r="C18" s="17">
        <v>19953546.984248154</v>
      </c>
      <c r="D18" s="14">
        <f t="shared" si="0"/>
        <v>0.11217319289195599</v>
      </c>
    </row>
    <row r="19" spans="1:4" ht="16.5" thickTop="1" thickBot="1" x14ac:dyDescent="0.3">
      <c r="A19" s="15">
        <v>15</v>
      </c>
      <c r="B19" s="16" t="s">
        <v>99</v>
      </c>
      <c r="C19" s="17">
        <v>2895317.5216541612</v>
      </c>
      <c r="D19" s="14">
        <f t="shared" si="0"/>
        <v>1.6276655528781901E-2</v>
      </c>
    </row>
    <row r="20" spans="1:4" ht="16.5" thickTop="1" thickBot="1" x14ac:dyDescent="0.3">
      <c r="A20" s="15">
        <v>16</v>
      </c>
      <c r="B20" s="16" t="s">
        <v>100</v>
      </c>
      <c r="C20" s="17">
        <v>6957246.6839459203</v>
      </c>
      <c r="D20" s="14">
        <f t="shared" si="0"/>
        <v>3.911167146829924E-2</v>
      </c>
    </row>
    <row r="21" spans="1:4" ht="16.5" thickTop="1" thickBot="1" x14ac:dyDescent="0.3">
      <c r="A21" s="15">
        <v>17</v>
      </c>
      <c r="B21" s="16" t="s">
        <v>101</v>
      </c>
      <c r="C21" s="17">
        <v>84242860.626263037</v>
      </c>
      <c r="D21" s="14">
        <f t="shared" si="0"/>
        <v>0.47358951580187109</v>
      </c>
    </row>
    <row r="22" spans="1:4" ht="16.5" thickTop="1" thickBot="1" x14ac:dyDescent="0.3">
      <c r="A22" s="15">
        <v>18</v>
      </c>
      <c r="B22" s="16" t="s">
        <v>102</v>
      </c>
      <c r="C22" s="17">
        <v>9909656.8377046008</v>
      </c>
      <c r="D22" s="14">
        <f t="shared" si="0"/>
        <v>5.5709285613552963E-2</v>
      </c>
    </row>
    <row r="23" spans="1:4" ht="16.5" thickTop="1" thickBot="1" x14ac:dyDescent="0.3">
      <c r="A23" s="31"/>
      <c r="B23" s="18" t="s">
        <v>103</v>
      </c>
      <c r="C23" s="19">
        <f>SUM(C5:C22)</f>
        <v>177881599.60345602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1214395.5351055232</v>
      </c>
      <c r="D5" s="14">
        <f>C5/C$23</f>
        <v>0.15707619886405161</v>
      </c>
    </row>
    <row r="6" spans="1:4" ht="16.5" thickTop="1" thickBot="1" x14ac:dyDescent="0.3">
      <c r="A6" s="15">
        <v>2</v>
      </c>
      <c r="B6" s="16" t="s">
        <v>86</v>
      </c>
      <c r="C6" s="17">
        <v>33370.433511815732</v>
      </c>
      <c r="D6" s="14">
        <f t="shared" ref="D6:D23" si="0">C6/C$23</f>
        <v>4.3163044485552311E-3</v>
      </c>
    </row>
    <row r="7" spans="1:4" ht="16.5" thickTop="1" thickBot="1" x14ac:dyDescent="0.3">
      <c r="A7" s="15">
        <v>3</v>
      </c>
      <c r="B7" s="16" t="s">
        <v>87</v>
      </c>
      <c r="C7" s="17">
        <v>1399479.7172081864</v>
      </c>
      <c r="D7" s="14">
        <f t="shared" si="0"/>
        <v>0.18101594415636452</v>
      </c>
    </row>
    <row r="8" spans="1:4" ht="16.5" thickTop="1" thickBot="1" x14ac:dyDescent="0.3">
      <c r="A8" s="15">
        <v>4</v>
      </c>
      <c r="B8" s="16" t="s">
        <v>88</v>
      </c>
      <c r="C8" s="17">
        <v>480.61080970556407</v>
      </c>
      <c r="D8" s="14">
        <f t="shared" si="0"/>
        <v>6.216468764846391E-5</v>
      </c>
    </row>
    <row r="9" spans="1:4" ht="16.5" thickTop="1" thickBot="1" x14ac:dyDescent="0.3">
      <c r="A9" s="15">
        <v>5</v>
      </c>
      <c r="B9" s="16" t="s">
        <v>89</v>
      </c>
      <c r="C9" s="17">
        <v>68649.597215149144</v>
      </c>
      <c r="D9" s="14">
        <f t="shared" si="0"/>
        <v>8.8794939312477113E-3</v>
      </c>
    </row>
    <row r="10" spans="1:4" ht="16.5" thickTop="1" thickBot="1" x14ac:dyDescent="0.3">
      <c r="A10" s="15">
        <v>6</v>
      </c>
      <c r="B10" s="16" t="s">
        <v>90</v>
      </c>
      <c r="C10" s="17">
        <v>115778.52878974314</v>
      </c>
      <c r="D10" s="14">
        <f t="shared" si="0"/>
        <v>1.4975393672527596E-2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270637.92688899097</v>
      </c>
      <c r="D14" s="14">
        <f t="shared" si="0"/>
        <v>3.5005709091705355E-2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386983.99944552861</v>
      </c>
      <c r="D17" s="14">
        <f t="shared" si="0"/>
        <v>5.0054511810132742E-2</v>
      </c>
    </row>
    <row r="18" spans="1:4" ht="16.5" thickTop="1" thickBot="1" x14ac:dyDescent="0.3">
      <c r="A18" s="15">
        <v>14</v>
      </c>
      <c r="B18" s="16" t="s">
        <v>98</v>
      </c>
      <c r="C18" s="17">
        <v>1053447.8529038168</v>
      </c>
      <c r="D18" s="14">
        <f t="shared" si="0"/>
        <v>0.13625839329296421</v>
      </c>
    </row>
    <row r="19" spans="1:4" ht="16.5" thickTop="1" thickBot="1" x14ac:dyDescent="0.3">
      <c r="A19" s="15">
        <v>15</v>
      </c>
      <c r="B19" s="16" t="s">
        <v>99</v>
      </c>
      <c r="C19" s="17">
        <v>178310.0829505322</v>
      </c>
      <c r="D19" s="14">
        <f t="shared" si="0"/>
        <v>2.3063548275125693E-2</v>
      </c>
    </row>
    <row r="20" spans="1:4" ht="16.5" thickTop="1" thickBot="1" x14ac:dyDescent="0.3">
      <c r="A20" s="15">
        <v>16</v>
      </c>
      <c r="B20" s="16" t="s">
        <v>100</v>
      </c>
      <c r="C20" s="17">
        <v>1160685.2803623576</v>
      </c>
      <c r="D20" s="14">
        <f t="shared" si="0"/>
        <v>0.15012903674825606</v>
      </c>
    </row>
    <row r="21" spans="1:4" ht="16.5" thickTop="1" thickBot="1" x14ac:dyDescent="0.3">
      <c r="A21" s="15">
        <v>17</v>
      </c>
      <c r="B21" s="16" t="s">
        <v>101</v>
      </c>
      <c r="C21" s="17">
        <v>1275267.108965406</v>
      </c>
      <c r="D21" s="14">
        <f t="shared" si="0"/>
        <v>0.16494964302979609</v>
      </c>
    </row>
    <row r="22" spans="1:4" ht="16.5" thickTop="1" thickBot="1" x14ac:dyDescent="0.3">
      <c r="A22" s="15">
        <v>18</v>
      </c>
      <c r="B22" s="16" t="s">
        <v>102</v>
      </c>
      <c r="C22" s="17">
        <v>573764.4249137938</v>
      </c>
      <c r="D22" s="14">
        <f t="shared" si="0"/>
        <v>7.4213657991624632E-2</v>
      </c>
    </row>
    <row r="23" spans="1:4" ht="16.5" thickTop="1" thickBot="1" x14ac:dyDescent="0.3">
      <c r="A23" s="31"/>
      <c r="B23" s="18" t="s">
        <v>103</v>
      </c>
      <c r="C23" s="19">
        <f>SUM(C5:C22)</f>
        <v>7731251.0990705499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882723.72871334292</v>
      </c>
      <c r="D5" s="14">
        <f>C5/C$23</f>
        <v>1.8561227781919515E-2</v>
      </c>
    </row>
    <row r="6" spans="1:4" ht="16.5" thickTop="1" thickBot="1" x14ac:dyDescent="0.3">
      <c r="A6" s="15">
        <v>2</v>
      </c>
      <c r="B6" s="16" t="s">
        <v>86</v>
      </c>
      <c r="C6" s="17">
        <v>921804.02115400089</v>
      </c>
      <c r="D6" s="14">
        <f t="shared" ref="D6:D23" si="0">C6/C$23</f>
        <v>1.9382977765725194E-2</v>
      </c>
    </row>
    <row r="7" spans="1:4" ht="16.5" thickTop="1" thickBot="1" x14ac:dyDescent="0.3">
      <c r="A7" s="15">
        <v>3</v>
      </c>
      <c r="B7" s="16" t="s">
        <v>87</v>
      </c>
      <c r="C7" s="17">
        <v>635642.87291533127</v>
      </c>
      <c r="D7" s="14">
        <f t="shared" si="0"/>
        <v>1.3365803782495331E-2</v>
      </c>
    </row>
    <row r="8" spans="1:4" ht="16.5" thickTop="1" thickBot="1" x14ac:dyDescent="0.3">
      <c r="A8" s="15">
        <v>4</v>
      </c>
      <c r="B8" s="16" t="s">
        <v>88</v>
      </c>
      <c r="C8" s="17">
        <v>17340.839740537445</v>
      </c>
      <c r="D8" s="14">
        <f t="shared" si="0"/>
        <v>3.6462968637201017E-4</v>
      </c>
    </row>
    <row r="9" spans="1:4" ht="16.5" thickTop="1" thickBot="1" x14ac:dyDescent="0.3">
      <c r="A9" s="15">
        <v>5</v>
      </c>
      <c r="B9" s="16" t="s">
        <v>89</v>
      </c>
      <c r="C9" s="17">
        <v>264631.08154484356</v>
      </c>
      <c r="D9" s="14">
        <f t="shared" si="0"/>
        <v>5.5644564918279765E-3</v>
      </c>
    </row>
    <row r="10" spans="1:4" ht="16.5" thickTop="1" thickBot="1" x14ac:dyDescent="0.3">
      <c r="A10" s="15">
        <v>6</v>
      </c>
      <c r="B10" s="16" t="s">
        <v>90</v>
      </c>
      <c r="C10" s="17">
        <v>1027770.8445521357</v>
      </c>
      <c r="D10" s="14">
        <f t="shared" si="0"/>
        <v>2.1611165682782926E-2</v>
      </c>
    </row>
    <row r="11" spans="1:4" ht="16.5" thickTop="1" thickBot="1" x14ac:dyDescent="0.3">
      <c r="A11" s="15">
        <v>7</v>
      </c>
      <c r="B11" s="16" t="s">
        <v>91</v>
      </c>
      <c r="C11" s="17">
        <v>1056423.599555389</v>
      </c>
      <c r="D11" s="14">
        <f t="shared" si="0"/>
        <v>2.2213653522290894E-2</v>
      </c>
    </row>
    <row r="12" spans="1:4" ht="16.5" thickTop="1" thickBot="1" x14ac:dyDescent="0.3">
      <c r="A12" s="15">
        <v>8</v>
      </c>
      <c r="B12" s="16" t="s">
        <v>92</v>
      </c>
      <c r="C12" s="17">
        <v>22480.818418014154</v>
      </c>
      <c r="D12" s="14">
        <f t="shared" si="0"/>
        <v>4.7270915894483405E-4</v>
      </c>
    </row>
    <row r="13" spans="1:4" ht="16.5" thickTop="1" thickBot="1" x14ac:dyDescent="0.3">
      <c r="A13" s="15">
        <v>9</v>
      </c>
      <c r="B13" s="16" t="s">
        <v>93</v>
      </c>
      <c r="C13" s="17">
        <v>33321.012706897433</v>
      </c>
      <c r="D13" s="14">
        <f t="shared" si="0"/>
        <v>7.0064833045606681E-4</v>
      </c>
    </row>
    <row r="14" spans="1:4" ht="16.5" thickTop="1" thickBot="1" x14ac:dyDescent="0.3">
      <c r="A14" s="15">
        <v>10</v>
      </c>
      <c r="B14" s="16" t="s">
        <v>94</v>
      </c>
      <c r="C14" s="17">
        <v>1273897.4112281769</v>
      </c>
      <c r="D14" s="14">
        <f t="shared" si="0"/>
        <v>2.6786523633015796E-2</v>
      </c>
    </row>
    <row r="15" spans="1:4" ht="16.5" thickTop="1" thickBot="1" x14ac:dyDescent="0.3">
      <c r="A15" s="15">
        <v>11</v>
      </c>
      <c r="B15" s="16" t="s">
        <v>95</v>
      </c>
      <c r="C15" s="17">
        <v>289135.32412632601</v>
      </c>
      <c r="D15" s="14">
        <f t="shared" si="0"/>
        <v>6.0797126397976985E-3</v>
      </c>
    </row>
    <row r="16" spans="1:4" ht="16.5" thickTop="1" thickBot="1" x14ac:dyDescent="0.3">
      <c r="A16" s="15">
        <v>12</v>
      </c>
      <c r="B16" s="16" t="s">
        <v>96</v>
      </c>
      <c r="C16" s="17">
        <v>7708704.8538793689</v>
      </c>
      <c r="D16" s="14">
        <f t="shared" si="0"/>
        <v>0.16209264806441898</v>
      </c>
    </row>
    <row r="17" spans="1:4" ht="16.5" thickTop="1" thickBot="1" x14ac:dyDescent="0.3">
      <c r="A17" s="15">
        <v>13</v>
      </c>
      <c r="B17" s="16" t="s">
        <v>97</v>
      </c>
      <c r="C17" s="17">
        <v>598046.14899102144</v>
      </c>
      <c r="D17" s="14">
        <f t="shared" si="0"/>
        <v>1.2575249123190737E-2</v>
      </c>
    </row>
    <row r="18" spans="1:4" ht="16.5" thickTop="1" thickBot="1" x14ac:dyDescent="0.3">
      <c r="A18" s="15">
        <v>14</v>
      </c>
      <c r="B18" s="16" t="s">
        <v>98</v>
      </c>
      <c r="C18" s="17">
        <v>4109248.0052235923</v>
      </c>
      <c r="D18" s="14">
        <f t="shared" si="0"/>
        <v>8.6406069935979254E-2</v>
      </c>
    </row>
    <row r="19" spans="1:4" ht="16.5" thickTop="1" thickBot="1" x14ac:dyDescent="0.3">
      <c r="A19" s="15">
        <v>15</v>
      </c>
      <c r="B19" s="16" t="s">
        <v>99</v>
      </c>
      <c r="C19" s="17">
        <v>102560.88986718576</v>
      </c>
      <c r="D19" s="14">
        <f t="shared" si="0"/>
        <v>2.1565705966871004E-3</v>
      </c>
    </row>
    <row r="20" spans="1:4" ht="16.5" thickTop="1" thickBot="1" x14ac:dyDescent="0.3">
      <c r="A20" s="15">
        <v>16</v>
      </c>
      <c r="B20" s="16" t="s">
        <v>100</v>
      </c>
      <c r="C20" s="17">
        <v>1569311.9586902382</v>
      </c>
      <c r="D20" s="14">
        <f t="shared" si="0"/>
        <v>3.2998270895693758E-2</v>
      </c>
    </row>
    <row r="21" spans="1:4" ht="16.5" thickTop="1" thickBot="1" x14ac:dyDescent="0.3">
      <c r="A21" s="15">
        <v>17</v>
      </c>
      <c r="B21" s="16" t="s">
        <v>101</v>
      </c>
      <c r="C21" s="17">
        <v>24939482.423372567</v>
      </c>
      <c r="D21" s="14">
        <f t="shared" si="0"/>
        <v>0.52440803273537195</v>
      </c>
    </row>
    <row r="22" spans="1:4" ht="16.5" thickTop="1" thickBot="1" x14ac:dyDescent="0.3">
      <c r="A22" s="15">
        <v>18</v>
      </c>
      <c r="B22" s="16" t="s">
        <v>102</v>
      </c>
      <c r="C22" s="17">
        <v>2104873.8742564446</v>
      </c>
      <c r="D22" s="14">
        <f t="shared" si="0"/>
        <v>4.4259650173030095E-2</v>
      </c>
    </row>
    <row r="23" spans="1:4" ht="16.5" thickTop="1" thickBot="1" x14ac:dyDescent="0.3">
      <c r="A23" s="31"/>
      <c r="B23" s="18" t="s">
        <v>103</v>
      </c>
      <c r="C23" s="19">
        <f>SUM(C5:C22)</f>
        <v>47557399.70893541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238828.56340263254</v>
      </c>
      <c r="D5" s="14">
        <f>C5/C$23</f>
        <v>6.1053978301161452E-2</v>
      </c>
    </row>
    <row r="6" spans="1:4" ht="16.5" thickTop="1" thickBot="1" x14ac:dyDescent="0.3">
      <c r="A6" s="15">
        <v>2</v>
      </c>
      <c r="B6" s="16" t="s">
        <v>86</v>
      </c>
      <c r="C6" s="17">
        <v>16611.291689000038</v>
      </c>
      <c r="D6" s="14">
        <f t="shared" ref="D6:D23" si="0">C6/C$23</f>
        <v>4.2464997816224056E-3</v>
      </c>
    </row>
    <row r="7" spans="1:4" ht="16.5" thickTop="1" thickBot="1" x14ac:dyDescent="0.3">
      <c r="A7" s="15">
        <v>3</v>
      </c>
      <c r="B7" s="16" t="s">
        <v>87</v>
      </c>
      <c r="C7" s="17">
        <v>44761.369974827285</v>
      </c>
      <c r="D7" s="14">
        <f t="shared" si="0"/>
        <v>1.1442767448909092E-2</v>
      </c>
    </row>
    <row r="8" spans="1:4" ht="16.5" thickTop="1" thickBot="1" x14ac:dyDescent="0.3">
      <c r="A8" s="15">
        <v>4</v>
      </c>
      <c r="B8" s="16" t="s">
        <v>88</v>
      </c>
      <c r="C8" s="17">
        <v>14115.291141120353</v>
      </c>
      <c r="D8" s="14">
        <f t="shared" si="0"/>
        <v>3.6084238282322605E-3</v>
      </c>
    </row>
    <row r="9" spans="1:4" ht="16.5" thickTop="1" thickBot="1" x14ac:dyDescent="0.3">
      <c r="A9" s="15">
        <v>5</v>
      </c>
      <c r="B9" s="16" t="s">
        <v>89</v>
      </c>
      <c r="C9" s="17">
        <v>442.85187081761461</v>
      </c>
      <c r="D9" s="14">
        <f t="shared" si="0"/>
        <v>1.1321036364459146E-4</v>
      </c>
    </row>
    <row r="10" spans="1:4" ht="16.5" thickTop="1" thickBot="1" x14ac:dyDescent="0.3">
      <c r="A10" s="15">
        <v>6</v>
      </c>
      <c r="B10" s="16" t="s">
        <v>90</v>
      </c>
      <c r="C10" s="17">
        <v>85255.437334010916</v>
      </c>
      <c r="D10" s="14">
        <f t="shared" si="0"/>
        <v>2.179464443820105E-2</v>
      </c>
    </row>
    <row r="11" spans="1:4" ht="16.5" thickTop="1" thickBot="1" x14ac:dyDescent="0.3">
      <c r="A11" s="15">
        <v>7</v>
      </c>
      <c r="B11" s="16" t="s">
        <v>91</v>
      </c>
      <c r="C11" s="17">
        <v>34822.122604538636</v>
      </c>
      <c r="D11" s="14">
        <f t="shared" si="0"/>
        <v>8.901904728680585E-3</v>
      </c>
    </row>
    <row r="12" spans="1:4" ht="16.5" thickTop="1" thickBot="1" x14ac:dyDescent="0.3">
      <c r="A12" s="15">
        <v>8</v>
      </c>
      <c r="B12" s="16" t="s">
        <v>92</v>
      </c>
      <c r="C12" s="17">
        <v>7859.850572419643</v>
      </c>
      <c r="D12" s="14">
        <f t="shared" si="0"/>
        <v>2.0092870779860445E-3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90907.439962230637</v>
      </c>
      <c r="D14" s="14">
        <f t="shared" si="0"/>
        <v>2.3239518706609563E-2</v>
      </c>
    </row>
    <row r="15" spans="1:4" ht="16.5" thickTop="1" thickBot="1" x14ac:dyDescent="0.3">
      <c r="A15" s="15">
        <v>11</v>
      </c>
      <c r="B15" s="16" t="s">
        <v>95</v>
      </c>
      <c r="C15" s="17">
        <v>24171.959348286116</v>
      </c>
      <c r="D15" s="14">
        <f t="shared" si="0"/>
        <v>6.1793039346756378E-3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248097.31878616643</v>
      </c>
      <c r="D17" s="14">
        <f t="shared" si="0"/>
        <v>6.3423436886862652E-2</v>
      </c>
    </row>
    <row r="18" spans="1:4" ht="16.5" thickTop="1" thickBot="1" x14ac:dyDescent="0.3">
      <c r="A18" s="15">
        <v>14</v>
      </c>
      <c r="B18" s="16" t="s">
        <v>98</v>
      </c>
      <c r="C18" s="17">
        <v>1203075.5689771317</v>
      </c>
      <c r="D18" s="14">
        <f t="shared" si="0"/>
        <v>0.30755345439630788</v>
      </c>
    </row>
    <row r="19" spans="1:4" ht="16.5" thickTop="1" thickBot="1" x14ac:dyDescent="0.3">
      <c r="A19" s="15">
        <v>15</v>
      </c>
      <c r="B19" s="16" t="s">
        <v>99</v>
      </c>
      <c r="C19" s="17">
        <v>2824.5855983668248</v>
      </c>
      <c r="D19" s="14">
        <f t="shared" si="0"/>
        <v>7.2207522155434266E-4</v>
      </c>
    </row>
    <row r="20" spans="1:4" ht="16.5" thickTop="1" thickBot="1" x14ac:dyDescent="0.3">
      <c r="A20" s="15">
        <v>16</v>
      </c>
      <c r="B20" s="16" t="s">
        <v>100</v>
      </c>
      <c r="C20" s="17">
        <v>502164.57747489068</v>
      </c>
      <c r="D20" s="14">
        <f t="shared" si="0"/>
        <v>0.12837302531974254</v>
      </c>
    </row>
    <row r="21" spans="1:4" ht="16.5" thickTop="1" thickBot="1" x14ac:dyDescent="0.3">
      <c r="A21" s="15">
        <v>17</v>
      </c>
      <c r="B21" s="16" t="s">
        <v>101</v>
      </c>
      <c r="C21" s="17">
        <v>1092700.148101165</v>
      </c>
      <c r="D21" s="14">
        <f t="shared" si="0"/>
        <v>0.27933715373639878</v>
      </c>
    </row>
    <row r="22" spans="1:4" ht="16.5" thickTop="1" thickBot="1" x14ac:dyDescent="0.3">
      <c r="A22" s="15">
        <v>18</v>
      </c>
      <c r="B22" s="16" t="s">
        <v>102</v>
      </c>
      <c r="C22" s="17">
        <v>305122.49523138627</v>
      </c>
      <c r="D22" s="14">
        <f t="shared" si="0"/>
        <v>7.8001315829411194E-2</v>
      </c>
    </row>
    <row r="23" spans="1:4" ht="16.5" thickTop="1" thickBot="1" x14ac:dyDescent="0.3">
      <c r="A23" s="7"/>
      <c r="B23" s="18" t="s">
        <v>103</v>
      </c>
      <c r="C23" s="19">
        <f>SUM(C5:C22)</f>
        <v>3911760.8720689905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19398.081306605905</v>
      </c>
      <c r="D6" s="14">
        <f t="shared" ref="D6:D23" si="0">C6/C$23</f>
        <v>5.9528771618598819E-3</v>
      </c>
    </row>
    <row r="7" spans="1:4" ht="16.5" thickTop="1" thickBot="1" x14ac:dyDescent="0.3">
      <c r="A7" s="15">
        <v>3</v>
      </c>
      <c r="B7" s="16" t="s">
        <v>87</v>
      </c>
      <c r="C7" s="17">
        <v>11211.803889888035</v>
      </c>
      <c r="D7" s="14">
        <f t="shared" si="0"/>
        <v>3.4406748927605277E-3</v>
      </c>
    </row>
    <row r="8" spans="1:4" ht="16.5" thickTop="1" thickBot="1" x14ac:dyDescent="0.3">
      <c r="A8" s="15">
        <v>4</v>
      </c>
      <c r="B8" s="16" t="s">
        <v>88</v>
      </c>
      <c r="C8" s="17">
        <v>617.19777234225171</v>
      </c>
      <c r="D8" s="14">
        <f t="shared" si="0"/>
        <v>1.8940546053262445E-4</v>
      </c>
    </row>
    <row r="9" spans="1:4" ht="16.5" thickTop="1" thickBot="1" x14ac:dyDescent="0.3">
      <c r="A9" s="15">
        <v>5</v>
      </c>
      <c r="B9" s="16" t="s">
        <v>89</v>
      </c>
      <c r="C9" s="17">
        <v>585.31214146894331</v>
      </c>
      <c r="D9" s="14">
        <f t="shared" si="0"/>
        <v>1.7962040804124363E-4</v>
      </c>
    </row>
    <row r="10" spans="1:4" ht="16.5" thickTop="1" thickBot="1" x14ac:dyDescent="0.3">
      <c r="A10" s="15">
        <v>6</v>
      </c>
      <c r="B10" s="16" t="s">
        <v>90</v>
      </c>
      <c r="C10" s="17">
        <v>1180.7536474099909</v>
      </c>
      <c r="D10" s="14">
        <f t="shared" si="0"/>
        <v>3.6234931230317327E-4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221914.44617663257</v>
      </c>
      <c r="D14" s="14">
        <f t="shared" si="0"/>
        <v>6.8101036264952203E-2</v>
      </c>
    </row>
    <row r="15" spans="1:4" ht="16.5" thickTop="1" thickBot="1" x14ac:dyDescent="0.3">
      <c r="A15" s="15">
        <v>11</v>
      </c>
      <c r="B15" s="16" t="s">
        <v>95</v>
      </c>
      <c r="C15" s="17">
        <v>2078594.4516417284</v>
      </c>
      <c r="D15" s="14">
        <f t="shared" si="0"/>
        <v>0.63787841922968669</v>
      </c>
    </row>
    <row r="16" spans="1:4" ht="16.5" thickTop="1" thickBot="1" x14ac:dyDescent="0.3">
      <c r="A16" s="15">
        <v>12</v>
      </c>
      <c r="B16" s="16" t="s">
        <v>96</v>
      </c>
      <c r="C16" s="17">
        <v>6260.1875131067463</v>
      </c>
      <c r="D16" s="14">
        <f t="shared" si="0"/>
        <v>1.921124398166266E-3</v>
      </c>
    </row>
    <row r="17" spans="1:4" ht="16.5" thickTop="1" thickBot="1" x14ac:dyDescent="0.3">
      <c r="A17" s="15">
        <v>13</v>
      </c>
      <c r="B17" s="16" t="s">
        <v>97</v>
      </c>
      <c r="C17" s="17">
        <v>25095.414102373445</v>
      </c>
      <c r="D17" s="14">
        <f t="shared" si="0"/>
        <v>7.7012728793213903E-3</v>
      </c>
    </row>
    <row r="18" spans="1:4" ht="16.5" thickTop="1" thickBot="1" x14ac:dyDescent="0.3">
      <c r="A18" s="15">
        <v>14</v>
      </c>
      <c r="B18" s="16" t="s">
        <v>98</v>
      </c>
      <c r="C18" s="17">
        <v>105893.71297208763</v>
      </c>
      <c r="D18" s="14">
        <f t="shared" si="0"/>
        <v>3.2496629721900192E-2</v>
      </c>
    </row>
    <row r="19" spans="1:4" ht="16.5" thickTop="1" thickBot="1" x14ac:dyDescent="0.3">
      <c r="A19" s="15">
        <v>15</v>
      </c>
      <c r="B19" s="16" t="s">
        <v>99</v>
      </c>
      <c r="C19" s="17">
        <v>14386.551489722644</v>
      </c>
      <c r="D19" s="14">
        <f t="shared" si="0"/>
        <v>4.4149404493900391E-3</v>
      </c>
    </row>
    <row r="20" spans="1:4" ht="16.5" thickTop="1" thickBot="1" x14ac:dyDescent="0.3">
      <c r="A20" s="15">
        <v>16</v>
      </c>
      <c r="B20" s="16" t="s">
        <v>100</v>
      </c>
      <c r="C20" s="17">
        <v>580524.61799141462</v>
      </c>
      <c r="D20" s="14">
        <f t="shared" si="0"/>
        <v>0.17815121432456696</v>
      </c>
    </row>
    <row r="21" spans="1:4" ht="16.5" thickTop="1" thickBot="1" x14ac:dyDescent="0.3">
      <c r="A21" s="15">
        <v>17</v>
      </c>
      <c r="B21" s="16" t="s">
        <v>101</v>
      </c>
      <c r="C21" s="17">
        <v>17362.131007979402</v>
      </c>
      <c r="D21" s="14">
        <f t="shared" si="0"/>
        <v>5.3280853670524134E-3</v>
      </c>
    </row>
    <row r="22" spans="1:4" ht="16.5" thickTop="1" thickBot="1" x14ac:dyDescent="0.3">
      <c r="A22" s="15">
        <v>18</v>
      </c>
      <c r="B22" s="16" t="s">
        <v>102</v>
      </c>
      <c r="C22" s="17">
        <v>175581.35005692439</v>
      </c>
      <c r="D22" s="14">
        <f t="shared" si="0"/>
        <v>5.3882350129466093E-2</v>
      </c>
    </row>
    <row r="23" spans="1:4" ht="16.5" thickTop="1" thickBot="1" x14ac:dyDescent="0.3">
      <c r="A23" s="31"/>
      <c r="B23" s="18" t="s">
        <v>103</v>
      </c>
      <c r="C23" s="19">
        <f>SUM(C5:C22)</f>
        <v>3258606.0117096859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60914.440722721469</v>
      </c>
      <c r="D5" s="14">
        <f>C5/C$23</f>
        <v>1.7442306641965208E-2</v>
      </c>
    </row>
    <row r="6" spans="1:4" ht="16.5" thickTop="1" thickBot="1" x14ac:dyDescent="0.3">
      <c r="A6" s="15">
        <v>2</v>
      </c>
      <c r="B6" s="16" t="s">
        <v>86</v>
      </c>
      <c r="C6" s="17">
        <v>104967.97569124585</v>
      </c>
      <c r="D6" s="14">
        <f t="shared" ref="D6:D23" si="0">C6/C$23</f>
        <v>3.005664334877705E-2</v>
      </c>
    </row>
    <row r="7" spans="1:4" ht="16.5" thickTop="1" thickBot="1" x14ac:dyDescent="0.3">
      <c r="A7" s="15">
        <v>3</v>
      </c>
      <c r="B7" s="16" t="s">
        <v>87</v>
      </c>
      <c r="C7" s="17">
        <v>73793.631202215227</v>
      </c>
      <c r="D7" s="14">
        <f t="shared" si="0"/>
        <v>2.1130147931786258E-2</v>
      </c>
    </row>
    <row r="8" spans="1:4" ht="16.5" thickTop="1" thickBot="1" x14ac:dyDescent="0.3">
      <c r="A8" s="15">
        <v>4</v>
      </c>
      <c r="B8" s="16" t="s">
        <v>88</v>
      </c>
      <c r="C8" s="17">
        <v>3994.6208484494377</v>
      </c>
      <c r="D8" s="14">
        <f t="shared" si="0"/>
        <v>1.143824041235151E-3</v>
      </c>
    </row>
    <row r="9" spans="1:4" ht="16.5" thickTop="1" thickBot="1" x14ac:dyDescent="0.3">
      <c r="A9" s="15">
        <v>5</v>
      </c>
      <c r="B9" s="16" t="s">
        <v>89</v>
      </c>
      <c r="C9" s="17">
        <v>17369.846648650349</v>
      </c>
      <c r="D9" s="14">
        <f t="shared" si="0"/>
        <v>4.9737006196736095E-3</v>
      </c>
    </row>
    <row r="10" spans="1:4" ht="16.5" thickTop="1" thickBot="1" x14ac:dyDescent="0.3">
      <c r="A10" s="15">
        <v>6</v>
      </c>
      <c r="B10" s="16" t="s">
        <v>90</v>
      </c>
      <c r="C10" s="17">
        <v>5568.9666979284675</v>
      </c>
      <c r="D10" s="14">
        <f t="shared" si="0"/>
        <v>1.5946239294277649E-3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131.69364161037828</v>
      </c>
      <c r="D12" s="14">
        <f t="shared" si="0"/>
        <v>3.7709299346952324E-5</v>
      </c>
    </row>
    <row r="13" spans="1:4" ht="16.5" thickTop="1" thickBot="1" x14ac:dyDescent="0.3">
      <c r="A13" s="15">
        <v>9</v>
      </c>
      <c r="B13" s="16" t="s">
        <v>93</v>
      </c>
      <c r="C13" s="17">
        <v>762.5354970678128</v>
      </c>
      <c r="D13" s="14">
        <f t="shared" si="0"/>
        <v>2.1834523648969542E-4</v>
      </c>
    </row>
    <row r="14" spans="1:4" ht="16.5" thickTop="1" thickBot="1" x14ac:dyDescent="0.3">
      <c r="A14" s="15">
        <v>10</v>
      </c>
      <c r="B14" s="16" t="s">
        <v>94</v>
      </c>
      <c r="C14" s="17">
        <v>341639.60982563626</v>
      </c>
      <c r="D14" s="14">
        <f t="shared" si="0"/>
        <v>9.7825454275202089E-2</v>
      </c>
    </row>
    <row r="15" spans="1:4" ht="16.5" thickTop="1" thickBot="1" x14ac:dyDescent="0.3">
      <c r="A15" s="15">
        <v>11</v>
      </c>
      <c r="B15" s="16" t="s">
        <v>95</v>
      </c>
      <c r="C15" s="17">
        <v>101942.33954058598</v>
      </c>
      <c r="D15" s="14">
        <f t="shared" si="0"/>
        <v>2.9190279430785109E-2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107875.51071412314</v>
      </c>
      <c r="D17" s="14">
        <f t="shared" si="0"/>
        <v>3.0889190062488601E-2</v>
      </c>
    </row>
    <row r="18" spans="1:4" ht="16.5" thickTop="1" thickBot="1" x14ac:dyDescent="0.3">
      <c r="A18" s="15">
        <v>14</v>
      </c>
      <c r="B18" s="16" t="s">
        <v>98</v>
      </c>
      <c r="C18" s="17">
        <v>1341174.7079003684</v>
      </c>
      <c r="D18" s="14">
        <f t="shared" si="0"/>
        <v>0.38403341207925662</v>
      </c>
    </row>
    <row r="19" spans="1:4" ht="16.5" thickTop="1" thickBot="1" x14ac:dyDescent="0.3">
      <c r="A19" s="15">
        <v>15</v>
      </c>
      <c r="B19" s="16" t="s">
        <v>99</v>
      </c>
      <c r="C19" s="17">
        <v>81.552414308679232</v>
      </c>
      <c r="D19" s="14">
        <f t="shared" si="0"/>
        <v>2.3351806252962722E-5</v>
      </c>
    </row>
    <row r="20" spans="1:4" ht="16.5" thickTop="1" thickBot="1" x14ac:dyDescent="0.3">
      <c r="A20" s="15">
        <v>16</v>
      </c>
      <c r="B20" s="16" t="s">
        <v>100</v>
      </c>
      <c r="C20" s="17">
        <v>533029.05324153008</v>
      </c>
      <c r="D20" s="14">
        <f t="shared" si="0"/>
        <v>0.15262811388248093</v>
      </c>
    </row>
    <row r="21" spans="1:4" ht="16.5" thickTop="1" thickBot="1" x14ac:dyDescent="0.3">
      <c r="A21" s="15">
        <v>17</v>
      </c>
      <c r="B21" s="16" t="s">
        <v>101</v>
      </c>
      <c r="C21" s="17">
        <v>430586.46828361019</v>
      </c>
      <c r="D21" s="14">
        <f t="shared" si="0"/>
        <v>0.12329459363947047</v>
      </c>
    </row>
    <row r="22" spans="1:4" ht="16.5" thickTop="1" thickBot="1" x14ac:dyDescent="0.3">
      <c r="A22" s="15">
        <v>18</v>
      </c>
      <c r="B22" s="16" t="s">
        <v>102</v>
      </c>
      <c r="C22" s="17">
        <v>368505.6450631342</v>
      </c>
      <c r="D22" s="14">
        <f t="shared" si="0"/>
        <v>0.10551830377536157</v>
      </c>
    </row>
    <row r="23" spans="1:4" ht="16.5" thickTop="1" thickBot="1" x14ac:dyDescent="0.3">
      <c r="A23" s="31"/>
      <c r="B23" s="18" t="s">
        <v>103</v>
      </c>
      <c r="C23" s="19">
        <f>SUM(C5:C22)</f>
        <v>3492338.5979331858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2641272.6251131636</v>
      </c>
      <c r="D5" s="14">
        <f>C5/C$23</f>
        <v>0.11066589622257225</v>
      </c>
    </row>
    <row r="6" spans="1:4" ht="16.5" thickTop="1" thickBot="1" x14ac:dyDescent="0.3">
      <c r="A6" s="15">
        <v>2</v>
      </c>
      <c r="B6" s="16" t="s">
        <v>86</v>
      </c>
      <c r="C6" s="17">
        <v>5989419.5341954473</v>
      </c>
      <c r="D6" s="14">
        <f t="shared" ref="D6:D23" si="0">C6/C$23</f>
        <v>0.25094890784942053</v>
      </c>
    </row>
    <row r="7" spans="1:4" ht="16.5" thickTop="1" thickBot="1" x14ac:dyDescent="0.3">
      <c r="A7" s="15">
        <v>3</v>
      </c>
      <c r="B7" s="16" t="s">
        <v>87</v>
      </c>
      <c r="C7" s="17">
        <v>969713.49846646166</v>
      </c>
      <c r="D7" s="14">
        <f t="shared" si="0"/>
        <v>4.0629737485852718E-2</v>
      </c>
    </row>
    <row r="8" spans="1:4" ht="16.5" thickTop="1" thickBot="1" x14ac:dyDescent="0.3">
      <c r="A8" s="15">
        <v>4</v>
      </c>
      <c r="B8" s="16" t="s">
        <v>88</v>
      </c>
      <c r="C8" s="17">
        <v>149260.63316804514</v>
      </c>
      <c r="D8" s="14">
        <f t="shared" si="0"/>
        <v>6.2538268799808595E-3</v>
      </c>
    </row>
    <row r="9" spans="1:4" ht="16.5" thickTop="1" thickBot="1" x14ac:dyDescent="0.3">
      <c r="A9" s="15">
        <v>5</v>
      </c>
      <c r="B9" s="16" t="s">
        <v>89</v>
      </c>
      <c r="C9" s="17">
        <v>134435.69122829961</v>
      </c>
      <c r="D9" s="14">
        <f t="shared" si="0"/>
        <v>5.632681046487337E-3</v>
      </c>
    </row>
    <row r="10" spans="1:4" ht="16.5" thickTop="1" thickBot="1" x14ac:dyDescent="0.3">
      <c r="A10" s="15">
        <v>6</v>
      </c>
      <c r="B10" s="16" t="s">
        <v>90</v>
      </c>
      <c r="C10" s="17">
        <v>324801.83680704597</v>
      </c>
      <c r="D10" s="14">
        <f t="shared" si="0"/>
        <v>1.3608775566456106E-2</v>
      </c>
    </row>
    <row r="11" spans="1:4" ht="16.5" thickTop="1" thickBot="1" x14ac:dyDescent="0.3">
      <c r="A11" s="15">
        <v>7</v>
      </c>
      <c r="B11" s="16" t="s">
        <v>91</v>
      </c>
      <c r="C11" s="17">
        <v>29707.581450707668</v>
      </c>
      <c r="D11" s="14">
        <f t="shared" si="0"/>
        <v>1.2447091203645711E-3</v>
      </c>
    </row>
    <row r="12" spans="1:4" ht="16.5" thickTop="1" thickBot="1" x14ac:dyDescent="0.3">
      <c r="A12" s="15">
        <v>8</v>
      </c>
      <c r="B12" s="16" t="s">
        <v>92</v>
      </c>
      <c r="C12" s="17">
        <v>24881.127511685649</v>
      </c>
      <c r="D12" s="14">
        <f t="shared" si="0"/>
        <v>1.0424869621290303E-3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1289504.9264531264</v>
      </c>
      <c r="D14" s="14">
        <f t="shared" si="0"/>
        <v>5.4028583423206183E-2</v>
      </c>
    </row>
    <row r="15" spans="1:4" ht="16.5" thickTop="1" thickBot="1" x14ac:dyDescent="0.3">
      <c r="A15" s="15">
        <v>11</v>
      </c>
      <c r="B15" s="16" t="s">
        <v>95</v>
      </c>
      <c r="C15" s="17">
        <v>139931.73169198207</v>
      </c>
      <c r="D15" s="14">
        <f t="shared" si="0"/>
        <v>5.8629580113890136E-3</v>
      </c>
    </row>
    <row r="16" spans="1:4" ht="16.5" thickTop="1" thickBot="1" x14ac:dyDescent="0.3">
      <c r="A16" s="15">
        <v>12</v>
      </c>
      <c r="B16" s="16" t="s">
        <v>96</v>
      </c>
      <c r="C16" s="17">
        <v>4619121.3195420047</v>
      </c>
      <c r="D16" s="14">
        <f t="shared" si="0"/>
        <v>0.19353519047129994</v>
      </c>
    </row>
    <row r="17" spans="1:4" ht="16.5" thickTop="1" thickBot="1" x14ac:dyDescent="0.3">
      <c r="A17" s="15">
        <v>13</v>
      </c>
      <c r="B17" s="16" t="s">
        <v>97</v>
      </c>
      <c r="C17" s="17">
        <v>1101301.2875714814</v>
      </c>
      <c r="D17" s="14">
        <f t="shared" si="0"/>
        <v>4.6143095128224051E-2</v>
      </c>
    </row>
    <row r="18" spans="1:4" ht="16.5" thickTop="1" thickBot="1" x14ac:dyDescent="0.3">
      <c r="A18" s="15">
        <v>14</v>
      </c>
      <c r="B18" s="16" t="s">
        <v>98</v>
      </c>
      <c r="C18" s="17">
        <v>2932447.3607237111</v>
      </c>
      <c r="D18" s="14">
        <f t="shared" si="0"/>
        <v>0.1228657398764742</v>
      </c>
    </row>
    <row r="19" spans="1:4" ht="16.5" thickTop="1" thickBot="1" x14ac:dyDescent="0.3">
      <c r="A19" s="15">
        <v>15</v>
      </c>
      <c r="B19" s="16" t="s">
        <v>99</v>
      </c>
      <c r="C19" s="17">
        <v>10786.991026966161</v>
      </c>
      <c r="D19" s="14">
        <f t="shared" si="0"/>
        <v>4.5196092905892658E-4</v>
      </c>
    </row>
    <row r="20" spans="1:4" ht="16.5" thickTop="1" thickBot="1" x14ac:dyDescent="0.3">
      <c r="A20" s="15">
        <v>16</v>
      </c>
      <c r="B20" s="16" t="s">
        <v>100</v>
      </c>
      <c r="C20" s="17">
        <v>1160955.3790678789</v>
      </c>
      <c r="D20" s="14">
        <f t="shared" si="0"/>
        <v>4.8642524167098564E-2</v>
      </c>
    </row>
    <row r="21" spans="1:4" ht="16.5" thickTop="1" thickBot="1" x14ac:dyDescent="0.3">
      <c r="A21" s="15">
        <v>17</v>
      </c>
      <c r="B21" s="16" t="s">
        <v>101</v>
      </c>
      <c r="C21" s="17">
        <v>1092409.6360211386</v>
      </c>
      <c r="D21" s="14">
        <f t="shared" si="0"/>
        <v>4.5770546464234715E-2</v>
      </c>
    </row>
    <row r="22" spans="1:4" ht="16.5" thickTop="1" thickBot="1" x14ac:dyDescent="0.3">
      <c r="A22" s="15">
        <v>18</v>
      </c>
      <c r="B22" s="16" t="s">
        <v>102</v>
      </c>
      <c r="C22" s="17">
        <v>1257136.3101694898</v>
      </c>
      <c r="D22" s="14">
        <f t="shared" si="0"/>
        <v>5.2672380395750916E-2</v>
      </c>
    </row>
    <row r="23" spans="1:4" ht="16.5" thickTop="1" thickBot="1" x14ac:dyDescent="0.3">
      <c r="A23" s="31"/>
      <c r="B23" s="18" t="s">
        <v>103</v>
      </c>
      <c r="C23" s="19">
        <f>SUM(C5:C22)</f>
        <v>23867087.470208637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370744.31210797693</v>
      </c>
      <c r="D5" s="14">
        <f>C5/C$23</f>
        <v>3.9900628500037554E-2</v>
      </c>
    </row>
    <row r="6" spans="1:4" ht="16.5" thickTop="1" thickBot="1" x14ac:dyDescent="0.3">
      <c r="A6" s="15">
        <v>2</v>
      </c>
      <c r="B6" s="16" t="s">
        <v>86</v>
      </c>
      <c r="C6" s="17">
        <v>145497.20781026231</v>
      </c>
      <c r="D6" s="14">
        <f t="shared" ref="D6:D23" si="0">C6/C$23</f>
        <v>1.565885125417445E-2</v>
      </c>
    </row>
    <row r="7" spans="1:4" ht="16.5" thickTop="1" thickBot="1" x14ac:dyDescent="0.3">
      <c r="A7" s="15">
        <v>3</v>
      </c>
      <c r="B7" s="16" t="s">
        <v>87</v>
      </c>
      <c r="C7" s="17">
        <v>88328.765514783212</v>
      </c>
      <c r="D7" s="14">
        <f t="shared" si="0"/>
        <v>9.5062099230421703E-3</v>
      </c>
    </row>
    <row r="8" spans="1:4" ht="16.5" thickTop="1" thickBot="1" x14ac:dyDescent="0.3">
      <c r="A8" s="15">
        <v>4</v>
      </c>
      <c r="B8" s="16" t="s">
        <v>88</v>
      </c>
      <c r="C8" s="17">
        <v>4461.3173178436173</v>
      </c>
      <c r="D8" s="14">
        <f t="shared" si="0"/>
        <v>4.8014051492236527E-4</v>
      </c>
    </row>
    <row r="9" spans="1:4" ht="16.5" thickTop="1" thickBot="1" x14ac:dyDescent="0.3">
      <c r="A9" s="15">
        <v>5</v>
      </c>
      <c r="B9" s="16" t="s">
        <v>89</v>
      </c>
      <c r="C9" s="17">
        <v>683582.99606906716</v>
      </c>
      <c r="D9" s="14">
        <f t="shared" si="0"/>
        <v>7.3569277489416204E-2</v>
      </c>
    </row>
    <row r="10" spans="1:4" ht="16.5" thickTop="1" thickBot="1" x14ac:dyDescent="0.3">
      <c r="A10" s="15">
        <v>6</v>
      </c>
      <c r="B10" s="16" t="s">
        <v>90</v>
      </c>
      <c r="C10" s="17">
        <v>205046.51429813774</v>
      </c>
      <c r="D10" s="14">
        <f t="shared" si="0"/>
        <v>2.206772841832521E-2</v>
      </c>
    </row>
    <row r="11" spans="1:4" ht="16.5" thickTop="1" thickBot="1" x14ac:dyDescent="0.3">
      <c r="A11" s="15">
        <v>7</v>
      </c>
      <c r="B11" s="16" t="s">
        <v>91</v>
      </c>
      <c r="C11" s="17">
        <v>33231.321155322308</v>
      </c>
      <c r="D11" s="14">
        <f t="shared" si="0"/>
        <v>3.5764556776201589E-3</v>
      </c>
    </row>
    <row r="12" spans="1:4" ht="16.5" thickTop="1" thickBot="1" x14ac:dyDescent="0.3">
      <c r="A12" s="15">
        <v>8</v>
      </c>
      <c r="B12" s="16" t="s">
        <v>92</v>
      </c>
      <c r="C12" s="17">
        <v>10847.192255718732</v>
      </c>
      <c r="D12" s="14">
        <f t="shared" si="0"/>
        <v>1.1674077641354735E-3</v>
      </c>
    </row>
    <row r="13" spans="1:4" ht="16.5" thickTop="1" thickBot="1" x14ac:dyDescent="0.3">
      <c r="A13" s="15">
        <v>9</v>
      </c>
      <c r="B13" s="16" t="s">
        <v>93</v>
      </c>
      <c r="C13" s="17">
        <v>26145.661969278026</v>
      </c>
      <c r="D13" s="14">
        <f t="shared" si="0"/>
        <v>2.8138755229773806E-3</v>
      </c>
    </row>
    <row r="14" spans="1:4" ht="16.5" thickTop="1" thickBot="1" x14ac:dyDescent="0.3">
      <c r="A14" s="15">
        <v>10</v>
      </c>
      <c r="B14" s="16" t="s">
        <v>94</v>
      </c>
      <c r="C14" s="17">
        <v>971284.42182060645</v>
      </c>
      <c r="D14" s="14">
        <f t="shared" si="0"/>
        <v>0.10453257843009249</v>
      </c>
    </row>
    <row r="15" spans="1:4" ht="16.5" thickTop="1" thickBot="1" x14ac:dyDescent="0.3">
      <c r="A15" s="15">
        <v>11</v>
      </c>
      <c r="B15" s="16" t="s">
        <v>95</v>
      </c>
      <c r="C15" s="17">
        <v>166406.51240850717</v>
      </c>
      <c r="D15" s="14">
        <f t="shared" si="0"/>
        <v>1.790917409857648E-2</v>
      </c>
    </row>
    <row r="16" spans="1:4" ht="16.5" thickTop="1" thickBot="1" x14ac:dyDescent="0.3">
      <c r="A16" s="15">
        <v>12</v>
      </c>
      <c r="B16" s="16" t="s">
        <v>96</v>
      </c>
      <c r="C16" s="17">
        <v>1339743.0494801854</v>
      </c>
      <c r="D16" s="14">
        <f t="shared" si="0"/>
        <v>0.14418721463013953</v>
      </c>
    </row>
    <row r="17" spans="1:4" ht="16.5" thickTop="1" thickBot="1" x14ac:dyDescent="0.3">
      <c r="A17" s="15">
        <v>13</v>
      </c>
      <c r="B17" s="16" t="s">
        <v>97</v>
      </c>
      <c r="C17" s="17">
        <v>314240.07517339656</v>
      </c>
      <c r="D17" s="14">
        <f t="shared" si="0"/>
        <v>3.3819470966464475E-2</v>
      </c>
    </row>
    <row r="18" spans="1:4" ht="16.5" thickTop="1" thickBot="1" x14ac:dyDescent="0.3">
      <c r="A18" s="15">
        <v>14</v>
      </c>
      <c r="B18" s="16" t="s">
        <v>98</v>
      </c>
      <c r="C18" s="17">
        <v>2494689.241228357</v>
      </c>
      <c r="D18" s="14">
        <f t="shared" si="0"/>
        <v>0.26848603036235641</v>
      </c>
    </row>
    <row r="19" spans="1:4" ht="16.5" thickTop="1" thickBot="1" x14ac:dyDescent="0.3">
      <c r="A19" s="15">
        <v>15</v>
      </c>
      <c r="B19" s="16" t="s">
        <v>99</v>
      </c>
      <c r="C19" s="17">
        <v>45085.124699781569</v>
      </c>
      <c r="D19" s="14">
        <f t="shared" si="0"/>
        <v>4.8521980048608975E-3</v>
      </c>
    </row>
    <row r="20" spans="1:4" ht="16.5" thickTop="1" thickBot="1" x14ac:dyDescent="0.3">
      <c r="A20" s="15">
        <v>16</v>
      </c>
      <c r="B20" s="16" t="s">
        <v>100</v>
      </c>
      <c r="C20" s="17">
        <v>984301.5606631937</v>
      </c>
      <c r="D20" s="14">
        <f t="shared" si="0"/>
        <v>0.10593352243416453</v>
      </c>
    </row>
    <row r="21" spans="1:4" ht="16.5" thickTop="1" thickBot="1" x14ac:dyDescent="0.3">
      <c r="A21" s="15">
        <v>17</v>
      </c>
      <c r="B21" s="16" t="s">
        <v>101</v>
      </c>
      <c r="C21" s="17">
        <v>771170.40244399407</v>
      </c>
      <c r="D21" s="14">
        <f t="shared" si="0"/>
        <v>8.2995700090958219E-2</v>
      </c>
    </row>
    <row r="22" spans="1:4" ht="16.5" thickTop="1" thickBot="1" x14ac:dyDescent="0.3">
      <c r="A22" s="15">
        <v>18</v>
      </c>
      <c r="B22" s="16" t="s">
        <v>102</v>
      </c>
      <c r="C22" s="17">
        <v>636885.35816536099</v>
      </c>
      <c r="D22" s="14">
        <f t="shared" si="0"/>
        <v>6.8543535917735959E-2</v>
      </c>
    </row>
    <row r="23" spans="1:4" ht="16.5" thickTop="1" thickBot="1" x14ac:dyDescent="0.3">
      <c r="A23" s="31"/>
      <c r="B23" s="18" t="s">
        <v>103</v>
      </c>
      <c r="C23" s="19">
        <f>SUM(C5:C22)</f>
        <v>9291691.034581773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300574.95036544884</v>
      </c>
      <c r="D5" s="14">
        <f>C5/C$23</f>
        <v>7.0841512124868236E-2</v>
      </c>
    </row>
    <row r="6" spans="1:4" ht="16.5" thickTop="1" thickBot="1" x14ac:dyDescent="0.3">
      <c r="A6" s="15">
        <v>2</v>
      </c>
      <c r="B6" s="16" t="s">
        <v>86</v>
      </c>
      <c r="C6" s="17">
        <v>68907.212073500472</v>
      </c>
      <c r="D6" s="14">
        <f t="shared" ref="D6:D23" si="0">C6/C$23</f>
        <v>1.6240512037548952E-2</v>
      </c>
    </row>
    <row r="7" spans="1:4" ht="16.5" thickTop="1" thickBot="1" x14ac:dyDescent="0.3">
      <c r="A7" s="15">
        <v>3</v>
      </c>
      <c r="B7" s="16" t="s">
        <v>87</v>
      </c>
      <c r="C7" s="17">
        <v>103222.95686241577</v>
      </c>
      <c r="D7" s="14">
        <f t="shared" si="0"/>
        <v>2.432827599652878E-2</v>
      </c>
    </row>
    <row r="8" spans="1:4" ht="16.5" thickTop="1" thickBot="1" x14ac:dyDescent="0.3">
      <c r="A8" s="15">
        <v>4</v>
      </c>
      <c r="B8" s="16" t="s">
        <v>88</v>
      </c>
      <c r="C8" s="17">
        <v>452.99394843661673</v>
      </c>
      <c r="D8" s="14">
        <f t="shared" si="0"/>
        <v>1.0676463974009647E-4</v>
      </c>
    </row>
    <row r="9" spans="1:4" ht="16.5" thickTop="1" thickBot="1" x14ac:dyDescent="0.3">
      <c r="A9" s="15">
        <v>5</v>
      </c>
      <c r="B9" s="16" t="s">
        <v>89</v>
      </c>
      <c r="C9" s="17">
        <v>4251.6655259989811</v>
      </c>
      <c r="D9" s="14">
        <f t="shared" si="0"/>
        <v>1.0020609320395433E-3</v>
      </c>
    </row>
    <row r="10" spans="1:4" ht="16.5" thickTop="1" thickBot="1" x14ac:dyDescent="0.3">
      <c r="A10" s="15">
        <v>6</v>
      </c>
      <c r="B10" s="16" t="s">
        <v>90</v>
      </c>
      <c r="C10" s="17">
        <v>133653.03217659093</v>
      </c>
      <c r="D10" s="14">
        <f t="shared" si="0"/>
        <v>3.1500239417661537E-2</v>
      </c>
    </row>
    <row r="11" spans="1:4" ht="16.5" thickTop="1" thickBot="1" x14ac:dyDescent="0.3">
      <c r="A11" s="15">
        <v>7</v>
      </c>
      <c r="B11" s="16" t="s">
        <v>91</v>
      </c>
      <c r="C11" s="17">
        <v>21794.78384208326</v>
      </c>
      <c r="D11" s="14">
        <f t="shared" si="0"/>
        <v>5.1367402437581967E-3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16877.707934351096</v>
      </c>
      <c r="D13" s="14">
        <f t="shared" si="0"/>
        <v>3.9778509480501191E-3</v>
      </c>
    </row>
    <row r="14" spans="1:4" ht="16.5" thickTop="1" thickBot="1" x14ac:dyDescent="0.3">
      <c r="A14" s="15">
        <v>10</v>
      </c>
      <c r="B14" s="16" t="s">
        <v>94</v>
      </c>
      <c r="C14" s="17">
        <v>578475.30656252173</v>
      </c>
      <c r="D14" s="14">
        <f t="shared" si="0"/>
        <v>0.13633892443119711</v>
      </c>
    </row>
    <row r="15" spans="1:4" ht="16.5" thickTop="1" thickBot="1" x14ac:dyDescent="0.3">
      <c r="A15" s="15">
        <v>11</v>
      </c>
      <c r="B15" s="16" t="s">
        <v>95</v>
      </c>
      <c r="C15" s="17">
        <v>28242.82890114664</v>
      </c>
      <c r="D15" s="14">
        <f t="shared" si="0"/>
        <v>6.6564585758346253E-3</v>
      </c>
    </row>
    <row r="16" spans="1:4" ht="16.5" thickTop="1" thickBot="1" x14ac:dyDescent="0.3">
      <c r="A16" s="15">
        <v>12</v>
      </c>
      <c r="B16" s="16" t="s">
        <v>96</v>
      </c>
      <c r="C16" s="17">
        <v>20722.115757267715</v>
      </c>
      <c r="D16" s="14">
        <f t="shared" si="0"/>
        <v>4.8839266641700473E-3</v>
      </c>
    </row>
    <row r="17" spans="1:4" ht="16.5" thickTop="1" thickBot="1" x14ac:dyDescent="0.3">
      <c r="A17" s="15">
        <v>13</v>
      </c>
      <c r="B17" s="16" t="s">
        <v>97</v>
      </c>
      <c r="C17" s="17">
        <v>89375.951689495123</v>
      </c>
      <c r="D17" s="14">
        <f t="shared" si="0"/>
        <v>2.1064721320206255E-2</v>
      </c>
    </row>
    <row r="18" spans="1:4" ht="16.5" thickTop="1" thickBot="1" x14ac:dyDescent="0.3">
      <c r="A18" s="15">
        <v>14</v>
      </c>
      <c r="B18" s="16" t="s">
        <v>98</v>
      </c>
      <c r="C18" s="17">
        <v>1758391.0860037296</v>
      </c>
      <c r="D18" s="14">
        <f t="shared" si="0"/>
        <v>0.41442935709692613</v>
      </c>
    </row>
    <row r="19" spans="1:4" ht="16.5" thickTop="1" thickBot="1" x14ac:dyDescent="0.3">
      <c r="A19" s="15">
        <v>15</v>
      </c>
      <c r="B19" s="16" t="s">
        <v>99</v>
      </c>
      <c r="C19" s="17">
        <v>248.20300006989333</v>
      </c>
      <c r="D19" s="14">
        <f t="shared" si="0"/>
        <v>5.8498141037707712E-5</v>
      </c>
    </row>
    <row r="20" spans="1:4" ht="16.5" thickTop="1" thickBot="1" x14ac:dyDescent="0.3">
      <c r="A20" s="15">
        <v>16</v>
      </c>
      <c r="B20" s="16" t="s">
        <v>100</v>
      </c>
      <c r="C20" s="17">
        <v>526706.5859153131</v>
      </c>
      <c r="D20" s="14">
        <f t="shared" si="0"/>
        <v>0.12413772653709705</v>
      </c>
    </row>
    <row r="21" spans="1:4" ht="16.5" thickTop="1" thickBot="1" x14ac:dyDescent="0.3">
      <c r="A21" s="15">
        <v>17</v>
      </c>
      <c r="B21" s="16" t="s">
        <v>101</v>
      </c>
      <c r="C21" s="17">
        <v>416833.42693052709</v>
      </c>
      <c r="D21" s="14">
        <f t="shared" si="0"/>
        <v>9.8242086481414553E-2</v>
      </c>
    </row>
    <row r="22" spans="1:4" ht="16.5" thickTop="1" thickBot="1" x14ac:dyDescent="0.3">
      <c r="A22" s="15">
        <v>18</v>
      </c>
      <c r="B22" s="16" t="s">
        <v>102</v>
      </c>
      <c r="C22" s="17">
        <v>174190.34636285563</v>
      </c>
      <c r="D22" s="14">
        <f t="shared" si="0"/>
        <v>4.1054344411921129E-2</v>
      </c>
    </row>
    <row r="23" spans="1:4" ht="16.5" thickTop="1" thickBot="1" x14ac:dyDescent="0.3">
      <c r="A23" s="31"/>
      <c r="B23" s="18" t="s">
        <v>103</v>
      </c>
      <c r="C23" s="19">
        <f>SUM(C5:C22)</f>
        <v>4242921.1538517522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518913.99762675219</v>
      </c>
      <c r="D5" s="14">
        <f>C5/C$23</f>
        <v>5.5335798481210549E-2</v>
      </c>
    </row>
    <row r="6" spans="1:4" ht="16.5" thickTop="1" thickBot="1" x14ac:dyDescent="0.3">
      <c r="A6" s="15">
        <v>2</v>
      </c>
      <c r="B6" s="16" t="s">
        <v>86</v>
      </c>
      <c r="C6" s="17">
        <v>285995.76562177652</v>
      </c>
      <c r="D6" s="14">
        <f t="shared" ref="D6:D23" si="0">C6/C$23</f>
        <v>3.049793246145855E-2</v>
      </c>
    </row>
    <row r="7" spans="1:4" ht="16.5" thickTop="1" thickBot="1" x14ac:dyDescent="0.3">
      <c r="A7" s="15">
        <v>3</v>
      </c>
      <c r="B7" s="16" t="s">
        <v>87</v>
      </c>
      <c r="C7" s="17">
        <v>372714.09595675359</v>
      </c>
      <c r="D7" s="14">
        <f t="shared" si="0"/>
        <v>3.9745376303771174E-2</v>
      </c>
    </row>
    <row r="8" spans="1:4" ht="16.5" thickTop="1" thickBot="1" x14ac:dyDescent="0.3">
      <c r="A8" s="15">
        <v>4</v>
      </c>
      <c r="B8" s="16" t="s">
        <v>88</v>
      </c>
      <c r="C8" s="17">
        <v>1575.4977454937714</v>
      </c>
      <c r="D8" s="14">
        <f t="shared" si="0"/>
        <v>1.6800746588253204E-4</v>
      </c>
    </row>
    <row r="9" spans="1:4" ht="16.5" thickTop="1" thickBot="1" x14ac:dyDescent="0.3">
      <c r="A9" s="15">
        <v>5</v>
      </c>
      <c r="B9" s="16" t="s">
        <v>89</v>
      </c>
      <c r="C9" s="17">
        <v>33551.734526847955</v>
      </c>
      <c r="D9" s="14">
        <f t="shared" si="0"/>
        <v>3.5778800128035255E-3</v>
      </c>
    </row>
    <row r="10" spans="1:4" ht="16.5" thickTop="1" thickBot="1" x14ac:dyDescent="0.3">
      <c r="A10" s="15">
        <v>6</v>
      </c>
      <c r="B10" s="16" t="s">
        <v>90</v>
      </c>
      <c r="C10" s="17">
        <v>235839.83627490071</v>
      </c>
      <c r="D10" s="14">
        <f t="shared" si="0"/>
        <v>2.5149419197854364E-2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23829.535860623484</v>
      </c>
      <c r="D12" s="14">
        <f t="shared" si="0"/>
        <v>2.541127046707095E-3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845655.44216741505</v>
      </c>
      <c r="D14" s="14">
        <f t="shared" si="0"/>
        <v>9.0178756684790973E-2</v>
      </c>
    </row>
    <row r="15" spans="1:4" ht="16.5" thickTop="1" thickBot="1" x14ac:dyDescent="0.3">
      <c r="A15" s="15">
        <v>11</v>
      </c>
      <c r="B15" s="16" t="s">
        <v>95</v>
      </c>
      <c r="C15" s="17">
        <v>1161057.9625568909</v>
      </c>
      <c r="D15" s="14">
        <f t="shared" si="0"/>
        <v>0.12381255802481896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172749.73452799843</v>
      </c>
      <c r="D17" s="14">
        <f t="shared" si="0"/>
        <v>1.8421635456439888E-2</v>
      </c>
    </row>
    <row r="18" spans="1:4" ht="16.5" thickTop="1" thickBot="1" x14ac:dyDescent="0.3">
      <c r="A18" s="15">
        <v>14</v>
      </c>
      <c r="B18" s="16" t="s">
        <v>98</v>
      </c>
      <c r="C18" s="17">
        <v>2167016.7034621253</v>
      </c>
      <c r="D18" s="14">
        <f t="shared" si="0"/>
        <v>0.23108569080159908</v>
      </c>
    </row>
    <row r="19" spans="1:4" ht="16.5" thickTop="1" thickBot="1" x14ac:dyDescent="0.3">
      <c r="A19" s="15">
        <v>15</v>
      </c>
      <c r="B19" s="16" t="s">
        <v>99</v>
      </c>
      <c r="C19" s="17">
        <v>31779.33417053469</v>
      </c>
      <c r="D19" s="14">
        <f t="shared" si="0"/>
        <v>3.3888753041359395E-3</v>
      </c>
    </row>
    <row r="20" spans="1:4" ht="16.5" thickTop="1" thickBot="1" x14ac:dyDescent="0.3">
      <c r="A20" s="15">
        <v>16</v>
      </c>
      <c r="B20" s="16" t="s">
        <v>100</v>
      </c>
      <c r="C20" s="17">
        <v>1453116.7761212038</v>
      </c>
      <c r="D20" s="14">
        <f t="shared" si="0"/>
        <v>0.15495704001214217</v>
      </c>
    </row>
    <row r="21" spans="1:4" ht="16.5" thickTop="1" thickBot="1" x14ac:dyDescent="0.3">
      <c r="A21" s="15">
        <v>17</v>
      </c>
      <c r="B21" s="16" t="s">
        <v>101</v>
      </c>
      <c r="C21" s="17">
        <v>1427062.6886492912</v>
      </c>
      <c r="D21" s="14">
        <f t="shared" si="0"/>
        <v>0.1521786918840298</v>
      </c>
    </row>
    <row r="22" spans="1:4" ht="16.5" thickTop="1" thickBot="1" x14ac:dyDescent="0.3">
      <c r="A22" s="15">
        <v>18</v>
      </c>
      <c r="B22" s="16" t="s">
        <v>102</v>
      </c>
      <c r="C22" s="17">
        <v>646686.92947328091</v>
      </c>
      <c r="D22" s="14">
        <f t="shared" si="0"/>
        <v>6.8961210862355488E-2</v>
      </c>
    </row>
    <row r="23" spans="1:4" ht="16.5" thickTop="1" thickBot="1" x14ac:dyDescent="0.3">
      <c r="A23" s="31"/>
      <c r="B23" s="18" t="s">
        <v>103</v>
      </c>
      <c r="C23" s="19">
        <f>SUM(C5:C22)</f>
        <v>9377546.0347418878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0</v>
      </c>
      <c r="B1" s="49"/>
      <c r="C1" s="49"/>
      <c r="D1" s="50"/>
    </row>
    <row r="2" spans="1:7" x14ac:dyDescent="0.25">
      <c r="A2" s="51" t="s">
        <v>187</v>
      </c>
      <c r="B2" s="52"/>
      <c r="C2" s="52"/>
      <c r="D2" s="53"/>
    </row>
    <row r="3" spans="1:7" ht="15.75" thickBot="1" x14ac:dyDescent="0.3">
      <c r="A3" s="54" t="s">
        <v>127</v>
      </c>
      <c r="B3" s="55"/>
      <c r="C3" s="55"/>
      <c r="D3" s="56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44577.032414204827</v>
      </c>
      <c r="D8" s="14">
        <f t="shared" si="0"/>
        <v>8.1136026279520795E-2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692.44641678110349</v>
      </c>
      <c r="D10" s="14">
        <f t="shared" si="0"/>
        <v>1.2603429978709994E-3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0</v>
      </c>
      <c r="D14" s="14">
        <f t="shared" si="0"/>
        <v>0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28280.97626921508</v>
      </c>
      <c r="D17" s="14">
        <f t="shared" si="0"/>
        <v>5.1475073810843097E-2</v>
      </c>
    </row>
    <row r="18" spans="1:4" ht="16.5" thickTop="1" thickBot="1" x14ac:dyDescent="0.3">
      <c r="A18" s="15">
        <v>14</v>
      </c>
      <c r="B18" s="16" t="s">
        <v>98</v>
      </c>
      <c r="C18" s="17">
        <v>312221.16393961193</v>
      </c>
      <c r="D18" s="14">
        <f t="shared" si="0"/>
        <v>0.56828333315329793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104436.57790504955</v>
      </c>
      <c r="D20" s="14">
        <f t="shared" si="0"/>
        <v>0.19008822414897117</v>
      </c>
    </row>
    <row r="21" spans="1:4" ht="16.5" thickTop="1" thickBot="1" x14ac:dyDescent="0.3">
      <c r="A21" s="15">
        <v>17</v>
      </c>
      <c r="B21" s="16" t="s">
        <v>101</v>
      </c>
      <c r="C21" s="17">
        <v>16592.27816758784</v>
      </c>
      <c r="D21" s="14">
        <f t="shared" si="0"/>
        <v>3.020011527311851E-2</v>
      </c>
    </row>
    <row r="22" spans="1:4" ht="16.5" thickTop="1" thickBot="1" x14ac:dyDescent="0.3">
      <c r="A22" s="15">
        <v>18</v>
      </c>
      <c r="B22" s="16" t="s">
        <v>102</v>
      </c>
      <c r="C22" s="17">
        <v>42610.612147763808</v>
      </c>
      <c r="D22" s="14">
        <f t="shared" si="0"/>
        <v>7.7556884336377446E-2</v>
      </c>
    </row>
    <row r="23" spans="1:4" ht="16.5" thickTop="1" thickBot="1" x14ac:dyDescent="0.3">
      <c r="A23" s="31"/>
      <c r="B23" s="18" t="s">
        <v>103</v>
      </c>
      <c r="C23" s="19">
        <f>SUM(C5:C22)</f>
        <v>549411.08726021415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50239.37360995364</v>
      </c>
      <c r="D5" s="14">
        <f>C5/C$23</f>
        <v>1.892908915609898E-3</v>
      </c>
    </row>
    <row r="6" spans="1:4" ht="16.5" thickTop="1" thickBot="1" x14ac:dyDescent="0.3">
      <c r="A6" s="15">
        <v>2</v>
      </c>
      <c r="B6" s="16" t="s">
        <v>86</v>
      </c>
      <c r="C6" s="17">
        <v>490366.55106404278</v>
      </c>
      <c r="D6" s="14">
        <f t="shared" ref="D6:D23" si="0">C6/C$23</f>
        <v>1.8475931320968943E-2</v>
      </c>
    </row>
    <row r="7" spans="1:4" ht="16.5" thickTop="1" thickBot="1" x14ac:dyDescent="0.3">
      <c r="A7" s="15">
        <v>3</v>
      </c>
      <c r="B7" s="16" t="s">
        <v>87</v>
      </c>
      <c r="C7" s="17">
        <v>2943841.9624295733</v>
      </c>
      <c r="D7" s="14">
        <f t="shared" si="0"/>
        <v>0.11091747958667712</v>
      </c>
    </row>
    <row r="8" spans="1:4" ht="16.5" thickTop="1" thickBot="1" x14ac:dyDescent="0.3">
      <c r="A8" s="15">
        <v>4</v>
      </c>
      <c r="B8" s="16" t="s">
        <v>88</v>
      </c>
      <c r="C8" s="17">
        <v>36398.621426111953</v>
      </c>
      <c r="D8" s="14">
        <f t="shared" si="0"/>
        <v>1.3714198657872232E-3</v>
      </c>
    </row>
    <row r="9" spans="1:4" ht="16.5" thickTop="1" thickBot="1" x14ac:dyDescent="0.3">
      <c r="A9" s="15">
        <v>5</v>
      </c>
      <c r="B9" s="16" t="s">
        <v>89</v>
      </c>
      <c r="C9" s="17">
        <v>2404.570632079694</v>
      </c>
      <c r="D9" s="14">
        <f t="shared" si="0"/>
        <v>9.0598923923995567E-5</v>
      </c>
    </row>
    <row r="10" spans="1:4" ht="16.5" thickTop="1" thickBot="1" x14ac:dyDescent="0.3">
      <c r="A10" s="15">
        <v>6</v>
      </c>
      <c r="B10" s="16" t="s">
        <v>90</v>
      </c>
      <c r="C10" s="17">
        <v>335310.37448742468</v>
      </c>
      <c r="D10" s="14">
        <f t="shared" si="0"/>
        <v>1.2633756190741757E-2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43528.610526714183</v>
      </c>
      <c r="D12" s="14">
        <f t="shared" si="0"/>
        <v>1.6400621470687197E-3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2525862.6436078502</v>
      </c>
      <c r="D14" s="14">
        <f t="shared" si="0"/>
        <v>9.5168939700792946E-2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2555640.7501263097</v>
      </c>
      <c r="D16" s="14">
        <f t="shared" si="0"/>
        <v>9.6290913150469976E-2</v>
      </c>
    </row>
    <row r="17" spans="1:4" ht="16.5" thickTop="1" thickBot="1" x14ac:dyDescent="0.3">
      <c r="A17" s="15">
        <v>13</v>
      </c>
      <c r="B17" s="16" t="s">
        <v>97</v>
      </c>
      <c r="C17" s="17">
        <v>561008.93751526612</v>
      </c>
      <c r="D17" s="14">
        <f t="shared" si="0"/>
        <v>2.1137580810702775E-2</v>
      </c>
    </row>
    <row r="18" spans="1:4" ht="16.5" thickTop="1" thickBot="1" x14ac:dyDescent="0.3">
      <c r="A18" s="15">
        <v>14</v>
      </c>
      <c r="B18" s="16" t="s">
        <v>98</v>
      </c>
      <c r="C18" s="17">
        <v>5695345.0883024223</v>
      </c>
      <c r="D18" s="14">
        <f t="shared" si="0"/>
        <v>0.2145880555522445</v>
      </c>
    </row>
    <row r="19" spans="1:4" ht="16.5" thickTop="1" thickBot="1" x14ac:dyDescent="0.3">
      <c r="A19" s="15">
        <v>15</v>
      </c>
      <c r="B19" s="16" t="s">
        <v>99</v>
      </c>
      <c r="C19" s="17">
        <v>118032.82399907573</v>
      </c>
      <c r="D19" s="14">
        <f t="shared" si="0"/>
        <v>4.4472167709948994E-3</v>
      </c>
    </row>
    <row r="20" spans="1:4" ht="16.5" thickTop="1" thickBot="1" x14ac:dyDescent="0.3">
      <c r="A20" s="15">
        <v>16</v>
      </c>
      <c r="B20" s="16" t="s">
        <v>100</v>
      </c>
      <c r="C20" s="17">
        <v>990639.19568068779</v>
      </c>
      <c r="D20" s="14">
        <f t="shared" si="0"/>
        <v>3.7325102422954407E-2</v>
      </c>
    </row>
    <row r="21" spans="1:4" ht="16.5" thickTop="1" thickBot="1" x14ac:dyDescent="0.3">
      <c r="A21" s="15">
        <v>17</v>
      </c>
      <c r="B21" s="16" t="s">
        <v>101</v>
      </c>
      <c r="C21" s="17">
        <v>6888181.1468792763</v>
      </c>
      <c r="D21" s="14">
        <f t="shared" si="0"/>
        <v>0.25953149031062983</v>
      </c>
    </row>
    <row r="22" spans="1:4" ht="16.5" thickTop="1" thickBot="1" x14ac:dyDescent="0.3">
      <c r="A22" s="15">
        <v>18</v>
      </c>
      <c r="B22" s="16" t="s">
        <v>102</v>
      </c>
      <c r="C22" s="17">
        <v>3304029.2838183311</v>
      </c>
      <c r="D22" s="14">
        <f t="shared" si="0"/>
        <v>0.12448854433043312</v>
      </c>
    </row>
    <row r="23" spans="1:4" ht="16.5" thickTop="1" thickBot="1" x14ac:dyDescent="0.3">
      <c r="A23" s="31"/>
      <c r="B23" s="18" t="s">
        <v>103</v>
      </c>
      <c r="C23" s="19">
        <f>SUM(C5:C22)</f>
        <v>26540829.934105117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1181254.0033563804</v>
      </c>
      <c r="D5" s="14">
        <f>C5/C$23</f>
        <v>3.343530477736275E-2</v>
      </c>
    </row>
    <row r="6" spans="1:4" ht="16.5" thickTop="1" thickBot="1" x14ac:dyDescent="0.3">
      <c r="A6" s="15">
        <v>2</v>
      </c>
      <c r="B6" s="16" t="s">
        <v>86</v>
      </c>
      <c r="C6" s="17">
        <v>1590372.4919720639</v>
      </c>
      <c r="D6" s="14">
        <f t="shared" ref="D6:D23" si="0">C6/C$23</f>
        <v>4.5015372500352285E-2</v>
      </c>
    </row>
    <row r="7" spans="1:4" ht="16.5" thickTop="1" thickBot="1" x14ac:dyDescent="0.3">
      <c r="A7" s="15">
        <v>3</v>
      </c>
      <c r="B7" s="16" t="s">
        <v>87</v>
      </c>
      <c r="C7" s="17">
        <v>798755.79826039856</v>
      </c>
      <c r="D7" s="14">
        <f t="shared" si="0"/>
        <v>2.2608722155978839E-2</v>
      </c>
    </row>
    <row r="8" spans="1:4" ht="16.5" thickTop="1" thickBot="1" x14ac:dyDescent="0.3">
      <c r="A8" s="15">
        <v>4</v>
      </c>
      <c r="B8" s="16" t="s">
        <v>88</v>
      </c>
      <c r="C8" s="17">
        <v>810.02642547639903</v>
      </c>
      <c r="D8" s="14">
        <f t="shared" si="0"/>
        <v>2.2927736402642369E-5</v>
      </c>
    </row>
    <row r="9" spans="1:4" ht="16.5" thickTop="1" thickBot="1" x14ac:dyDescent="0.3">
      <c r="A9" s="15">
        <v>5</v>
      </c>
      <c r="B9" s="16" t="s">
        <v>89</v>
      </c>
      <c r="C9" s="17">
        <v>45644.431753729667</v>
      </c>
      <c r="D9" s="14">
        <f t="shared" si="0"/>
        <v>1.2919621713358591E-3</v>
      </c>
    </row>
    <row r="10" spans="1:4" ht="16.5" thickTop="1" thickBot="1" x14ac:dyDescent="0.3">
      <c r="A10" s="15">
        <v>6</v>
      </c>
      <c r="B10" s="16" t="s">
        <v>90</v>
      </c>
      <c r="C10" s="17">
        <v>565295.67918063805</v>
      </c>
      <c r="D10" s="14">
        <f t="shared" si="0"/>
        <v>1.6000651230833194E-2</v>
      </c>
    </row>
    <row r="11" spans="1:4" ht="16.5" thickTop="1" thickBot="1" x14ac:dyDescent="0.3">
      <c r="A11" s="15">
        <v>7</v>
      </c>
      <c r="B11" s="16" t="s">
        <v>91</v>
      </c>
      <c r="C11" s="17">
        <v>1293381.9614865498</v>
      </c>
      <c r="D11" s="14">
        <f t="shared" si="0"/>
        <v>3.660907810934147E-2</v>
      </c>
    </row>
    <row r="12" spans="1:4" ht="16.5" thickTop="1" thickBot="1" x14ac:dyDescent="0.3">
      <c r="A12" s="15">
        <v>8</v>
      </c>
      <c r="B12" s="16" t="s">
        <v>92</v>
      </c>
      <c r="C12" s="17">
        <v>24023.40760312957</v>
      </c>
      <c r="D12" s="14">
        <f t="shared" si="0"/>
        <v>6.7998072617673827E-4</v>
      </c>
    </row>
    <row r="13" spans="1:4" ht="16.5" thickTop="1" thickBot="1" x14ac:dyDescent="0.3">
      <c r="A13" s="15">
        <v>9</v>
      </c>
      <c r="B13" s="16" t="s">
        <v>93</v>
      </c>
      <c r="C13" s="17">
        <v>834349.71606377559</v>
      </c>
      <c r="D13" s="14">
        <f t="shared" si="0"/>
        <v>2.361620529389398E-2</v>
      </c>
    </row>
    <row r="14" spans="1:4" ht="16.5" thickTop="1" thickBot="1" x14ac:dyDescent="0.3">
      <c r="A14" s="15">
        <v>10</v>
      </c>
      <c r="B14" s="16" t="s">
        <v>94</v>
      </c>
      <c r="C14" s="17">
        <v>1268157.4382412299</v>
      </c>
      <c r="D14" s="14">
        <f t="shared" si="0"/>
        <v>3.5895099896209863E-2</v>
      </c>
    </row>
    <row r="15" spans="1:4" ht="16.5" thickTop="1" thickBot="1" x14ac:dyDescent="0.3">
      <c r="A15" s="15">
        <v>11</v>
      </c>
      <c r="B15" s="16" t="s">
        <v>95</v>
      </c>
      <c r="C15" s="17">
        <v>31530.881436166052</v>
      </c>
      <c r="D15" s="14">
        <f t="shared" si="0"/>
        <v>8.9247920237442706E-4</v>
      </c>
    </row>
    <row r="16" spans="1:4" ht="16.5" thickTop="1" thickBot="1" x14ac:dyDescent="0.3">
      <c r="A16" s="15">
        <v>12</v>
      </c>
      <c r="B16" s="16" t="s">
        <v>96</v>
      </c>
      <c r="C16" s="17">
        <v>271771.84611500072</v>
      </c>
      <c r="D16" s="14">
        <f t="shared" si="0"/>
        <v>7.6924814467867909E-3</v>
      </c>
    </row>
    <row r="17" spans="1:4" ht="16.5" thickTop="1" thickBot="1" x14ac:dyDescent="0.3">
      <c r="A17" s="15">
        <v>13</v>
      </c>
      <c r="B17" s="16" t="s">
        <v>97</v>
      </c>
      <c r="C17" s="17">
        <v>978304.83363028918</v>
      </c>
      <c r="D17" s="14">
        <f t="shared" si="0"/>
        <v>2.7690843954521951E-2</v>
      </c>
    </row>
    <row r="18" spans="1:4" ht="16.5" thickTop="1" thickBot="1" x14ac:dyDescent="0.3">
      <c r="A18" s="15">
        <v>14</v>
      </c>
      <c r="B18" s="16" t="s">
        <v>98</v>
      </c>
      <c r="C18" s="17">
        <v>7354226.766107006</v>
      </c>
      <c r="D18" s="14">
        <f t="shared" si="0"/>
        <v>0.20816082961662746</v>
      </c>
    </row>
    <row r="19" spans="1:4" ht="16.5" thickTop="1" thickBot="1" x14ac:dyDescent="0.3">
      <c r="A19" s="15">
        <v>15</v>
      </c>
      <c r="B19" s="16" t="s">
        <v>99</v>
      </c>
      <c r="C19" s="17">
        <v>222059.0673964271</v>
      </c>
      <c r="D19" s="14">
        <f t="shared" si="0"/>
        <v>6.285365023847877E-3</v>
      </c>
    </row>
    <row r="20" spans="1:4" ht="16.5" thickTop="1" thickBot="1" x14ac:dyDescent="0.3">
      <c r="A20" s="15">
        <v>16</v>
      </c>
      <c r="B20" s="16" t="s">
        <v>100</v>
      </c>
      <c r="C20" s="17">
        <v>1700785.2537885639</v>
      </c>
      <c r="D20" s="14">
        <f t="shared" si="0"/>
        <v>4.814059733104542E-2</v>
      </c>
    </row>
    <row r="21" spans="1:4" ht="16.5" thickTop="1" thickBot="1" x14ac:dyDescent="0.3">
      <c r="A21" s="15">
        <v>17</v>
      </c>
      <c r="B21" s="16" t="s">
        <v>101</v>
      </c>
      <c r="C21" s="17">
        <v>15145958.943557717</v>
      </c>
      <c r="D21" s="14">
        <f t="shared" si="0"/>
        <v>0.42870521664635852</v>
      </c>
    </row>
    <row r="22" spans="1:4" ht="16.5" thickTop="1" thickBot="1" x14ac:dyDescent="0.3">
      <c r="A22" s="15">
        <v>18</v>
      </c>
      <c r="B22" s="16" t="s">
        <v>102</v>
      </c>
      <c r="C22" s="17">
        <v>2022859.4219745588</v>
      </c>
      <c r="D22" s="14">
        <f t="shared" si="0"/>
        <v>5.7256882180549945E-2</v>
      </c>
    </row>
    <row r="23" spans="1:4" ht="16.5" thickTop="1" thickBot="1" x14ac:dyDescent="0.3">
      <c r="A23" s="31"/>
      <c r="B23" s="18" t="s">
        <v>103</v>
      </c>
      <c r="C23" s="19">
        <f>SUM(C5:C22)</f>
        <v>35329541.968349099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18377.374687285257</v>
      </c>
      <c r="D6" s="14">
        <f t="shared" ref="D6:D23" si="0">C6/C$23</f>
        <v>1.0148483459971169E-2</v>
      </c>
    </row>
    <row r="7" spans="1:4" ht="16.5" thickTop="1" thickBot="1" x14ac:dyDescent="0.3">
      <c r="A7" s="15">
        <v>3</v>
      </c>
      <c r="B7" s="16" t="s">
        <v>87</v>
      </c>
      <c r="C7" s="17">
        <v>46240.278878169745</v>
      </c>
      <c r="D7" s="14">
        <f t="shared" si="0"/>
        <v>2.5535132921038633E-2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43840.667327274525</v>
      </c>
      <c r="D9" s="14">
        <f t="shared" si="0"/>
        <v>2.4210002506656614E-2</v>
      </c>
    </row>
    <row r="10" spans="1:4" ht="16.5" thickTop="1" thickBot="1" x14ac:dyDescent="0.3">
      <c r="A10" s="15">
        <v>6</v>
      </c>
      <c r="B10" s="16" t="s">
        <v>90</v>
      </c>
      <c r="C10" s="17">
        <v>520.92072679852549</v>
      </c>
      <c r="D10" s="14">
        <f t="shared" si="0"/>
        <v>2.8766651765165354E-4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112139.40856040032</v>
      </c>
      <c r="D14" s="14">
        <f t="shared" si="0"/>
        <v>6.1926415081124196E-2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14678.653807045412</v>
      </c>
      <c r="D16" s="14">
        <f t="shared" si="0"/>
        <v>8.1059497295066993E-3</v>
      </c>
    </row>
    <row r="17" spans="1:4" ht="16.5" thickTop="1" thickBot="1" x14ac:dyDescent="0.3">
      <c r="A17" s="15">
        <v>13</v>
      </c>
      <c r="B17" s="16" t="s">
        <v>97</v>
      </c>
      <c r="C17" s="17">
        <v>22584.238904070749</v>
      </c>
      <c r="D17" s="14">
        <f t="shared" si="0"/>
        <v>1.2471627687526713E-2</v>
      </c>
    </row>
    <row r="18" spans="1:4" ht="16.5" thickTop="1" thickBot="1" x14ac:dyDescent="0.3">
      <c r="A18" s="15">
        <v>14</v>
      </c>
      <c r="B18" s="16" t="s">
        <v>98</v>
      </c>
      <c r="C18" s="17">
        <v>1107593.2535861318</v>
      </c>
      <c r="D18" s="14">
        <f t="shared" si="0"/>
        <v>0.61164295802116897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360533.60769794154</v>
      </c>
      <c r="D20" s="14">
        <f t="shared" si="0"/>
        <v>0.19909641157927488</v>
      </c>
    </row>
    <row r="21" spans="1:4" ht="16.5" thickTop="1" thickBot="1" x14ac:dyDescent="0.3">
      <c r="A21" s="15">
        <v>17</v>
      </c>
      <c r="B21" s="16" t="s">
        <v>101</v>
      </c>
      <c r="C21" s="17">
        <v>46756.931947468904</v>
      </c>
      <c r="D21" s="14">
        <f t="shared" si="0"/>
        <v>2.5820442722767466E-2</v>
      </c>
    </row>
    <row r="22" spans="1:4" ht="16.5" thickTop="1" thickBot="1" x14ac:dyDescent="0.3">
      <c r="A22" s="15">
        <v>18</v>
      </c>
      <c r="B22" s="16" t="s">
        <v>102</v>
      </c>
      <c r="C22" s="17">
        <v>37584.014893399028</v>
      </c>
      <c r="D22" s="14">
        <f t="shared" si="0"/>
        <v>2.0754909773312909E-2</v>
      </c>
    </row>
    <row r="23" spans="1:4" ht="16.5" thickTop="1" thickBot="1" x14ac:dyDescent="0.3">
      <c r="A23" s="31"/>
      <c r="B23" s="18" t="s">
        <v>103</v>
      </c>
      <c r="C23" s="19">
        <f>SUM(C5:C22)</f>
        <v>1810849.3510159859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143532.35534411093</v>
      </c>
      <c r="D5" s="14">
        <f>C5/C$23</f>
        <v>6.5227283539643563E-3</v>
      </c>
    </row>
    <row r="6" spans="1:4" ht="16.5" thickTop="1" thickBot="1" x14ac:dyDescent="0.3">
      <c r="A6" s="15">
        <v>2</v>
      </c>
      <c r="B6" s="16" t="s">
        <v>86</v>
      </c>
      <c r="C6" s="17">
        <v>111970.11947762105</v>
      </c>
      <c r="D6" s="14">
        <f t="shared" ref="D6:D23" si="0">C6/C$23</f>
        <v>5.0884044323140929E-3</v>
      </c>
    </row>
    <row r="7" spans="1:4" ht="16.5" thickTop="1" thickBot="1" x14ac:dyDescent="0.3">
      <c r="A7" s="15">
        <v>3</v>
      </c>
      <c r="B7" s="16" t="s">
        <v>87</v>
      </c>
      <c r="C7" s="17">
        <v>512612.19169208326</v>
      </c>
      <c r="D7" s="14">
        <f t="shared" si="0"/>
        <v>2.3295305572890473E-2</v>
      </c>
    </row>
    <row r="8" spans="1:4" ht="16.5" thickTop="1" thickBot="1" x14ac:dyDescent="0.3">
      <c r="A8" s="15">
        <v>4</v>
      </c>
      <c r="B8" s="16" t="s">
        <v>88</v>
      </c>
      <c r="C8" s="17">
        <v>35122.753112772312</v>
      </c>
      <c r="D8" s="14">
        <f t="shared" si="0"/>
        <v>1.5961291588138739E-3</v>
      </c>
    </row>
    <row r="9" spans="1:4" ht="16.5" thickTop="1" thickBot="1" x14ac:dyDescent="0.3">
      <c r="A9" s="15">
        <v>5</v>
      </c>
      <c r="B9" s="16" t="s">
        <v>89</v>
      </c>
      <c r="C9" s="17">
        <v>83500.709470216811</v>
      </c>
      <c r="D9" s="14">
        <f t="shared" si="0"/>
        <v>3.7946318370638381E-3</v>
      </c>
    </row>
    <row r="10" spans="1:4" ht="16.5" thickTop="1" thickBot="1" x14ac:dyDescent="0.3">
      <c r="A10" s="15">
        <v>6</v>
      </c>
      <c r="B10" s="16" t="s">
        <v>90</v>
      </c>
      <c r="C10" s="17">
        <v>236698.4525448585</v>
      </c>
      <c r="D10" s="14">
        <f t="shared" si="0"/>
        <v>1.0756597033835143E-2</v>
      </c>
    </row>
    <row r="11" spans="1:4" ht="16.5" thickTop="1" thickBot="1" x14ac:dyDescent="0.3">
      <c r="A11" s="15">
        <v>7</v>
      </c>
      <c r="B11" s="16" t="s">
        <v>91</v>
      </c>
      <c r="C11" s="17">
        <v>74512.202035814975</v>
      </c>
      <c r="D11" s="14">
        <f t="shared" si="0"/>
        <v>3.3861553499217505E-3</v>
      </c>
    </row>
    <row r="12" spans="1:4" ht="16.5" thickTop="1" thickBot="1" x14ac:dyDescent="0.3">
      <c r="A12" s="15">
        <v>8</v>
      </c>
      <c r="B12" s="16" t="s">
        <v>92</v>
      </c>
      <c r="C12" s="17">
        <v>19642.145608803785</v>
      </c>
      <c r="D12" s="14">
        <f t="shared" si="0"/>
        <v>8.9262368605377764E-4</v>
      </c>
    </row>
    <row r="13" spans="1:4" ht="16.5" thickTop="1" thickBot="1" x14ac:dyDescent="0.3">
      <c r="A13" s="15">
        <v>9</v>
      </c>
      <c r="B13" s="16" t="s">
        <v>93</v>
      </c>
      <c r="C13" s="17">
        <v>270973.08961568208</v>
      </c>
      <c r="D13" s="14">
        <f t="shared" si="0"/>
        <v>1.2314184147261351E-2</v>
      </c>
    </row>
    <row r="14" spans="1:4" ht="16.5" thickTop="1" thickBot="1" x14ac:dyDescent="0.3">
      <c r="A14" s="15">
        <v>10</v>
      </c>
      <c r="B14" s="16" t="s">
        <v>94</v>
      </c>
      <c r="C14" s="17">
        <v>1063549.8818788072</v>
      </c>
      <c r="D14" s="14">
        <f t="shared" si="0"/>
        <v>4.8332286847482364E-2</v>
      </c>
    </row>
    <row r="15" spans="1:4" ht="16.5" thickTop="1" thickBot="1" x14ac:dyDescent="0.3">
      <c r="A15" s="15">
        <v>11</v>
      </c>
      <c r="B15" s="16" t="s">
        <v>95</v>
      </c>
      <c r="C15" s="17">
        <v>465724.68108877342</v>
      </c>
      <c r="D15" s="14">
        <f t="shared" si="0"/>
        <v>2.1164535168365362E-2</v>
      </c>
    </row>
    <row r="16" spans="1:4" ht="16.5" thickTop="1" thickBot="1" x14ac:dyDescent="0.3">
      <c r="A16" s="15">
        <v>12</v>
      </c>
      <c r="B16" s="16" t="s">
        <v>96</v>
      </c>
      <c r="C16" s="17">
        <v>8293510.9896687735</v>
      </c>
      <c r="D16" s="14">
        <f t="shared" si="0"/>
        <v>0.3768928556668254</v>
      </c>
    </row>
    <row r="17" spans="1:4" ht="16.5" thickTop="1" thickBot="1" x14ac:dyDescent="0.3">
      <c r="A17" s="15">
        <v>13</v>
      </c>
      <c r="B17" s="16" t="s">
        <v>97</v>
      </c>
      <c r="C17" s="17">
        <v>1107288.0872303431</v>
      </c>
      <c r="D17" s="14">
        <f t="shared" si="0"/>
        <v>5.0319939258773226E-2</v>
      </c>
    </row>
    <row r="18" spans="1:4" ht="16.5" thickTop="1" thickBot="1" x14ac:dyDescent="0.3">
      <c r="A18" s="15">
        <v>14</v>
      </c>
      <c r="B18" s="16" t="s">
        <v>98</v>
      </c>
      <c r="C18" s="17">
        <v>3578068.6938564572</v>
      </c>
      <c r="D18" s="14">
        <f t="shared" si="0"/>
        <v>0.16260285052729961</v>
      </c>
    </row>
    <row r="19" spans="1:4" ht="16.5" thickTop="1" thickBot="1" x14ac:dyDescent="0.3">
      <c r="A19" s="15">
        <v>15</v>
      </c>
      <c r="B19" s="16" t="s">
        <v>99</v>
      </c>
      <c r="C19" s="17">
        <v>160311.14429250031</v>
      </c>
      <c r="D19" s="14">
        <f t="shared" si="0"/>
        <v>7.2852287822229075E-3</v>
      </c>
    </row>
    <row r="20" spans="1:4" ht="16.5" thickTop="1" thickBot="1" x14ac:dyDescent="0.3">
      <c r="A20" s="15">
        <v>16</v>
      </c>
      <c r="B20" s="16" t="s">
        <v>100</v>
      </c>
      <c r="C20" s="17">
        <v>1731247.8920653844</v>
      </c>
      <c r="D20" s="14">
        <f t="shared" si="0"/>
        <v>7.8675359895285318E-2</v>
      </c>
    </row>
    <row r="21" spans="1:4" ht="16.5" thickTop="1" thickBot="1" x14ac:dyDescent="0.3">
      <c r="A21" s="15">
        <v>17</v>
      </c>
      <c r="B21" s="16" t="s">
        <v>101</v>
      </c>
      <c r="C21" s="17">
        <v>2994919.9347828436</v>
      </c>
      <c r="D21" s="14">
        <f t="shared" si="0"/>
        <v>0.13610205956438831</v>
      </c>
    </row>
    <row r="22" spans="1:4" ht="16.5" thickTop="1" thickBot="1" x14ac:dyDescent="0.3">
      <c r="A22" s="15">
        <v>18</v>
      </c>
      <c r="B22" s="16" t="s">
        <v>102</v>
      </c>
      <c r="C22" s="17">
        <v>1121771.4297796886</v>
      </c>
      <c r="D22" s="14">
        <f t="shared" si="0"/>
        <v>5.0978124717238706E-2</v>
      </c>
    </row>
    <row r="23" spans="1:4" ht="16.5" thickTop="1" thickBot="1" x14ac:dyDescent="0.3">
      <c r="A23" s="31"/>
      <c r="B23" s="18" t="s">
        <v>103</v>
      </c>
      <c r="C23" s="19">
        <f>SUM(C5:C22)</f>
        <v>22004956.753545538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16734.802005970876</v>
      </c>
      <c r="D7" s="14">
        <f t="shared" si="0"/>
        <v>1.7217160715491665E-2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6114.5535528697646</v>
      </c>
      <c r="D9" s="14">
        <f t="shared" si="0"/>
        <v>6.2907975359181257E-3</v>
      </c>
    </row>
    <row r="10" spans="1:4" ht="16.5" thickTop="1" thickBot="1" x14ac:dyDescent="0.3">
      <c r="A10" s="15">
        <v>6</v>
      </c>
      <c r="B10" s="16" t="s">
        <v>90</v>
      </c>
      <c r="C10" s="17">
        <v>135.05352176258066</v>
      </c>
      <c r="D10" s="14">
        <f t="shared" si="0"/>
        <v>1.3894626231908039E-4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797.95437283448143</v>
      </c>
      <c r="D12" s="14">
        <f t="shared" si="0"/>
        <v>8.2095436060843779E-4</v>
      </c>
    </row>
    <row r="13" spans="1:4" ht="16.5" thickTop="1" thickBot="1" x14ac:dyDescent="0.3">
      <c r="A13" s="15">
        <v>9</v>
      </c>
      <c r="B13" s="16" t="s">
        <v>93</v>
      </c>
      <c r="C13" s="17">
        <v>4569.8086897502744</v>
      </c>
      <c r="D13" s="14">
        <f t="shared" si="0"/>
        <v>4.7015274290313457E-3</v>
      </c>
    </row>
    <row r="14" spans="1:4" ht="16.5" thickTop="1" thickBot="1" x14ac:dyDescent="0.3">
      <c r="A14" s="15">
        <v>10</v>
      </c>
      <c r="B14" s="16" t="s">
        <v>94</v>
      </c>
      <c r="C14" s="17">
        <v>144438.47461459305</v>
      </c>
      <c r="D14" s="14">
        <f t="shared" si="0"/>
        <v>0.14860172412273709</v>
      </c>
    </row>
    <row r="15" spans="1:4" ht="16.5" thickTop="1" thickBot="1" x14ac:dyDescent="0.3">
      <c r="A15" s="15">
        <v>11</v>
      </c>
      <c r="B15" s="16" t="s">
        <v>95</v>
      </c>
      <c r="C15" s="17">
        <v>93123.363636686568</v>
      </c>
      <c r="D15" s="14">
        <f t="shared" si="0"/>
        <v>9.5807522403190085E-2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49683.589938798206</v>
      </c>
      <c r="D17" s="14">
        <f t="shared" si="0"/>
        <v>5.111565422726054E-2</v>
      </c>
    </row>
    <row r="18" spans="1:4" ht="16.5" thickTop="1" thickBot="1" x14ac:dyDescent="0.3">
      <c r="A18" s="15">
        <v>14</v>
      </c>
      <c r="B18" s="16" t="s">
        <v>98</v>
      </c>
      <c r="C18" s="17">
        <v>0</v>
      </c>
      <c r="D18" s="14">
        <f t="shared" si="0"/>
        <v>0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320090.66879346233</v>
      </c>
      <c r="D20" s="14">
        <f t="shared" si="0"/>
        <v>0.32931686231961055</v>
      </c>
    </row>
    <row r="21" spans="1:4" ht="16.5" thickTop="1" thickBot="1" x14ac:dyDescent="0.3">
      <c r="A21" s="15">
        <v>17</v>
      </c>
      <c r="B21" s="16" t="s">
        <v>101</v>
      </c>
      <c r="C21" s="17">
        <v>76249.482073533378</v>
      </c>
      <c r="D21" s="14">
        <f t="shared" si="0"/>
        <v>7.8447273344771321E-2</v>
      </c>
    </row>
    <row r="22" spans="1:4" ht="16.5" thickTop="1" thickBot="1" x14ac:dyDescent="0.3">
      <c r="A22" s="15">
        <v>18</v>
      </c>
      <c r="B22" s="16" t="s">
        <v>102</v>
      </c>
      <c r="C22" s="17">
        <v>260046.08995150452</v>
      </c>
      <c r="D22" s="14">
        <f t="shared" si="0"/>
        <v>0.2675415772790618</v>
      </c>
    </row>
    <row r="23" spans="1:4" ht="16.5" thickTop="1" thickBot="1" x14ac:dyDescent="0.3">
      <c r="A23" s="31"/>
      <c r="B23" s="18" t="s">
        <v>103</v>
      </c>
      <c r="C23" s="19">
        <f>SUM(C5:C22)</f>
        <v>971983.84115176601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1491193.6280350911</v>
      </c>
      <c r="D5" s="14">
        <f>C5/C$23</f>
        <v>4.9238052356561944E-2</v>
      </c>
    </row>
    <row r="6" spans="1:4" ht="16.5" thickTop="1" thickBot="1" x14ac:dyDescent="0.3">
      <c r="A6" s="15">
        <v>2</v>
      </c>
      <c r="B6" s="16" t="s">
        <v>86</v>
      </c>
      <c r="C6" s="17">
        <v>933703.59730271262</v>
      </c>
      <c r="D6" s="14">
        <f t="shared" ref="D6:D23" si="0">C6/C$23</f>
        <v>3.0830165677464473E-2</v>
      </c>
    </row>
    <row r="7" spans="1:4" ht="16.5" thickTop="1" thickBot="1" x14ac:dyDescent="0.3">
      <c r="A7" s="15">
        <v>3</v>
      </c>
      <c r="B7" s="16" t="s">
        <v>87</v>
      </c>
      <c r="C7" s="17">
        <v>695784.45771996386</v>
      </c>
      <c r="D7" s="14">
        <f t="shared" si="0"/>
        <v>2.2974260963842748E-2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7858.9183154053599</v>
      </c>
      <c r="D9" s="14">
        <f t="shared" si="0"/>
        <v>2.5949536277844579E-4</v>
      </c>
    </row>
    <row r="10" spans="1:4" ht="16.5" thickTop="1" thickBot="1" x14ac:dyDescent="0.3">
      <c r="A10" s="15">
        <v>6</v>
      </c>
      <c r="B10" s="16" t="s">
        <v>90</v>
      </c>
      <c r="C10" s="17">
        <v>492541.86081445758</v>
      </c>
      <c r="D10" s="14">
        <f t="shared" si="0"/>
        <v>1.6263348685667808E-2</v>
      </c>
    </row>
    <row r="11" spans="1:4" ht="16.5" thickTop="1" thickBot="1" x14ac:dyDescent="0.3">
      <c r="A11" s="15">
        <v>7</v>
      </c>
      <c r="B11" s="16" t="s">
        <v>91</v>
      </c>
      <c r="C11" s="17">
        <v>390802.75716876989</v>
      </c>
      <c r="D11" s="14">
        <f t="shared" si="0"/>
        <v>1.2904002710848385E-2</v>
      </c>
    </row>
    <row r="12" spans="1:4" ht="16.5" thickTop="1" thickBot="1" x14ac:dyDescent="0.3">
      <c r="A12" s="15">
        <v>8</v>
      </c>
      <c r="B12" s="16" t="s">
        <v>92</v>
      </c>
      <c r="C12" s="17">
        <v>90797.657112164117</v>
      </c>
      <c r="D12" s="14">
        <f t="shared" si="0"/>
        <v>2.9980679307440618E-3</v>
      </c>
    </row>
    <row r="13" spans="1:4" ht="16.5" thickTop="1" thickBot="1" x14ac:dyDescent="0.3">
      <c r="A13" s="15">
        <v>9</v>
      </c>
      <c r="B13" s="16" t="s">
        <v>93</v>
      </c>
      <c r="C13" s="17">
        <v>129298.82345482617</v>
      </c>
      <c r="D13" s="14">
        <f t="shared" si="0"/>
        <v>4.2693464612636968E-3</v>
      </c>
    </row>
    <row r="14" spans="1:4" ht="16.5" thickTop="1" thickBot="1" x14ac:dyDescent="0.3">
      <c r="A14" s="15">
        <v>10</v>
      </c>
      <c r="B14" s="16" t="s">
        <v>94</v>
      </c>
      <c r="C14" s="17">
        <v>922191.57331999706</v>
      </c>
      <c r="D14" s="14">
        <f t="shared" si="0"/>
        <v>3.0450047610344082E-2</v>
      </c>
    </row>
    <row r="15" spans="1:4" ht="16.5" thickTop="1" thickBot="1" x14ac:dyDescent="0.3">
      <c r="A15" s="15">
        <v>11</v>
      </c>
      <c r="B15" s="16" t="s">
        <v>95</v>
      </c>
      <c r="C15" s="17">
        <v>1105.3004334292546</v>
      </c>
      <c r="D15" s="14">
        <f t="shared" si="0"/>
        <v>3.6496159578304981E-5</v>
      </c>
    </row>
    <row r="16" spans="1:4" ht="16.5" thickTop="1" thickBot="1" x14ac:dyDescent="0.3">
      <c r="A16" s="15">
        <v>12</v>
      </c>
      <c r="B16" s="16" t="s">
        <v>96</v>
      </c>
      <c r="C16" s="17">
        <v>122701.39526116627</v>
      </c>
      <c r="D16" s="14">
        <f t="shared" si="0"/>
        <v>4.0515045199417486E-3</v>
      </c>
    </row>
    <row r="17" spans="1:4" ht="16.5" thickTop="1" thickBot="1" x14ac:dyDescent="0.3">
      <c r="A17" s="15">
        <v>13</v>
      </c>
      <c r="B17" s="16" t="s">
        <v>97</v>
      </c>
      <c r="C17" s="17">
        <v>807824.13712255866</v>
      </c>
      <c r="D17" s="14">
        <f t="shared" si="0"/>
        <v>2.6673723928760648E-2</v>
      </c>
    </row>
    <row r="18" spans="1:4" ht="16.5" thickTop="1" thickBot="1" x14ac:dyDescent="0.3">
      <c r="A18" s="15">
        <v>14</v>
      </c>
      <c r="B18" s="16" t="s">
        <v>98</v>
      </c>
      <c r="C18" s="17">
        <v>4960616.9267102368</v>
      </c>
      <c r="D18" s="14">
        <f t="shared" si="0"/>
        <v>0.1637957079256365</v>
      </c>
    </row>
    <row r="19" spans="1:4" ht="16.5" thickTop="1" thickBot="1" x14ac:dyDescent="0.3">
      <c r="A19" s="15">
        <v>15</v>
      </c>
      <c r="B19" s="16" t="s">
        <v>99</v>
      </c>
      <c r="C19" s="17">
        <v>145193.17986964245</v>
      </c>
      <c r="D19" s="14">
        <f t="shared" si="0"/>
        <v>4.794165732626734E-3</v>
      </c>
    </row>
    <row r="20" spans="1:4" ht="16.5" thickTop="1" thickBot="1" x14ac:dyDescent="0.3">
      <c r="A20" s="15">
        <v>16</v>
      </c>
      <c r="B20" s="16" t="s">
        <v>100</v>
      </c>
      <c r="C20" s="17">
        <v>1439914.7463645271</v>
      </c>
      <c r="D20" s="14">
        <f t="shared" si="0"/>
        <v>4.7544863616339028E-2</v>
      </c>
    </row>
    <row r="21" spans="1:4" ht="16.5" thickTop="1" thickBot="1" x14ac:dyDescent="0.3">
      <c r="A21" s="15">
        <v>17</v>
      </c>
      <c r="B21" s="16" t="s">
        <v>101</v>
      </c>
      <c r="C21" s="17">
        <v>16047386.638690619</v>
      </c>
      <c r="D21" s="14">
        <f t="shared" si="0"/>
        <v>0.52987221018573682</v>
      </c>
    </row>
    <row r="22" spans="1:4" ht="16.5" thickTop="1" thickBot="1" x14ac:dyDescent="0.3">
      <c r="A22" s="15">
        <v>18</v>
      </c>
      <c r="B22" s="16" t="s">
        <v>102</v>
      </c>
      <c r="C22" s="17">
        <v>1606474.5967920946</v>
      </c>
      <c r="D22" s="14">
        <f t="shared" si="0"/>
        <v>5.3044540171864586E-2</v>
      </c>
    </row>
    <row r="23" spans="1:4" ht="16.5" thickTop="1" thickBot="1" x14ac:dyDescent="0.3">
      <c r="A23" s="31"/>
      <c r="B23" s="18" t="s">
        <v>103</v>
      </c>
      <c r="C23" s="19">
        <f>SUM(C5:C22)</f>
        <v>30285390.194487661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131278.59873868056</v>
      </c>
      <c r="D5" s="14">
        <f>C5/C$23</f>
        <v>2.9963046334353136E-2</v>
      </c>
    </row>
    <row r="6" spans="1:4" ht="16.5" thickTop="1" thickBot="1" x14ac:dyDescent="0.3">
      <c r="A6" s="15">
        <v>2</v>
      </c>
      <c r="B6" s="16" t="s">
        <v>86</v>
      </c>
      <c r="C6" s="17">
        <v>6798.5741954337836</v>
      </c>
      <c r="D6" s="14">
        <f t="shared" ref="D6:D23" si="0">C6/C$23</f>
        <v>1.5517075561631442E-3</v>
      </c>
    </row>
    <row r="7" spans="1:4" ht="16.5" thickTop="1" thickBot="1" x14ac:dyDescent="0.3">
      <c r="A7" s="15">
        <v>3</v>
      </c>
      <c r="B7" s="16" t="s">
        <v>87</v>
      </c>
      <c r="C7" s="17">
        <v>71872.658022437216</v>
      </c>
      <c r="D7" s="14">
        <f t="shared" si="0"/>
        <v>1.6404225846332707E-2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67795.732797628792</v>
      </c>
      <c r="D9" s="14">
        <f t="shared" si="0"/>
        <v>1.5473707844264523E-2</v>
      </c>
    </row>
    <row r="10" spans="1:4" ht="16.5" thickTop="1" thickBot="1" x14ac:dyDescent="0.3">
      <c r="A10" s="15">
        <v>6</v>
      </c>
      <c r="B10" s="16" t="s">
        <v>90</v>
      </c>
      <c r="C10" s="17">
        <v>6178.3127534330297</v>
      </c>
      <c r="D10" s="14">
        <f t="shared" si="0"/>
        <v>1.410138995067547E-3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1656.3787254853262</v>
      </c>
      <c r="D12" s="14">
        <f t="shared" si="0"/>
        <v>3.7805211950613511E-4</v>
      </c>
    </row>
    <row r="13" spans="1:4" ht="16.5" thickTop="1" thickBot="1" x14ac:dyDescent="0.3">
      <c r="A13" s="15">
        <v>9</v>
      </c>
      <c r="B13" s="16" t="s">
        <v>93</v>
      </c>
      <c r="C13" s="17">
        <v>9418.8255710534741</v>
      </c>
      <c r="D13" s="14">
        <f t="shared" si="0"/>
        <v>2.1497541085309566E-3</v>
      </c>
    </row>
    <row r="14" spans="1:4" ht="16.5" thickTop="1" thickBot="1" x14ac:dyDescent="0.3">
      <c r="A14" s="15">
        <v>10</v>
      </c>
      <c r="B14" s="16" t="s">
        <v>94</v>
      </c>
      <c r="C14" s="17">
        <v>342379.53845661844</v>
      </c>
      <c r="D14" s="14">
        <f t="shared" si="0"/>
        <v>7.8144755301135127E-2</v>
      </c>
    </row>
    <row r="15" spans="1:4" ht="16.5" thickTop="1" thickBot="1" x14ac:dyDescent="0.3">
      <c r="A15" s="15">
        <v>11</v>
      </c>
      <c r="B15" s="16" t="s">
        <v>95</v>
      </c>
      <c r="C15" s="17">
        <v>253470.42684297223</v>
      </c>
      <c r="D15" s="14">
        <f t="shared" si="0"/>
        <v>5.7852126826872435E-2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1616868.6969529171</v>
      </c>
      <c r="D17" s="14">
        <f t="shared" si="0"/>
        <v>0.36903434488816628</v>
      </c>
    </row>
    <row r="18" spans="1:4" ht="16.5" thickTop="1" thickBot="1" x14ac:dyDescent="0.3">
      <c r="A18" s="15">
        <v>14</v>
      </c>
      <c r="B18" s="16" t="s">
        <v>98</v>
      </c>
      <c r="C18" s="17">
        <v>932591.92604860093</v>
      </c>
      <c r="D18" s="14">
        <f t="shared" si="0"/>
        <v>0.21285491587902297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471658.44200686686</v>
      </c>
      <c r="D20" s="14">
        <f t="shared" si="0"/>
        <v>0.10765139091690006</v>
      </c>
    </row>
    <row r="21" spans="1:4" ht="16.5" thickTop="1" thickBot="1" x14ac:dyDescent="0.3">
      <c r="A21" s="15">
        <v>17</v>
      </c>
      <c r="B21" s="16" t="s">
        <v>101</v>
      </c>
      <c r="C21" s="17">
        <v>97215.087016224716</v>
      </c>
      <c r="D21" s="14">
        <f t="shared" si="0"/>
        <v>2.2188385499631737E-2</v>
      </c>
    </row>
    <row r="22" spans="1:4" ht="16.5" thickTop="1" thickBot="1" x14ac:dyDescent="0.3">
      <c r="A22" s="15">
        <v>18</v>
      </c>
      <c r="B22" s="16" t="s">
        <v>102</v>
      </c>
      <c r="C22" s="17">
        <v>372166.99149397027</v>
      </c>
      <c r="D22" s="14">
        <f t="shared" si="0"/>
        <v>8.4943447884053169E-2</v>
      </c>
    </row>
    <row r="23" spans="1:4" ht="16.5" thickTop="1" thickBot="1" x14ac:dyDescent="0.3">
      <c r="A23" s="31"/>
      <c r="B23" s="18" t="s">
        <v>103</v>
      </c>
      <c r="C23" s="19">
        <f>SUM(C5:C22)</f>
        <v>4381350.189622323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2921196.4252490834</v>
      </c>
      <c r="D5" s="38">
        <f>C5/C$23</f>
        <v>3.3221886621914325E-2</v>
      </c>
    </row>
    <row r="6" spans="1:4" ht="16.5" thickTop="1" thickBot="1" x14ac:dyDescent="0.3">
      <c r="A6" s="15">
        <v>2</v>
      </c>
      <c r="B6" s="16" t="s">
        <v>86</v>
      </c>
      <c r="C6" s="17">
        <v>3013212.0564442491</v>
      </c>
      <c r="D6" s="38">
        <f t="shared" ref="D6:D23" si="0">C6/C$23</f>
        <v>3.4268352665959623E-2</v>
      </c>
    </row>
    <row r="7" spans="1:4" ht="16.5" thickTop="1" thickBot="1" x14ac:dyDescent="0.3">
      <c r="A7" s="15">
        <v>3</v>
      </c>
      <c r="B7" s="16" t="s">
        <v>87</v>
      </c>
      <c r="C7" s="17">
        <v>2926825.8211900457</v>
      </c>
      <c r="D7" s="38">
        <f t="shared" si="0"/>
        <v>3.328590804549407E-2</v>
      </c>
    </row>
    <row r="8" spans="1:4" ht="16.5" thickTop="1" thickBot="1" x14ac:dyDescent="0.3">
      <c r="A8" s="15">
        <v>4</v>
      </c>
      <c r="B8" s="16" t="s">
        <v>88</v>
      </c>
      <c r="C8" s="17">
        <v>131968.01519902251</v>
      </c>
      <c r="D8" s="38">
        <f t="shared" si="0"/>
        <v>1.5008324673980661E-3</v>
      </c>
    </row>
    <row r="9" spans="1:4" ht="16.5" thickTop="1" thickBot="1" x14ac:dyDescent="0.3">
      <c r="A9" s="15">
        <v>5</v>
      </c>
      <c r="B9" s="16" t="s">
        <v>89</v>
      </c>
      <c r="C9" s="17">
        <v>435947.0394742862</v>
      </c>
      <c r="D9" s="38">
        <f t="shared" si="0"/>
        <v>4.9578943043308071E-3</v>
      </c>
    </row>
    <row r="10" spans="1:4" ht="16.5" thickTop="1" thickBot="1" x14ac:dyDescent="0.3">
      <c r="A10" s="15">
        <v>6</v>
      </c>
      <c r="B10" s="16" t="s">
        <v>90</v>
      </c>
      <c r="C10" s="17">
        <v>1428698.9405106553</v>
      </c>
      <c r="D10" s="38">
        <f t="shared" si="0"/>
        <v>1.62481625022689E-2</v>
      </c>
    </row>
    <row r="11" spans="1:4" ht="16.5" thickTop="1" thickBot="1" x14ac:dyDescent="0.3">
      <c r="A11" s="15">
        <v>7</v>
      </c>
      <c r="B11" s="16" t="s">
        <v>91</v>
      </c>
      <c r="C11" s="17">
        <v>1656660.9954282253</v>
      </c>
      <c r="D11" s="38">
        <f t="shared" si="0"/>
        <v>1.8840706254928175E-2</v>
      </c>
    </row>
    <row r="12" spans="1:4" ht="16.5" thickTop="1" thickBot="1" x14ac:dyDescent="0.3">
      <c r="A12" s="15">
        <v>8</v>
      </c>
      <c r="B12" s="16" t="s">
        <v>92</v>
      </c>
      <c r="C12" s="17">
        <v>168700.10973054447</v>
      </c>
      <c r="D12" s="38">
        <f t="shared" si="0"/>
        <v>1.9185755090381396E-3</v>
      </c>
    </row>
    <row r="13" spans="1:4" ht="16.5" thickTop="1" thickBot="1" x14ac:dyDescent="0.3">
      <c r="A13" s="15">
        <v>9</v>
      </c>
      <c r="B13" s="16" t="s">
        <v>93</v>
      </c>
      <c r="C13" s="17">
        <v>1631965.1089658584</v>
      </c>
      <c r="D13" s="38">
        <f t="shared" si="0"/>
        <v>1.8559847380465302E-2</v>
      </c>
    </row>
    <row r="14" spans="1:4" ht="16.5" thickTop="1" thickBot="1" x14ac:dyDescent="0.3">
      <c r="A14" s="15">
        <v>10</v>
      </c>
      <c r="B14" s="16" t="s">
        <v>94</v>
      </c>
      <c r="C14" s="17">
        <v>12276179.641501049</v>
      </c>
      <c r="D14" s="38">
        <f t="shared" si="0"/>
        <v>0.13961329155242455</v>
      </c>
    </row>
    <row r="15" spans="1:4" ht="16.5" thickTop="1" thickBot="1" x14ac:dyDescent="0.3">
      <c r="A15" s="15">
        <v>11</v>
      </c>
      <c r="B15" s="16" t="s">
        <v>95</v>
      </c>
      <c r="C15" s="17">
        <v>176960.54568191728</v>
      </c>
      <c r="D15" s="38">
        <f t="shared" si="0"/>
        <v>2.0125189577744544E-3</v>
      </c>
    </row>
    <row r="16" spans="1:4" ht="16.5" thickTop="1" thickBot="1" x14ac:dyDescent="0.3">
      <c r="A16" s="15">
        <v>12</v>
      </c>
      <c r="B16" s="16" t="s">
        <v>96</v>
      </c>
      <c r="C16" s="17">
        <v>2488019.7785894941</v>
      </c>
      <c r="D16" s="38">
        <f t="shared" si="0"/>
        <v>2.8295499160188319E-2</v>
      </c>
    </row>
    <row r="17" spans="1:4" ht="16.5" thickTop="1" thickBot="1" x14ac:dyDescent="0.3">
      <c r="A17" s="15">
        <v>13</v>
      </c>
      <c r="B17" s="16" t="s">
        <v>97</v>
      </c>
      <c r="C17" s="17">
        <v>2103553.9989178283</v>
      </c>
      <c r="D17" s="38">
        <f t="shared" si="0"/>
        <v>2.3923085709364352E-2</v>
      </c>
    </row>
    <row r="18" spans="1:4" ht="16.5" thickTop="1" thickBot="1" x14ac:dyDescent="0.3">
      <c r="A18" s="15">
        <v>14</v>
      </c>
      <c r="B18" s="16" t="s">
        <v>98</v>
      </c>
      <c r="C18" s="17">
        <v>14334967.447578415</v>
      </c>
      <c r="D18" s="38">
        <f t="shared" si="0"/>
        <v>0.16302726484121152</v>
      </c>
    </row>
    <row r="19" spans="1:4" ht="16.5" thickTop="1" thickBot="1" x14ac:dyDescent="0.3">
      <c r="A19" s="15">
        <v>15</v>
      </c>
      <c r="B19" s="16" t="s">
        <v>99</v>
      </c>
      <c r="C19" s="17">
        <v>833728.62049297558</v>
      </c>
      <c r="D19" s="38">
        <f t="shared" si="0"/>
        <v>9.4817443510670212E-3</v>
      </c>
    </row>
    <row r="20" spans="1:4" ht="16.5" thickTop="1" thickBot="1" x14ac:dyDescent="0.3">
      <c r="A20" s="15">
        <v>16</v>
      </c>
      <c r="B20" s="16" t="s">
        <v>100</v>
      </c>
      <c r="C20" s="17">
        <v>3818560.9233073369</v>
      </c>
      <c r="D20" s="38">
        <f t="shared" si="0"/>
        <v>4.3427342631426023E-2</v>
      </c>
    </row>
    <row r="21" spans="1:4" ht="16.5" thickTop="1" thickBot="1" x14ac:dyDescent="0.3">
      <c r="A21" s="15">
        <v>17</v>
      </c>
      <c r="B21" s="16" t="s">
        <v>101</v>
      </c>
      <c r="C21" s="17">
        <v>26602689.506294534</v>
      </c>
      <c r="D21" s="38">
        <f t="shared" si="0"/>
        <v>0.30254437085337327</v>
      </c>
    </row>
    <row r="22" spans="1:4" ht="16.5" thickTop="1" thickBot="1" x14ac:dyDescent="0.3">
      <c r="A22" s="15">
        <v>18</v>
      </c>
      <c r="B22" s="16" t="s">
        <v>102</v>
      </c>
      <c r="C22" s="17">
        <v>10980042.653831761</v>
      </c>
      <c r="D22" s="38">
        <f t="shared" si="0"/>
        <v>0.12487271619137297</v>
      </c>
    </row>
    <row r="23" spans="1:4" ht="16.5" thickTop="1" thickBot="1" x14ac:dyDescent="0.3">
      <c r="A23" s="31"/>
      <c r="B23" s="18" t="s">
        <v>103</v>
      </c>
      <c r="C23" s="19">
        <f>SUM(C5:C22)</f>
        <v>87929877.628387287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81614.135982331572</v>
      </c>
      <c r="D5" s="14">
        <f>C5/C$23</f>
        <v>9.1110545398567361E-3</v>
      </c>
    </row>
    <row r="6" spans="1:4" ht="16.5" thickTop="1" thickBot="1" x14ac:dyDescent="0.3">
      <c r="A6" s="15">
        <v>2</v>
      </c>
      <c r="B6" s="16" t="s">
        <v>86</v>
      </c>
      <c r="C6" s="17">
        <v>27437.904012493378</v>
      </c>
      <c r="D6" s="14">
        <f t="shared" ref="D6:D23" si="0">C6/C$23</f>
        <v>3.0630507437008269E-3</v>
      </c>
    </row>
    <row r="7" spans="1:4" ht="16.5" thickTop="1" thickBot="1" x14ac:dyDescent="0.3">
      <c r="A7" s="15">
        <v>3</v>
      </c>
      <c r="B7" s="16" t="s">
        <v>87</v>
      </c>
      <c r="C7" s="17">
        <v>471632.61931262689</v>
      </c>
      <c r="D7" s="14">
        <f t="shared" si="0"/>
        <v>5.2651056898563434E-2</v>
      </c>
    </row>
    <row r="8" spans="1:4" ht="16.5" thickTop="1" thickBot="1" x14ac:dyDescent="0.3">
      <c r="A8" s="15">
        <v>4</v>
      </c>
      <c r="B8" s="16" t="s">
        <v>88</v>
      </c>
      <c r="C8" s="17">
        <v>42067.981039378406</v>
      </c>
      <c r="D8" s="14">
        <f t="shared" si="0"/>
        <v>4.6962902323000981E-3</v>
      </c>
    </row>
    <row r="9" spans="1:4" ht="16.5" thickTop="1" thickBot="1" x14ac:dyDescent="0.3">
      <c r="A9" s="15">
        <v>5</v>
      </c>
      <c r="B9" s="16" t="s">
        <v>89</v>
      </c>
      <c r="C9" s="17">
        <v>153729.32091171967</v>
      </c>
      <c r="D9" s="14">
        <f t="shared" si="0"/>
        <v>1.7161686640964215E-2</v>
      </c>
    </row>
    <row r="10" spans="1:4" ht="16.5" thickTop="1" thickBot="1" x14ac:dyDescent="0.3">
      <c r="A10" s="15">
        <v>6</v>
      </c>
      <c r="B10" s="16" t="s">
        <v>90</v>
      </c>
      <c r="C10" s="17">
        <v>26513.236634439691</v>
      </c>
      <c r="D10" s="14">
        <f t="shared" si="0"/>
        <v>2.9598248158481163E-3</v>
      </c>
    </row>
    <row r="11" spans="1:4" ht="16.5" thickTop="1" thickBot="1" x14ac:dyDescent="0.3">
      <c r="A11" s="15">
        <v>7</v>
      </c>
      <c r="B11" s="16" t="s">
        <v>91</v>
      </c>
      <c r="C11" s="17">
        <v>3418.8003520295429</v>
      </c>
      <c r="D11" s="14">
        <f t="shared" si="0"/>
        <v>3.8166031035317109E-4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1164495.1373781057</v>
      </c>
      <c r="D14" s="14">
        <f t="shared" si="0"/>
        <v>0.12999927745785075</v>
      </c>
    </row>
    <row r="15" spans="1:4" ht="16.5" thickTop="1" thickBot="1" x14ac:dyDescent="0.3">
      <c r="A15" s="15">
        <v>11</v>
      </c>
      <c r="B15" s="16" t="s">
        <v>95</v>
      </c>
      <c r="C15" s="17">
        <v>93518.48451336725</v>
      </c>
      <c r="D15" s="14">
        <f t="shared" si="0"/>
        <v>1.0440005308277663E-2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575168.24766733183</v>
      </c>
      <c r="D17" s="14">
        <f t="shared" si="0"/>
        <v>6.4209333481461656E-2</v>
      </c>
    </row>
    <row r="18" spans="1:4" ht="16.5" thickTop="1" thickBot="1" x14ac:dyDescent="0.3">
      <c r="A18" s="15">
        <v>14</v>
      </c>
      <c r="B18" s="16" t="s">
        <v>98</v>
      </c>
      <c r="C18" s="17">
        <v>3505655.1818674752</v>
      </c>
      <c r="D18" s="14">
        <f t="shared" si="0"/>
        <v>0.39135641363452778</v>
      </c>
    </row>
    <row r="19" spans="1:4" ht="16.5" thickTop="1" thickBot="1" x14ac:dyDescent="0.3">
      <c r="A19" s="15">
        <v>15</v>
      </c>
      <c r="B19" s="16" t="s">
        <v>99</v>
      </c>
      <c r="C19" s="17">
        <v>19716.718007737891</v>
      </c>
      <c r="D19" s="14">
        <f t="shared" si="0"/>
        <v>2.2010904232860492E-3</v>
      </c>
    </row>
    <row r="20" spans="1:4" ht="16.5" thickTop="1" thickBot="1" x14ac:dyDescent="0.3">
      <c r="A20" s="15">
        <v>16</v>
      </c>
      <c r="B20" s="16" t="s">
        <v>100</v>
      </c>
      <c r="C20" s="17">
        <v>1172943.4992361325</v>
      </c>
      <c r="D20" s="14">
        <f t="shared" si="0"/>
        <v>0.13094241659342393</v>
      </c>
    </row>
    <row r="21" spans="1:4" ht="16.5" thickTop="1" thickBot="1" x14ac:dyDescent="0.3">
      <c r="A21" s="15">
        <v>17</v>
      </c>
      <c r="B21" s="16" t="s">
        <v>101</v>
      </c>
      <c r="C21" s="17">
        <v>457412.79925989907</v>
      </c>
      <c r="D21" s="14">
        <f t="shared" si="0"/>
        <v>5.1063616751241415E-2</v>
      </c>
    </row>
    <row r="22" spans="1:4" ht="16.5" thickTop="1" thickBot="1" x14ac:dyDescent="0.3">
      <c r="A22" s="15">
        <v>18</v>
      </c>
      <c r="B22" s="16" t="s">
        <v>102</v>
      </c>
      <c r="C22" s="17">
        <v>1162380.6238041976</v>
      </c>
      <c r="D22" s="14">
        <f t="shared" si="0"/>
        <v>0.12976322216834413</v>
      </c>
    </row>
    <row r="23" spans="1:4" ht="16.5" thickTop="1" thickBot="1" x14ac:dyDescent="0.3">
      <c r="A23" s="31"/>
      <c r="B23" s="18" t="s">
        <v>103</v>
      </c>
      <c r="C23" s="19">
        <f>SUM(C5:C22)</f>
        <v>8957704.6899792664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2923920.1061434718</v>
      </c>
      <c r="D5" s="14">
        <f>C5/C$23</f>
        <v>2.8560751901005727E-2</v>
      </c>
    </row>
    <row r="6" spans="1:4" ht="16.5" thickTop="1" thickBot="1" x14ac:dyDescent="0.3">
      <c r="A6" s="15">
        <v>2</v>
      </c>
      <c r="B6" s="16" t="s">
        <v>86</v>
      </c>
      <c r="C6" s="17">
        <v>2758937.5089360317</v>
      </c>
      <c r="D6" s="14">
        <f t="shared" ref="D6:D23" si="0">C6/C$23</f>
        <v>2.6949207516832992E-2</v>
      </c>
    </row>
    <row r="7" spans="1:4" ht="16.5" thickTop="1" thickBot="1" x14ac:dyDescent="0.3">
      <c r="A7" s="15">
        <v>3</v>
      </c>
      <c r="B7" s="16" t="s">
        <v>87</v>
      </c>
      <c r="C7" s="17">
        <v>1523426.8710729638</v>
      </c>
      <c r="D7" s="14">
        <f t="shared" si="0"/>
        <v>1.4880781732927891E-2</v>
      </c>
    </row>
    <row r="8" spans="1:4" ht="16.5" thickTop="1" thickBot="1" x14ac:dyDescent="0.3">
      <c r="A8" s="15">
        <v>4</v>
      </c>
      <c r="B8" s="16" t="s">
        <v>88</v>
      </c>
      <c r="C8" s="17">
        <v>304280.70760765614</v>
      </c>
      <c r="D8" s="14">
        <f t="shared" si="0"/>
        <v>2.9722035769667865E-3</v>
      </c>
    </row>
    <row r="9" spans="1:4" ht="16.5" thickTop="1" thickBot="1" x14ac:dyDescent="0.3">
      <c r="A9" s="15">
        <v>5</v>
      </c>
      <c r="B9" s="16" t="s">
        <v>89</v>
      </c>
      <c r="C9" s="17">
        <v>194929.87792486951</v>
      </c>
      <c r="D9" s="14">
        <f t="shared" si="0"/>
        <v>1.904068401119422E-3</v>
      </c>
    </row>
    <row r="10" spans="1:4" ht="16.5" thickTop="1" thickBot="1" x14ac:dyDescent="0.3">
      <c r="A10" s="15">
        <v>6</v>
      </c>
      <c r="B10" s="16" t="s">
        <v>90</v>
      </c>
      <c r="C10" s="17">
        <v>1065737.8522918948</v>
      </c>
      <c r="D10" s="14">
        <f t="shared" si="0"/>
        <v>1.0410091003124674E-2</v>
      </c>
    </row>
    <row r="11" spans="1:4" ht="16.5" thickTop="1" thickBot="1" x14ac:dyDescent="0.3">
      <c r="A11" s="15">
        <v>7</v>
      </c>
      <c r="B11" s="16" t="s">
        <v>91</v>
      </c>
      <c r="C11" s="17">
        <v>2601582.0919868108</v>
      </c>
      <c r="D11" s="14">
        <f t="shared" si="0"/>
        <v>2.5412165169361449E-2</v>
      </c>
    </row>
    <row r="12" spans="1:4" ht="16.5" thickTop="1" thickBot="1" x14ac:dyDescent="0.3">
      <c r="A12" s="15">
        <v>8</v>
      </c>
      <c r="B12" s="16" t="s">
        <v>92</v>
      </c>
      <c r="C12" s="17">
        <v>71220.245551856555</v>
      </c>
      <c r="D12" s="14">
        <f t="shared" si="0"/>
        <v>6.9567693018061959E-4</v>
      </c>
    </row>
    <row r="13" spans="1:4" ht="16.5" thickTop="1" thickBot="1" x14ac:dyDescent="0.3">
      <c r="A13" s="15">
        <v>9</v>
      </c>
      <c r="B13" s="16" t="s">
        <v>93</v>
      </c>
      <c r="C13" s="17">
        <v>82819.704103879965</v>
      </c>
      <c r="D13" s="14">
        <f t="shared" si="0"/>
        <v>8.0898004581441037E-4</v>
      </c>
    </row>
    <row r="14" spans="1:4" ht="16.5" thickTop="1" thickBot="1" x14ac:dyDescent="0.3">
      <c r="A14" s="15">
        <v>10</v>
      </c>
      <c r="B14" s="16" t="s">
        <v>94</v>
      </c>
      <c r="C14" s="17">
        <v>1406466.1539395794</v>
      </c>
      <c r="D14" s="14">
        <f t="shared" si="0"/>
        <v>1.3738313435934558E-2</v>
      </c>
    </row>
    <row r="15" spans="1:4" ht="16.5" thickTop="1" thickBot="1" x14ac:dyDescent="0.3">
      <c r="A15" s="15">
        <v>11</v>
      </c>
      <c r="B15" s="16" t="s">
        <v>95</v>
      </c>
      <c r="C15" s="17">
        <v>113569.6195348559</v>
      </c>
      <c r="D15" s="14">
        <f t="shared" si="0"/>
        <v>1.1093441712758869E-3</v>
      </c>
    </row>
    <row r="16" spans="1:4" ht="16.5" thickTop="1" thickBot="1" x14ac:dyDescent="0.3">
      <c r="A16" s="15">
        <v>12</v>
      </c>
      <c r="B16" s="16" t="s">
        <v>96</v>
      </c>
      <c r="C16" s="17">
        <v>15206047.843215214</v>
      </c>
      <c r="D16" s="14">
        <f t="shared" si="0"/>
        <v>0.14853215685763432</v>
      </c>
    </row>
    <row r="17" spans="1:4" ht="16.5" thickTop="1" thickBot="1" x14ac:dyDescent="0.3">
      <c r="A17" s="15">
        <v>13</v>
      </c>
      <c r="B17" s="16" t="s">
        <v>97</v>
      </c>
      <c r="C17" s="17">
        <v>5546869.4066941105</v>
      </c>
      <c r="D17" s="14">
        <f t="shared" si="0"/>
        <v>5.4181631235068972E-2</v>
      </c>
    </row>
    <row r="18" spans="1:4" ht="16.5" thickTop="1" thickBot="1" x14ac:dyDescent="0.3">
      <c r="A18" s="15">
        <v>14</v>
      </c>
      <c r="B18" s="16" t="s">
        <v>98</v>
      </c>
      <c r="C18" s="17">
        <v>7034806.7556928704</v>
      </c>
      <c r="D18" s="14">
        <f t="shared" si="0"/>
        <v>6.8715752526448917E-2</v>
      </c>
    </row>
    <row r="19" spans="1:4" ht="16.5" thickTop="1" thickBot="1" x14ac:dyDescent="0.3">
      <c r="A19" s="15">
        <v>15</v>
      </c>
      <c r="B19" s="16" t="s">
        <v>99</v>
      </c>
      <c r="C19" s="17">
        <v>152133.4378662658</v>
      </c>
      <c r="D19" s="14">
        <f t="shared" si="0"/>
        <v>1.4860342338410952E-3</v>
      </c>
    </row>
    <row r="20" spans="1:4" ht="16.5" thickTop="1" thickBot="1" x14ac:dyDescent="0.3">
      <c r="A20" s="15">
        <v>16</v>
      </c>
      <c r="B20" s="16" t="s">
        <v>100</v>
      </c>
      <c r="C20" s="17">
        <v>3698152.0250582197</v>
      </c>
      <c r="D20" s="14">
        <f t="shared" si="0"/>
        <v>3.6123422886270559E-2</v>
      </c>
    </row>
    <row r="21" spans="1:4" ht="16.5" thickTop="1" thickBot="1" x14ac:dyDescent="0.3">
      <c r="A21" s="15">
        <v>17</v>
      </c>
      <c r="B21" s="16" t="s">
        <v>101</v>
      </c>
      <c r="C21" s="17">
        <v>55170685.070313595</v>
      </c>
      <c r="D21" s="14">
        <f t="shared" si="0"/>
        <v>0.53890537063273281</v>
      </c>
    </row>
    <row r="22" spans="1:4" ht="16.5" thickTop="1" thickBot="1" x14ac:dyDescent="0.3">
      <c r="A22" s="15">
        <v>18</v>
      </c>
      <c r="B22" s="16" t="s">
        <v>102</v>
      </c>
      <c r="C22" s="17">
        <v>2519874.4535903027</v>
      </c>
      <c r="D22" s="14">
        <f t="shared" si="0"/>
        <v>2.4614047743458961E-2</v>
      </c>
    </row>
    <row r="23" spans="1:4" ht="16.5" thickTop="1" thickBot="1" x14ac:dyDescent="0.3">
      <c r="A23" s="31"/>
      <c r="B23" s="18" t="s">
        <v>103</v>
      </c>
      <c r="C23" s="19">
        <f>SUM(C5:C22)</f>
        <v>102375459.73152444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10343.640618521529</v>
      </c>
      <c r="D5" s="14">
        <f>C5/C$23</f>
        <v>3.6728706309586094E-4</v>
      </c>
    </row>
    <row r="6" spans="1:4" ht="16.5" thickTop="1" thickBot="1" x14ac:dyDescent="0.3">
      <c r="A6" s="15">
        <v>2</v>
      </c>
      <c r="B6" s="16" t="s">
        <v>86</v>
      </c>
      <c r="C6" s="17">
        <v>33298.85254989106</v>
      </c>
      <c r="D6" s="14">
        <f t="shared" ref="D6:D23" si="0">C6/C$23</f>
        <v>1.182391984463565E-3</v>
      </c>
    </row>
    <row r="7" spans="1:4" ht="16.5" thickTop="1" thickBot="1" x14ac:dyDescent="0.3">
      <c r="A7" s="15">
        <v>3</v>
      </c>
      <c r="B7" s="16" t="s">
        <v>87</v>
      </c>
      <c r="C7" s="17">
        <v>469865.110297381</v>
      </c>
      <c r="D7" s="14">
        <f t="shared" si="0"/>
        <v>1.6684200735215118E-2</v>
      </c>
    </row>
    <row r="8" spans="1:4" ht="16.5" thickTop="1" thickBot="1" x14ac:dyDescent="0.3">
      <c r="A8" s="15">
        <v>4</v>
      </c>
      <c r="B8" s="16" t="s">
        <v>88</v>
      </c>
      <c r="C8" s="17">
        <v>19746.691265358844</v>
      </c>
      <c r="D8" s="14">
        <f t="shared" si="0"/>
        <v>7.0117519625802769E-4</v>
      </c>
    </row>
    <row r="9" spans="1:4" ht="16.5" thickTop="1" thickBot="1" x14ac:dyDescent="0.3">
      <c r="A9" s="15">
        <v>5</v>
      </c>
      <c r="B9" s="16" t="s">
        <v>89</v>
      </c>
      <c r="C9" s="17">
        <v>16994.009193401136</v>
      </c>
      <c r="D9" s="14">
        <f t="shared" si="0"/>
        <v>6.0343161146684545E-4</v>
      </c>
    </row>
    <row r="10" spans="1:4" ht="16.5" thickTop="1" thickBot="1" x14ac:dyDescent="0.3">
      <c r="A10" s="15">
        <v>6</v>
      </c>
      <c r="B10" s="16" t="s">
        <v>90</v>
      </c>
      <c r="C10" s="17">
        <v>246799.49902203106</v>
      </c>
      <c r="D10" s="14">
        <f t="shared" si="0"/>
        <v>8.7634776296286413E-3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38468.632052645742</v>
      </c>
      <c r="D13" s="14">
        <f t="shared" si="0"/>
        <v>1.3659630500533662E-3</v>
      </c>
    </row>
    <row r="14" spans="1:4" ht="16.5" thickTop="1" thickBot="1" x14ac:dyDescent="0.3">
      <c r="A14" s="15">
        <v>10</v>
      </c>
      <c r="B14" s="16" t="s">
        <v>94</v>
      </c>
      <c r="C14" s="17">
        <v>994792.22168990399</v>
      </c>
      <c r="D14" s="14">
        <f t="shared" si="0"/>
        <v>3.532357000501786E-2</v>
      </c>
    </row>
    <row r="15" spans="1:4" ht="16.5" thickTop="1" thickBot="1" x14ac:dyDescent="0.3">
      <c r="A15" s="15">
        <v>11</v>
      </c>
      <c r="B15" s="16" t="s">
        <v>95</v>
      </c>
      <c r="C15" s="17">
        <v>17861715.987966754</v>
      </c>
      <c r="D15" s="14">
        <f t="shared" si="0"/>
        <v>0.63424256980908156</v>
      </c>
    </row>
    <row r="16" spans="1:4" ht="16.5" thickTop="1" thickBot="1" x14ac:dyDescent="0.3">
      <c r="A16" s="15">
        <v>12</v>
      </c>
      <c r="B16" s="16" t="s">
        <v>96</v>
      </c>
      <c r="C16" s="17">
        <v>1970239.1460938377</v>
      </c>
      <c r="D16" s="14">
        <f t="shared" si="0"/>
        <v>6.9960217708021716E-2</v>
      </c>
    </row>
    <row r="17" spans="1:4" ht="16.5" thickTop="1" thickBot="1" x14ac:dyDescent="0.3">
      <c r="A17" s="15">
        <v>13</v>
      </c>
      <c r="B17" s="16" t="s">
        <v>97</v>
      </c>
      <c r="C17" s="17">
        <v>281717.67623390962</v>
      </c>
      <c r="D17" s="14">
        <f t="shared" si="0"/>
        <v>1.0003369388227351E-2</v>
      </c>
    </row>
    <row r="18" spans="1:4" ht="16.5" thickTop="1" thickBot="1" x14ac:dyDescent="0.3">
      <c r="A18" s="15">
        <v>14</v>
      </c>
      <c r="B18" s="16" t="s">
        <v>98</v>
      </c>
      <c r="C18" s="17">
        <v>2741790.3907381091</v>
      </c>
      <c r="D18" s="14">
        <f t="shared" si="0"/>
        <v>9.7356837633691143E-2</v>
      </c>
    </row>
    <row r="19" spans="1:4" ht="16.5" thickTop="1" thickBot="1" x14ac:dyDescent="0.3">
      <c r="A19" s="15">
        <v>15</v>
      </c>
      <c r="B19" s="16" t="s">
        <v>99</v>
      </c>
      <c r="C19" s="17">
        <v>78865.067240565331</v>
      </c>
      <c r="D19" s="14">
        <f t="shared" si="0"/>
        <v>2.8003794791340219E-3</v>
      </c>
    </row>
    <row r="20" spans="1:4" ht="16.5" thickTop="1" thickBot="1" x14ac:dyDescent="0.3">
      <c r="A20" s="15">
        <v>16</v>
      </c>
      <c r="B20" s="16" t="s">
        <v>100</v>
      </c>
      <c r="C20" s="17">
        <v>795471.73583491403</v>
      </c>
      <c r="D20" s="14">
        <f t="shared" si="0"/>
        <v>2.8246000456300945E-2</v>
      </c>
    </row>
    <row r="21" spans="1:4" ht="16.5" thickTop="1" thickBot="1" x14ac:dyDescent="0.3">
      <c r="A21" s="15">
        <v>17</v>
      </c>
      <c r="B21" s="16" t="s">
        <v>101</v>
      </c>
      <c r="C21" s="17">
        <v>1489918.434913411</v>
      </c>
      <c r="D21" s="14">
        <f t="shared" si="0"/>
        <v>5.2904754369738197E-2</v>
      </c>
    </row>
    <row r="22" spans="1:4" ht="16.5" thickTop="1" thickBot="1" x14ac:dyDescent="0.3">
      <c r="A22" s="15">
        <v>18</v>
      </c>
      <c r="B22" s="16" t="s">
        <v>102</v>
      </c>
      <c r="C22" s="17">
        <v>1112251.5626636341</v>
      </c>
      <c r="D22" s="14">
        <f t="shared" si="0"/>
        <v>3.9494373880605622E-2</v>
      </c>
    </row>
    <row r="23" spans="1:4" ht="16.5" thickTop="1" thickBot="1" x14ac:dyDescent="0.3">
      <c r="A23" s="31"/>
      <c r="B23" s="18" t="s">
        <v>103</v>
      </c>
      <c r="C23" s="19">
        <f>SUM(C5:C22)</f>
        <v>28162278.658374272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1921328.3282669371</v>
      </c>
      <c r="D5" s="14">
        <f>C5/C$23</f>
        <v>3.1274943682559384E-2</v>
      </c>
    </row>
    <row r="6" spans="1:4" ht="16.5" thickTop="1" thickBot="1" x14ac:dyDescent="0.3">
      <c r="A6" s="15">
        <v>2</v>
      </c>
      <c r="B6" s="16" t="s">
        <v>86</v>
      </c>
      <c r="C6" s="17">
        <v>1888215.442587798</v>
      </c>
      <c r="D6" s="14">
        <f t="shared" ref="D6:D23" si="0">C6/C$23</f>
        <v>3.0735939692691481E-2</v>
      </c>
    </row>
    <row r="7" spans="1:4" ht="16.5" thickTop="1" thickBot="1" x14ac:dyDescent="0.3">
      <c r="A7" s="15">
        <v>3</v>
      </c>
      <c r="B7" s="16" t="s">
        <v>87</v>
      </c>
      <c r="C7" s="17">
        <v>1028434.8003717286</v>
      </c>
      <c r="D7" s="14">
        <f t="shared" si="0"/>
        <v>1.674062677867378E-2</v>
      </c>
    </row>
    <row r="8" spans="1:4" ht="16.5" thickTop="1" thickBot="1" x14ac:dyDescent="0.3">
      <c r="A8" s="15">
        <v>4</v>
      </c>
      <c r="B8" s="16" t="s">
        <v>88</v>
      </c>
      <c r="C8" s="17">
        <v>27247.78430520236</v>
      </c>
      <c r="D8" s="14">
        <f t="shared" si="0"/>
        <v>4.435332093335657E-4</v>
      </c>
    </row>
    <row r="9" spans="1:4" ht="16.5" thickTop="1" thickBot="1" x14ac:dyDescent="0.3">
      <c r="A9" s="15">
        <v>5</v>
      </c>
      <c r="B9" s="16" t="s">
        <v>89</v>
      </c>
      <c r="C9" s="17">
        <v>12935.611125414558</v>
      </c>
      <c r="D9" s="14">
        <f t="shared" si="0"/>
        <v>2.1056292331449029E-4</v>
      </c>
    </row>
    <row r="10" spans="1:4" ht="16.5" thickTop="1" thickBot="1" x14ac:dyDescent="0.3">
      <c r="A10" s="15">
        <v>6</v>
      </c>
      <c r="B10" s="16" t="s">
        <v>90</v>
      </c>
      <c r="C10" s="17">
        <v>1142663.4601312755</v>
      </c>
      <c r="D10" s="14">
        <f t="shared" si="0"/>
        <v>1.8600014811606443E-2</v>
      </c>
    </row>
    <row r="11" spans="1:4" ht="16.5" thickTop="1" thickBot="1" x14ac:dyDescent="0.3">
      <c r="A11" s="15">
        <v>7</v>
      </c>
      <c r="B11" s="16" t="s">
        <v>91</v>
      </c>
      <c r="C11" s="17">
        <v>1350981.0800684388</v>
      </c>
      <c r="D11" s="14">
        <f t="shared" si="0"/>
        <v>2.1990961447726838E-2</v>
      </c>
    </row>
    <row r="12" spans="1:4" ht="16.5" thickTop="1" thickBot="1" x14ac:dyDescent="0.3">
      <c r="A12" s="15">
        <v>8</v>
      </c>
      <c r="B12" s="16" t="s">
        <v>92</v>
      </c>
      <c r="C12" s="17">
        <v>37161.152822143828</v>
      </c>
      <c r="D12" s="14">
        <f t="shared" si="0"/>
        <v>6.0490075776890352E-4</v>
      </c>
    </row>
    <row r="13" spans="1:4" ht="16.5" thickTop="1" thickBot="1" x14ac:dyDescent="0.3">
      <c r="A13" s="15">
        <v>9</v>
      </c>
      <c r="B13" s="16" t="s">
        <v>93</v>
      </c>
      <c r="C13" s="17">
        <v>121094.74011807622</v>
      </c>
      <c r="D13" s="14">
        <f t="shared" si="0"/>
        <v>1.9711525207475235E-3</v>
      </c>
    </row>
    <row r="14" spans="1:4" ht="16.5" thickTop="1" thickBot="1" x14ac:dyDescent="0.3">
      <c r="A14" s="15">
        <v>10</v>
      </c>
      <c r="B14" s="16" t="s">
        <v>94</v>
      </c>
      <c r="C14" s="17">
        <v>2398022.2482313341</v>
      </c>
      <c r="D14" s="14">
        <f t="shared" si="0"/>
        <v>3.9034458431479319E-2</v>
      </c>
    </row>
    <row r="15" spans="1:4" ht="16.5" thickTop="1" thickBot="1" x14ac:dyDescent="0.3">
      <c r="A15" s="15">
        <v>11</v>
      </c>
      <c r="B15" s="16" t="s">
        <v>95</v>
      </c>
      <c r="C15" s="17">
        <v>480.56540583880627</v>
      </c>
      <c r="D15" s="14">
        <f t="shared" si="0"/>
        <v>7.8225339117088344E-6</v>
      </c>
    </row>
    <row r="16" spans="1:4" ht="16.5" thickTop="1" thickBot="1" x14ac:dyDescent="0.3">
      <c r="A16" s="15">
        <v>12</v>
      </c>
      <c r="B16" s="16" t="s">
        <v>96</v>
      </c>
      <c r="C16" s="17">
        <v>3928125.9650960839</v>
      </c>
      <c r="D16" s="14">
        <f t="shared" si="0"/>
        <v>6.3941137248100258E-2</v>
      </c>
    </row>
    <row r="17" spans="1:4" ht="16.5" thickTop="1" thickBot="1" x14ac:dyDescent="0.3">
      <c r="A17" s="15">
        <v>13</v>
      </c>
      <c r="B17" s="16" t="s">
        <v>97</v>
      </c>
      <c r="C17" s="17">
        <v>4442759.6564126033</v>
      </c>
      <c r="D17" s="14">
        <f t="shared" si="0"/>
        <v>7.2318226929378115E-2</v>
      </c>
    </row>
    <row r="18" spans="1:4" ht="16.5" thickTop="1" thickBot="1" x14ac:dyDescent="0.3">
      <c r="A18" s="15">
        <v>14</v>
      </c>
      <c r="B18" s="16" t="s">
        <v>98</v>
      </c>
      <c r="C18" s="17">
        <v>7081022.9640868492</v>
      </c>
      <c r="D18" s="14">
        <f t="shared" si="0"/>
        <v>0.11526327445371319</v>
      </c>
    </row>
    <row r="19" spans="1:4" ht="16.5" thickTop="1" thickBot="1" x14ac:dyDescent="0.3">
      <c r="A19" s="15">
        <v>15</v>
      </c>
      <c r="B19" s="16" t="s">
        <v>99</v>
      </c>
      <c r="C19" s="17">
        <v>338431.21781198628</v>
      </c>
      <c r="D19" s="14">
        <f t="shared" si="0"/>
        <v>5.5089060634613864E-3</v>
      </c>
    </row>
    <row r="20" spans="1:4" ht="16.5" thickTop="1" thickBot="1" x14ac:dyDescent="0.3">
      <c r="A20" s="15">
        <v>16</v>
      </c>
      <c r="B20" s="16" t="s">
        <v>100</v>
      </c>
      <c r="C20" s="17">
        <v>2094834.5205991829</v>
      </c>
      <c r="D20" s="14">
        <f t="shared" si="0"/>
        <v>3.4099237851303039E-2</v>
      </c>
    </row>
    <row r="21" spans="1:4" ht="16.5" thickTop="1" thickBot="1" x14ac:dyDescent="0.3">
      <c r="A21" s="15">
        <v>17</v>
      </c>
      <c r="B21" s="16" t="s">
        <v>101</v>
      </c>
      <c r="C21" s="17">
        <v>30837081.398355395</v>
      </c>
      <c r="D21" s="14">
        <f t="shared" si="0"/>
        <v>0.50195896759508618</v>
      </c>
    </row>
    <row r="22" spans="1:4" ht="16.5" thickTop="1" thickBot="1" x14ac:dyDescent="0.3">
      <c r="A22" s="15">
        <v>18</v>
      </c>
      <c r="B22" s="16" t="s">
        <v>102</v>
      </c>
      <c r="C22" s="17">
        <v>2782649.5052192328</v>
      </c>
      <c r="D22" s="14">
        <f t="shared" si="0"/>
        <v>4.5295333069144357E-2</v>
      </c>
    </row>
    <row r="23" spans="1:4" ht="16.5" thickTop="1" thickBot="1" x14ac:dyDescent="0.3">
      <c r="A23" s="31"/>
      <c r="B23" s="18" t="s">
        <v>103</v>
      </c>
      <c r="C23" s="19">
        <f>SUM(C5:C22)</f>
        <v>61433470.441015527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406585.97935088724</v>
      </c>
      <c r="D5" s="14">
        <f>C5/C$23</f>
        <v>1.2395431937250604E-2</v>
      </c>
    </row>
    <row r="6" spans="1:4" ht="16.5" thickTop="1" thickBot="1" x14ac:dyDescent="0.3">
      <c r="A6" s="15">
        <v>2</v>
      </c>
      <c r="B6" s="16" t="s">
        <v>86</v>
      </c>
      <c r="C6" s="17">
        <v>697053.40501375287</v>
      </c>
      <c r="D6" s="14">
        <f t="shared" ref="D6:D23" si="0">C6/C$23</f>
        <v>2.1250801742526682E-2</v>
      </c>
    </row>
    <row r="7" spans="1:4" ht="16.5" thickTop="1" thickBot="1" x14ac:dyDescent="0.3">
      <c r="A7" s="15">
        <v>3</v>
      </c>
      <c r="B7" s="16" t="s">
        <v>87</v>
      </c>
      <c r="C7" s="17">
        <v>721900.16493234038</v>
      </c>
      <c r="D7" s="14">
        <f t="shared" si="0"/>
        <v>2.2008295451295876E-2</v>
      </c>
    </row>
    <row r="8" spans="1:4" ht="16.5" thickTop="1" thickBot="1" x14ac:dyDescent="0.3">
      <c r="A8" s="15">
        <v>4</v>
      </c>
      <c r="B8" s="16" t="s">
        <v>88</v>
      </c>
      <c r="C8" s="17">
        <v>62652.330199713891</v>
      </c>
      <c r="D8" s="14">
        <f t="shared" si="0"/>
        <v>1.9100577347515694E-3</v>
      </c>
    </row>
    <row r="9" spans="1:4" ht="16.5" thickTop="1" thickBot="1" x14ac:dyDescent="0.3">
      <c r="A9" s="15">
        <v>5</v>
      </c>
      <c r="B9" s="16" t="s">
        <v>89</v>
      </c>
      <c r="C9" s="17">
        <v>27302.680534355582</v>
      </c>
      <c r="D9" s="14">
        <f t="shared" si="0"/>
        <v>8.323664254443826E-4</v>
      </c>
    </row>
    <row r="10" spans="1:4" ht="16.5" thickTop="1" thickBot="1" x14ac:dyDescent="0.3">
      <c r="A10" s="15">
        <v>6</v>
      </c>
      <c r="B10" s="16" t="s">
        <v>90</v>
      </c>
      <c r="C10" s="17">
        <v>722375.01035138115</v>
      </c>
      <c r="D10" s="14">
        <f t="shared" si="0"/>
        <v>2.2022771882779891E-2</v>
      </c>
    </row>
    <row r="11" spans="1:4" ht="16.5" thickTop="1" thickBot="1" x14ac:dyDescent="0.3">
      <c r="A11" s="15">
        <v>7</v>
      </c>
      <c r="B11" s="16" t="s">
        <v>91</v>
      </c>
      <c r="C11" s="17">
        <v>405720.22499224776</v>
      </c>
      <c r="D11" s="14">
        <f t="shared" si="0"/>
        <v>1.2369038013770935E-2</v>
      </c>
    </row>
    <row r="12" spans="1:4" ht="16.5" thickTop="1" thickBot="1" x14ac:dyDescent="0.3">
      <c r="A12" s="15">
        <v>8</v>
      </c>
      <c r="B12" s="16" t="s">
        <v>92</v>
      </c>
      <c r="C12" s="17">
        <v>104.98710619457424</v>
      </c>
      <c r="D12" s="14">
        <f t="shared" si="0"/>
        <v>3.2007019307487256E-6</v>
      </c>
    </row>
    <row r="13" spans="1:4" ht="16.5" thickTop="1" thickBot="1" x14ac:dyDescent="0.3">
      <c r="A13" s="15">
        <v>9</v>
      </c>
      <c r="B13" s="16" t="s">
        <v>93</v>
      </c>
      <c r="C13" s="17">
        <v>158577.28249968565</v>
      </c>
      <c r="D13" s="14">
        <f t="shared" si="0"/>
        <v>4.8344852303002202E-3</v>
      </c>
    </row>
    <row r="14" spans="1:4" ht="16.5" thickTop="1" thickBot="1" x14ac:dyDescent="0.3">
      <c r="A14" s="15">
        <v>10</v>
      </c>
      <c r="B14" s="16" t="s">
        <v>94</v>
      </c>
      <c r="C14" s="17">
        <v>1164825.561801414</v>
      </c>
      <c r="D14" s="14">
        <f t="shared" si="0"/>
        <v>3.5511593373510203E-2</v>
      </c>
    </row>
    <row r="15" spans="1:4" ht="16.5" thickTop="1" thickBot="1" x14ac:dyDescent="0.3">
      <c r="A15" s="15">
        <v>11</v>
      </c>
      <c r="B15" s="16" t="s">
        <v>95</v>
      </c>
      <c r="C15" s="17">
        <v>85231.446457190817</v>
      </c>
      <c r="D15" s="14">
        <f t="shared" si="0"/>
        <v>2.5984186546722408E-3</v>
      </c>
    </row>
    <row r="16" spans="1:4" ht="16.5" thickTop="1" thickBot="1" x14ac:dyDescent="0.3">
      <c r="A16" s="15">
        <v>12</v>
      </c>
      <c r="B16" s="16" t="s">
        <v>96</v>
      </c>
      <c r="C16" s="17">
        <v>2767351.746898639</v>
      </c>
      <c r="D16" s="14">
        <f t="shared" si="0"/>
        <v>8.4367198986736988E-2</v>
      </c>
    </row>
    <row r="17" spans="1:4" ht="16.5" thickTop="1" thickBot="1" x14ac:dyDescent="0.3">
      <c r="A17" s="15">
        <v>13</v>
      </c>
      <c r="B17" s="16" t="s">
        <v>97</v>
      </c>
      <c r="C17" s="17">
        <v>1040018.131922538</v>
      </c>
      <c r="D17" s="14">
        <f t="shared" si="0"/>
        <v>3.1706636781557301E-2</v>
      </c>
    </row>
    <row r="18" spans="1:4" ht="16.5" thickTop="1" thickBot="1" x14ac:dyDescent="0.3">
      <c r="A18" s="15">
        <v>14</v>
      </c>
      <c r="B18" s="16" t="s">
        <v>98</v>
      </c>
      <c r="C18" s="17">
        <v>4946203.0989876073</v>
      </c>
      <c r="D18" s="14">
        <f t="shared" si="0"/>
        <v>0.15079301051944921</v>
      </c>
    </row>
    <row r="19" spans="1:4" ht="16.5" thickTop="1" thickBot="1" x14ac:dyDescent="0.3">
      <c r="A19" s="15">
        <v>15</v>
      </c>
      <c r="B19" s="16" t="s">
        <v>99</v>
      </c>
      <c r="C19" s="17">
        <v>85141.093161879369</v>
      </c>
      <c r="D19" s="14">
        <f t="shared" si="0"/>
        <v>2.5956640881617888E-3</v>
      </c>
    </row>
    <row r="20" spans="1:4" ht="16.5" thickTop="1" thickBot="1" x14ac:dyDescent="0.3">
      <c r="A20" s="15">
        <v>16</v>
      </c>
      <c r="B20" s="16" t="s">
        <v>100</v>
      </c>
      <c r="C20" s="17">
        <v>1548533.2676884334</v>
      </c>
      <c r="D20" s="14">
        <f t="shared" si="0"/>
        <v>4.72095440989986E-2</v>
      </c>
    </row>
    <row r="21" spans="1:4" ht="16.5" thickTop="1" thickBot="1" x14ac:dyDescent="0.3">
      <c r="A21" s="15">
        <v>17</v>
      </c>
      <c r="B21" s="16" t="s">
        <v>101</v>
      </c>
      <c r="C21" s="17">
        <v>16234039.944666022</v>
      </c>
      <c r="D21" s="14">
        <f t="shared" si="0"/>
        <v>0.49492099437854392</v>
      </c>
    </row>
    <row r="22" spans="1:4" ht="16.5" thickTop="1" thickBot="1" x14ac:dyDescent="0.3">
      <c r="A22" s="15">
        <v>18</v>
      </c>
      <c r="B22" s="16" t="s">
        <v>102</v>
      </c>
      <c r="C22" s="17">
        <v>1727659.2592551159</v>
      </c>
      <c r="D22" s="14">
        <f t="shared" si="0"/>
        <v>5.2670489998318859E-2</v>
      </c>
    </row>
    <row r="23" spans="1:4" ht="16.5" thickTop="1" thickBot="1" x14ac:dyDescent="0.3">
      <c r="A23" s="31"/>
      <c r="B23" s="18" t="s">
        <v>103</v>
      </c>
      <c r="C23" s="19">
        <f>SUM(C5:C22)</f>
        <v>32801275.615819398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242990.15515603119</v>
      </c>
      <c r="D5" s="14">
        <f>C5/C$23</f>
        <v>5.5785964923710102E-2</v>
      </c>
    </row>
    <row r="6" spans="1:4" ht="16.5" thickTop="1" thickBot="1" x14ac:dyDescent="0.3">
      <c r="A6" s="15">
        <v>2</v>
      </c>
      <c r="B6" s="16" t="s">
        <v>86</v>
      </c>
      <c r="C6" s="17">
        <v>15076.00910400411</v>
      </c>
      <c r="D6" s="14">
        <f t="shared" ref="D6:D23" si="0">C6/C$23</f>
        <v>3.4611678589425042E-3</v>
      </c>
    </row>
    <row r="7" spans="1:4" ht="16.5" thickTop="1" thickBot="1" x14ac:dyDescent="0.3">
      <c r="A7" s="15">
        <v>3</v>
      </c>
      <c r="B7" s="16" t="s">
        <v>87</v>
      </c>
      <c r="C7" s="17">
        <v>101975.04510275599</v>
      </c>
      <c r="D7" s="14">
        <f t="shared" si="0"/>
        <v>2.3411550503118814E-2</v>
      </c>
    </row>
    <row r="8" spans="1:4" ht="16.5" thickTop="1" thickBot="1" x14ac:dyDescent="0.3">
      <c r="A8" s="15">
        <v>4</v>
      </c>
      <c r="B8" s="16" t="s">
        <v>88</v>
      </c>
      <c r="C8" s="17">
        <v>2819.3886405220019</v>
      </c>
      <c r="D8" s="14">
        <f t="shared" si="0"/>
        <v>6.4727855211035791E-4</v>
      </c>
    </row>
    <row r="9" spans="1:4" ht="16.5" thickTop="1" thickBot="1" x14ac:dyDescent="0.3">
      <c r="A9" s="15">
        <v>5</v>
      </c>
      <c r="B9" s="16" t="s">
        <v>89</v>
      </c>
      <c r="C9" s="17">
        <v>56602.864561664501</v>
      </c>
      <c r="D9" s="14">
        <f t="shared" si="0"/>
        <v>1.299495205882276E-2</v>
      </c>
    </row>
    <row r="10" spans="1:4" ht="16.5" thickTop="1" thickBot="1" x14ac:dyDescent="0.3">
      <c r="A10" s="15">
        <v>6</v>
      </c>
      <c r="B10" s="16" t="s">
        <v>90</v>
      </c>
      <c r="C10" s="17">
        <v>109848.78397245017</v>
      </c>
      <c r="D10" s="14">
        <f t="shared" si="0"/>
        <v>2.5219212711166547E-2</v>
      </c>
    </row>
    <row r="11" spans="1:4" ht="16.5" thickTop="1" thickBot="1" x14ac:dyDescent="0.3">
      <c r="A11" s="15">
        <v>7</v>
      </c>
      <c r="B11" s="16" t="s">
        <v>91</v>
      </c>
      <c r="C11" s="17">
        <v>44901.204357472532</v>
      </c>
      <c r="D11" s="14">
        <f t="shared" si="0"/>
        <v>1.0308471179459343E-2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716.52763203652216</v>
      </c>
      <c r="D13" s="14">
        <f t="shared" si="0"/>
        <v>1.6450125447259851E-4</v>
      </c>
    </row>
    <row r="14" spans="1:4" ht="16.5" thickTop="1" thickBot="1" x14ac:dyDescent="0.3">
      <c r="A14" s="15">
        <v>10</v>
      </c>
      <c r="B14" s="16" t="s">
        <v>94</v>
      </c>
      <c r="C14" s="17">
        <v>433113.36550665222</v>
      </c>
      <c r="D14" s="14">
        <f t="shared" si="0"/>
        <v>9.943467462963354E-2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185246.3707224236</v>
      </c>
      <c r="D17" s="14">
        <f t="shared" si="0"/>
        <v>4.2529079142032966E-2</v>
      </c>
    </row>
    <row r="18" spans="1:4" ht="16.5" thickTop="1" thickBot="1" x14ac:dyDescent="0.3">
      <c r="A18" s="15">
        <v>14</v>
      </c>
      <c r="B18" s="16" t="s">
        <v>98</v>
      </c>
      <c r="C18" s="17">
        <v>1631236.2356404667</v>
      </c>
      <c r="D18" s="14">
        <f t="shared" si="0"/>
        <v>0.37450112892553244</v>
      </c>
    </row>
    <row r="19" spans="1:4" ht="16.5" thickTop="1" thickBot="1" x14ac:dyDescent="0.3">
      <c r="A19" s="15">
        <v>15</v>
      </c>
      <c r="B19" s="16" t="s">
        <v>99</v>
      </c>
      <c r="C19" s="17">
        <v>3337.5609216398484</v>
      </c>
      <c r="D19" s="14">
        <f t="shared" si="0"/>
        <v>7.6624115238655907E-4</v>
      </c>
    </row>
    <row r="20" spans="1:4" ht="16.5" thickTop="1" thickBot="1" x14ac:dyDescent="0.3">
      <c r="A20" s="15">
        <v>16</v>
      </c>
      <c r="B20" s="16" t="s">
        <v>100</v>
      </c>
      <c r="C20" s="17">
        <v>799295.70104857977</v>
      </c>
      <c r="D20" s="14">
        <f t="shared" si="0"/>
        <v>0.18350324486906111</v>
      </c>
    </row>
    <row r="21" spans="1:4" ht="16.5" thickTop="1" thickBot="1" x14ac:dyDescent="0.3">
      <c r="A21" s="15">
        <v>17</v>
      </c>
      <c r="B21" s="16" t="s">
        <v>101</v>
      </c>
      <c r="C21" s="17">
        <v>493753.64331353625</v>
      </c>
      <c r="D21" s="14">
        <f t="shared" si="0"/>
        <v>0.11335654075843461</v>
      </c>
    </row>
    <row r="22" spans="1:4" ht="16.5" thickTop="1" thickBot="1" x14ac:dyDescent="0.3">
      <c r="A22" s="15">
        <v>18</v>
      </c>
      <c r="B22" s="16" t="s">
        <v>102</v>
      </c>
      <c r="C22" s="17">
        <v>234845.00363673744</v>
      </c>
      <c r="D22" s="14">
        <f t="shared" si="0"/>
        <v>5.3915991481115887E-2</v>
      </c>
    </row>
    <row r="23" spans="1:4" ht="16.5" thickTop="1" thickBot="1" x14ac:dyDescent="0.3">
      <c r="A23" s="31"/>
      <c r="B23" s="18" t="s">
        <v>103</v>
      </c>
      <c r="C23" s="19">
        <f>SUM(C5:C22)</f>
        <v>4355757.8593169721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2680073.51780358</v>
      </c>
      <c r="D5" s="14">
        <f>C5/C$23</f>
        <v>7.2152392981149158E-2</v>
      </c>
    </row>
    <row r="6" spans="1:4" ht="16.5" thickTop="1" thickBot="1" x14ac:dyDescent="0.3">
      <c r="A6" s="15">
        <v>2</v>
      </c>
      <c r="B6" s="16" t="s">
        <v>86</v>
      </c>
      <c r="C6" s="17">
        <v>1847585.173173269</v>
      </c>
      <c r="D6" s="14">
        <f t="shared" ref="D6:D23" si="0">C6/C$23</f>
        <v>4.9740311448692211E-2</v>
      </c>
    </row>
    <row r="7" spans="1:4" ht="16.5" thickTop="1" thickBot="1" x14ac:dyDescent="0.3">
      <c r="A7" s="15">
        <v>3</v>
      </c>
      <c r="B7" s="16" t="s">
        <v>87</v>
      </c>
      <c r="C7" s="17">
        <v>568808.3562399412</v>
      </c>
      <c r="D7" s="14">
        <f t="shared" si="0"/>
        <v>1.5313342629503781E-2</v>
      </c>
    </row>
    <row r="8" spans="1:4" ht="16.5" thickTop="1" thickBot="1" x14ac:dyDescent="0.3">
      <c r="A8" s="15">
        <v>4</v>
      </c>
      <c r="B8" s="16" t="s">
        <v>88</v>
      </c>
      <c r="C8" s="17">
        <v>7351.132241453477</v>
      </c>
      <c r="D8" s="14">
        <f t="shared" si="0"/>
        <v>1.9790568386214685E-4</v>
      </c>
    </row>
    <row r="9" spans="1:4" ht="16.5" thickTop="1" thickBot="1" x14ac:dyDescent="0.3">
      <c r="A9" s="15">
        <v>5</v>
      </c>
      <c r="B9" s="16" t="s">
        <v>89</v>
      </c>
      <c r="C9" s="17">
        <v>292218.78614431579</v>
      </c>
      <c r="D9" s="14">
        <f t="shared" si="0"/>
        <v>7.8670545991732389E-3</v>
      </c>
    </row>
    <row r="10" spans="1:4" ht="16.5" thickTop="1" thickBot="1" x14ac:dyDescent="0.3">
      <c r="A10" s="15">
        <v>6</v>
      </c>
      <c r="B10" s="16" t="s">
        <v>90</v>
      </c>
      <c r="C10" s="17">
        <v>996581.94695145776</v>
      </c>
      <c r="D10" s="14">
        <f t="shared" si="0"/>
        <v>2.6829776047818936E-2</v>
      </c>
    </row>
    <row r="11" spans="1:4" ht="16.5" thickTop="1" thickBot="1" x14ac:dyDescent="0.3">
      <c r="A11" s="15">
        <v>7</v>
      </c>
      <c r="B11" s="16" t="s">
        <v>91</v>
      </c>
      <c r="C11" s="17">
        <v>1757527.7919112009</v>
      </c>
      <c r="D11" s="14">
        <f t="shared" si="0"/>
        <v>4.7315804986272796E-2</v>
      </c>
    </row>
    <row r="12" spans="1:4" ht="16.5" thickTop="1" thickBot="1" x14ac:dyDescent="0.3">
      <c r="A12" s="15">
        <v>8</v>
      </c>
      <c r="B12" s="16" t="s">
        <v>92</v>
      </c>
      <c r="C12" s="17">
        <v>142063.39532236342</v>
      </c>
      <c r="D12" s="14">
        <f t="shared" si="0"/>
        <v>3.8246017728408971E-3</v>
      </c>
    </row>
    <row r="13" spans="1:4" ht="16.5" thickTop="1" thickBot="1" x14ac:dyDescent="0.3">
      <c r="A13" s="15">
        <v>9</v>
      </c>
      <c r="B13" s="16" t="s">
        <v>93</v>
      </c>
      <c r="C13" s="17">
        <v>310658.13617432129</v>
      </c>
      <c r="D13" s="14">
        <f t="shared" si="0"/>
        <v>8.3634750222862098E-3</v>
      </c>
    </row>
    <row r="14" spans="1:4" ht="16.5" thickTop="1" thickBot="1" x14ac:dyDescent="0.3">
      <c r="A14" s="15">
        <v>10</v>
      </c>
      <c r="B14" s="16" t="s">
        <v>94</v>
      </c>
      <c r="C14" s="17">
        <v>2479330.2919955882</v>
      </c>
      <c r="D14" s="14">
        <f t="shared" si="0"/>
        <v>6.6748024772372544E-2</v>
      </c>
    </row>
    <row r="15" spans="1:4" ht="16.5" thickTop="1" thickBot="1" x14ac:dyDescent="0.3">
      <c r="A15" s="15">
        <v>11</v>
      </c>
      <c r="B15" s="16" t="s">
        <v>95</v>
      </c>
      <c r="C15" s="17">
        <v>840692.95136250847</v>
      </c>
      <c r="D15" s="14">
        <f t="shared" si="0"/>
        <v>2.2632964282599727E-2</v>
      </c>
    </row>
    <row r="16" spans="1:4" ht="16.5" thickTop="1" thickBot="1" x14ac:dyDescent="0.3">
      <c r="A16" s="15">
        <v>12</v>
      </c>
      <c r="B16" s="16" t="s">
        <v>96</v>
      </c>
      <c r="C16" s="17">
        <v>2425538.5633492963</v>
      </c>
      <c r="D16" s="14">
        <f t="shared" si="0"/>
        <v>6.5299854817839578E-2</v>
      </c>
    </row>
    <row r="17" spans="1:4" ht="16.5" thickTop="1" thickBot="1" x14ac:dyDescent="0.3">
      <c r="A17" s="15">
        <v>13</v>
      </c>
      <c r="B17" s="16" t="s">
        <v>97</v>
      </c>
      <c r="C17" s="17">
        <v>1331253.1279543221</v>
      </c>
      <c r="D17" s="14">
        <f t="shared" si="0"/>
        <v>3.5839725368527718E-2</v>
      </c>
    </row>
    <row r="18" spans="1:4" ht="16.5" thickTop="1" thickBot="1" x14ac:dyDescent="0.3">
      <c r="A18" s="15">
        <v>14</v>
      </c>
      <c r="B18" s="16" t="s">
        <v>98</v>
      </c>
      <c r="C18" s="17">
        <v>6817241.1364440937</v>
      </c>
      <c r="D18" s="14">
        <f t="shared" si="0"/>
        <v>0.18353237635327418</v>
      </c>
    </row>
    <row r="19" spans="1:4" ht="16.5" thickTop="1" thickBot="1" x14ac:dyDescent="0.3">
      <c r="A19" s="15">
        <v>15</v>
      </c>
      <c r="B19" s="16" t="s">
        <v>99</v>
      </c>
      <c r="C19" s="17">
        <v>119176.14491575242</v>
      </c>
      <c r="D19" s="14">
        <f t="shared" si="0"/>
        <v>3.2084358823808766E-3</v>
      </c>
    </row>
    <row r="20" spans="1:4" ht="16.5" thickTop="1" thickBot="1" x14ac:dyDescent="0.3">
      <c r="A20" s="15">
        <v>16</v>
      </c>
      <c r="B20" s="16" t="s">
        <v>100</v>
      </c>
      <c r="C20" s="17">
        <v>2639055.9463464459</v>
      </c>
      <c r="D20" s="14">
        <f t="shared" si="0"/>
        <v>7.1048126282774057E-2</v>
      </c>
    </row>
    <row r="21" spans="1:4" ht="16.5" thickTop="1" thickBot="1" x14ac:dyDescent="0.3">
      <c r="A21" s="15">
        <v>17</v>
      </c>
      <c r="B21" s="16" t="s">
        <v>101</v>
      </c>
      <c r="C21" s="17">
        <v>8977213.128583936</v>
      </c>
      <c r="D21" s="14">
        <f t="shared" si="0"/>
        <v>0.24168270207003739</v>
      </c>
    </row>
    <row r="22" spans="1:4" ht="16.5" thickTop="1" thickBot="1" x14ac:dyDescent="0.3">
      <c r="A22" s="15">
        <v>18</v>
      </c>
      <c r="B22" s="16" t="s">
        <v>102</v>
      </c>
      <c r="C22" s="17">
        <v>2912254.6091669481</v>
      </c>
      <c r="D22" s="14">
        <f t="shared" si="0"/>
        <v>7.8403124998594365E-2</v>
      </c>
    </row>
    <row r="23" spans="1:4" ht="16.5" thickTop="1" thickBot="1" x14ac:dyDescent="0.3">
      <c r="A23" s="31"/>
      <c r="B23" s="18" t="s">
        <v>103</v>
      </c>
      <c r="C23" s="19">
        <f>SUM(C5:C22)</f>
        <v>37144624.136080801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264812.02223911468</v>
      </c>
      <c r="D5" s="14">
        <f>C5/C$23</f>
        <v>1.4825355912392398E-2</v>
      </c>
    </row>
    <row r="6" spans="1:4" ht="16.5" thickTop="1" thickBot="1" x14ac:dyDescent="0.3">
      <c r="A6" s="15">
        <v>2</v>
      </c>
      <c r="B6" s="16" t="s">
        <v>86</v>
      </c>
      <c r="C6" s="17">
        <v>596830.90977568831</v>
      </c>
      <c r="D6" s="14">
        <f t="shared" ref="D6:D23" si="0">C6/C$23</f>
        <v>3.3413251340046544E-2</v>
      </c>
    </row>
    <row r="7" spans="1:4" ht="16.5" thickTop="1" thickBot="1" x14ac:dyDescent="0.3">
      <c r="A7" s="15">
        <v>3</v>
      </c>
      <c r="B7" s="16" t="s">
        <v>87</v>
      </c>
      <c r="C7" s="17">
        <v>615095.38597755402</v>
      </c>
      <c r="D7" s="14">
        <f t="shared" si="0"/>
        <v>3.4435778028814396E-2</v>
      </c>
    </row>
    <row r="8" spans="1:4" ht="16.5" thickTop="1" thickBot="1" x14ac:dyDescent="0.3">
      <c r="A8" s="15">
        <v>4</v>
      </c>
      <c r="B8" s="16" t="s">
        <v>88</v>
      </c>
      <c r="C8" s="17">
        <v>3182.8268269859755</v>
      </c>
      <c r="D8" s="14">
        <f t="shared" si="0"/>
        <v>1.7818881529090892E-4</v>
      </c>
    </row>
    <row r="9" spans="1:4" ht="16.5" thickTop="1" thickBot="1" x14ac:dyDescent="0.3">
      <c r="A9" s="15">
        <v>5</v>
      </c>
      <c r="B9" s="16" t="s">
        <v>89</v>
      </c>
      <c r="C9" s="17">
        <v>275224.33985036676</v>
      </c>
      <c r="D9" s="14">
        <f t="shared" si="0"/>
        <v>1.5408283806505517E-2</v>
      </c>
    </row>
    <row r="10" spans="1:4" ht="16.5" thickTop="1" thickBot="1" x14ac:dyDescent="0.3">
      <c r="A10" s="15">
        <v>6</v>
      </c>
      <c r="B10" s="16" t="s">
        <v>90</v>
      </c>
      <c r="C10" s="17">
        <v>303417.43901912658</v>
      </c>
      <c r="D10" s="14">
        <f t="shared" si="0"/>
        <v>1.6986659009851936E-2</v>
      </c>
    </row>
    <row r="11" spans="1:4" ht="16.5" thickTop="1" thickBot="1" x14ac:dyDescent="0.3">
      <c r="A11" s="15">
        <v>7</v>
      </c>
      <c r="B11" s="16" t="s">
        <v>91</v>
      </c>
      <c r="C11" s="17">
        <v>691322.0178325047</v>
      </c>
      <c r="D11" s="14">
        <f t="shared" si="0"/>
        <v>3.8703284230750083E-2</v>
      </c>
    </row>
    <row r="12" spans="1:4" ht="16.5" thickTop="1" thickBot="1" x14ac:dyDescent="0.3">
      <c r="A12" s="15">
        <v>8</v>
      </c>
      <c r="B12" s="16" t="s">
        <v>92</v>
      </c>
      <c r="C12" s="17">
        <v>16238.302912977782</v>
      </c>
      <c r="D12" s="14">
        <f t="shared" si="0"/>
        <v>9.0909248780539321E-4</v>
      </c>
    </row>
    <row r="13" spans="1:4" ht="16.5" thickTop="1" thickBot="1" x14ac:dyDescent="0.3">
      <c r="A13" s="15">
        <v>9</v>
      </c>
      <c r="B13" s="16" t="s">
        <v>93</v>
      </c>
      <c r="C13" s="17">
        <v>70891.594074916444</v>
      </c>
      <c r="D13" s="14">
        <f t="shared" si="0"/>
        <v>3.9688270361399212E-3</v>
      </c>
    </row>
    <row r="14" spans="1:4" ht="16.5" thickTop="1" thickBot="1" x14ac:dyDescent="0.3">
      <c r="A14" s="15">
        <v>10</v>
      </c>
      <c r="B14" s="16" t="s">
        <v>94</v>
      </c>
      <c r="C14" s="17">
        <v>1323929.6727053395</v>
      </c>
      <c r="D14" s="14">
        <f t="shared" si="0"/>
        <v>7.4119477034584116E-2</v>
      </c>
    </row>
    <row r="15" spans="1:4" ht="16.5" thickTop="1" thickBot="1" x14ac:dyDescent="0.3">
      <c r="A15" s="15">
        <v>11</v>
      </c>
      <c r="B15" s="16" t="s">
        <v>95</v>
      </c>
      <c r="C15" s="17">
        <v>110969.18401078095</v>
      </c>
      <c r="D15" s="14">
        <f t="shared" si="0"/>
        <v>6.2125489407806409E-3</v>
      </c>
    </row>
    <row r="16" spans="1:4" ht="16.5" thickTop="1" thickBot="1" x14ac:dyDescent="0.3">
      <c r="A16" s="15">
        <v>12</v>
      </c>
      <c r="B16" s="16" t="s">
        <v>96</v>
      </c>
      <c r="C16" s="17">
        <v>948820.1766147475</v>
      </c>
      <c r="D16" s="14">
        <f t="shared" si="0"/>
        <v>5.3119177506492025E-2</v>
      </c>
    </row>
    <row r="17" spans="1:4" ht="16.5" thickTop="1" thickBot="1" x14ac:dyDescent="0.3">
      <c r="A17" s="15">
        <v>13</v>
      </c>
      <c r="B17" s="16" t="s">
        <v>97</v>
      </c>
      <c r="C17" s="17">
        <v>1179818.4855885431</v>
      </c>
      <c r="D17" s="14">
        <f t="shared" si="0"/>
        <v>6.6051491216195884E-2</v>
      </c>
    </row>
    <row r="18" spans="1:4" ht="16.5" thickTop="1" thickBot="1" x14ac:dyDescent="0.3">
      <c r="A18" s="15">
        <v>14</v>
      </c>
      <c r="B18" s="16" t="s">
        <v>98</v>
      </c>
      <c r="C18" s="17">
        <v>5690888.888973414</v>
      </c>
      <c r="D18" s="14">
        <f t="shared" si="0"/>
        <v>0.31860129507537222</v>
      </c>
    </row>
    <row r="19" spans="1:4" ht="16.5" thickTop="1" thickBot="1" x14ac:dyDescent="0.3">
      <c r="A19" s="15">
        <v>15</v>
      </c>
      <c r="B19" s="16" t="s">
        <v>99</v>
      </c>
      <c r="C19" s="17">
        <v>65669.656131206691</v>
      </c>
      <c r="D19" s="14">
        <f t="shared" si="0"/>
        <v>3.6764797026868387E-3</v>
      </c>
    </row>
    <row r="20" spans="1:4" ht="16.5" thickTop="1" thickBot="1" x14ac:dyDescent="0.3">
      <c r="A20" s="15">
        <v>16</v>
      </c>
      <c r="B20" s="16" t="s">
        <v>100</v>
      </c>
      <c r="C20" s="17">
        <v>1693256.8486768033</v>
      </c>
      <c r="D20" s="14">
        <f t="shared" si="0"/>
        <v>9.4796056540297241E-2</v>
      </c>
    </row>
    <row r="21" spans="1:4" ht="16.5" thickTop="1" thickBot="1" x14ac:dyDescent="0.3">
      <c r="A21" s="15">
        <v>17</v>
      </c>
      <c r="B21" s="16" t="s">
        <v>101</v>
      </c>
      <c r="C21" s="17">
        <v>3144276.1208514441</v>
      </c>
      <c r="D21" s="14">
        <f t="shared" si="0"/>
        <v>0.17603057513894779</v>
      </c>
    </row>
    <row r="22" spans="1:4" ht="16.5" thickTop="1" thickBot="1" x14ac:dyDescent="0.3">
      <c r="A22" s="15">
        <v>18</v>
      </c>
      <c r="B22" s="16" t="s">
        <v>102</v>
      </c>
      <c r="C22" s="17">
        <v>867458.31313866586</v>
      </c>
      <c r="D22" s="14">
        <f t="shared" si="0"/>
        <v>4.8564178177046086E-2</v>
      </c>
    </row>
    <row r="23" spans="1:4" ht="16.5" thickTop="1" thickBot="1" x14ac:dyDescent="0.3">
      <c r="A23" s="31"/>
      <c r="B23" s="18" t="s">
        <v>103</v>
      </c>
      <c r="C23" s="19">
        <f>SUM(C5:C22)</f>
        <v>17862102.185200181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43562.779441150182</v>
      </c>
      <c r="D5" s="14">
        <f>C5/C$23</f>
        <v>3.5107654618341758E-3</v>
      </c>
    </row>
    <row r="6" spans="1:4" ht="16.5" thickTop="1" thickBot="1" x14ac:dyDescent="0.3">
      <c r="A6" s="15">
        <v>2</v>
      </c>
      <c r="B6" s="16" t="s">
        <v>86</v>
      </c>
      <c r="C6" s="17">
        <v>1160167.0027652346</v>
      </c>
      <c r="D6" s="14">
        <f t="shared" ref="D6:D23" si="0">C6/C$23</f>
        <v>9.3498952443341152E-2</v>
      </c>
    </row>
    <row r="7" spans="1:4" ht="16.5" thickTop="1" thickBot="1" x14ac:dyDescent="0.3">
      <c r="A7" s="15">
        <v>3</v>
      </c>
      <c r="B7" s="16" t="s">
        <v>87</v>
      </c>
      <c r="C7" s="17">
        <v>501689.42127852258</v>
      </c>
      <c r="D7" s="14">
        <f t="shared" si="0"/>
        <v>4.0431623403910821E-2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272355.22335712239</v>
      </c>
      <c r="D9" s="14">
        <f t="shared" si="0"/>
        <v>2.1949364199867781E-2</v>
      </c>
    </row>
    <row r="10" spans="1:4" ht="16.5" thickTop="1" thickBot="1" x14ac:dyDescent="0.3">
      <c r="A10" s="15">
        <v>6</v>
      </c>
      <c r="B10" s="16" t="s">
        <v>90</v>
      </c>
      <c r="C10" s="17">
        <v>180459.23349216164</v>
      </c>
      <c r="D10" s="14">
        <f t="shared" si="0"/>
        <v>1.4543379746217193E-2</v>
      </c>
    </row>
    <row r="11" spans="1:4" ht="16.5" thickTop="1" thickBot="1" x14ac:dyDescent="0.3">
      <c r="A11" s="15">
        <v>7</v>
      </c>
      <c r="B11" s="16" t="s">
        <v>91</v>
      </c>
      <c r="C11" s="17">
        <v>30888.433299111173</v>
      </c>
      <c r="D11" s="14">
        <f t="shared" si="0"/>
        <v>2.4893279581295925E-3</v>
      </c>
    </row>
    <row r="12" spans="1:4" ht="16.5" thickTop="1" thickBot="1" x14ac:dyDescent="0.3">
      <c r="A12" s="15">
        <v>8</v>
      </c>
      <c r="B12" s="16" t="s">
        <v>92</v>
      </c>
      <c r="C12" s="17">
        <v>5893.0177237534008</v>
      </c>
      <c r="D12" s="14">
        <f t="shared" si="0"/>
        <v>4.7492385371046574E-4</v>
      </c>
    </row>
    <row r="13" spans="1:4" ht="16.5" thickTop="1" thickBot="1" x14ac:dyDescent="0.3">
      <c r="A13" s="15">
        <v>9</v>
      </c>
      <c r="B13" s="16" t="s">
        <v>93</v>
      </c>
      <c r="C13" s="17">
        <v>50223.213303439392</v>
      </c>
      <c r="D13" s="14">
        <f t="shared" si="0"/>
        <v>4.0475361055931358E-3</v>
      </c>
    </row>
    <row r="14" spans="1:4" ht="16.5" thickTop="1" thickBot="1" x14ac:dyDescent="0.3">
      <c r="A14" s="15">
        <v>10</v>
      </c>
      <c r="B14" s="16" t="s">
        <v>94</v>
      </c>
      <c r="C14" s="17">
        <v>963739.16482542234</v>
      </c>
      <c r="D14" s="14">
        <f t="shared" si="0"/>
        <v>7.766864781106983E-2</v>
      </c>
    </row>
    <row r="15" spans="1:4" ht="16.5" thickTop="1" thickBot="1" x14ac:dyDescent="0.3">
      <c r="A15" s="15">
        <v>11</v>
      </c>
      <c r="B15" s="16" t="s">
        <v>95</v>
      </c>
      <c r="C15" s="17">
        <v>82462.332475666481</v>
      </c>
      <c r="D15" s="14">
        <f t="shared" si="0"/>
        <v>6.6457171115299439E-3</v>
      </c>
    </row>
    <row r="16" spans="1:4" ht="16.5" thickTop="1" thickBot="1" x14ac:dyDescent="0.3">
      <c r="A16" s="15">
        <v>12</v>
      </c>
      <c r="B16" s="16" t="s">
        <v>96</v>
      </c>
      <c r="C16" s="17">
        <v>51750.021485629499</v>
      </c>
      <c r="D16" s="14">
        <f t="shared" si="0"/>
        <v>4.1705830163193012E-3</v>
      </c>
    </row>
    <row r="17" spans="1:4" ht="16.5" thickTop="1" thickBot="1" x14ac:dyDescent="0.3">
      <c r="A17" s="15">
        <v>13</v>
      </c>
      <c r="B17" s="16" t="s">
        <v>97</v>
      </c>
      <c r="C17" s="17">
        <v>336619.31162388873</v>
      </c>
      <c r="D17" s="14">
        <f t="shared" si="0"/>
        <v>2.712846765510106E-2</v>
      </c>
    </row>
    <row r="18" spans="1:4" ht="16.5" thickTop="1" thickBot="1" x14ac:dyDescent="0.3">
      <c r="A18" s="15">
        <v>14</v>
      </c>
      <c r="B18" s="16" t="s">
        <v>98</v>
      </c>
      <c r="C18" s="17">
        <v>3237411.9869925384</v>
      </c>
      <c r="D18" s="14">
        <f t="shared" si="0"/>
        <v>0.26090608394295944</v>
      </c>
    </row>
    <row r="19" spans="1:4" ht="16.5" thickTop="1" thickBot="1" x14ac:dyDescent="0.3">
      <c r="A19" s="15">
        <v>15</v>
      </c>
      <c r="B19" s="16" t="s">
        <v>99</v>
      </c>
      <c r="C19" s="17">
        <v>24946.55239876531</v>
      </c>
      <c r="D19" s="14">
        <f t="shared" si="0"/>
        <v>2.0104661749541794E-3</v>
      </c>
    </row>
    <row r="20" spans="1:4" ht="16.5" thickTop="1" thickBot="1" x14ac:dyDescent="0.3">
      <c r="A20" s="15">
        <v>16</v>
      </c>
      <c r="B20" s="16" t="s">
        <v>100</v>
      </c>
      <c r="C20" s="17">
        <v>1888241.8651636513</v>
      </c>
      <c r="D20" s="14">
        <f t="shared" si="0"/>
        <v>0.15217519196086593</v>
      </c>
    </row>
    <row r="21" spans="1:4" ht="16.5" thickTop="1" thickBot="1" x14ac:dyDescent="0.3">
      <c r="A21" s="15">
        <v>17</v>
      </c>
      <c r="B21" s="16" t="s">
        <v>101</v>
      </c>
      <c r="C21" s="17">
        <v>2689007.9599599428</v>
      </c>
      <c r="D21" s="14">
        <f t="shared" si="0"/>
        <v>0.21670968642342645</v>
      </c>
    </row>
    <row r="22" spans="1:4" ht="16.5" thickTop="1" thickBot="1" x14ac:dyDescent="0.3">
      <c r="A22" s="15">
        <v>18</v>
      </c>
      <c r="B22" s="16" t="s">
        <v>102</v>
      </c>
      <c r="C22" s="17">
        <v>888924.73931018298</v>
      </c>
      <c r="D22" s="14">
        <f t="shared" si="0"/>
        <v>7.1639282731169568E-2</v>
      </c>
    </row>
    <row r="23" spans="1:4" ht="16.5" thickTop="1" thickBot="1" x14ac:dyDescent="0.3">
      <c r="A23" s="31"/>
      <c r="B23" s="18" t="s">
        <v>103</v>
      </c>
      <c r="C23" s="19">
        <f>SUM(C5:C22)</f>
        <v>12408342.258896183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60253.468959963422</v>
      </c>
      <c r="D5" s="14">
        <f>C5/C$23</f>
        <v>1.0489268464645655E-2</v>
      </c>
    </row>
    <row r="6" spans="1:4" ht="16.5" thickTop="1" thickBot="1" x14ac:dyDescent="0.3">
      <c r="A6" s="15">
        <v>2</v>
      </c>
      <c r="B6" s="16" t="s">
        <v>86</v>
      </c>
      <c r="C6" s="17">
        <v>320468.30957650667</v>
      </c>
      <c r="D6" s="14">
        <f t="shared" ref="D6:D23" si="0">C6/C$23</f>
        <v>5.5788956081395932E-2</v>
      </c>
    </row>
    <row r="7" spans="1:4" ht="16.5" thickTop="1" thickBot="1" x14ac:dyDescent="0.3">
      <c r="A7" s="15">
        <v>3</v>
      </c>
      <c r="B7" s="16" t="s">
        <v>87</v>
      </c>
      <c r="C7" s="17">
        <v>58445.586552030785</v>
      </c>
      <c r="D7" s="14">
        <f t="shared" si="0"/>
        <v>1.0174541955838069E-2</v>
      </c>
    </row>
    <row r="8" spans="1:4" ht="16.5" thickTop="1" thickBot="1" x14ac:dyDescent="0.3">
      <c r="A8" s="15">
        <v>4</v>
      </c>
      <c r="B8" s="16" t="s">
        <v>88</v>
      </c>
      <c r="C8" s="17">
        <v>8083.9468604040776</v>
      </c>
      <c r="D8" s="14">
        <f t="shared" si="0"/>
        <v>1.4072997013508252E-3</v>
      </c>
    </row>
    <row r="9" spans="1:4" ht="16.5" thickTop="1" thickBot="1" x14ac:dyDescent="0.3">
      <c r="A9" s="15">
        <v>5</v>
      </c>
      <c r="B9" s="16" t="s">
        <v>89</v>
      </c>
      <c r="C9" s="17">
        <v>32043.035975463295</v>
      </c>
      <c r="D9" s="14">
        <f t="shared" si="0"/>
        <v>5.5782349559370063E-3</v>
      </c>
    </row>
    <row r="10" spans="1:4" ht="16.5" thickTop="1" thickBot="1" x14ac:dyDescent="0.3">
      <c r="A10" s="15">
        <v>6</v>
      </c>
      <c r="B10" s="16" t="s">
        <v>90</v>
      </c>
      <c r="C10" s="17">
        <v>124247.99752917401</v>
      </c>
      <c r="D10" s="14">
        <f t="shared" si="0"/>
        <v>2.1629801981096215E-2</v>
      </c>
    </row>
    <row r="11" spans="1:4" ht="16.5" thickTop="1" thickBot="1" x14ac:dyDescent="0.3">
      <c r="A11" s="15">
        <v>7</v>
      </c>
      <c r="B11" s="16" t="s">
        <v>91</v>
      </c>
      <c r="C11" s="17">
        <v>6378.5910088066676</v>
      </c>
      <c r="D11" s="14">
        <f t="shared" si="0"/>
        <v>1.1104216018169106E-3</v>
      </c>
    </row>
    <row r="12" spans="1:4" ht="16.5" thickTop="1" thickBot="1" x14ac:dyDescent="0.3">
      <c r="A12" s="15">
        <v>8</v>
      </c>
      <c r="B12" s="16" t="s">
        <v>92</v>
      </c>
      <c r="C12" s="17">
        <v>870.58068879949485</v>
      </c>
      <c r="D12" s="14">
        <f t="shared" si="0"/>
        <v>1.5155566513559251E-4</v>
      </c>
    </row>
    <row r="13" spans="1:4" ht="16.5" thickTop="1" thickBot="1" x14ac:dyDescent="0.3">
      <c r="A13" s="15">
        <v>9</v>
      </c>
      <c r="B13" s="16" t="s">
        <v>93</v>
      </c>
      <c r="C13" s="17">
        <v>34296.905599336424</v>
      </c>
      <c r="D13" s="14">
        <f t="shared" si="0"/>
        <v>5.9706014698853432E-3</v>
      </c>
    </row>
    <row r="14" spans="1:4" ht="16.5" thickTop="1" thickBot="1" x14ac:dyDescent="0.3">
      <c r="A14" s="15">
        <v>10</v>
      </c>
      <c r="B14" s="16" t="s">
        <v>94</v>
      </c>
      <c r="C14" s="17">
        <v>664447.95379413909</v>
      </c>
      <c r="D14" s="14">
        <f t="shared" si="0"/>
        <v>0.11567089975785896</v>
      </c>
    </row>
    <row r="15" spans="1:4" ht="16.5" thickTop="1" thickBot="1" x14ac:dyDescent="0.3">
      <c r="A15" s="15">
        <v>11</v>
      </c>
      <c r="B15" s="16" t="s">
        <v>95</v>
      </c>
      <c r="C15" s="17">
        <v>177779.93372714275</v>
      </c>
      <c r="D15" s="14">
        <f t="shared" si="0"/>
        <v>3.0948947582254603E-2</v>
      </c>
    </row>
    <row r="16" spans="1:4" ht="16.5" thickTop="1" thickBot="1" x14ac:dyDescent="0.3">
      <c r="A16" s="15">
        <v>12</v>
      </c>
      <c r="B16" s="16" t="s">
        <v>96</v>
      </c>
      <c r="C16" s="17">
        <v>77973.019071735689</v>
      </c>
      <c r="D16" s="14">
        <f t="shared" si="0"/>
        <v>1.3573989085770769E-2</v>
      </c>
    </row>
    <row r="17" spans="1:4" ht="16.5" thickTop="1" thickBot="1" x14ac:dyDescent="0.3">
      <c r="A17" s="15">
        <v>13</v>
      </c>
      <c r="B17" s="16" t="s">
        <v>97</v>
      </c>
      <c r="C17" s="17">
        <v>428679.49421697028</v>
      </c>
      <c r="D17" s="14">
        <f t="shared" si="0"/>
        <v>7.4626977960690108E-2</v>
      </c>
    </row>
    <row r="18" spans="1:4" ht="16.5" thickTop="1" thickBot="1" x14ac:dyDescent="0.3">
      <c r="A18" s="15">
        <v>14</v>
      </c>
      <c r="B18" s="16" t="s">
        <v>98</v>
      </c>
      <c r="C18" s="17">
        <v>1881081.4479259695</v>
      </c>
      <c r="D18" s="14">
        <f t="shared" si="0"/>
        <v>0.32746941631311904</v>
      </c>
    </row>
    <row r="19" spans="1:4" ht="16.5" thickTop="1" thickBot="1" x14ac:dyDescent="0.3">
      <c r="A19" s="15">
        <v>15</v>
      </c>
      <c r="B19" s="16" t="s">
        <v>99</v>
      </c>
      <c r="C19" s="17">
        <v>130619.92423276794</v>
      </c>
      <c r="D19" s="14">
        <f t="shared" si="0"/>
        <v>2.2739063422548694E-2</v>
      </c>
    </row>
    <row r="20" spans="1:4" ht="16.5" thickTop="1" thickBot="1" x14ac:dyDescent="0.3">
      <c r="A20" s="15">
        <v>16</v>
      </c>
      <c r="B20" s="16" t="s">
        <v>100</v>
      </c>
      <c r="C20" s="17">
        <v>934114.51524739887</v>
      </c>
      <c r="D20" s="14">
        <f t="shared" si="0"/>
        <v>0.162615996992022</v>
      </c>
    </row>
    <row r="21" spans="1:4" ht="16.5" thickTop="1" thickBot="1" x14ac:dyDescent="0.3">
      <c r="A21" s="15">
        <v>17</v>
      </c>
      <c r="B21" s="16" t="s">
        <v>101</v>
      </c>
      <c r="C21" s="17">
        <v>375634.9526492696</v>
      </c>
      <c r="D21" s="14">
        <f t="shared" si="0"/>
        <v>6.5392680804166589E-2</v>
      </c>
    </row>
    <row r="22" spans="1:4" ht="16.5" thickTop="1" thickBot="1" x14ac:dyDescent="0.3">
      <c r="A22" s="15">
        <v>18</v>
      </c>
      <c r="B22" s="16" t="s">
        <v>102</v>
      </c>
      <c r="C22" s="17">
        <v>428876.91560213588</v>
      </c>
      <c r="D22" s="14">
        <f t="shared" si="0"/>
        <v>7.4661346204467738E-2</v>
      </c>
    </row>
    <row r="23" spans="1:4" ht="16.5" thickTop="1" thickBot="1" x14ac:dyDescent="0.3">
      <c r="A23" s="31"/>
      <c r="B23" s="18" t="s">
        <v>103</v>
      </c>
      <c r="C23" s="19">
        <f>SUM(C5:C22)</f>
        <v>5744296.5792180141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208135.9624235392</v>
      </c>
      <c r="D5" s="14">
        <f>C5/C$23</f>
        <v>2.1699780701739356E-2</v>
      </c>
    </row>
    <row r="6" spans="1:4" ht="16.5" thickTop="1" thickBot="1" x14ac:dyDescent="0.3">
      <c r="A6" s="15">
        <v>2</v>
      </c>
      <c r="B6" s="16" t="s">
        <v>86</v>
      </c>
      <c r="C6" s="17">
        <v>67057.014257454182</v>
      </c>
      <c r="D6" s="14">
        <f t="shared" ref="D6:D23" si="0">C6/C$23</f>
        <v>6.991211355100245E-3</v>
      </c>
    </row>
    <row r="7" spans="1:4" ht="16.5" thickTop="1" thickBot="1" x14ac:dyDescent="0.3">
      <c r="A7" s="15">
        <v>3</v>
      </c>
      <c r="B7" s="16" t="s">
        <v>87</v>
      </c>
      <c r="C7" s="17">
        <v>183940.3152266531</v>
      </c>
      <c r="D7" s="14">
        <f t="shared" si="0"/>
        <v>1.9177197713218276E-2</v>
      </c>
    </row>
    <row r="8" spans="1:4" ht="16.5" thickTop="1" thickBot="1" x14ac:dyDescent="0.3">
      <c r="A8" s="15">
        <v>4</v>
      </c>
      <c r="B8" s="16" t="s">
        <v>88</v>
      </c>
      <c r="C8" s="17">
        <v>14160.94916804238</v>
      </c>
      <c r="D8" s="14">
        <f t="shared" si="0"/>
        <v>1.4763882603319159E-3</v>
      </c>
    </row>
    <row r="9" spans="1:4" ht="16.5" thickTop="1" thickBot="1" x14ac:dyDescent="0.3">
      <c r="A9" s="15">
        <v>5</v>
      </c>
      <c r="B9" s="16" t="s">
        <v>89</v>
      </c>
      <c r="C9" s="17">
        <v>775250.8487567784</v>
      </c>
      <c r="D9" s="14">
        <f t="shared" si="0"/>
        <v>8.0825885209719145E-2</v>
      </c>
    </row>
    <row r="10" spans="1:4" ht="16.5" thickTop="1" thickBot="1" x14ac:dyDescent="0.3">
      <c r="A10" s="15">
        <v>6</v>
      </c>
      <c r="B10" s="16" t="s">
        <v>90</v>
      </c>
      <c r="C10" s="17">
        <v>194899.58821028643</v>
      </c>
      <c r="D10" s="14">
        <f t="shared" si="0"/>
        <v>2.0319786517316477E-2</v>
      </c>
    </row>
    <row r="11" spans="1:4" ht="16.5" thickTop="1" thickBot="1" x14ac:dyDescent="0.3">
      <c r="A11" s="15">
        <v>7</v>
      </c>
      <c r="B11" s="16" t="s">
        <v>91</v>
      </c>
      <c r="C11" s="17">
        <v>90035.607276245311</v>
      </c>
      <c r="D11" s="14">
        <f t="shared" si="0"/>
        <v>9.3869070510108604E-3</v>
      </c>
    </row>
    <row r="12" spans="1:4" ht="16.5" thickTop="1" thickBot="1" x14ac:dyDescent="0.3">
      <c r="A12" s="15">
        <v>8</v>
      </c>
      <c r="B12" s="16" t="s">
        <v>92</v>
      </c>
      <c r="C12" s="17">
        <v>1554.1408214659082</v>
      </c>
      <c r="D12" s="14">
        <f t="shared" si="0"/>
        <v>1.6203117718217627E-4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646488.96576518961</v>
      </c>
      <c r="D14" s="14">
        <f t="shared" si="0"/>
        <v>6.7401464983988371E-2</v>
      </c>
    </row>
    <row r="15" spans="1:4" ht="16.5" thickTop="1" thickBot="1" x14ac:dyDescent="0.3">
      <c r="A15" s="15">
        <v>11</v>
      </c>
      <c r="B15" s="16" t="s">
        <v>95</v>
      </c>
      <c r="C15" s="17">
        <v>27221.627413739181</v>
      </c>
      <c r="D15" s="14">
        <f t="shared" si="0"/>
        <v>2.8380647839250615E-3</v>
      </c>
    </row>
    <row r="16" spans="1:4" ht="16.5" thickTop="1" thickBot="1" x14ac:dyDescent="0.3">
      <c r="A16" s="15">
        <v>12</v>
      </c>
      <c r="B16" s="16" t="s">
        <v>96</v>
      </c>
      <c r="C16" s="17">
        <v>35170.486616230664</v>
      </c>
      <c r="D16" s="14">
        <f t="shared" si="0"/>
        <v>3.6667947137008126E-3</v>
      </c>
    </row>
    <row r="17" spans="1:4" ht="16.5" thickTop="1" thickBot="1" x14ac:dyDescent="0.3">
      <c r="A17" s="15">
        <v>13</v>
      </c>
      <c r="B17" s="16" t="s">
        <v>97</v>
      </c>
      <c r="C17" s="17">
        <v>429783.1300388886</v>
      </c>
      <c r="D17" s="14">
        <f t="shared" si="0"/>
        <v>4.4808208838859755E-2</v>
      </c>
    </row>
    <row r="18" spans="1:4" ht="16.5" thickTop="1" thickBot="1" x14ac:dyDescent="0.3">
      <c r="A18" s="15">
        <v>14</v>
      </c>
      <c r="B18" s="16" t="s">
        <v>98</v>
      </c>
      <c r="C18" s="17">
        <v>3787073.1357211499</v>
      </c>
      <c r="D18" s="14">
        <f t="shared" si="0"/>
        <v>0.39483160713654419</v>
      </c>
    </row>
    <row r="19" spans="1:4" ht="16.5" thickTop="1" thickBot="1" x14ac:dyDescent="0.3">
      <c r="A19" s="15">
        <v>15</v>
      </c>
      <c r="B19" s="16" t="s">
        <v>99</v>
      </c>
      <c r="C19" s="17">
        <v>26302.178290120912</v>
      </c>
      <c r="D19" s="14">
        <f t="shared" si="0"/>
        <v>2.7422051154823608E-3</v>
      </c>
    </row>
    <row r="20" spans="1:4" ht="16.5" thickTop="1" thickBot="1" x14ac:dyDescent="0.3">
      <c r="A20" s="15">
        <v>16</v>
      </c>
      <c r="B20" s="16" t="s">
        <v>100</v>
      </c>
      <c r="C20" s="17">
        <v>1758939.1822121099</v>
      </c>
      <c r="D20" s="14">
        <f t="shared" si="0"/>
        <v>0.18338298714582377</v>
      </c>
    </row>
    <row r="21" spans="1:4" ht="16.5" thickTop="1" thickBot="1" x14ac:dyDescent="0.3">
      <c r="A21" s="15">
        <v>17</v>
      </c>
      <c r="B21" s="16" t="s">
        <v>101</v>
      </c>
      <c r="C21" s="17">
        <v>1009462.5025162252</v>
      </c>
      <c r="D21" s="14">
        <f t="shared" si="0"/>
        <v>0.10524425801369218</v>
      </c>
    </row>
    <row r="22" spans="1:4" ht="16.5" thickTop="1" thickBot="1" x14ac:dyDescent="0.3">
      <c r="A22" s="15">
        <v>18</v>
      </c>
      <c r="B22" s="16" t="s">
        <v>102</v>
      </c>
      <c r="C22" s="17">
        <v>336140.30299238383</v>
      </c>
      <c r="D22" s="14">
        <f t="shared" si="0"/>
        <v>3.5045221282365063E-2</v>
      </c>
    </row>
    <row r="23" spans="1:4" ht="16.5" thickTop="1" thickBot="1" x14ac:dyDescent="0.3">
      <c r="A23" s="31"/>
      <c r="B23" s="18" t="s">
        <v>103</v>
      </c>
      <c r="C23" s="19">
        <f>SUM(C5:C22)</f>
        <v>9591615.9377065022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45198.426445469457</v>
      </c>
      <c r="D7" s="14">
        <f t="shared" si="0"/>
        <v>5.3822477037195414E-2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2530.5821189577973</v>
      </c>
      <c r="D9" s="14">
        <f t="shared" si="0"/>
        <v>3.013427871270413E-3</v>
      </c>
    </row>
    <row r="10" spans="1:4" ht="16.5" thickTop="1" thickBot="1" x14ac:dyDescent="0.3">
      <c r="A10" s="15">
        <v>6</v>
      </c>
      <c r="B10" s="16" t="s">
        <v>90</v>
      </c>
      <c r="C10" s="17">
        <v>2348.0791160847311</v>
      </c>
      <c r="D10" s="14">
        <f t="shared" si="0"/>
        <v>2.7961025249288608E-3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151355.73873201615</v>
      </c>
      <c r="D14" s="14">
        <f t="shared" si="0"/>
        <v>0.18023505269989881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103715.08838002497</v>
      </c>
      <c r="D17" s="14">
        <f t="shared" si="0"/>
        <v>0.12350436512384667</v>
      </c>
    </row>
    <row r="18" spans="1:4" ht="16.5" thickTop="1" thickBot="1" x14ac:dyDescent="0.3">
      <c r="A18" s="15">
        <v>14</v>
      </c>
      <c r="B18" s="16" t="s">
        <v>98</v>
      </c>
      <c r="C18" s="17">
        <v>208374.43524012054</v>
      </c>
      <c r="D18" s="14">
        <f t="shared" si="0"/>
        <v>0.24813315723238255</v>
      </c>
    </row>
    <row r="19" spans="1:4" ht="16.5" thickTop="1" thickBot="1" x14ac:dyDescent="0.3">
      <c r="A19" s="15">
        <v>15</v>
      </c>
      <c r="B19" s="16" t="s">
        <v>99</v>
      </c>
      <c r="C19" s="17">
        <v>140.05740718229694</v>
      </c>
      <c r="D19" s="14">
        <f t="shared" si="0"/>
        <v>1.6678095178939385E-4</v>
      </c>
    </row>
    <row r="20" spans="1:4" ht="16.5" thickTop="1" thickBot="1" x14ac:dyDescent="0.3">
      <c r="A20" s="15">
        <v>16</v>
      </c>
      <c r="B20" s="16" t="s">
        <v>100</v>
      </c>
      <c r="C20" s="17">
        <v>253536.43727910385</v>
      </c>
      <c r="D20" s="14">
        <f t="shared" si="0"/>
        <v>0.30191225993255189</v>
      </c>
    </row>
    <row r="21" spans="1:4" ht="16.5" thickTop="1" thickBot="1" x14ac:dyDescent="0.3">
      <c r="A21" s="15">
        <v>17</v>
      </c>
      <c r="B21" s="16" t="s">
        <v>101</v>
      </c>
      <c r="C21" s="17">
        <v>56898.476908433731</v>
      </c>
      <c r="D21" s="14">
        <f t="shared" si="0"/>
        <v>6.775494652563363E-2</v>
      </c>
    </row>
    <row r="22" spans="1:4" ht="16.5" thickTop="1" thickBot="1" x14ac:dyDescent="0.3">
      <c r="A22" s="15">
        <v>18</v>
      </c>
      <c r="B22" s="16" t="s">
        <v>102</v>
      </c>
      <c r="C22" s="17">
        <v>15671.283118053499</v>
      </c>
      <c r="D22" s="14">
        <f t="shared" si="0"/>
        <v>1.8661430100502294E-2</v>
      </c>
    </row>
    <row r="23" spans="1:4" ht="16.5" thickTop="1" thickBot="1" x14ac:dyDescent="0.3">
      <c r="A23" s="31"/>
      <c r="B23" s="18" t="s">
        <v>103</v>
      </c>
      <c r="C23" s="19">
        <f>SUM(C5:C22)</f>
        <v>839768.60474544705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19632.967913280499</v>
      </c>
      <c r="D5" s="14">
        <f>C5/C$23</f>
        <v>1.8492885843185791E-3</v>
      </c>
    </row>
    <row r="6" spans="1:4" ht="16.5" thickTop="1" thickBot="1" x14ac:dyDescent="0.3">
      <c r="A6" s="15">
        <v>2</v>
      </c>
      <c r="B6" s="16" t="s">
        <v>86</v>
      </c>
      <c r="C6" s="17">
        <v>302681.29650408728</v>
      </c>
      <c r="D6" s="14">
        <f t="shared" ref="D6:D23" si="0">C6/C$23</f>
        <v>2.8510466109055395E-2</v>
      </c>
    </row>
    <row r="7" spans="1:4" ht="16.5" thickTop="1" thickBot="1" x14ac:dyDescent="0.3">
      <c r="A7" s="15">
        <v>3</v>
      </c>
      <c r="B7" s="16" t="s">
        <v>87</v>
      </c>
      <c r="C7" s="17">
        <v>352540.636665033</v>
      </c>
      <c r="D7" s="14">
        <f t="shared" si="0"/>
        <v>3.3206868048312028E-2</v>
      </c>
    </row>
    <row r="8" spans="1:4" ht="16.5" thickTop="1" thickBot="1" x14ac:dyDescent="0.3">
      <c r="A8" s="15">
        <v>4</v>
      </c>
      <c r="B8" s="16" t="s">
        <v>88</v>
      </c>
      <c r="C8" s="17">
        <v>28221.51787472027</v>
      </c>
      <c r="D8" s="14">
        <f t="shared" si="0"/>
        <v>2.6582700622945436E-3</v>
      </c>
    </row>
    <row r="9" spans="1:4" ht="16.5" thickTop="1" thickBot="1" x14ac:dyDescent="0.3">
      <c r="A9" s="15">
        <v>5</v>
      </c>
      <c r="B9" s="16" t="s">
        <v>89</v>
      </c>
      <c r="C9" s="17">
        <v>139664.77109245403</v>
      </c>
      <c r="D9" s="14">
        <f t="shared" si="0"/>
        <v>1.3155446896952947E-2</v>
      </c>
    </row>
    <row r="10" spans="1:4" ht="16.5" thickTop="1" thickBot="1" x14ac:dyDescent="0.3">
      <c r="A10" s="15">
        <v>6</v>
      </c>
      <c r="B10" s="16" t="s">
        <v>90</v>
      </c>
      <c r="C10" s="17">
        <v>174023.36981405533</v>
      </c>
      <c r="D10" s="14">
        <f t="shared" si="0"/>
        <v>1.6391787152267072E-2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514.30652936597437</v>
      </c>
      <c r="D12" s="14">
        <f t="shared" si="0"/>
        <v>4.8444086385616859E-5</v>
      </c>
    </row>
    <row r="13" spans="1:4" ht="16.5" thickTop="1" thickBot="1" x14ac:dyDescent="0.3">
      <c r="A13" s="15">
        <v>9</v>
      </c>
      <c r="B13" s="16" t="s">
        <v>93</v>
      </c>
      <c r="C13" s="17">
        <v>29705.704068088889</v>
      </c>
      <c r="D13" s="14">
        <f t="shared" si="0"/>
        <v>2.7980700454923574E-3</v>
      </c>
    </row>
    <row r="14" spans="1:4" ht="16.5" thickTop="1" thickBot="1" x14ac:dyDescent="0.3">
      <c r="A14" s="15">
        <v>10</v>
      </c>
      <c r="B14" s="16" t="s">
        <v>94</v>
      </c>
      <c r="C14" s="17">
        <v>1565375.5010481412</v>
      </c>
      <c r="D14" s="14">
        <f t="shared" si="0"/>
        <v>0.14744744946596319</v>
      </c>
    </row>
    <row r="15" spans="1:4" ht="16.5" thickTop="1" thickBot="1" x14ac:dyDescent="0.3">
      <c r="A15" s="15">
        <v>11</v>
      </c>
      <c r="B15" s="16" t="s">
        <v>95</v>
      </c>
      <c r="C15" s="17">
        <v>299109.31495488872</v>
      </c>
      <c r="D15" s="14">
        <f t="shared" si="0"/>
        <v>2.8174010371364241E-2</v>
      </c>
    </row>
    <row r="16" spans="1:4" ht="16.5" thickTop="1" thickBot="1" x14ac:dyDescent="0.3">
      <c r="A16" s="15">
        <v>12</v>
      </c>
      <c r="B16" s="16" t="s">
        <v>96</v>
      </c>
      <c r="C16" s="17">
        <v>192448.71580132178</v>
      </c>
      <c r="D16" s="14">
        <f t="shared" si="0"/>
        <v>1.8127326177588006E-2</v>
      </c>
    </row>
    <row r="17" spans="1:4" ht="16.5" thickTop="1" thickBot="1" x14ac:dyDescent="0.3">
      <c r="A17" s="15">
        <v>13</v>
      </c>
      <c r="B17" s="16" t="s">
        <v>97</v>
      </c>
      <c r="C17" s="17">
        <v>287580.98308582639</v>
      </c>
      <c r="D17" s="14">
        <f t="shared" si="0"/>
        <v>2.7088121950629245E-2</v>
      </c>
    </row>
    <row r="18" spans="1:4" ht="16.5" thickTop="1" thickBot="1" x14ac:dyDescent="0.3">
      <c r="A18" s="15">
        <v>14</v>
      </c>
      <c r="B18" s="16" t="s">
        <v>98</v>
      </c>
      <c r="C18" s="17">
        <v>3329276.2584918751</v>
      </c>
      <c r="D18" s="14">
        <f t="shared" si="0"/>
        <v>0.31359459283317032</v>
      </c>
    </row>
    <row r="19" spans="1:4" ht="16.5" thickTop="1" thickBot="1" x14ac:dyDescent="0.3">
      <c r="A19" s="15">
        <v>15</v>
      </c>
      <c r="B19" s="16" t="s">
        <v>99</v>
      </c>
      <c r="C19" s="17">
        <v>41987.494526794995</v>
      </c>
      <c r="D19" s="14">
        <f t="shared" si="0"/>
        <v>3.9549290079579549E-3</v>
      </c>
    </row>
    <row r="20" spans="1:4" ht="16.5" thickTop="1" thickBot="1" x14ac:dyDescent="0.3">
      <c r="A20" s="15">
        <v>16</v>
      </c>
      <c r="B20" s="16" t="s">
        <v>100</v>
      </c>
      <c r="C20" s="17">
        <v>2008619.8696016879</v>
      </c>
      <c r="D20" s="14">
        <f t="shared" si="0"/>
        <v>0.18919797615403991</v>
      </c>
    </row>
    <row r="21" spans="1:4" ht="16.5" thickTop="1" thickBot="1" x14ac:dyDescent="0.3">
      <c r="A21" s="15">
        <v>17</v>
      </c>
      <c r="B21" s="16" t="s">
        <v>101</v>
      </c>
      <c r="C21" s="17">
        <v>650889.78055869834</v>
      </c>
      <c r="D21" s="14">
        <f t="shared" si="0"/>
        <v>6.1309275609960537E-2</v>
      </c>
    </row>
    <row r="22" spans="1:4" ht="16.5" thickTop="1" thickBot="1" x14ac:dyDescent="0.3">
      <c r="A22" s="15">
        <v>18</v>
      </c>
      <c r="B22" s="16" t="s">
        <v>102</v>
      </c>
      <c r="C22" s="17">
        <v>1194225.1634653008</v>
      </c>
      <c r="D22" s="14">
        <f t="shared" si="0"/>
        <v>0.11248767744424812</v>
      </c>
    </row>
    <row r="23" spans="1:4" ht="16.5" thickTop="1" thickBot="1" x14ac:dyDescent="0.3">
      <c r="A23" s="31"/>
      <c r="B23" s="18" t="s">
        <v>103</v>
      </c>
      <c r="C23" s="19">
        <f>SUM(C5:C22)</f>
        <v>10616497.65199562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107770.68700050775</v>
      </c>
      <c r="D7" s="14">
        <f t="shared" si="0"/>
        <v>3.1520865597237178E-2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10557.542589707951</v>
      </c>
      <c r="D9" s="14">
        <f t="shared" si="0"/>
        <v>3.0878793693290998E-3</v>
      </c>
    </row>
    <row r="10" spans="1:4" ht="16.5" thickTop="1" thickBot="1" x14ac:dyDescent="0.3">
      <c r="A10" s="15">
        <v>6</v>
      </c>
      <c r="B10" s="16" t="s">
        <v>90</v>
      </c>
      <c r="C10" s="17">
        <v>11243.167100014338</v>
      </c>
      <c r="D10" s="14">
        <f t="shared" si="0"/>
        <v>3.2884114308852942E-3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4216.245588665397</v>
      </c>
      <c r="D13" s="14">
        <f t="shared" si="0"/>
        <v>1.2331712288763642E-3</v>
      </c>
    </row>
    <row r="14" spans="1:4" ht="16.5" thickTop="1" thickBot="1" x14ac:dyDescent="0.3">
      <c r="A14" s="15">
        <v>10</v>
      </c>
      <c r="B14" s="16" t="s">
        <v>94</v>
      </c>
      <c r="C14" s="17">
        <v>290306.89547970629</v>
      </c>
      <c r="D14" s="14">
        <f t="shared" si="0"/>
        <v>8.4909216866399781E-2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101221.63418980275</v>
      </c>
      <c r="D17" s="14">
        <f t="shared" si="0"/>
        <v>2.9605392854315276E-2</v>
      </c>
    </row>
    <row r="18" spans="1:4" ht="16.5" thickTop="1" thickBot="1" x14ac:dyDescent="0.3">
      <c r="A18" s="15">
        <v>14</v>
      </c>
      <c r="B18" s="16" t="s">
        <v>98</v>
      </c>
      <c r="C18" s="17">
        <v>302750.47823729995</v>
      </c>
      <c r="D18" s="14">
        <f t="shared" si="0"/>
        <v>8.8548726927687227E-2</v>
      </c>
    </row>
    <row r="19" spans="1:4" ht="16.5" thickTop="1" thickBot="1" x14ac:dyDescent="0.3">
      <c r="A19" s="15">
        <v>15</v>
      </c>
      <c r="B19" s="16" t="s">
        <v>99</v>
      </c>
      <c r="C19" s="17">
        <v>12397.275359305324</v>
      </c>
      <c r="D19" s="14">
        <f t="shared" si="0"/>
        <v>3.6259660325888275E-3</v>
      </c>
    </row>
    <row r="20" spans="1:4" ht="16.5" thickTop="1" thickBot="1" x14ac:dyDescent="0.3">
      <c r="A20" s="15">
        <v>16</v>
      </c>
      <c r="B20" s="16" t="s">
        <v>100</v>
      </c>
      <c r="C20" s="17">
        <v>774166.4920219488</v>
      </c>
      <c r="D20" s="14">
        <f t="shared" si="0"/>
        <v>0.22642889847026279</v>
      </c>
    </row>
    <row r="21" spans="1:4" ht="16.5" thickTop="1" thickBot="1" x14ac:dyDescent="0.3">
      <c r="A21" s="15">
        <v>17</v>
      </c>
      <c r="B21" s="16" t="s">
        <v>101</v>
      </c>
      <c r="C21" s="17">
        <v>959164.31221744476</v>
      </c>
      <c r="D21" s="14">
        <f t="shared" si="0"/>
        <v>0.28053722410556847</v>
      </c>
    </row>
    <row r="22" spans="1:4" ht="16.5" thickTop="1" thickBot="1" x14ac:dyDescent="0.3">
      <c r="A22" s="15">
        <v>18</v>
      </c>
      <c r="B22" s="16" t="s">
        <v>102</v>
      </c>
      <c r="C22" s="17">
        <v>845232.15791483212</v>
      </c>
      <c r="D22" s="14">
        <f t="shared" si="0"/>
        <v>0.24721424711684961</v>
      </c>
    </row>
    <row r="23" spans="1:4" ht="16.5" thickTop="1" thickBot="1" x14ac:dyDescent="0.3">
      <c r="A23" s="31"/>
      <c r="B23" s="18" t="s">
        <v>103</v>
      </c>
      <c r="C23" s="19">
        <f>SUM(C5:C22)</f>
        <v>3419026.8876992357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12578.124299862355</v>
      </c>
      <c r="D6" s="14">
        <f t="shared" ref="D6:D23" si="0">C6/C$23</f>
        <v>1.8207327832940614E-3</v>
      </c>
    </row>
    <row r="7" spans="1:4" ht="16.5" thickTop="1" thickBot="1" x14ac:dyDescent="0.3">
      <c r="A7" s="15">
        <v>3</v>
      </c>
      <c r="B7" s="16" t="s">
        <v>87</v>
      </c>
      <c r="C7" s="17">
        <v>160339.71026574096</v>
      </c>
      <c r="D7" s="14">
        <f t="shared" si="0"/>
        <v>2.3209801396850614E-2</v>
      </c>
    </row>
    <row r="8" spans="1:4" ht="16.5" thickTop="1" thickBot="1" x14ac:dyDescent="0.3">
      <c r="A8" s="15">
        <v>4</v>
      </c>
      <c r="B8" s="16" t="s">
        <v>88</v>
      </c>
      <c r="C8" s="17">
        <v>38919.994844038258</v>
      </c>
      <c r="D8" s="14">
        <f t="shared" si="0"/>
        <v>5.6338217725318369E-3</v>
      </c>
    </row>
    <row r="9" spans="1:4" ht="16.5" thickTop="1" thickBot="1" x14ac:dyDescent="0.3">
      <c r="A9" s="15">
        <v>5</v>
      </c>
      <c r="B9" s="16" t="s">
        <v>89</v>
      </c>
      <c r="C9" s="17">
        <v>58887.163527217737</v>
      </c>
      <c r="D9" s="14">
        <f t="shared" si="0"/>
        <v>8.5241476863427874E-3</v>
      </c>
    </row>
    <row r="10" spans="1:4" ht="16.5" thickTop="1" thickBot="1" x14ac:dyDescent="0.3">
      <c r="A10" s="15">
        <v>6</v>
      </c>
      <c r="B10" s="16" t="s">
        <v>90</v>
      </c>
      <c r="C10" s="17">
        <v>24049.744637328709</v>
      </c>
      <c r="D10" s="14">
        <f t="shared" si="0"/>
        <v>3.4812947818868441E-3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24259.54343856706</v>
      </c>
      <c r="D13" s="14">
        <f t="shared" si="0"/>
        <v>3.5116639805212253E-3</v>
      </c>
    </row>
    <row r="14" spans="1:4" ht="16.5" thickTop="1" thickBot="1" x14ac:dyDescent="0.3">
      <c r="A14" s="15">
        <v>10</v>
      </c>
      <c r="B14" s="16" t="s">
        <v>94</v>
      </c>
      <c r="C14" s="17">
        <v>640759.58465955337</v>
      </c>
      <c r="D14" s="14">
        <f t="shared" si="0"/>
        <v>9.2752460874655399E-2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1893601.6508860248</v>
      </c>
      <c r="D16" s="14">
        <f t="shared" si="0"/>
        <v>0.27410625957207874</v>
      </c>
    </row>
    <row r="17" spans="1:4" ht="16.5" thickTop="1" thickBot="1" x14ac:dyDescent="0.3">
      <c r="A17" s="15">
        <v>13</v>
      </c>
      <c r="B17" s="16" t="s">
        <v>97</v>
      </c>
      <c r="C17" s="17">
        <v>171156.11208366987</v>
      </c>
      <c r="D17" s="14">
        <f t="shared" si="0"/>
        <v>2.4775517947083797E-2</v>
      </c>
    </row>
    <row r="18" spans="1:4" ht="16.5" thickTop="1" thickBot="1" x14ac:dyDescent="0.3">
      <c r="A18" s="15">
        <v>14</v>
      </c>
      <c r="B18" s="16" t="s">
        <v>98</v>
      </c>
      <c r="C18" s="17">
        <v>1674159.0314462837</v>
      </c>
      <c r="D18" s="14">
        <f t="shared" si="0"/>
        <v>0.24234108046105407</v>
      </c>
    </row>
    <row r="19" spans="1:4" ht="16.5" thickTop="1" thickBot="1" x14ac:dyDescent="0.3">
      <c r="A19" s="15">
        <v>15</v>
      </c>
      <c r="B19" s="16" t="s">
        <v>99</v>
      </c>
      <c r="C19" s="17">
        <v>2675.6567068106006</v>
      </c>
      <c r="D19" s="14">
        <f t="shared" si="0"/>
        <v>3.8731179361806741E-4</v>
      </c>
    </row>
    <row r="20" spans="1:4" ht="16.5" thickTop="1" thickBot="1" x14ac:dyDescent="0.3">
      <c r="A20" s="15">
        <v>16</v>
      </c>
      <c r="B20" s="16" t="s">
        <v>100</v>
      </c>
      <c r="C20" s="17">
        <v>761773.28127055999</v>
      </c>
      <c r="D20" s="14">
        <f t="shared" si="0"/>
        <v>0.11026966768502794</v>
      </c>
    </row>
    <row r="21" spans="1:4" ht="16.5" thickTop="1" thickBot="1" x14ac:dyDescent="0.3">
      <c r="A21" s="15">
        <v>17</v>
      </c>
      <c r="B21" s="16" t="s">
        <v>101</v>
      </c>
      <c r="C21" s="17">
        <v>470785.89703021984</v>
      </c>
      <c r="D21" s="14">
        <f t="shared" si="0"/>
        <v>6.8148103500996871E-2</v>
      </c>
    </row>
    <row r="22" spans="1:4" ht="16.5" thickTop="1" thickBot="1" x14ac:dyDescent="0.3">
      <c r="A22" s="15">
        <v>18</v>
      </c>
      <c r="B22" s="16" t="s">
        <v>102</v>
      </c>
      <c r="C22" s="17">
        <v>974330.34596745018</v>
      </c>
      <c r="D22" s="14">
        <f t="shared" si="0"/>
        <v>0.1410381357640578</v>
      </c>
    </row>
    <row r="23" spans="1:4" ht="16.5" thickTop="1" thickBot="1" x14ac:dyDescent="0.3">
      <c r="A23" s="31"/>
      <c r="B23" s="18" t="s">
        <v>103</v>
      </c>
      <c r="C23" s="19">
        <f>SUM(C5:C22)</f>
        <v>6908275.8410633272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1419050.2439304467</v>
      </c>
      <c r="D5" s="14">
        <f>C5/C$23</f>
        <v>2.97577657913079E-2</v>
      </c>
    </row>
    <row r="6" spans="1:4" ht="16.5" thickTop="1" thickBot="1" x14ac:dyDescent="0.3">
      <c r="A6" s="15">
        <v>2</v>
      </c>
      <c r="B6" s="16" t="s">
        <v>86</v>
      </c>
      <c r="C6" s="17">
        <v>704271.62872418005</v>
      </c>
      <c r="D6" s="14">
        <f t="shared" ref="D6:D23" si="0">C6/C$23</f>
        <v>1.4768716097739748E-2</v>
      </c>
    </row>
    <row r="7" spans="1:4" ht="16.5" thickTop="1" thickBot="1" x14ac:dyDescent="0.3">
      <c r="A7" s="15">
        <v>3</v>
      </c>
      <c r="B7" s="16" t="s">
        <v>87</v>
      </c>
      <c r="C7" s="17">
        <v>752161.05918724334</v>
      </c>
      <c r="D7" s="14">
        <f t="shared" si="0"/>
        <v>1.5772966977294096E-2</v>
      </c>
    </row>
    <row r="8" spans="1:4" ht="16.5" thickTop="1" thickBot="1" x14ac:dyDescent="0.3">
      <c r="A8" s="15">
        <v>4</v>
      </c>
      <c r="B8" s="16" t="s">
        <v>88</v>
      </c>
      <c r="C8" s="17">
        <v>151336.79152070102</v>
      </c>
      <c r="D8" s="14">
        <f t="shared" si="0"/>
        <v>3.1735626112909814E-3</v>
      </c>
    </row>
    <row r="9" spans="1:4" ht="16.5" thickTop="1" thickBot="1" x14ac:dyDescent="0.3">
      <c r="A9" s="15">
        <v>5</v>
      </c>
      <c r="B9" s="16" t="s">
        <v>89</v>
      </c>
      <c r="C9" s="17">
        <v>32873.665048073213</v>
      </c>
      <c r="D9" s="14">
        <f t="shared" si="0"/>
        <v>6.8936729293879396E-4</v>
      </c>
    </row>
    <row r="10" spans="1:4" ht="16.5" thickTop="1" thickBot="1" x14ac:dyDescent="0.3">
      <c r="A10" s="15">
        <v>6</v>
      </c>
      <c r="B10" s="16" t="s">
        <v>90</v>
      </c>
      <c r="C10" s="17">
        <v>1498189.0014485132</v>
      </c>
      <c r="D10" s="14">
        <f t="shared" si="0"/>
        <v>3.1417321273089105E-2</v>
      </c>
    </row>
    <row r="11" spans="1:4" ht="16.5" thickTop="1" thickBot="1" x14ac:dyDescent="0.3">
      <c r="A11" s="15">
        <v>7</v>
      </c>
      <c r="B11" s="16" t="s">
        <v>91</v>
      </c>
      <c r="C11" s="17">
        <v>222545.78583033918</v>
      </c>
      <c r="D11" s="14">
        <f t="shared" si="0"/>
        <v>4.6668293817695118E-3</v>
      </c>
    </row>
    <row r="12" spans="1:4" ht="16.5" thickTop="1" thickBot="1" x14ac:dyDescent="0.3">
      <c r="A12" s="15">
        <v>8</v>
      </c>
      <c r="B12" s="16" t="s">
        <v>92</v>
      </c>
      <c r="C12" s="17">
        <v>6348.0075667325</v>
      </c>
      <c r="D12" s="14">
        <f t="shared" si="0"/>
        <v>1.331189809664942E-4</v>
      </c>
    </row>
    <row r="13" spans="1:4" ht="16.5" thickTop="1" thickBot="1" x14ac:dyDescent="0.3">
      <c r="A13" s="15">
        <v>9</v>
      </c>
      <c r="B13" s="16" t="s">
        <v>93</v>
      </c>
      <c r="C13" s="17">
        <v>146980.91446560866</v>
      </c>
      <c r="D13" s="14">
        <f t="shared" si="0"/>
        <v>3.0822190032858488E-3</v>
      </c>
    </row>
    <row r="14" spans="1:4" ht="16.5" thickTop="1" thickBot="1" x14ac:dyDescent="0.3">
      <c r="A14" s="15">
        <v>10</v>
      </c>
      <c r="B14" s="16" t="s">
        <v>94</v>
      </c>
      <c r="C14" s="17">
        <v>1985595.0148069549</v>
      </c>
      <c r="D14" s="14">
        <f t="shared" si="0"/>
        <v>4.1638322293195695E-2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1051400.7625787538</v>
      </c>
      <c r="D16" s="14">
        <f t="shared" si="0"/>
        <v>2.2048083060795833E-2</v>
      </c>
    </row>
    <row r="17" spans="1:4" ht="16.5" thickTop="1" thickBot="1" x14ac:dyDescent="0.3">
      <c r="A17" s="15">
        <v>13</v>
      </c>
      <c r="B17" s="16" t="s">
        <v>97</v>
      </c>
      <c r="C17" s="17">
        <v>865219.12184472417</v>
      </c>
      <c r="D17" s="14">
        <f t="shared" si="0"/>
        <v>1.8143817032653536E-2</v>
      </c>
    </row>
    <row r="18" spans="1:4" ht="16.5" thickTop="1" thickBot="1" x14ac:dyDescent="0.3">
      <c r="A18" s="15">
        <v>14</v>
      </c>
      <c r="B18" s="16" t="s">
        <v>98</v>
      </c>
      <c r="C18" s="17">
        <v>4928308.0147773176</v>
      </c>
      <c r="D18" s="14">
        <f t="shared" si="0"/>
        <v>0.10334759905679364</v>
      </c>
    </row>
    <row r="19" spans="1:4" ht="16.5" thickTop="1" thickBot="1" x14ac:dyDescent="0.3">
      <c r="A19" s="15">
        <v>15</v>
      </c>
      <c r="B19" s="16" t="s">
        <v>99</v>
      </c>
      <c r="C19" s="17">
        <v>295856.77775922854</v>
      </c>
      <c r="D19" s="14">
        <f t="shared" si="0"/>
        <v>6.2041754603029235E-3</v>
      </c>
    </row>
    <row r="20" spans="1:4" ht="16.5" thickTop="1" thickBot="1" x14ac:dyDescent="0.3">
      <c r="A20" s="15">
        <v>16</v>
      </c>
      <c r="B20" s="16" t="s">
        <v>100</v>
      </c>
      <c r="C20" s="17">
        <v>2319800.3627004223</v>
      </c>
      <c r="D20" s="14">
        <f t="shared" si="0"/>
        <v>4.8646674894771258E-2</v>
      </c>
    </row>
    <row r="21" spans="1:4" ht="16.5" thickTop="1" thickBot="1" x14ac:dyDescent="0.3">
      <c r="A21" s="15">
        <v>17</v>
      </c>
      <c r="B21" s="16" t="s">
        <v>101</v>
      </c>
      <c r="C21" s="17">
        <v>29342411.747011498</v>
      </c>
      <c r="D21" s="14">
        <f t="shared" si="0"/>
        <v>0.61531620903092354</v>
      </c>
    </row>
    <row r="22" spans="1:4" ht="16.5" thickTop="1" thickBot="1" x14ac:dyDescent="0.3">
      <c r="A22" s="15">
        <v>18</v>
      </c>
      <c r="B22" s="16" t="s">
        <v>102</v>
      </c>
      <c r="C22" s="17">
        <v>1964371.0609699434</v>
      </c>
      <c r="D22" s="14">
        <f t="shared" si="0"/>
        <v>4.1193251760881074E-2</v>
      </c>
    </row>
    <row r="23" spans="1:4" ht="16.5" thickTop="1" thickBot="1" x14ac:dyDescent="0.3">
      <c r="A23" s="31"/>
      <c r="B23" s="18" t="s">
        <v>103</v>
      </c>
      <c r="C23" s="19">
        <f>SUM(C5:C22)</f>
        <v>47686719.960170679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4792.1665075153787</v>
      </c>
      <c r="D7" s="14">
        <f t="shared" si="0"/>
        <v>1.7682408327583578E-2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2558.8764009634101</v>
      </c>
      <c r="D14" s="14">
        <f t="shared" si="0"/>
        <v>9.441887570202985E-3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27558.749070070691</v>
      </c>
      <c r="D17" s="14">
        <f t="shared" si="0"/>
        <v>0.10168783853611547</v>
      </c>
    </row>
    <row r="18" spans="1:4" ht="16.5" thickTop="1" thickBot="1" x14ac:dyDescent="0.3">
      <c r="A18" s="15">
        <v>14</v>
      </c>
      <c r="B18" s="16" t="s">
        <v>98</v>
      </c>
      <c r="C18" s="17">
        <v>114682.10753773728</v>
      </c>
      <c r="D18" s="14">
        <f t="shared" si="0"/>
        <v>0.42316055800020919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88889.171322295049</v>
      </c>
      <c r="D20" s="14">
        <f t="shared" si="0"/>
        <v>0.32798831608968448</v>
      </c>
    </row>
    <row r="21" spans="1:4" ht="16.5" thickTop="1" thickBot="1" x14ac:dyDescent="0.3">
      <c r="A21" s="15">
        <v>17</v>
      </c>
      <c r="B21" s="16" t="s">
        <v>101</v>
      </c>
      <c r="C21" s="17">
        <v>15323.785030186998</v>
      </c>
      <c r="D21" s="14">
        <f t="shared" si="0"/>
        <v>5.6542572884923828E-2</v>
      </c>
    </row>
    <row r="22" spans="1:4" ht="16.5" thickTop="1" thickBot="1" x14ac:dyDescent="0.3">
      <c r="A22" s="15">
        <v>18</v>
      </c>
      <c r="B22" s="16" t="s">
        <v>102</v>
      </c>
      <c r="C22" s="17">
        <v>17208.369181569164</v>
      </c>
      <c r="D22" s="14">
        <f t="shared" si="0"/>
        <v>6.3496418591280496E-2</v>
      </c>
    </row>
    <row r="23" spans="1:4" ht="16.5" thickTop="1" thickBot="1" x14ac:dyDescent="0.3">
      <c r="A23" s="31"/>
      <c r="B23" s="18" t="s">
        <v>103</v>
      </c>
      <c r="C23" s="19">
        <f>SUM(C5:C22)</f>
        <v>271013.22505033796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14390.281210414672</v>
      </c>
      <c r="D5" s="14">
        <f>C5/C$23</f>
        <v>2.6710311908447523E-3</v>
      </c>
    </row>
    <row r="6" spans="1:4" ht="16.5" thickTop="1" thickBot="1" x14ac:dyDescent="0.3">
      <c r="A6" s="15">
        <v>2</v>
      </c>
      <c r="B6" s="16" t="s">
        <v>86</v>
      </c>
      <c r="C6" s="17">
        <v>44943.712697156356</v>
      </c>
      <c r="D6" s="14">
        <f t="shared" ref="D6:D23" si="0">C6/C$23</f>
        <v>8.342162094760807E-3</v>
      </c>
    </row>
    <row r="7" spans="1:4" ht="16.5" thickTop="1" thickBot="1" x14ac:dyDescent="0.3">
      <c r="A7" s="15">
        <v>3</v>
      </c>
      <c r="B7" s="16" t="s">
        <v>87</v>
      </c>
      <c r="C7" s="17">
        <v>96092.862336170947</v>
      </c>
      <c r="D7" s="14">
        <f t="shared" si="0"/>
        <v>1.7836137373862158E-2</v>
      </c>
    </row>
    <row r="8" spans="1:4" ht="16.5" thickTop="1" thickBot="1" x14ac:dyDescent="0.3">
      <c r="A8" s="15">
        <v>4</v>
      </c>
      <c r="B8" s="16" t="s">
        <v>88</v>
      </c>
      <c r="C8" s="17">
        <v>324650.08203620964</v>
      </c>
      <c r="D8" s="14">
        <f t="shared" si="0"/>
        <v>6.0259454457459879E-2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104439.55086271836</v>
      </c>
      <c r="D10" s="14">
        <f t="shared" si="0"/>
        <v>1.9385395867750323E-2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393447.32894903066</v>
      </c>
      <c r="D14" s="14">
        <f t="shared" si="0"/>
        <v>7.3029155734416193E-2</v>
      </c>
    </row>
    <row r="15" spans="1:4" ht="16.5" thickTop="1" thickBot="1" x14ac:dyDescent="0.3">
      <c r="A15" s="15">
        <v>11</v>
      </c>
      <c r="B15" s="16" t="s">
        <v>95</v>
      </c>
      <c r="C15" s="17">
        <v>123016.93470688951</v>
      </c>
      <c r="D15" s="14">
        <f t="shared" si="0"/>
        <v>2.2833610045536128E-2</v>
      </c>
    </row>
    <row r="16" spans="1:4" ht="16.5" thickTop="1" thickBot="1" x14ac:dyDescent="0.3">
      <c r="A16" s="15">
        <v>12</v>
      </c>
      <c r="B16" s="16" t="s">
        <v>96</v>
      </c>
      <c r="C16" s="17">
        <v>101186.04267397102</v>
      </c>
      <c r="D16" s="14">
        <f t="shared" si="0"/>
        <v>1.8781500660648768E-2</v>
      </c>
    </row>
    <row r="17" spans="1:4" ht="16.5" thickTop="1" thickBot="1" x14ac:dyDescent="0.3">
      <c r="A17" s="15">
        <v>13</v>
      </c>
      <c r="B17" s="16" t="s">
        <v>97</v>
      </c>
      <c r="C17" s="17">
        <v>257229.96937567208</v>
      </c>
      <c r="D17" s="14">
        <f t="shared" si="0"/>
        <v>4.7745367958842121E-2</v>
      </c>
    </row>
    <row r="18" spans="1:4" ht="16.5" thickTop="1" thickBot="1" x14ac:dyDescent="0.3">
      <c r="A18" s="15">
        <v>14</v>
      </c>
      <c r="B18" s="16" t="s">
        <v>98</v>
      </c>
      <c r="C18" s="17">
        <v>2917974.6734834746</v>
      </c>
      <c r="D18" s="14">
        <f t="shared" si="0"/>
        <v>0.54161563995904705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463253.33399377053</v>
      </c>
      <c r="D20" s="14">
        <f t="shared" si="0"/>
        <v>8.5986096190022024E-2</v>
      </c>
    </row>
    <row r="21" spans="1:4" ht="16.5" thickTop="1" thickBot="1" x14ac:dyDescent="0.3">
      <c r="A21" s="15">
        <v>17</v>
      </c>
      <c r="B21" s="16" t="s">
        <v>101</v>
      </c>
      <c r="C21" s="17">
        <v>299782.74266649608</v>
      </c>
      <c r="D21" s="14">
        <f t="shared" si="0"/>
        <v>5.56437393009169E-2</v>
      </c>
    </row>
    <row r="22" spans="1:4" ht="16.5" thickTop="1" thickBot="1" x14ac:dyDescent="0.3">
      <c r="A22" s="15">
        <v>18</v>
      </c>
      <c r="B22" s="16" t="s">
        <v>102</v>
      </c>
      <c r="C22" s="17">
        <v>247130.17447377014</v>
      </c>
      <c r="D22" s="14">
        <f t="shared" si="0"/>
        <v>4.5870709165892969E-2</v>
      </c>
    </row>
    <row r="23" spans="1:4" ht="16.5" thickTop="1" thickBot="1" x14ac:dyDescent="0.3">
      <c r="A23" s="31"/>
      <c r="B23" s="18" t="s">
        <v>103</v>
      </c>
      <c r="C23" s="19">
        <f>SUM(C5:C22)</f>
        <v>5387537.6894657444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5396.5647661094854</v>
      </c>
      <c r="D5" s="14">
        <f>C5/C$23</f>
        <v>4.3604918985795833E-3</v>
      </c>
    </row>
    <row r="6" spans="1:4" ht="16.5" thickTop="1" thickBot="1" x14ac:dyDescent="0.3">
      <c r="A6" s="15">
        <v>2</v>
      </c>
      <c r="B6" s="16" t="s">
        <v>86</v>
      </c>
      <c r="C6" s="17">
        <v>2688.7292537460312</v>
      </c>
      <c r="D6" s="14">
        <f t="shared" ref="D6:D23" si="0">C6/C$23</f>
        <v>2.1725269011986206E-3</v>
      </c>
    </row>
    <row r="7" spans="1:4" ht="16.5" thickTop="1" thickBot="1" x14ac:dyDescent="0.3">
      <c r="A7" s="15">
        <v>3</v>
      </c>
      <c r="B7" s="16" t="s">
        <v>87</v>
      </c>
      <c r="C7" s="17">
        <v>53996.445940295947</v>
      </c>
      <c r="D7" s="14">
        <f t="shared" si="0"/>
        <v>4.3629804380999455E-2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5630.5452146810994</v>
      </c>
      <c r="D9" s="14">
        <f t="shared" si="0"/>
        <v>4.5495510305721895E-3</v>
      </c>
    </row>
    <row r="10" spans="1:4" ht="16.5" thickTop="1" thickBot="1" x14ac:dyDescent="0.3">
      <c r="A10" s="15">
        <v>6</v>
      </c>
      <c r="B10" s="16" t="s">
        <v>90</v>
      </c>
      <c r="C10" s="17">
        <v>2360.8667552596226</v>
      </c>
      <c r="D10" s="14">
        <f t="shared" si="0"/>
        <v>1.907609897426847E-3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163339.96159172384</v>
      </c>
      <c r="D14" s="14">
        <f t="shared" si="0"/>
        <v>0.13198073406028724</v>
      </c>
    </row>
    <row r="15" spans="1:4" ht="16.5" thickTop="1" thickBot="1" x14ac:dyDescent="0.3">
      <c r="A15" s="15">
        <v>11</v>
      </c>
      <c r="B15" s="16" t="s">
        <v>95</v>
      </c>
      <c r="C15" s="17">
        <v>46322.85282577655</v>
      </c>
      <c r="D15" s="14">
        <f t="shared" si="0"/>
        <v>3.7429445067424405E-2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97737.14173534431</v>
      </c>
      <c r="D17" s="14">
        <f t="shared" si="0"/>
        <v>7.8972834237758679E-2</v>
      </c>
    </row>
    <row r="18" spans="1:4" ht="16.5" thickTop="1" thickBot="1" x14ac:dyDescent="0.3">
      <c r="A18" s="15">
        <v>14</v>
      </c>
      <c r="B18" s="16" t="s">
        <v>98</v>
      </c>
      <c r="C18" s="17">
        <v>457196.63295133458</v>
      </c>
      <c r="D18" s="14">
        <f t="shared" si="0"/>
        <v>0.36942060374444358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184516.29780802337</v>
      </c>
      <c r="D20" s="14">
        <f t="shared" si="0"/>
        <v>0.14909147886088028</v>
      </c>
    </row>
    <row r="21" spans="1:4" ht="16.5" thickTop="1" thickBot="1" x14ac:dyDescent="0.3">
      <c r="A21" s="15">
        <v>17</v>
      </c>
      <c r="B21" s="16" t="s">
        <v>101</v>
      </c>
      <c r="C21" s="17">
        <v>69506.570968172964</v>
      </c>
      <c r="D21" s="14">
        <f t="shared" si="0"/>
        <v>5.6162179597682264E-2</v>
      </c>
    </row>
    <row r="22" spans="1:4" ht="16.5" thickTop="1" thickBot="1" x14ac:dyDescent="0.3">
      <c r="A22" s="15">
        <v>18</v>
      </c>
      <c r="B22" s="16" t="s">
        <v>102</v>
      </c>
      <c r="C22" s="17">
        <v>148911.97509138676</v>
      </c>
      <c r="D22" s="14">
        <f t="shared" si="0"/>
        <v>0.12032274032274685</v>
      </c>
    </row>
    <row r="23" spans="1:4" ht="16.5" thickTop="1" thickBot="1" x14ac:dyDescent="0.3">
      <c r="A23" s="31"/>
      <c r="B23" s="18" t="s">
        <v>103</v>
      </c>
      <c r="C23" s="19">
        <f>SUM(C5:C22)</f>
        <v>1237604.5849018546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3281847.5478349584</v>
      </c>
      <c r="D5" s="14">
        <f>C5/C$23</f>
        <v>2.7291665577545525E-2</v>
      </c>
    </row>
    <row r="6" spans="1:4" ht="16.5" thickTop="1" thickBot="1" x14ac:dyDescent="0.3">
      <c r="A6" s="15">
        <v>2</v>
      </c>
      <c r="B6" s="16" t="s">
        <v>86</v>
      </c>
      <c r="C6" s="17">
        <v>4823568.9569880571</v>
      </c>
      <c r="D6" s="14">
        <f t="shared" ref="D6:D23" si="0">C6/C$23</f>
        <v>4.0112536900500893E-2</v>
      </c>
    </row>
    <row r="7" spans="1:4" ht="16.5" thickTop="1" thickBot="1" x14ac:dyDescent="0.3">
      <c r="A7" s="15">
        <v>3</v>
      </c>
      <c r="B7" s="16" t="s">
        <v>87</v>
      </c>
      <c r="C7" s="17">
        <v>2081017.0950614759</v>
      </c>
      <c r="D7" s="14">
        <f t="shared" si="0"/>
        <v>1.7305624893222255E-2</v>
      </c>
    </row>
    <row r="8" spans="1:4" ht="16.5" thickTop="1" thickBot="1" x14ac:dyDescent="0.3">
      <c r="A8" s="15">
        <v>4</v>
      </c>
      <c r="B8" s="16" t="s">
        <v>88</v>
      </c>
      <c r="C8" s="17">
        <v>1562.7155431079852</v>
      </c>
      <c r="D8" s="14">
        <f t="shared" si="0"/>
        <v>1.2995457398218046E-5</v>
      </c>
    </row>
    <row r="9" spans="1:4" ht="16.5" thickTop="1" thickBot="1" x14ac:dyDescent="0.3">
      <c r="A9" s="15">
        <v>5</v>
      </c>
      <c r="B9" s="16" t="s">
        <v>89</v>
      </c>
      <c r="C9" s="17">
        <v>292163.21686151269</v>
      </c>
      <c r="D9" s="14">
        <f t="shared" si="0"/>
        <v>2.4296134090398343E-3</v>
      </c>
    </row>
    <row r="10" spans="1:4" ht="16.5" thickTop="1" thickBot="1" x14ac:dyDescent="0.3">
      <c r="A10" s="15">
        <v>6</v>
      </c>
      <c r="B10" s="16" t="s">
        <v>90</v>
      </c>
      <c r="C10" s="17">
        <v>2124098.9053468462</v>
      </c>
      <c r="D10" s="14">
        <f t="shared" si="0"/>
        <v>1.7663890882621807E-2</v>
      </c>
    </row>
    <row r="11" spans="1:4" ht="16.5" thickTop="1" thickBot="1" x14ac:dyDescent="0.3">
      <c r="A11" s="15">
        <v>7</v>
      </c>
      <c r="B11" s="16" t="s">
        <v>91</v>
      </c>
      <c r="C11" s="17">
        <v>3768491.5077427798</v>
      </c>
      <c r="D11" s="14">
        <f t="shared" si="0"/>
        <v>3.1338570260213812E-2</v>
      </c>
    </row>
    <row r="12" spans="1:4" ht="16.5" thickTop="1" thickBot="1" x14ac:dyDescent="0.3">
      <c r="A12" s="15">
        <v>8</v>
      </c>
      <c r="B12" s="16" t="s">
        <v>92</v>
      </c>
      <c r="C12" s="17">
        <v>573009.80079677061</v>
      </c>
      <c r="D12" s="14">
        <f t="shared" si="0"/>
        <v>4.7651183146268095E-3</v>
      </c>
    </row>
    <row r="13" spans="1:4" ht="16.5" thickTop="1" thickBot="1" x14ac:dyDescent="0.3">
      <c r="A13" s="15">
        <v>9</v>
      </c>
      <c r="B13" s="16" t="s">
        <v>93</v>
      </c>
      <c r="C13" s="17">
        <v>1262428.9785373446</v>
      </c>
      <c r="D13" s="14">
        <f t="shared" si="0"/>
        <v>1.0498290671781157E-2</v>
      </c>
    </row>
    <row r="14" spans="1:4" ht="16.5" thickTop="1" thickBot="1" x14ac:dyDescent="0.3">
      <c r="A14" s="15">
        <v>10</v>
      </c>
      <c r="B14" s="16" t="s">
        <v>94</v>
      </c>
      <c r="C14" s="17">
        <v>2869275.2873942382</v>
      </c>
      <c r="D14" s="14">
        <f t="shared" si="0"/>
        <v>2.3860737115939119E-2</v>
      </c>
    </row>
    <row r="15" spans="1:4" ht="16.5" thickTop="1" thickBot="1" x14ac:dyDescent="0.3">
      <c r="A15" s="15">
        <v>11</v>
      </c>
      <c r="B15" s="16" t="s">
        <v>95</v>
      </c>
      <c r="C15" s="17">
        <v>814392.9042275463</v>
      </c>
      <c r="D15" s="14">
        <f t="shared" si="0"/>
        <v>6.7724470643271912E-3</v>
      </c>
    </row>
    <row r="16" spans="1:4" ht="16.5" thickTop="1" thickBot="1" x14ac:dyDescent="0.3">
      <c r="A16" s="15">
        <v>12</v>
      </c>
      <c r="B16" s="16" t="s">
        <v>96</v>
      </c>
      <c r="C16" s="17">
        <v>10295261.82828223</v>
      </c>
      <c r="D16" s="14">
        <f t="shared" si="0"/>
        <v>8.5614836995127397E-2</v>
      </c>
    </row>
    <row r="17" spans="1:4" ht="16.5" thickTop="1" thickBot="1" x14ac:dyDescent="0.3">
      <c r="A17" s="15">
        <v>13</v>
      </c>
      <c r="B17" s="16" t="s">
        <v>97</v>
      </c>
      <c r="C17" s="17">
        <v>5022725.5986310774</v>
      </c>
      <c r="D17" s="14">
        <f t="shared" si="0"/>
        <v>4.1768712692351453E-2</v>
      </c>
    </row>
    <row r="18" spans="1:4" ht="16.5" thickTop="1" thickBot="1" x14ac:dyDescent="0.3">
      <c r="A18" s="15">
        <v>14</v>
      </c>
      <c r="B18" s="16" t="s">
        <v>98</v>
      </c>
      <c r="C18" s="17">
        <v>9641265.530517187</v>
      </c>
      <c r="D18" s="14">
        <f t="shared" si="0"/>
        <v>8.0176239379789904E-2</v>
      </c>
    </row>
    <row r="19" spans="1:4" ht="16.5" thickTop="1" thickBot="1" x14ac:dyDescent="0.3">
      <c r="A19" s="15">
        <v>15</v>
      </c>
      <c r="B19" s="16" t="s">
        <v>99</v>
      </c>
      <c r="C19" s="17">
        <v>385228.54764758307</v>
      </c>
      <c r="D19" s="14">
        <f t="shared" si="0"/>
        <v>3.2035396343310326E-3</v>
      </c>
    </row>
    <row r="20" spans="1:4" ht="16.5" thickTop="1" thickBot="1" x14ac:dyDescent="0.3">
      <c r="A20" s="15">
        <v>16</v>
      </c>
      <c r="B20" s="16" t="s">
        <v>100</v>
      </c>
      <c r="C20" s="17">
        <v>3639166.4197634482</v>
      </c>
      <c r="D20" s="14">
        <f t="shared" si="0"/>
        <v>3.0263109867714175E-2</v>
      </c>
    </row>
    <row r="21" spans="1:4" ht="16.5" thickTop="1" thickBot="1" x14ac:dyDescent="0.3">
      <c r="A21" s="15">
        <v>17</v>
      </c>
      <c r="B21" s="16" t="s">
        <v>101</v>
      </c>
      <c r="C21" s="17">
        <v>65050718.650932714</v>
      </c>
      <c r="D21" s="14">
        <f t="shared" si="0"/>
        <v>0.54095823560465395</v>
      </c>
    </row>
    <row r="22" spans="1:4" ht="16.5" thickTop="1" thickBot="1" x14ac:dyDescent="0.3">
      <c r="A22" s="15">
        <v>18</v>
      </c>
      <c r="B22" s="16" t="s">
        <v>102</v>
      </c>
      <c r="C22" s="17">
        <v>4324683.8228015592</v>
      </c>
      <c r="D22" s="14">
        <f t="shared" si="0"/>
        <v>3.5963835278815588E-2</v>
      </c>
    </row>
    <row r="23" spans="1:4" ht="16.5" thickTop="1" thickBot="1" x14ac:dyDescent="0.3">
      <c r="A23" s="31"/>
      <c r="B23" s="18" t="s">
        <v>103</v>
      </c>
      <c r="C23" s="19">
        <f>SUM(C5:C22)</f>
        <v>120250907.31491043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1323090.063347392</v>
      </c>
      <c r="D5" s="14">
        <f>C5/C$23</f>
        <v>0.12184145812937333</v>
      </c>
    </row>
    <row r="6" spans="1:4" ht="16.5" thickTop="1" thickBot="1" x14ac:dyDescent="0.3">
      <c r="A6" s="15">
        <v>2</v>
      </c>
      <c r="B6" s="16" t="s">
        <v>86</v>
      </c>
      <c r="C6" s="17">
        <v>285406.88610199856</v>
      </c>
      <c r="D6" s="14">
        <f t="shared" ref="D6:D23" si="0">C6/C$23</f>
        <v>2.628270903558368E-2</v>
      </c>
    </row>
    <row r="7" spans="1:4" ht="16.5" thickTop="1" thickBot="1" x14ac:dyDescent="0.3">
      <c r="A7" s="15">
        <v>3</v>
      </c>
      <c r="B7" s="16" t="s">
        <v>87</v>
      </c>
      <c r="C7" s="17">
        <v>348119.86399696313</v>
      </c>
      <c r="D7" s="14">
        <f t="shared" si="0"/>
        <v>3.2057856836955535E-2</v>
      </c>
    </row>
    <row r="8" spans="1:4" ht="16.5" thickTop="1" thickBot="1" x14ac:dyDescent="0.3">
      <c r="A8" s="15">
        <v>4</v>
      </c>
      <c r="B8" s="16" t="s">
        <v>88</v>
      </c>
      <c r="C8" s="17">
        <v>22634.110439035823</v>
      </c>
      <c r="D8" s="14">
        <f t="shared" si="0"/>
        <v>2.0843426277242861E-3</v>
      </c>
    </row>
    <row r="9" spans="1:4" ht="16.5" thickTop="1" thickBot="1" x14ac:dyDescent="0.3">
      <c r="A9" s="15">
        <v>5</v>
      </c>
      <c r="B9" s="16" t="s">
        <v>89</v>
      </c>
      <c r="C9" s="17">
        <v>18921.208514031434</v>
      </c>
      <c r="D9" s="14">
        <f t="shared" si="0"/>
        <v>1.7424268375857328E-3</v>
      </c>
    </row>
    <row r="10" spans="1:4" ht="16.5" thickTop="1" thickBot="1" x14ac:dyDescent="0.3">
      <c r="A10" s="15">
        <v>6</v>
      </c>
      <c r="B10" s="16" t="s">
        <v>90</v>
      </c>
      <c r="C10" s="17">
        <v>147977.5341250757</v>
      </c>
      <c r="D10" s="14">
        <f t="shared" si="0"/>
        <v>1.3627037967901661E-2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311.70092688846933</v>
      </c>
      <c r="D12" s="14">
        <f t="shared" si="0"/>
        <v>2.8704089377169424E-5</v>
      </c>
    </row>
    <row r="13" spans="1:4" ht="16.5" thickTop="1" thickBot="1" x14ac:dyDescent="0.3">
      <c r="A13" s="15">
        <v>9</v>
      </c>
      <c r="B13" s="16" t="s">
        <v>93</v>
      </c>
      <c r="C13" s="17">
        <v>72153.812510369302</v>
      </c>
      <c r="D13" s="14">
        <f t="shared" si="0"/>
        <v>6.6445406623453383E-3</v>
      </c>
    </row>
    <row r="14" spans="1:4" ht="16.5" thickTop="1" thickBot="1" x14ac:dyDescent="0.3">
      <c r="A14" s="15">
        <v>10</v>
      </c>
      <c r="B14" s="16" t="s">
        <v>94</v>
      </c>
      <c r="C14" s="17">
        <v>769883.57513897307</v>
      </c>
      <c r="D14" s="14">
        <f t="shared" si="0"/>
        <v>7.0897469479489411E-2</v>
      </c>
    </row>
    <row r="15" spans="1:4" ht="16.5" thickTop="1" thickBot="1" x14ac:dyDescent="0.3">
      <c r="A15" s="15">
        <v>11</v>
      </c>
      <c r="B15" s="16" t="s">
        <v>95</v>
      </c>
      <c r="C15" s="17">
        <v>711584.65791044966</v>
      </c>
      <c r="D15" s="14">
        <f t="shared" si="0"/>
        <v>6.5528806166792533E-2</v>
      </c>
    </row>
    <row r="16" spans="1:4" ht="16.5" thickTop="1" thickBot="1" x14ac:dyDescent="0.3">
      <c r="A16" s="15">
        <v>12</v>
      </c>
      <c r="B16" s="16" t="s">
        <v>96</v>
      </c>
      <c r="C16" s="17">
        <v>684932.33937992493</v>
      </c>
      <c r="D16" s="14">
        <f t="shared" si="0"/>
        <v>6.3074432543826983E-2</v>
      </c>
    </row>
    <row r="17" spans="1:4" ht="16.5" thickTop="1" thickBot="1" x14ac:dyDescent="0.3">
      <c r="A17" s="15">
        <v>13</v>
      </c>
      <c r="B17" s="16" t="s">
        <v>97</v>
      </c>
      <c r="C17" s="17">
        <v>448842.61100268509</v>
      </c>
      <c r="D17" s="14">
        <f t="shared" si="0"/>
        <v>4.133326952573705E-2</v>
      </c>
    </row>
    <row r="18" spans="1:4" ht="16.5" thickTop="1" thickBot="1" x14ac:dyDescent="0.3">
      <c r="A18" s="15">
        <v>14</v>
      </c>
      <c r="B18" s="16" t="s">
        <v>98</v>
      </c>
      <c r="C18" s="17">
        <v>3155817.1321834405</v>
      </c>
      <c r="D18" s="14">
        <f t="shared" si="0"/>
        <v>0.29061465400328573</v>
      </c>
    </row>
    <row r="19" spans="1:4" ht="16.5" thickTop="1" thickBot="1" x14ac:dyDescent="0.3">
      <c r="A19" s="15">
        <v>15</v>
      </c>
      <c r="B19" s="16" t="s">
        <v>99</v>
      </c>
      <c r="C19" s="17">
        <v>16968.07189012102</v>
      </c>
      <c r="D19" s="14">
        <f t="shared" si="0"/>
        <v>1.5625652992252532E-3</v>
      </c>
    </row>
    <row r="20" spans="1:4" ht="16.5" thickTop="1" thickBot="1" x14ac:dyDescent="0.3">
      <c r="A20" s="15">
        <v>16</v>
      </c>
      <c r="B20" s="16" t="s">
        <v>100</v>
      </c>
      <c r="C20" s="17">
        <v>998696.68251007225</v>
      </c>
      <c r="D20" s="14">
        <f t="shared" si="0"/>
        <v>9.196853895050823E-2</v>
      </c>
    </row>
    <row r="21" spans="1:4" ht="16.5" thickTop="1" thickBot="1" x14ac:dyDescent="0.3">
      <c r="A21" s="15">
        <v>17</v>
      </c>
      <c r="B21" s="16" t="s">
        <v>101</v>
      </c>
      <c r="C21" s="17">
        <v>1292267.7255797768</v>
      </c>
      <c r="D21" s="14">
        <f t="shared" si="0"/>
        <v>0.11900307344143976</v>
      </c>
    </row>
    <row r="22" spans="1:4" ht="16.5" thickTop="1" thickBot="1" x14ac:dyDescent="0.3">
      <c r="A22" s="15">
        <v>18</v>
      </c>
      <c r="B22" s="16" t="s">
        <v>102</v>
      </c>
      <c r="C22" s="17">
        <v>561504.21548792301</v>
      </c>
      <c r="D22" s="14">
        <f t="shared" si="0"/>
        <v>5.1708114402848032E-2</v>
      </c>
    </row>
    <row r="23" spans="1:4" ht="16.5" thickTop="1" thickBot="1" x14ac:dyDescent="0.3">
      <c r="A23" s="31"/>
      <c r="B23" s="18" t="s">
        <v>103</v>
      </c>
      <c r="C23" s="19">
        <f>SUM(C5:C22)</f>
        <v>10859112.191045124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8529.6015173418273</v>
      </c>
      <c r="D5" s="14">
        <f>C5/C$23</f>
        <v>1.0839896194743352E-3</v>
      </c>
    </row>
    <row r="6" spans="1:4" ht="16.5" thickTop="1" thickBot="1" x14ac:dyDescent="0.3">
      <c r="A6" s="15">
        <v>2</v>
      </c>
      <c r="B6" s="16" t="s">
        <v>86</v>
      </c>
      <c r="C6" s="17">
        <v>8526.204070859425</v>
      </c>
      <c r="D6" s="14">
        <f t="shared" ref="D6:D23" si="0">C6/C$23</f>
        <v>1.083557852912655E-3</v>
      </c>
    </row>
    <row r="7" spans="1:4" ht="16.5" thickTop="1" thickBot="1" x14ac:dyDescent="0.3">
      <c r="A7" s="15">
        <v>3</v>
      </c>
      <c r="B7" s="16" t="s">
        <v>87</v>
      </c>
      <c r="C7" s="17">
        <v>510545.96345282707</v>
      </c>
      <c r="D7" s="14">
        <f t="shared" si="0"/>
        <v>6.488304565250759E-2</v>
      </c>
    </row>
    <row r="8" spans="1:4" ht="16.5" thickTop="1" thickBot="1" x14ac:dyDescent="0.3">
      <c r="A8" s="15">
        <v>4</v>
      </c>
      <c r="B8" s="16" t="s">
        <v>88</v>
      </c>
      <c r="C8" s="17">
        <v>1094.8869357882074</v>
      </c>
      <c r="D8" s="14">
        <f t="shared" si="0"/>
        <v>1.3914437508944139E-4</v>
      </c>
    </row>
    <row r="9" spans="1:4" ht="16.5" thickTop="1" thickBot="1" x14ac:dyDescent="0.3">
      <c r="A9" s="15">
        <v>5</v>
      </c>
      <c r="B9" s="16" t="s">
        <v>89</v>
      </c>
      <c r="C9" s="17">
        <v>54015.275329154189</v>
      </c>
      <c r="D9" s="14">
        <f t="shared" si="0"/>
        <v>6.8645642625634034E-3</v>
      </c>
    </row>
    <row r="10" spans="1:4" ht="16.5" thickTop="1" thickBot="1" x14ac:dyDescent="0.3">
      <c r="A10" s="15">
        <v>6</v>
      </c>
      <c r="B10" s="16" t="s">
        <v>90</v>
      </c>
      <c r="C10" s="17">
        <v>145993.34321802805</v>
      </c>
      <c r="D10" s="14">
        <f t="shared" si="0"/>
        <v>1.8553653208645441E-2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864.88902987451138</v>
      </c>
      <c r="D12" s="14">
        <f t="shared" si="0"/>
        <v>1.099149507131221E-4</v>
      </c>
    </row>
    <row r="13" spans="1:4" ht="16.5" thickTop="1" thickBot="1" x14ac:dyDescent="0.3">
      <c r="A13" s="15">
        <v>9</v>
      </c>
      <c r="B13" s="16" t="s">
        <v>93</v>
      </c>
      <c r="C13" s="17">
        <v>1639.6419984555678</v>
      </c>
      <c r="D13" s="14">
        <f t="shared" si="0"/>
        <v>2.0837490501360322E-4</v>
      </c>
    </row>
    <row r="14" spans="1:4" ht="16.5" thickTop="1" thickBot="1" x14ac:dyDescent="0.3">
      <c r="A14" s="15">
        <v>10</v>
      </c>
      <c r="B14" s="16" t="s">
        <v>94</v>
      </c>
      <c r="C14" s="17">
        <v>759238.89412198705</v>
      </c>
      <c r="D14" s="14">
        <f t="shared" si="0"/>
        <v>9.6488338670467036E-2</v>
      </c>
    </row>
    <row r="15" spans="1:4" ht="16.5" thickTop="1" thickBot="1" x14ac:dyDescent="0.3">
      <c r="A15" s="15">
        <v>11</v>
      </c>
      <c r="B15" s="16" t="s">
        <v>95</v>
      </c>
      <c r="C15" s="17">
        <v>732248.41771130159</v>
      </c>
      <c r="D15" s="14">
        <f t="shared" si="0"/>
        <v>9.305823748761978E-2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391713.39646256802</v>
      </c>
      <c r="D17" s="14">
        <f t="shared" si="0"/>
        <v>4.9781136282997816E-2</v>
      </c>
    </row>
    <row r="18" spans="1:4" ht="16.5" thickTop="1" thickBot="1" x14ac:dyDescent="0.3">
      <c r="A18" s="15">
        <v>14</v>
      </c>
      <c r="B18" s="16" t="s">
        <v>98</v>
      </c>
      <c r="C18" s="17">
        <v>2650117.8774411674</v>
      </c>
      <c r="D18" s="14">
        <f t="shared" si="0"/>
        <v>0.3367918493834674</v>
      </c>
    </row>
    <row r="19" spans="1:4" ht="16.5" thickTop="1" thickBot="1" x14ac:dyDescent="0.3">
      <c r="A19" s="15">
        <v>15</v>
      </c>
      <c r="B19" s="16" t="s">
        <v>99</v>
      </c>
      <c r="C19" s="17">
        <v>14894.603600116568</v>
      </c>
      <c r="D19" s="14">
        <f t="shared" si="0"/>
        <v>1.8928897974759141E-3</v>
      </c>
    </row>
    <row r="20" spans="1:4" ht="16.5" thickTop="1" thickBot="1" x14ac:dyDescent="0.3">
      <c r="A20" s="15">
        <v>16</v>
      </c>
      <c r="B20" s="16" t="s">
        <v>100</v>
      </c>
      <c r="C20" s="17">
        <v>940922.94120576943</v>
      </c>
      <c r="D20" s="14">
        <f t="shared" si="0"/>
        <v>0.11957776678296368</v>
      </c>
    </row>
    <row r="21" spans="1:4" ht="16.5" thickTop="1" thickBot="1" x14ac:dyDescent="0.3">
      <c r="A21" s="15">
        <v>17</v>
      </c>
      <c r="B21" s="16" t="s">
        <v>101</v>
      </c>
      <c r="C21" s="17">
        <v>1193054.3023636134</v>
      </c>
      <c r="D21" s="14">
        <f t="shared" si="0"/>
        <v>0.15162003484007819</v>
      </c>
    </row>
    <row r="22" spans="1:4" ht="16.5" thickTop="1" thickBot="1" x14ac:dyDescent="0.3">
      <c r="A22" s="15">
        <v>18</v>
      </c>
      <c r="B22" s="16" t="s">
        <v>102</v>
      </c>
      <c r="C22" s="17">
        <v>455311.19945891283</v>
      </c>
      <c r="D22" s="14">
        <f t="shared" si="0"/>
        <v>5.7863501928010486E-2</v>
      </c>
    </row>
    <row r="23" spans="1:4" ht="16.5" thickTop="1" thickBot="1" x14ac:dyDescent="0.3">
      <c r="A23" s="31"/>
      <c r="B23" s="18" t="s">
        <v>103</v>
      </c>
      <c r="C23" s="19">
        <f>SUM(C5:C22)</f>
        <v>7868711.4379177662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290336.54468760599</v>
      </c>
      <c r="D5" s="14">
        <f>C5/C$23</f>
        <v>3.4593254998876784E-2</v>
      </c>
    </row>
    <row r="6" spans="1:4" ht="16.5" thickTop="1" thickBot="1" x14ac:dyDescent="0.3">
      <c r="A6" s="15">
        <v>2</v>
      </c>
      <c r="B6" s="16" t="s">
        <v>86</v>
      </c>
      <c r="C6" s="17">
        <v>22678.325442199097</v>
      </c>
      <c r="D6" s="14">
        <f t="shared" ref="D6:D23" si="0">C6/C$23</f>
        <v>2.7020955829505614E-3</v>
      </c>
    </row>
    <row r="7" spans="1:4" ht="16.5" thickTop="1" thickBot="1" x14ac:dyDescent="0.3">
      <c r="A7" s="15">
        <v>3</v>
      </c>
      <c r="B7" s="16" t="s">
        <v>87</v>
      </c>
      <c r="C7" s="17">
        <v>49275.480045905853</v>
      </c>
      <c r="D7" s="14">
        <f t="shared" si="0"/>
        <v>5.8711150132829022E-3</v>
      </c>
    </row>
    <row r="8" spans="1:4" ht="16.5" thickTop="1" thickBot="1" x14ac:dyDescent="0.3">
      <c r="A8" s="15">
        <v>4</v>
      </c>
      <c r="B8" s="16" t="s">
        <v>88</v>
      </c>
      <c r="C8" s="17">
        <v>100709.07352754135</v>
      </c>
      <c r="D8" s="14">
        <f t="shared" si="0"/>
        <v>1.1999366683196563E-2</v>
      </c>
    </row>
    <row r="9" spans="1:4" ht="16.5" thickTop="1" thickBot="1" x14ac:dyDescent="0.3">
      <c r="A9" s="15">
        <v>5</v>
      </c>
      <c r="B9" s="16" t="s">
        <v>89</v>
      </c>
      <c r="C9" s="17">
        <v>116804.71151026481</v>
      </c>
      <c r="D9" s="14">
        <f t="shared" si="0"/>
        <v>1.3917142861545249E-2</v>
      </c>
    </row>
    <row r="10" spans="1:4" ht="16.5" thickTop="1" thickBot="1" x14ac:dyDescent="0.3">
      <c r="A10" s="15">
        <v>6</v>
      </c>
      <c r="B10" s="16" t="s">
        <v>90</v>
      </c>
      <c r="C10" s="17">
        <v>86247.44017940553</v>
      </c>
      <c r="D10" s="14">
        <f t="shared" si="0"/>
        <v>1.0276280219346122E-2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200027.20789151324</v>
      </c>
      <c r="D13" s="14">
        <f t="shared" si="0"/>
        <v>2.3833004614523274E-2</v>
      </c>
    </row>
    <row r="14" spans="1:4" ht="16.5" thickTop="1" thickBot="1" x14ac:dyDescent="0.3">
      <c r="A14" s="15">
        <v>10</v>
      </c>
      <c r="B14" s="16" t="s">
        <v>94</v>
      </c>
      <c r="C14" s="17">
        <v>745774.1986848152</v>
      </c>
      <c r="D14" s="14">
        <f t="shared" si="0"/>
        <v>8.8858111383964947E-2</v>
      </c>
    </row>
    <row r="15" spans="1:4" ht="16.5" thickTop="1" thickBot="1" x14ac:dyDescent="0.3">
      <c r="A15" s="15">
        <v>11</v>
      </c>
      <c r="B15" s="16" t="s">
        <v>95</v>
      </c>
      <c r="C15" s="17">
        <v>248642.81094553732</v>
      </c>
      <c r="D15" s="14">
        <f t="shared" si="0"/>
        <v>2.9625496066750093E-2</v>
      </c>
    </row>
    <row r="16" spans="1:4" ht="16.5" thickTop="1" thickBot="1" x14ac:dyDescent="0.3">
      <c r="A16" s="15">
        <v>12</v>
      </c>
      <c r="B16" s="16" t="s">
        <v>96</v>
      </c>
      <c r="C16" s="17">
        <v>2289868.3191140075</v>
      </c>
      <c r="D16" s="14">
        <f t="shared" si="0"/>
        <v>0.27283509474218021</v>
      </c>
    </row>
    <row r="17" spans="1:4" ht="16.5" thickTop="1" thickBot="1" x14ac:dyDescent="0.3">
      <c r="A17" s="15">
        <v>13</v>
      </c>
      <c r="B17" s="16" t="s">
        <v>97</v>
      </c>
      <c r="C17" s="17">
        <v>293149.95343075029</v>
      </c>
      <c r="D17" s="14">
        <f t="shared" si="0"/>
        <v>3.4928469314292637E-2</v>
      </c>
    </row>
    <row r="18" spans="1:4" ht="16.5" thickTop="1" thickBot="1" x14ac:dyDescent="0.3">
      <c r="A18" s="15">
        <v>14</v>
      </c>
      <c r="B18" s="16" t="s">
        <v>98</v>
      </c>
      <c r="C18" s="17">
        <v>2621476.3432610203</v>
      </c>
      <c r="D18" s="14">
        <f t="shared" si="0"/>
        <v>0.31234579757614211</v>
      </c>
    </row>
    <row r="19" spans="1:4" ht="16.5" thickTop="1" thickBot="1" x14ac:dyDescent="0.3">
      <c r="A19" s="15">
        <v>15</v>
      </c>
      <c r="B19" s="16" t="s">
        <v>99</v>
      </c>
      <c r="C19" s="17">
        <v>13620.898420864181</v>
      </c>
      <c r="D19" s="14">
        <f t="shared" si="0"/>
        <v>1.6229138942661914E-3</v>
      </c>
    </row>
    <row r="20" spans="1:4" ht="16.5" thickTop="1" thickBot="1" x14ac:dyDescent="0.3">
      <c r="A20" s="15">
        <v>16</v>
      </c>
      <c r="B20" s="16" t="s">
        <v>100</v>
      </c>
      <c r="C20" s="17">
        <v>721484.66888312472</v>
      </c>
      <c r="D20" s="14">
        <f t="shared" si="0"/>
        <v>8.5964042712255759E-2</v>
      </c>
    </row>
    <row r="21" spans="1:4" ht="16.5" thickTop="1" thickBot="1" x14ac:dyDescent="0.3">
      <c r="A21" s="15">
        <v>17</v>
      </c>
      <c r="B21" s="16" t="s">
        <v>101</v>
      </c>
      <c r="C21" s="17">
        <v>28223.343881338616</v>
      </c>
      <c r="D21" s="14">
        <f t="shared" si="0"/>
        <v>3.3627779543172814E-3</v>
      </c>
    </row>
    <row r="22" spans="1:4" ht="16.5" thickTop="1" thickBot="1" x14ac:dyDescent="0.3">
      <c r="A22" s="15">
        <v>18</v>
      </c>
      <c r="B22" s="16" t="s">
        <v>102</v>
      </c>
      <c r="C22" s="17">
        <v>564546.41929768817</v>
      </c>
      <c r="D22" s="14">
        <f t="shared" si="0"/>
        <v>6.7265036382109372E-2</v>
      </c>
    </row>
    <row r="23" spans="1:4" ht="16.5" thickTop="1" thickBot="1" x14ac:dyDescent="0.3">
      <c r="A23" s="31"/>
      <c r="B23" s="18" t="s">
        <v>103</v>
      </c>
      <c r="C23" s="19">
        <f>SUM(C5:C22)</f>
        <v>8392865.7392035816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148888.38072928123</v>
      </c>
      <c r="D5" s="14">
        <f>C5/C$23</f>
        <v>1.3699781571752471E-2</v>
      </c>
    </row>
    <row r="6" spans="1:4" ht="16.5" thickTop="1" thickBot="1" x14ac:dyDescent="0.3">
      <c r="A6" s="15">
        <v>2</v>
      </c>
      <c r="B6" s="16" t="s">
        <v>86</v>
      </c>
      <c r="C6" s="17">
        <v>170173.43875914955</v>
      </c>
      <c r="D6" s="14">
        <f t="shared" ref="D6:D23" si="0">C6/C$23</f>
        <v>1.5658300056022104E-2</v>
      </c>
    </row>
    <row r="7" spans="1:4" ht="16.5" thickTop="1" thickBot="1" x14ac:dyDescent="0.3">
      <c r="A7" s="15">
        <v>3</v>
      </c>
      <c r="B7" s="16" t="s">
        <v>87</v>
      </c>
      <c r="C7" s="17">
        <v>294204.03580898209</v>
      </c>
      <c r="D7" s="14">
        <f t="shared" si="0"/>
        <v>2.7070823178873018E-2</v>
      </c>
    </row>
    <row r="8" spans="1:4" ht="16.5" thickTop="1" thickBot="1" x14ac:dyDescent="0.3">
      <c r="A8" s="15">
        <v>4</v>
      </c>
      <c r="B8" s="16" t="s">
        <v>88</v>
      </c>
      <c r="C8" s="17">
        <v>9157.3816085311119</v>
      </c>
      <c r="D8" s="14">
        <f t="shared" si="0"/>
        <v>8.4260522675821546E-4</v>
      </c>
    </row>
    <row r="9" spans="1:4" ht="16.5" thickTop="1" thickBot="1" x14ac:dyDescent="0.3">
      <c r="A9" s="15">
        <v>5</v>
      </c>
      <c r="B9" s="16" t="s">
        <v>89</v>
      </c>
      <c r="C9" s="17">
        <v>19525.695566374477</v>
      </c>
      <c r="D9" s="14">
        <f t="shared" si="0"/>
        <v>1.796632907051681E-3</v>
      </c>
    </row>
    <row r="10" spans="1:4" ht="16.5" thickTop="1" thickBot="1" x14ac:dyDescent="0.3">
      <c r="A10" s="15">
        <v>6</v>
      </c>
      <c r="B10" s="16" t="s">
        <v>90</v>
      </c>
      <c r="C10" s="17">
        <v>364873.87594298529</v>
      </c>
      <c r="D10" s="14">
        <f t="shared" si="0"/>
        <v>3.3573421761813389E-2</v>
      </c>
    </row>
    <row r="11" spans="1:4" ht="16.5" thickTop="1" thickBot="1" x14ac:dyDescent="0.3">
      <c r="A11" s="15">
        <v>7</v>
      </c>
      <c r="B11" s="16" t="s">
        <v>91</v>
      </c>
      <c r="C11" s="17">
        <v>124448.32749681172</v>
      </c>
      <c r="D11" s="14">
        <f t="shared" si="0"/>
        <v>1.145096007710788E-2</v>
      </c>
    </row>
    <row r="12" spans="1:4" ht="16.5" thickTop="1" thickBot="1" x14ac:dyDescent="0.3">
      <c r="A12" s="15">
        <v>8</v>
      </c>
      <c r="B12" s="16" t="s">
        <v>92</v>
      </c>
      <c r="C12" s="17">
        <v>51184.914159857108</v>
      </c>
      <c r="D12" s="14">
        <f t="shared" si="0"/>
        <v>4.7097170398672774E-3</v>
      </c>
    </row>
    <row r="13" spans="1:4" ht="16.5" thickTop="1" thickBot="1" x14ac:dyDescent="0.3">
      <c r="A13" s="15">
        <v>9</v>
      </c>
      <c r="B13" s="16" t="s">
        <v>93</v>
      </c>
      <c r="C13" s="17">
        <v>1812.9872346106963</v>
      </c>
      <c r="D13" s="14">
        <f t="shared" si="0"/>
        <v>1.6681979470045645E-4</v>
      </c>
    </row>
    <row r="14" spans="1:4" ht="16.5" thickTop="1" thickBot="1" x14ac:dyDescent="0.3">
      <c r="A14" s="15">
        <v>10</v>
      </c>
      <c r="B14" s="16" t="s">
        <v>94</v>
      </c>
      <c r="C14" s="17">
        <v>1145405.4531023169</v>
      </c>
      <c r="D14" s="14">
        <f t="shared" si="0"/>
        <v>0.10539307662380851</v>
      </c>
    </row>
    <row r="15" spans="1:4" ht="16.5" thickTop="1" thickBot="1" x14ac:dyDescent="0.3">
      <c r="A15" s="15">
        <v>11</v>
      </c>
      <c r="B15" s="16" t="s">
        <v>95</v>
      </c>
      <c r="C15" s="17">
        <v>99145.448878604118</v>
      </c>
      <c r="D15" s="14">
        <f t="shared" si="0"/>
        <v>9.1227467638319362E-3</v>
      </c>
    </row>
    <row r="16" spans="1:4" ht="16.5" thickTop="1" thickBot="1" x14ac:dyDescent="0.3">
      <c r="A16" s="15">
        <v>12</v>
      </c>
      <c r="B16" s="16" t="s">
        <v>96</v>
      </c>
      <c r="C16" s="17">
        <v>1621180.0970221926</v>
      </c>
      <c r="D16" s="14">
        <f t="shared" si="0"/>
        <v>0.14917089640500475</v>
      </c>
    </row>
    <row r="17" spans="1:4" ht="16.5" thickTop="1" thickBot="1" x14ac:dyDescent="0.3">
      <c r="A17" s="15">
        <v>13</v>
      </c>
      <c r="B17" s="16" t="s">
        <v>97</v>
      </c>
      <c r="C17" s="17">
        <v>606527.70108245488</v>
      </c>
      <c r="D17" s="14">
        <f t="shared" si="0"/>
        <v>5.5808901818573231E-2</v>
      </c>
    </row>
    <row r="18" spans="1:4" ht="16.5" thickTop="1" thickBot="1" x14ac:dyDescent="0.3">
      <c r="A18" s="15">
        <v>14</v>
      </c>
      <c r="B18" s="16" t="s">
        <v>98</v>
      </c>
      <c r="C18" s="17">
        <v>3170757.8984156293</v>
      </c>
      <c r="D18" s="14">
        <f t="shared" si="0"/>
        <v>0.29175339547943741</v>
      </c>
    </row>
    <row r="19" spans="1:4" ht="16.5" thickTop="1" thickBot="1" x14ac:dyDescent="0.3">
      <c r="A19" s="15">
        <v>15</v>
      </c>
      <c r="B19" s="16" t="s">
        <v>99</v>
      </c>
      <c r="C19" s="17">
        <v>34938.306544888685</v>
      </c>
      <c r="D19" s="14">
        <f t="shared" si="0"/>
        <v>3.2148053851308446E-3</v>
      </c>
    </row>
    <row r="20" spans="1:4" ht="16.5" thickTop="1" thickBot="1" x14ac:dyDescent="0.3">
      <c r="A20" s="15">
        <v>16</v>
      </c>
      <c r="B20" s="16" t="s">
        <v>100</v>
      </c>
      <c r="C20" s="17">
        <v>1258804.5866944736</v>
      </c>
      <c r="D20" s="14">
        <f t="shared" si="0"/>
        <v>0.11582735868819123</v>
      </c>
    </row>
    <row r="21" spans="1:4" ht="16.5" thickTop="1" thickBot="1" x14ac:dyDescent="0.3">
      <c r="A21" s="15">
        <v>17</v>
      </c>
      <c r="B21" s="16" t="s">
        <v>101</v>
      </c>
      <c r="C21" s="17">
        <v>1018310.1137011392</v>
      </c>
      <c r="D21" s="14">
        <f t="shared" si="0"/>
        <v>9.3698554995893121E-2</v>
      </c>
    </row>
    <row r="22" spans="1:4" ht="16.5" thickTop="1" thickBot="1" x14ac:dyDescent="0.3">
      <c r="A22" s="15">
        <v>18</v>
      </c>
      <c r="B22" s="16" t="s">
        <v>102</v>
      </c>
      <c r="C22" s="17">
        <v>728599.64878430974</v>
      </c>
      <c r="D22" s="14">
        <f t="shared" si="0"/>
        <v>6.7041202226182595E-2</v>
      </c>
    </row>
    <row r="23" spans="1:4" ht="16.5" thickTop="1" thickBot="1" x14ac:dyDescent="0.3">
      <c r="A23" s="31"/>
      <c r="B23" s="18" t="s">
        <v>103</v>
      </c>
      <c r="C23" s="19">
        <f>SUM(C5:C22)</f>
        <v>10867938.291532591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107238.93189703688</v>
      </c>
      <c r="D5" s="14">
        <f>C5/C$23</f>
        <v>2.0221058791236583E-2</v>
      </c>
    </row>
    <row r="6" spans="1:4" ht="16.5" thickTop="1" thickBot="1" x14ac:dyDescent="0.3">
      <c r="A6" s="15">
        <v>2</v>
      </c>
      <c r="B6" s="16" t="s">
        <v>86</v>
      </c>
      <c r="C6" s="17">
        <v>145572.88188985689</v>
      </c>
      <c r="D6" s="14">
        <f t="shared" ref="D6:D23" si="0">C6/C$23</f>
        <v>2.7449339069609582E-2</v>
      </c>
    </row>
    <row r="7" spans="1:4" ht="16.5" thickTop="1" thickBot="1" x14ac:dyDescent="0.3">
      <c r="A7" s="15">
        <v>3</v>
      </c>
      <c r="B7" s="16" t="s">
        <v>87</v>
      </c>
      <c r="C7" s="17">
        <v>213195.6702416561</v>
      </c>
      <c r="D7" s="14">
        <f t="shared" si="0"/>
        <v>4.0200346140455492E-2</v>
      </c>
    </row>
    <row r="8" spans="1:4" ht="16.5" thickTop="1" thickBot="1" x14ac:dyDescent="0.3">
      <c r="A8" s="15">
        <v>4</v>
      </c>
      <c r="B8" s="16" t="s">
        <v>88</v>
      </c>
      <c r="C8" s="17">
        <v>33777.970468284162</v>
      </c>
      <c r="D8" s="14">
        <f t="shared" si="0"/>
        <v>6.3692011343755269E-3</v>
      </c>
    </row>
    <row r="9" spans="1:4" ht="16.5" thickTop="1" thickBot="1" x14ac:dyDescent="0.3">
      <c r="A9" s="15">
        <v>5</v>
      </c>
      <c r="B9" s="16" t="s">
        <v>89</v>
      </c>
      <c r="C9" s="17">
        <v>199574.87643067649</v>
      </c>
      <c r="D9" s="14">
        <f t="shared" si="0"/>
        <v>3.7631998362620711E-2</v>
      </c>
    </row>
    <row r="10" spans="1:4" ht="16.5" thickTop="1" thickBot="1" x14ac:dyDescent="0.3">
      <c r="A10" s="15">
        <v>6</v>
      </c>
      <c r="B10" s="16" t="s">
        <v>90</v>
      </c>
      <c r="C10" s="17">
        <v>186173.62582232407</v>
      </c>
      <c r="D10" s="14">
        <f t="shared" si="0"/>
        <v>3.5105047826711124E-2</v>
      </c>
    </row>
    <row r="11" spans="1:4" ht="16.5" thickTop="1" thickBot="1" x14ac:dyDescent="0.3">
      <c r="A11" s="15">
        <v>7</v>
      </c>
      <c r="B11" s="16" t="s">
        <v>91</v>
      </c>
      <c r="C11" s="17">
        <v>23509.593046099308</v>
      </c>
      <c r="D11" s="14">
        <f t="shared" si="0"/>
        <v>4.4329876727945694E-3</v>
      </c>
    </row>
    <row r="12" spans="1:4" ht="16.5" thickTop="1" thickBot="1" x14ac:dyDescent="0.3">
      <c r="A12" s="15">
        <v>8</v>
      </c>
      <c r="B12" s="16" t="s">
        <v>92</v>
      </c>
      <c r="C12" s="17">
        <v>3315.2510583857597</v>
      </c>
      <c r="D12" s="14">
        <f t="shared" si="0"/>
        <v>6.251263918190897E-4</v>
      </c>
    </row>
    <row r="13" spans="1:4" ht="16.5" thickTop="1" thickBot="1" x14ac:dyDescent="0.3">
      <c r="A13" s="15">
        <v>9</v>
      </c>
      <c r="B13" s="16" t="s">
        <v>93</v>
      </c>
      <c r="C13" s="17">
        <v>4428.5629126196372</v>
      </c>
      <c r="D13" s="14">
        <f t="shared" si="0"/>
        <v>8.350533657193761E-4</v>
      </c>
    </row>
    <row r="14" spans="1:4" ht="16.5" thickTop="1" thickBot="1" x14ac:dyDescent="0.3">
      <c r="A14" s="15">
        <v>10</v>
      </c>
      <c r="B14" s="16" t="s">
        <v>94</v>
      </c>
      <c r="C14" s="17">
        <v>263330.96608650428</v>
      </c>
      <c r="D14" s="14">
        <f t="shared" si="0"/>
        <v>4.9653897633938113E-2</v>
      </c>
    </row>
    <row r="15" spans="1:4" ht="16.5" thickTop="1" thickBot="1" x14ac:dyDescent="0.3">
      <c r="A15" s="15">
        <v>11</v>
      </c>
      <c r="B15" s="16" t="s">
        <v>95</v>
      </c>
      <c r="C15" s="17">
        <v>407815.56452611519</v>
      </c>
      <c r="D15" s="14">
        <f t="shared" si="0"/>
        <v>7.6898029105526469E-2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326751.61119541049</v>
      </c>
      <c r="D17" s="14">
        <f t="shared" si="0"/>
        <v>6.1612545213127388E-2</v>
      </c>
    </row>
    <row r="18" spans="1:4" ht="16.5" thickTop="1" thickBot="1" x14ac:dyDescent="0.3">
      <c r="A18" s="15">
        <v>14</v>
      </c>
      <c r="B18" s="16" t="s">
        <v>98</v>
      </c>
      <c r="C18" s="17">
        <v>1856914.6271305729</v>
      </c>
      <c r="D18" s="14">
        <f t="shared" si="0"/>
        <v>0.35014130765090162</v>
      </c>
    </row>
    <row r="19" spans="1:4" ht="16.5" thickTop="1" thickBot="1" x14ac:dyDescent="0.3">
      <c r="A19" s="15">
        <v>15</v>
      </c>
      <c r="B19" s="16" t="s">
        <v>99</v>
      </c>
      <c r="C19" s="17">
        <v>6602.5401945449721</v>
      </c>
      <c r="D19" s="14">
        <f t="shared" si="0"/>
        <v>1.2449802612131905E-3</v>
      </c>
    </row>
    <row r="20" spans="1:4" ht="16.5" thickTop="1" thickBot="1" x14ac:dyDescent="0.3">
      <c r="A20" s="15">
        <v>16</v>
      </c>
      <c r="B20" s="16" t="s">
        <v>100</v>
      </c>
      <c r="C20" s="17">
        <v>743426.70283907698</v>
      </c>
      <c r="D20" s="14">
        <f t="shared" si="0"/>
        <v>0.14018113383969202</v>
      </c>
    </row>
    <row r="21" spans="1:4" ht="16.5" thickTop="1" thickBot="1" x14ac:dyDescent="0.3">
      <c r="A21" s="15">
        <v>17</v>
      </c>
      <c r="B21" s="16" t="s">
        <v>101</v>
      </c>
      <c r="C21" s="17">
        <v>349248.5019264096</v>
      </c>
      <c r="D21" s="14">
        <f t="shared" si="0"/>
        <v>6.5854576927209835E-2</v>
      </c>
    </row>
    <row r="22" spans="1:4" ht="16.5" thickTop="1" thickBot="1" x14ac:dyDescent="0.3">
      <c r="A22" s="15">
        <v>18</v>
      </c>
      <c r="B22" s="16" t="s">
        <v>102</v>
      </c>
      <c r="C22" s="17">
        <v>432451.33986838325</v>
      </c>
      <c r="D22" s="14">
        <f t="shared" si="0"/>
        <v>8.1543370613049102E-2</v>
      </c>
    </row>
    <row r="23" spans="1:4" ht="16.5" thickTop="1" thickBot="1" x14ac:dyDescent="0.3">
      <c r="A23" s="31"/>
      <c r="B23" s="18" t="s">
        <v>103</v>
      </c>
      <c r="C23" s="19">
        <f>SUM(C5:C22)</f>
        <v>5303329.2175339581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120176.21430122972</v>
      </c>
      <c r="D5" s="14">
        <f>C5/C$23</f>
        <v>4.0377543993472889E-2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28552.286364915664</v>
      </c>
      <c r="D7" s="14">
        <f t="shared" si="0"/>
        <v>9.5931728713293443E-3</v>
      </c>
    </row>
    <row r="8" spans="1:4" ht="16.5" thickTop="1" thickBot="1" x14ac:dyDescent="0.3">
      <c r="A8" s="15">
        <v>4</v>
      </c>
      <c r="B8" s="16" t="s">
        <v>88</v>
      </c>
      <c r="C8" s="17">
        <v>219.1234694706219</v>
      </c>
      <c r="D8" s="14">
        <f t="shared" si="0"/>
        <v>7.362245166398053E-5</v>
      </c>
    </row>
    <row r="9" spans="1:4" ht="16.5" thickTop="1" thickBot="1" x14ac:dyDescent="0.3">
      <c r="A9" s="15">
        <v>5</v>
      </c>
      <c r="B9" s="16" t="s">
        <v>89</v>
      </c>
      <c r="C9" s="17">
        <v>10075.466696046491</v>
      </c>
      <c r="D9" s="14">
        <f t="shared" si="0"/>
        <v>3.3852173006104196E-3</v>
      </c>
    </row>
    <row r="10" spans="1:4" ht="16.5" thickTop="1" thickBot="1" x14ac:dyDescent="0.3">
      <c r="A10" s="15">
        <v>6</v>
      </c>
      <c r="B10" s="16" t="s">
        <v>90</v>
      </c>
      <c r="C10" s="17">
        <v>83607.660891001826</v>
      </c>
      <c r="D10" s="14">
        <f t="shared" si="0"/>
        <v>2.8091016391612572E-2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572866.7198744755</v>
      </c>
      <c r="D14" s="14">
        <f t="shared" si="0"/>
        <v>0.1924752857179281</v>
      </c>
    </row>
    <row r="15" spans="1:4" ht="16.5" thickTop="1" thickBot="1" x14ac:dyDescent="0.3">
      <c r="A15" s="15">
        <v>11</v>
      </c>
      <c r="B15" s="16" t="s">
        <v>95</v>
      </c>
      <c r="C15" s="17">
        <v>38725.378070438237</v>
      </c>
      <c r="D15" s="14">
        <f t="shared" si="0"/>
        <v>1.3011190823365703E-2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126714.45026205681</v>
      </c>
      <c r="D17" s="14">
        <f t="shared" si="0"/>
        <v>4.257430074507329E-2</v>
      </c>
    </row>
    <row r="18" spans="1:4" ht="16.5" thickTop="1" thickBot="1" x14ac:dyDescent="0.3">
      <c r="A18" s="15">
        <v>14</v>
      </c>
      <c r="B18" s="16" t="s">
        <v>98</v>
      </c>
      <c r="C18" s="17">
        <v>743508.91516569257</v>
      </c>
      <c r="D18" s="14">
        <f t="shared" si="0"/>
        <v>0.24980870055027904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632039.98877064255</v>
      </c>
      <c r="D20" s="14">
        <f t="shared" si="0"/>
        <v>0.21235668472841546</v>
      </c>
    </row>
    <row r="21" spans="1:4" ht="16.5" thickTop="1" thickBot="1" x14ac:dyDescent="0.3">
      <c r="A21" s="15">
        <v>17</v>
      </c>
      <c r="B21" s="16" t="s">
        <v>101</v>
      </c>
      <c r="C21" s="17">
        <v>266383.73713100853</v>
      </c>
      <c r="D21" s="14">
        <f t="shared" si="0"/>
        <v>8.9501247211803331E-2</v>
      </c>
    </row>
    <row r="22" spans="1:4" ht="16.5" thickTop="1" thickBot="1" x14ac:dyDescent="0.3">
      <c r="A22" s="15">
        <v>18</v>
      </c>
      <c r="B22" s="16" t="s">
        <v>102</v>
      </c>
      <c r="C22" s="17">
        <v>353443.18792082899</v>
      </c>
      <c r="D22" s="14">
        <f t="shared" si="0"/>
        <v>0.11875201721444596</v>
      </c>
    </row>
    <row r="23" spans="1:4" ht="16.5" thickTop="1" thickBot="1" x14ac:dyDescent="0.3">
      <c r="A23" s="31"/>
      <c r="B23" s="18" t="s">
        <v>103</v>
      </c>
      <c r="C23" s="19">
        <f>SUM(C5:C22)</f>
        <v>2976313.1289178072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245072.47565248792</v>
      </c>
      <c r="D5" s="14">
        <f>C5/C$23</f>
        <v>1.1643569039690499E-2</v>
      </c>
    </row>
    <row r="6" spans="1:4" ht="16.5" thickTop="1" thickBot="1" x14ac:dyDescent="0.3">
      <c r="A6" s="15">
        <v>2</v>
      </c>
      <c r="B6" s="16" t="s">
        <v>86</v>
      </c>
      <c r="C6" s="17">
        <v>20864.037190915318</v>
      </c>
      <c r="D6" s="14">
        <f t="shared" ref="D6:D23" si="0">C6/C$23</f>
        <v>9.9126536683609217E-4</v>
      </c>
    </row>
    <row r="7" spans="1:4" ht="16.5" thickTop="1" thickBot="1" x14ac:dyDescent="0.3">
      <c r="A7" s="15">
        <v>3</v>
      </c>
      <c r="B7" s="16" t="s">
        <v>87</v>
      </c>
      <c r="C7" s="17">
        <v>85694.65966747544</v>
      </c>
      <c r="D7" s="14">
        <f t="shared" si="0"/>
        <v>4.0714147254377799E-3</v>
      </c>
    </row>
    <row r="8" spans="1:4" ht="16.5" thickTop="1" thickBot="1" x14ac:dyDescent="0.3">
      <c r="A8" s="15">
        <v>4</v>
      </c>
      <c r="B8" s="16" t="s">
        <v>88</v>
      </c>
      <c r="C8" s="17">
        <v>20163.318021978983</v>
      </c>
      <c r="D8" s="14">
        <f t="shared" si="0"/>
        <v>9.5797369669148563E-4</v>
      </c>
    </row>
    <row r="9" spans="1:4" ht="16.5" thickTop="1" thickBot="1" x14ac:dyDescent="0.3">
      <c r="A9" s="15">
        <v>5</v>
      </c>
      <c r="B9" s="16" t="s">
        <v>89</v>
      </c>
      <c r="C9" s="17">
        <v>93475.171431778901</v>
      </c>
      <c r="D9" s="14">
        <f t="shared" si="0"/>
        <v>4.4410724181288674E-3</v>
      </c>
    </row>
    <row r="10" spans="1:4" ht="16.5" thickTop="1" thickBot="1" x14ac:dyDescent="0.3">
      <c r="A10" s="15">
        <v>6</v>
      </c>
      <c r="B10" s="16" t="s">
        <v>90</v>
      </c>
      <c r="C10" s="17">
        <v>140281.14261359023</v>
      </c>
      <c r="D10" s="14">
        <f t="shared" si="0"/>
        <v>6.6648576697128778E-3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9318.3261211978897</v>
      </c>
      <c r="D13" s="14">
        <f t="shared" si="0"/>
        <v>4.4272035542812109E-4</v>
      </c>
    </row>
    <row r="14" spans="1:4" ht="16.5" thickTop="1" thickBot="1" x14ac:dyDescent="0.3">
      <c r="A14" s="15">
        <v>10</v>
      </c>
      <c r="B14" s="16" t="s">
        <v>94</v>
      </c>
      <c r="C14" s="17">
        <v>619591.90948549903</v>
      </c>
      <c r="D14" s="14">
        <f t="shared" si="0"/>
        <v>2.9437255878370757E-2</v>
      </c>
    </row>
    <row r="15" spans="1:4" ht="16.5" thickTop="1" thickBot="1" x14ac:dyDescent="0.3">
      <c r="A15" s="15">
        <v>11</v>
      </c>
      <c r="B15" s="16" t="s">
        <v>95</v>
      </c>
      <c r="C15" s="17">
        <v>16084842.291751781</v>
      </c>
      <c r="D15" s="14">
        <f t="shared" si="0"/>
        <v>0.7642023904068076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255900.21968226464</v>
      </c>
      <c r="D17" s="14">
        <f t="shared" si="0"/>
        <v>1.2158002922235407E-2</v>
      </c>
    </row>
    <row r="18" spans="1:4" ht="16.5" thickTop="1" thickBot="1" x14ac:dyDescent="0.3">
      <c r="A18" s="15">
        <v>14</v>
      </c>
      <c r="B18" s="16" t="s">
        <v>98</v>
      </c>
      <c r="C18" s="17">
        <v>1372890.7436549147</v>
      </c>
      <c r="D18" s="14">
        <f t="shared" si="0"/>
        <v>6.5227023618781285E-2</v>
      </c>
    </row>
    <row r="19" spans="1:4" ht="16.5" thickTop="1" thickBot="1" x14ac:dyDescent="0.3">
      <c r="A19" s="15">
        <v>15</v>
      </c>
      <c r="B19" s="16" t="s">
        <v>99</v>
      </c>
      <c r="C19" s="17">
        <v>10163.629192290624</v>
      </c>
      <c r="D19" s="14">
        <f t="shared" si="0"/>
        <v>4.8288131043347661E-4</v>
      </c>
    </row>
    <row r="20" spans="1:4" ht="16.5" thickTop="1" thickBot="1" x14ac:dyDescent="0.3">
      <c r="A20" s="15">
        <v>16</v>
      </c>
      <c r="B20" s="16" t="s">
        <v>100</v>
      </c>
      <c r="C20" s="17">
        <v>922926.94915830344</v>
      </c>
      <c r="D20" s="14">
        <f t="shared" si="0"/>
        <v>4.3848921109988941E-2</v>
      </c>
    </row>
    <row r="21" spans="1:4" ht="16.5" thickTop="1" thickBot="1" x14ac:dyDescent="0.3">
      <c r="A21" s="15">
        <v>17</v>
      </c>
      <c r="B21" s="16" t="s">
        <v>101</v>
      </c>
      <c r="C21" s="17">
        <v>755532.30822923814</v>
      </c>
      <c r="D21" s="14">
        <f t="shared" si="0"/>
        <v>3.5895881694434383E-2</v>
      </c>
    </row>
    <row r="22" spans="1:4" ht="16.5" thickTop="1" thickBot="1" x14ac:dyDescent="0.3">
      <c r="A22" s="15">
        <v>18</v>
      </c>
      <c r="B22" s="16" t="s">
        <v>102</v>
      </c>
      <c r="C22" s="17">
        <v>411165.54354491038</v>
      </c>
      <c r="D22" s="14">
        <f t="shared" si="0"/>
        <v>1.9534769787022524E-2</v>
      </c>
    </row>
    <row r="23" spans="1:4" ht="16.5" thickTop="1" thickBot="1" x14ac:dyDescent="0.3">
      <c r="A23" s="31"/>
      <c r="B23" s="18" t="s">
        <v>103</v>
      </c>
      <c r="C23" s="19">
        <f>SUM(C5:C22)</f>
        <v>21047882.725398626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4520910.181253951</v>
      </c>
      <c r="D5" s="14">
        <f>C5/C$23</f>
        <v>2.4427235840517706E-2</v>
      </c>
    </row>
    <row r="6" spans="1:4" ht="16.5" thickTop="1" thickBot="1" x14ac:dyDescent="0.3">
      <c r="A6" s="15">
        <v>2</v>
      </c>
      <c r="B6" s="16" t="s">
        <v>86</v>
      </c>
      <c r="C6" s="17">
        <v>4277992.7063622121</v>
      </c>
      <c r="D6" s="14">
        <f t="shared" ref="D6:D23" si="0">C6/C$23</f>
        <v>2.3114711987783764E-2</v>
      </c>
    </row>
    <row r="7" spans="1:4" ht="16.5" thickTop="1" thickBot="1" x14ac:dyDescent="0.3">
      <c r="A7" s="15">
        <v>3</v>
      </c>
      <c r="B7" s="16" t="s">
        <v>87</v>
      </c>
      <c r="C7" s="17">
        <v>3244132.7322696694</v>
      </c>
      <c r="D7" s="14">
        <f t="shared" si="0"/>
        <v>1.7528593175260631E-2</v>
      </c>
    </row>
    <row r="8" spans="1:4" ht="16.5" thickTop="1" thickBot="1" x14ac:dyDescent="0.3">
      <c r="A8" s="15">
        <v>4</v>
      </c>
      <c r="B8" s="16" t="s">
        <v>88</v>
      </c>
      <c r="C8" s="17">
        <v>41137.560875659205</v>
      </c>
      <c r="D8" s="14">
        <f t="shared" si="0"/>
        <v>2.2227313994870428E-4</v>
      </c>
    </row>
    <row r="9" spans="1:4" ht="16.5" thickTop="1" thickBot="1" x14ac:dyDescent="0.3">
      <c r="A9" s="15">
        <v>5</v>
      </c>
      <c r="B9" s="16" t="s">
        <v>89</v>
      </c>
      <c r="C9" s="17">
        <v>66767.534277404251</v>
      </c>
      <c r="D9" s="14">
        <f t="shared" si="0"/>
        <v>3.6075618424067718E-4</v>
      </c>
    </row>
    <row r="10" spans="1:4" ht="16.5" thickTop="1" thickBot="1" x14ac:dyDescent="0.3">
      <c r="A10" s="15">
        <v>6</v>
      </c>
      <c r="B10" s="16" t="s">
        <v>90</v>
      </c>
      <c r="C10" s="17">
        <v>4216146.4133011568</v>
      </c>
      <c r="D10" s="14">
        <f t="shared" si="0"/>
        <v>2.2780546095099486E-2</v>
      </c>
    </row>
    <row r="11" spans="1:4" ht="16.5" thickTop="1" thickBot="1" x14ac:dyDescent="0.3">
      <c r="A11" s="15">
        <v>7</v>
      </c>
      <c r="B11" s="16" t="s">
        <v>91</v>
      </c>
      <c r="C11" s="17">
        <v>5262039.5174617879</v>
      </c>
      <c r="D11" s="14">
        <f t="shared" si="0"/>
        <v>2.8431681927268714E-2</v>
      </c>
    </row>
    <row r="12" spans="1:4" ht="16.5" thickTop="1" thickBot="1" x14ac:dyDescent="0.3">
      <c r="A12" s="15">
        <v>8</v>
      </c>
      <c r="B12" s="16" t="s">
        <v>92</v>
      </c>
      <c r="C12" s="17">
        <v>647680.78756591305</v>
      </c>
      <c r="D12" s="14">
        <f t="shared" si="0"/>
        <v>3.4995279076428299E-3</v>
      </c>
    </row>
    <row r="13" spans="1:4" ht="16.5" thickTop="1" thickBot="1" x14ac:dyDescent="0.3">
      <c r="A13" s="15">
        <v>9</v>
      </c>
      <c r="B13" s="16" t="s">
        <v>93</v>
      </c>
      <c r="C13" s="17">
        <v>1457111.8916175237</v>
      </c>
      <c r="D13" s="14">
        <f t="shared" si="0"/>
        <v>7.8730198998759465E-3</v>
      </c>
    </row>
    <row r="14" spans="1:4" ht="16.5" thickTop="1" thickBot="1" x14ac:dyDescent="0.3">
      <c r="A14" s="15">
        <v>10</v>
      </c>
      <c r="B14" s="16" t="s">
        <v>94</v>
      </c>
      <c r="C14" s="17">
        <v>6237262.6646501655</v>
      </c>
      <c r="D14" s="14">
        <f t="shared" si="0"/>
        <v>3.3700976130962665E-2</v>
      </c>
    </row>
    <row r="15" spans="1:4" ht="16.5" thickTop="1" thickBot="1" x14ac:dyDescent="0.3">
      <c r="A15" s="15">
        <v>11</v>
      </c>
      <c r="B15" s="16" t="s">
        <v>95</v>
      </c>
      <c r="C15" s="17">
        <v>2484393.9001207277</v>
      </c>
      <c r="D15" s="14">
        <f t="shared" si="0"/>
        <v>1.3423596861232063E-2</v>
      </c>
    </row>
    <row r="16" spans="1:4" ht="16.5" thickTop="1" thickBot="1" x14ac:dyDescent="0.3">
      <c r="A16" s="15">
        <v>12</v>
      </c>
      <c r="B16" s="16" t="s">
        <v>96</v>
      </c>
      <c r="C16" s="17">
        <v>21213829.274389345</v>
      </c>
      <c r="D16" s="14">
        <f t="shared" si="0"/>
        <v>0.11462187700934526</v>
      </c>
    </row>
    <row r="17" spans="1:4" ht="16.5" thickTop="1" thickBot="1" x14ac:dyDescent="0.3">
      <c r="A17" s="15">
        <v>13</v>
      </c>
      <c r="B17" s="16" t="s">
        <v>97</v>
      </c>
      <c r="C17" s="17">
        <v>6518120.919595114</v>
      </c>
      <c r="D17" s="14">
        <f t="shared" si="0"/>
        <v>3.5218500380779456E-2</v>
      </c>
    </row>
    <row r="18" spans="1:4" ht="16.5" thickTop="1" thickBot="1" x14ac:dyDescent="0.3">
      <c r="A18" s="15">
        <v>14</v>
      </c>
      <c r="B18" s="16" t="s">
        <v>98</v>
      </c>
      <c r="C18" s="17">
        <v>19315192.081142105</v>
      </c>
      <c r="D18" s="14">
        <f t="shared" si="0"/>
        <v>0.10436322186345491</v>
      </c>
    </row>
    <row r="19" spans="1:4" ht="16.5" thickTop="1" thickBot="1" x14ac:dyDescent="0.3">
      <c r="A19" s="15">
        <v>15</v>
      </c>
      <c r="B19" s="16" t="s">
        <v>99</v>
      </c>
      <c r="C19" s="17">
        <v>872215.72736324626</v>
      </c>
      <c r="D19" s="14">
        <f t="shared" si="0"/>
        <v>4.7127278406139846E-3</v>
      </c>
    </row>
    <row r="20" spans="1:4" ht="16.5" thickTop="1" thickBot="1" x14ac:dyDescent="0.3">
      <c r="A20" s="15">
        <v>16</v>
      </c>
      <c r="B20" s="16" t="s">
        <v>100</v>
      </c>
      <c r="C20" s="17">
        <v>5098660.8795845313</v>
      </c>
      <c r="D20" s="14">
        <f t="shared" si="0"/>
        <v>2.7548919749139499E-2</v>
      </c>
    </row>
    <row r="21" spans="1:4" ht="16.5" thickTop="1" thickBot="1" x14ac:dyDescent="0.3">
      <c r="A21" s="15">
        <v>17</v>
      </c>
      <c r="B21" s="16" t="s">
        <v>101</v>
      </c>
      <c r="C21" s="17">
        <v>92256443.695184082</v>
      </c>
      <c r="D21" s="14">
        <f t="shared" si="0"/>
        <v>0.49847703617164957</v>
      </c>
    </row>
    <row r="22" spans="1:4" ht="16.5" thickTop="1" thickBot="1" x14ac:dyDescent="0.3">
      <c r="A22" s="15">
        <v>18</v>
      </c>
      <c r="B22" s="16" t="s">
        <v>102</v>
      </c>
      <c r="C22" s="17">
        <v>7346578.9108333914</v>
      </c>
      <c r="D22" s="14">
        <f t="shared" si="0"/>
        <v>3.9694797835184072E-2</v>
      </c>
    </row>
    <row r="23" spans="1:4" ht="16.5" thickTop="1" thickBot="1" x14ac:dyDescent="0.3">
      <c r="A23" s="31"/>
      <c r="B23" s="18" t="s">
        <v>103</v>
      </c>
      <c r="C23" s="19">
        <f>SUM(C5:C22)</f>
        <v>185076617.377848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304362.24383384339</v>
      </c>
      <c r="D5" s="14">
        <f>C5/C$23</f>
        <v>3.2030264351569034E-2</v>
      </c>
    </row>
    <row r="6" spans="1:4" ht="16.5" thickTop="1" thickBot="1" x14ac:dyDescent="0.3">
      <c r="A6" s="15">
        <v>2</v>
      </c>
      <c r="B6" s="16" t="s">
        <v>86</v>
      </c>
      <c r="C6" s="17">
        <v>61159.953271782528</v>
      </c>
      <c r="D6" s="14">
        <f t="shared" ref="D6:D23" si="0">C6/C$23</f>
        <v>6.4363090715490959E-3</v>
      </c>
    </row>
    <row r="7" spans="1:4" ht="16.5" thickTop="1" thickBot="1" x14ac:dyDescent="0.3">
      <c r="A7" s="15">
        <v>3</v>
      </c>
      <c r="B7" s="16" t="s">
        <v>87</v>
      </c>
      <c r="C7" s="17">
        <v>259603.40851735888</v>
      </c>
      <c r="D7" s="14">
        <f t="shared" si="0"/>
        <v>2.7319964843992826E-2</v>
      </c>
    </row>
    <row r="8" spans="1:4" ht="16.5" thickTop="1" thickBot="1" x14ac:dyDescent="0.3">
      <c r="A8" s="15">
        <v>4</v>
      </c>
      <c r="B8" s="16" t="s">
        <v>88</v>
      </c>
      <c r="C8" s="17">
        <v>53880.744675648406</v>
      </c>
      <c r="D8" s="14">
        <f t="shared" si="0"/>
        <v>5.6702647269303427E-3</v>
      </c>
    </row>
    <row r="9" spans="1:4" ht="16.5" thickTop="1" thickBot="1" x14ac:dyDescent="0.3">
      <c r="A9" s="15">
        <v>5</v>
      </c>
      <c r="B9" s="16" t="s">
        <v>89</v>
      </c>
      <c r="C9" s="17">
        <v>117607.63070867212</v>
      </c>
      <c r="D9" s="14">
        <f t="shared" si="0"/>
        <v>1.2376710901819179E-2</v>
      </c>
    </row>
    <row r="10" spans="1:4" ht="16.5" thickTop="1" thickBot="1" x14ac:dyDescent="0.3">
      <c r="A10" s="15">
        <v>6</v>
      </c>
      <c r="B10" s="16" t="s">
        <v>90</v>
      </c>
      <c r="C10" s="17">
        <v>203461.97377268996</v>
      </c>
      <c r="D10" s="14">
        <f t="shared" si="0"/>
        <v>2.1411791171407502E-2</v>
      </c>
    </row>
    <row r="11" spans="1:4" ht="16.5" thickTop="1" thickBot="1" x14ac:dyDescent="0.3">
      <c r="A11" s="15">
        <v>7</v>
      </c>
      <c r="B11" s="16" t="s">
        <v>91</v>
      </c>
      <c r="C11" s="17">
        <v>372851.26661940798</v>
      </c>
      <c r="D11" s="14">
        <f t="shared" si="0"/>
        <v>3.923786499667356E-2</v>
      </c>
    </row>
    <row r="12" spans="1:4" ht="16.5" thickTop="1" thickBot="1" x14ac:dyDescent="0.3">
      <c r="A12" s="15">
        <v>8</v>
      </c>
      <c r="B12" s="16" t="s">
        <v>92</v>
      </c>
      <c r="C12" s="17">
        <v>34011.458594065618</v>
      </c>
      <c r="D12" s="14">
        <f t="shared" si="0"/>
        <v>3.579274472510087E-3</v>
      </c>
    </row>
    <row r="13" spans="1:4" ht="16.5" thickTop="1" thickBot="1" x14ac:dyDescent="0.3">
      <c r="A13" s="15">
        <v>9</v>
      </c>
      <c r="B13" s="16" t="s">
        <v>93</v>
      </c>
      <c r="C13" s="17">
        <v>61514.065457182282</v>
      </c>
      <c r="D13" s="14">
        <f t="shared" si="0"/>
        <v>6.4735748860127911E-3</v>
      </c>
    </row>
    <row r="14" spans="1:4" ht="16.5" thickTop="1" thickBot="1" x14ac:dyDescent="0.3">
      <c r="A14" s="15">
        <v>10</v>
      </c>
      <c r="B14" s="16" t="s">
        <v>94</v>
      </c>
      <c r="C14" s="17">
        <v>946707.9598403764</v>
      </c>
      <c r="D14" s="14">
        <f t="shared" si="0"/>
        <v>9.9629000744178631E-2</v>
      </c>
    </row>
    <row r="15" spans="1:4" ht="16.5" thickTop="1" thickBot="1" x14ac:dyDescent="0.3">
      <c r="A15" s="15">
        <v>11</v>
      </c>
      <c r="B15" s="16" t="s">
        <v>95</v>
      </c>
      <c r="C15" s="17">
        <v>189647.11197200738</v>
      </c>
      <c r="D15" s="14">
        <f t="shared" si="0"/>
        <v>1.9957952252747733E-2</v>
      </c>
    </row>
    <row r="16" spans="1:4" ht="16.5" thickTop="1" thickBot="1" x14ac:dyDescent="0.3">
      <c r="A16" s="15">
        <v>12</v>
      </c>
      <c r="B16" s="16" t="s">
        <v>96</v>
      </c>
      <c r="C16" s="17">
        <v>364543.61783165083</v>
      </c>
      <c r="D16" s="14">
        <f t="shared" si="0"/>
        <v>3.8363590370951189E-2</v>
      </c>
    </row>
    <row r="17" spans="1:4" ht="16.5" thickTop="1" thickBot="1" x14ac:dyDescent="0.3">
      <c r="A17" s="15">
        <v>13</v>
      </c>
      <c r="B17" s="16" t="s">
        <v>97</v>
      </c>
      <c r="C17" s="17">
        <v>474414.84954733355</v>
      </c>
      <c r="D17" s="14">
        <f t="shared" si="0"/>
        <v>4.9926143439810181E-2</v>
      </c>
    </row>
    <row r="18" spans="1:4" ht="16.5" thickTop="1" thickBot="1" x14ac:dyDescent="0.3">
      <c r="A18" s="15">
        <v>14</v>
      </c>
      <c r="B18" s="16" t="s">
        <v>98</v>
      </c>
      <c r="C18" s="17">
        <v>3532430.216102852</v>
      </c>
      <c r="D18" s="14">
        <f t="shared" si="0"/>
        <v>0.37174346002985875</v>
      </c>
    </row>
    <row r="19" spans="1:4" ht="16.5" thickTop="1" thickBot="1" x14ac:dyDescent="0.3">
      <c r="A19" s="15">
        <v>15</v>
      </c>
      <c r="B19" s="16" t="s">
        <v>99</v>
      </c>
      <c r="C19" s="17">
        <v>5251.6528175788508</v>
      </c>
      <c r="D19" s="14">
        <f t="shared" si="0"/>
        <v>5.5266982497849729E-4</v>
      </c>
    </row>
    <row r="20" spans="1:4" ht="16.5" thickTop="1" thickBot="1" x14ac:dyDescent="0.3">
      <c r="A20" s="15">
        <v>16</v>
      </c>
      <c r="B20" s="16" t="s">
        <v>100</v>
      </c>
      <c r="C20" s="17">
        <v>819386.14440834452</v>
      </c>
      <c r="D20" s="14">
        <f t="shared" si="0"/>
        <v>8.6229995155837666E-2</v>
      </c>
    </row>
    <row r="21" spans="1:4" ht="16.5" thickTop="1" thickBot="1" x14ac:dyDescent="0.3">
      <c r="A21" s="15">
        <v>17</v>
      </c>
      <c r="B21" s="16" t="s">
        <v>101</v>
      </c>
      <c r="C21" s="17">
        <v>1080951.8782067981</v>
      </c>
      <c r="D21" s="14">
        <f t="shared" si="0"/>
        <v>0.11375646983727124</v>
      </c>
    </row>
    <row r="22" spans="1:4" ht="16.5" thickTop="1" thickBot="1" x14ac:dyDescent="0.3">
      <c r="A22" s="15">
        <v>18</v>
      </c>
      <c r="B22" s="16" t="s">
        <v>102</v>
      </c>
      <c r="C22" s="17">
        <v>620547.0076237421</v>
      </c>
      <c r="D22" s="14">
        <f t="shared" si="0"/>
        <v>6.5304698921901744E-2</v>
      </c>
    </row>
    <row r="23" spans="1:4" ht="16.5" thickTop="1" thickBot="1" x14ac:dyDescent="0.3">
      <c r="A23" s="31"/>
      <c r="B23" s="18" t="s">
        <v>103</v>
      </c>
      <c r="C23" s="19">
        <f>SUM(C5:C22)</f>
        <v>9502333.1838013344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44750.866520168973</v>
      </c>
      <c r="D5" s="14">
        <f>C5/C$23</f>
        <v>4.7347146738997746E-3</v>
      </c>
    </row>
    <row r="6" spans="1:4" ht="16.5" thickTop="1" thickBot="1" x14ac:dyDescent="0.3">
      <c r="A6" s="15">
        <v>2</v>
      </c>
      <c r="B6" s="16" t="s">
        <v>86</v>
      </c>
      <c r="C6" s="17">
        <v>58593.794245588855</v>
      </c>
      <c r="D6" s="14">
        <f t="shared" ref="D6:D23" si="0">C6/C$23</f>
        <v>6.1993190073541893E-3</v>
      </c>
    </row>
    <row r="7" spans="1:4" ht="16.5" thickTop="1" thickBot="1" x14ac:dyDescent="0.3">
      <c r="A7" s="15">
        <v>3</v>
      </c>
      <c r="B7" s="16" t="s">
        <v>87</v>
      </c>
      <c r="C7" s="17">
        <v>401589.76424112159</v>
      </c>
      <c r="D7" s="14">
        <f t="shared" si="0"/>
        <v>4.2488852116046354E-2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11867.038317746643</v>
      </c>
      <c r="D9" s="14">
        <f t="shared" si="0"/>
        <v>1.2555520111201138E-3</v>
      </c>
    </row>
    <row r="10" spans="1:4" ht="16.5" thickTop="1" thickBot="1" x14ac:dyDescent="0.3">
      <c r="A10" s="15">
        <v>6</v>
      </c>
      <c r="B10" s="16" t="s">
        <v>90</v>
      </c>
      <c r="C10" s="17">
        <v>130775.70531942297</v>
      </c>
      <c r="D10" s="14">
        <f t="shared" si="0"/>
        <v>1.3836282939602993E-2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2496.0324483189465</v>
      </c>
      <c r="D12" s="14">
        <f t="shared" si="0"/>
        <v>2.6408430447395667E-4</v>
      </c>
    </row>
    <row r="13" spans="1:4" ht="16.5" thickTop="1" thickBot="1" x14ac:dyDescent="0.3">
      <c r="A13" s="15">
        <v>9</v>
      </c>
      <c r="B13" s="16" t="s">
        <v>93</v>
      </c>
      <c r="C13" s="17">
        <v>251679.37735402951</v>
      </c>
      <c r="D13" s="14">
        <f t="shared" si="0"/>
        <v>2.6628088654753107E-2</v>
      </c>
    </row>
    <row r="14" spans="1:4" ht="16.5" thickTop="1" thickBot="1" x14ac:dyDescent="0.3">
      <c r="A14" s="15">
        <v>10</v>
      </c>
      <c r="B14" s="16" t="s">
        <v>94</v>
      </c>
      <c r="C14" s="17">
        <v>1233469.2524080018</v>
      </c>
      <c r="D14" s="14">
        <f t="shared" si="0"/>
        <v>0.13050305889715538</v>
      </c>
    </row>
    <row r="15" spans="1:4" ht="16.5" thickTop="1" thickBot="1" x14ac:dyDescent="0.3">
      <c r="A15" s="15">
        <v>11</v>
      </c>
      <c r="B15" s="16" t="s">
        <v>95</v>
      </c>
      <c r="C15" s="17">
        <v>271503.23521647847</v>
      </c>
      <c r="D15" s="14">
        <f t="shared" si="0"/>
        <v>2.8725485152591608E-2</v>
      </c>
    </row>
    <row r="16" spans="1:4" ht="16.5" thickTop="1" thickBot="1" x14ac:dyDescent="0.3">
      <c r="A16" s="15">
        <v>12</v>
      </c>
      <c r="B16" s="16" t="s">
        <v>96</v>
      </c>
      <c r="C16" s="17">
        <v>1782417.9200776431</v>
      </c>
      <c r="D16" s="14">
        <f t="shared" si="0"/>
        <v>0.18858272336268644</v>
      </c>
    </row>
    <row r="17" spans="1:4" ht="16.5" thickTop="1" thickBot="1" x14ac:dyDescent="0.3">
      <c r="A17" s="15">
        <v>13</v>
      </c>
      <c r="B17" s="16" t="s">
        <v>97</v>
      </c>
      <c r="C17" s="17">
        <v>291283.78497795318</v>
      </c>
      <c r="D17" s="14">
        <f t="shared" si="0"/>
        <v>3.0818299582704354E-2</v>
      </c>
    </row>
    <row r="18" spans="1:4" ht="16.5" thickTop="1" thickBot="1" x14ac:dyDescent="0.3">
      <c r="A18" s="15">
        <v>14</v>
      </c>
      <c r="B18" s="16" t="s">
        <v>98</v>
      </c>
      <c r="C18" s="17">
        <v>1731357.0426016212</v>
      </c>
      <c r="D18" s="14">
        <f t="shared" si="0"/>
        <v>0.18318039923698579</v>
      </c>
    </row>
    <row r="19" spans="1:4" ht="16.5" thickTop="1" thickBot="1" x14ac:dyDescent="0.3">
      <c r="A19" s="15">
        <v>15</v>
      </c>
      <c r="B19" s="16" t="s">
        <v>99</v>
      </c>
      <c r="C19" s="17">
        <v>22902.775818135076</v>
      </c>
      <c r="D19" s="14">
        <f t="shared" si="0"/>
        <v>2.4231510397745839E-3</v>
      </c>
    </row>
    <row r="20" spans="1:4" ht="16.5" thickTop="1" thickBot="1" x14ac:dyDescent="0.3">
      <c r="A20" s="15">
        <v>16</v>
      </c>
      <c r="B20" s="16" t="s">
        <v>100</v>
      </c>
      <c r="C20" s="17">
        <v>1022474.3289713633</v>
      </c>
      <c r="D20" s="14">
        <f t="shared" si="0"/>
        <v>0.10817945182993653</v>
      </c>
    </row>
    <row r="21" spans="1:4" ht="16.5" thickTop="1" thickBot="1" x14ac:dyDescent="0.3">
      <c r="A21" s="15">
        <v>17</v>
      </c>
      <c r="B21" s="16" t="s">
        <v>101</v>
      </c>
      <c r="C21" s="17">
        <v>1686916.080558806</v>
      </c>
      <c r="D21" s="14">
        <f t="shared" si="0"/>
        <v>0.17847847296229549</v>
      </c>
    </row>
    <row r="22" spans="1:4" ht="16.5" thickTop="1" thickBot="1" x14ac:dyDescent="0.3">
      <c r="A22" s="15">
        <v>18</v>
      </c>
      <c r="B22" s="16" t="s">
        <v>102</v>
      </c>
      <c r="C22" s="17">
        <v>507573.12186101987</v>
      </c>
      <c r="D22" s="14">
        <f t="shared" si="0"/>
        <v>5.3702064228619437E-2</v>
      </c>
    </row>
    <row r="23" spans="1:4" ht="16.5" thickTop="1" thickBot="1" x14ac:dyDescent="0.3">
      <c r="A23" s="31"/>
      <c r="B23" s="18" t="s">
        <v>103</v>
      </c>
      <c r="C23" s="19">
        <f>SUM(C5:C22)</f>
        <v>9451650.1209374182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103338.42740094132</v>
      </c>
      <c r="D5" s="14">
        <f>C5/C$23</f>
        <v>1.9985056519122246E-2</v>
      </c>
    </row>
    <row r="6" spans="1:4" ht="16.5" thickTop="1" thickBot="1" x14ac:dyDescent="0.3">
      <c r="A6" s="15">
        <v>2</v>
      </c>
      <c r="B6" s="16" t="s">
        <v>86</v>
      </c>
      <c r="C6" s="17">
        <v>36099.951825791308</v>
      </c>
      <c r="D6" s="14">
        <f t="shared" ref="D6:D23" si="0">C6/C$23</f>
        <v>6.9815227086517263E-3</v>
      </c>
    </row>
    <row r="7" spans="1:4" ht="16.5" thickTop="1" thickBot="1" x14ac:dyDescent="0.3">
      <c r="A7" s="15">
        <v>3</v>
      </c>
      <c r="B7" s="16" t="s">
        <v>87</v>
      </c>
      <c r="C7" s="17">
        <v>46630.597294918007</v>
      </c>
      <c r="D7" s="14">
        <f t="shared" si="0"/>
        <v>9.0180888745639686E-3</v>
      </c>
    </row>
    <row r="8" spans="1:4" ht="16.5" thickTop="1" thickBot="1" x14ac:dyDescent="0.3">
      <c r="A8" s="15">
        <v>4</v>
      </c>
      <c r="B8" s="16" t="s">
        <v>88</v>
      </c>
      <c r="C8" s="17">
        <v>3286.8520420593286</v>
      </c>
      <c r="D8" s="14">
        <f t="shared" si="0"/>
        <v>6.3565824913985186E-4</v>
      </c>
    </row>
    <row r="9" spans="1:4" ht="16.5" thickTop="1" thickBot="1" x14ac:dyDescent="0.3">
      <c r="A9" s="15">
        <v>5</v>
      </c>
      <c r="B9" s="16" t="s">
        <v>89</v>
      </c>
      <c r="C9" s="17">
        <v>5326.4842704423245</v>
      </c>
      <c r="D9" s="14">
        <f t="shared" si="0"/>
        <v>1.0301113716390444E-3</v>
      </c>
    </row>
    <row r="10" spans="1:4" ht="16.5" thickTop="1" thickBot="1" x14ac:dyDescent="0.3">
      <c r="A10" s="15">
        <v>6</v>
      </c>
      <c r="B10" s="16" t="s">
        <v>90</v>
      </c>
      <c r="C10" s="17">
        <v>223387.19157273354</v>
      </c>
      <c r="D10" s="14">
        <f t="shared" si="0"/>
        <v>4.3201795900257738E-2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1742.8133925114987</v>
      </c>
      <c r="D12" s="14">
        <f t="shared" si="0"/>
        <v>3.3705006963661433E-4</v>
      </c>
    </row>
    <row r="13" spans="1:4" ht="16.5" thickTop="1" thickBot="1" x14ac:dyDescent="0.3">
      <c r="A13" s="15">
        <v>9</v>
      </c>
      <c r="B13" s="16" t="s">
        <v>93</v>
      </c>
      <c r="C13" s="17">
        <v>22549.156190203001</v>
      </c>
      <c r="D13" s="14">
        <f t="shared" si="0"/>
        <v>4.3608768998512678E-3</v>
      </c>
    </row>
    <row r="14" spans="1:4" ht="16.5" thickTop="1" thickBot="1" x14ac:dyDescent="0.3">
      <c r="A14" s="15">
        <v>10</v>
      </c>
      <c r="B14" s="16" t="s">
        <v>94</v>
      </c>
      <c r="C14" s="17">
        <v>176023.22043554441</v>
      </c>
      <c r="D14" s="14">
        <f t="shared" si="0"/>
        <v>3.4041876749618748E-2</v>
      </c>
    </row>
    <row r="15" spans="1:4" ht="16.5" thickTop="1" thickBot="1" x14ac:dyDescent="0.3">
      <c r="A15" s="15">
        <v>11</v>
      </c>
      <c r="B15" s="16" t="s">
        <v>95</v>
      </c>
      <c r="C15" s="17">
        <v>3363.9578408716438</v>
      </c>
      <c r="D15" s="14">
        <f t="shared" si="0"/>
        <v>6.5057006641802109E-4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153996.03457683607</v>
      </c>
      <c r="D17" s="14">
        <f t="shared" si="0"/>
        <v>2.9781945904769385E-2</v>
      </c>
    </row>
    <row r="18" spans="1:4" ht="16.5" thickTop="1" thickBot="1" x14ac:dyDescent="0.3">
      <c r="A18" s="15">
        <v>14</v>
      </c>
      <c r="B18" s="16" t="s">
        <v>98</v>
      </c>
      <c r="C18" s="17">
        <v>1940292.2720865814</v>
      </c>
      <c r="D18" s="14">
        <f t="shared" si="0"/>
        <v>0.37524134725620212</v>
      </c>
    </row>
    <row r="19" spans="1:4" ht="16.5" thickTop="1" thickBot="1" x14ac:dyDescent="0.3">
      <c r="A19" s="15">
        <v>15</v>
      </c>
      <c r="B19" s="16" t="s">
        <v>99</v>
      </c>
      <c r="C19" s="17">
        <v>1058.2276738265657</v>
      </c>
      <c r="D19" s="14">
        <f t="shared" si="0"/>
        <v>2.0465513559122085E-4</v>
      </c>
    </row>
    <row r="20" spans="1:4" ht="16.5" thickTop="1" thickBot="1" x14ac:dyDescent="0.3">
      <c r="A20" s="15">
        <v>16</v>
      </c>
      <c r="B20" s="16" t="s">
        <v>100</v>
      </c>
      <c r="C20" s="17">
        <v>545944.93723166012</v>
      </c>
      <c r="D20" s="14">
        <f t="shared" si="0"/>
        <v>0.10558260563198767</v>
      </c>
    </row>
    <row r="21" spans="1:4" ht="16.5" thickTop="1" thickBot="1" x14ac:dyDescent="0.3">
      <c r="A21" s="15">
        <v>17</v>
      </c>
      <c r="B21" s="16" t="s">
        <v>101</v>
      </c>
      <c r="C21" s="17">
        <v>1348656.7051321783</v>
      </c>
      <c r="D21" s="14">
        <f t="shared" si="0"/>
        <v>0.26082243706288732</v>
      </c>
    </row>
    <row r="22" spans="1:4" ht="16.5" thickTop="1" thickBot="1" x14ac:dyDescent="0.3">
      <c r="A22" s="15">
        <v>18</v>
      </c>
      <c r="B22" s="16" t="s">
        <v>102</v>
      </c>
      <c r="C22" s="17">
        <v>559088.01730362838</v>
      </c>
      <c r="D22" s="14">
        <f t="shared" si="0"/>
        <v>0.10812440159966312</v>
      </c>
    </row>
    <row r="23" spans="1:4" ht="16.5" thickTop="1" thickBot="1" x14ac:dyDescent="0.3">
      <c r="A23" s="31"/>
      <c r="B23" s="18" t="s">
        <v>103</v>
      </c>
      <c r="C23" s="19">
        <f>SUM(C5:C22)</f>
        <v>5170784.846270727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45941.010543809607</v>
      </c>
      <c r="D5" s="14">
        <f>C5/C$23</f>
        <v>2.8413113520863223E-3</v>
      </c>
    </row>
    <row r="6" spans="1:4" ht="16.5" thickTop="1" thickBot="1" x14ac:dyDescent="0.3">
      <c r="A6" s="15">
        <v>2</v>
      </c>
      <c r="B6" s="16" t="s">
        <v>86</v>
      </c>
      <c r="C6" s="17">
        <v>211693.68708010521</v>
      </c>
      <c r="D6" s="14">
        <f t="shared" ref="D6:D23" si="0">C6/C$23</f>
        <v>1.3092608742076548E-2</v>
      </c>
    </row>
    <row r="7" spans="1:4" ht="16.5" thickTop="1" thickBot="1" x14ac:dyDescent="0.3">
      <c r="A7" s="15">
        <v>3</v>
      </c>
      <c r="B7" s="16" t="s">
        <v>87</v>
      </c>
      <c r="C7" s="17">
        <v>2261919.2519626655</v>
      </c>
      <c r="D7" s="14">
        <f t="shared" si="0"/>
        <v>0.13989280540478044</v>
      </c>
    </row>
    <row r="8" spans="1:4" ht="16.5" thickTop="1" thickBot="1" x14ac:dyDescent="0.3">
      <c r="A8" s="15">
        <v>4</v>
      </c>
      <c r="B8" s="16" t="s">
        <v>88</v>
      </c>
      <c r="C8" s="17">
        <v>55913.648055430807</v>
      </c>
      <c r="D8" s="14">
        <f t="shared" si="0"/>
        <v>3.458088559130787E-3</v>
      </c>
    </row>
    <row r="9" spans="1:4" ht="16.5" thickTop="1" thickBot="1" x14ac:dyDescent="0.3">
      <c r="A9" s="15">
        <v>5</v>
      </c>
      <c r="B9" s="16" t="s">
        <v>89</v>
      </c>
      <c r="C9" s="17">
        <v>146294.88474147746</v>
      </c>
      <c r="D9" s="14">
        <f t="shared" si="0"/>
        <v>9.0478923264375177E-3</v>
      </c>
    </row>
    <row r="10" spans="1:4" ht="16.5" thickTop="1" thickBot="1" x14ac:dyDescent="0.3">
      <c r="A10" s="15">
        <v>6</v>
      </c>
      <c r="B10" s="16" t="s">
        <v>90</v>
      </c>
      <c r="C10" s="17">
        <v>231750.39248389748</v>
      </c>
      <c r="D10" s="14">
        <f t="shared" si="0"/>
        <v>1.4333054785267144E-2</v>
      </c>
    </row>
    <row r="11" spans="1:4" ht="16.5" thickTop="1" thickBot="1" x14ac:dyDescent="0.3">
      <c r="A11" s="15">
        <v>7</v>
      </c>
      <c r="B11" s="16" t="s">
        <v>91</v>
      </c>
      <c r="C11" s="17">
        <v>95242.564935732342</v>
      </c>
      <c r="D11" s="14">
        <f t="shared" si="0"/>
        <v>5.8904620893277084E-3</v>
      </c>
    </row>
    <row r="12" spans="1:4" ht="16.5" thickTop="1" thickBot="1" x14ac:dyDescent="0.3">
      <c r="A12" s="15">
        <v>8</v>
      </c>
      <c r="B12" s="16" t="s">
        <v>92</v>
      </c>
      <c r="C12" s="17">
        <v>1307.8846211869418</v>
      </c>
      <c r="D12" s="14">
        <f t="shared" si="0"/>
        <v>8.0888673919218121E-5</v>
      </c>
    </row>
    <row r="13" spans="1:4" ht="16.5" thickTop="1" thickBot="1" x14ac:dyDescent="0.3">
      <c r="A13" s="15">
        <v>9</v>
      </c>
      <c r="B13" s="16" t="s">
        <v>93</v>
      </c>
      <c r="C13" s="17">
        <v>6192.2181323763034</v>
      </c>
      <c r="D13" s="14">
        <f t="shared" si="0"/>
        <v>3.8296980118314547E-4</v>
      </c>
    </row>
    <row r="14" spans="1:4" ht="16.5" thickTop="1" thickBot="1" x14ac:dyDescent="0.3">
      <c r="A14" s="15">
        <v>10</v>
      </c>
      <c r="B14" s="16" t="s">
        <v>94</v>
      </c>
      <c r="C14" s="17">
        <v>1391713.4904320987</v>
      </c>
      <c r="D14" s="14">
        <f t="shared" si="0"/>
        <v>8.6073233749300454E-2</v>
      </c>
    </row>
    <row r="15" spans="1:4" ht="16.5" thickTop="1" thickBot="1" x14ac:dyDescent="0.3">
      <c r="A15" s="15">
        <v>11</v>
      </c>
      <c r="B15" s="16" t="s">
        <v>95</v>
      </c>
      <c r="C15" s="17">
        <v>140367.31617583436</v>
      </c>
      <c r="D15" s="14">
        <f t="shared" si="0"/>
        <v>8.6812902936030181E-3</v>
      </c>
    </row>
    <row r="16" spans="1:4" ht="16.5" thickTop="1" thickBot="1" x14ac:dyDescent="0.3">
      <c r="A16" s="15">
        <v>12</v>
      </c>
      <c r="B16" s="16" t="s">
        <v>96</v>
      </c>
      <c r="C16" s="17">
        <v>493183.39065338543</v>
      </c>
      <c r="D16" s="14">
        <f t="shared" si="0"/>
        <v>3.0501888180879514E-2</v>
      </c>
    </row>
    <row r="17" spans="1:4" ht="16.5" thickTop="1" thickBot="1" x14ac:dyDescent="0.3">
      <c r="A17" s="15">
        <v>13</v>
      </c>
      <c r="B17" s="16" t="s">
        <v>97</v>
      </c>
      <c r="C17" s="17">
        <v>476282.03662105155</v>
      </c>
      <c r="D17" s="14">
        <f t="shared" si="0"/>
        <v>2.9456590994133783E-2</v>
      </c>
    </row>
    <row r="18" spans="1:4" ht="16.5" thickTop="1" thickBot="1" x14ac:dyDescent="0.3">
      <c r="A18" s="15">
        <v>14</v>
      </c>
      <c r="B18" s="16" t="s">
        <v>98</v>
      </c>
      <c r="C18" s="17">
        <v>4596458.0459769294</v>
      </c>
      <c r="D18" s="14">
        <f t="shared" si="0"/>
        <v>0.28427690794848109</v>
      </c>
    </row>
    <row r="19" spans="1:4" ht="16.5" thickTop="1" thickBot="1" x14ac:dyDescent="0.3">
      <c r="A19" s="15">
        <v>15</v>
      </c>
      <c r="B19" s="16" t="s">
        <v>99</v>
      </c>
      <c r="C19" s="17">
        <v>39862.132698144931</v>
      </c>
      <c r="D19" s="14">
        <f t="shared" si="0"/>
        <v>2.4653513018744874E-3</v>
      </c>
    </row>
    <row r="20" spans="1:4" ht="16.5" thickTop="1" thickBot="1" x14ac:dyDescent="0.3">
      <c r="A20" s="15">
        <v>16</v>
      </c>
      <c r="B20" s="16" t="s">
        <v>100</v>
      </c>
      <c r="C20" s="17">
        <v>2195068.1034334064</v>
      </c>
      <c r="D20" s="14">
        <f t="shared" si="0"/>
        <v>0.13575826580785408</v>
      </c>
    </row>
    <row r="21" spans="1:4" ht="16.5" thickTop="1" thickBot="1" x14ac:dyDescent="0.3">
      <c r="A21" s="15">
        <v>17</v>
      </c>
      <c r="B21" s="16" t="s">
        <v>101</v>
      </c>
      <c r="C21" s="17">
        <v>2576361.9699229207</v>
      </c>
      <c r="D21" s="14">
        <f t="shared" si="0"/>
        <v>0.15934012825522953</v>
      </c>
    </row>
    <row r="22" spans="1:4" ht="16.5" thickTop="1" thickBot="1" x14ac:dyDescent="0.3">
      <c r="A22" s="15">
        <v>18</v>
      </c>
      <c r="B22" s="16" t="s">
        <v>102</v>
      </c>
      <c r="C22" s="17">
        <v>1203394.2258976146</v>
      </c>
      <c r="D22" s="14">
        <f t="shared" si="0"/>
        <v>7.442626173443527E-2</v>
      </c>
    </row>
    <row r="23" spans="1:4" ht="16.5" thickTop="1" thickBot="1" x14ac:dyDescent="0.3">
      <c r="A23" s="31"/>
      <c r="B23" s="18" t="s">
        <v>103</v>
      </c>
      <c r="C23" s="19">
        <f>SUM(C5:C22)</f>
        <v>16168946.254368067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96975.966920593448</v>
      </c>
      <c r="D5" s="14">
        <f>C5/C$23</f>
        <v>1.5959941229987295E-2</v>
      </c>
    </row>
    <row r="6" spans="1:4" ht="16.5" thickTop="1" thickBot="1" x14ac:dyDescent="0.3">
      <c r="A6" s="15">
        <v>2</v>
      </c>
      <c r="B6" s="16" t="s">
        <v>86</v>
      </c>
      <c r="C6" s="17">
        <v>35364.066213343918</v>
      </c>
      <c r="D6" s="14">
        <f t="shared" ref="D6:D23" si="0">C6/C$23</f>
        <v>5.8200854947958519E-3</v>
      </c>
    </row>
    <row r="7" spans="1:4" ht="16.5" thickTop="1" thickBot="1" x14ac:dyDescent="0.3">
      <c r="A7" s="15">
        <v>3</v>
      </c>
      <c r="B7" s="16" t="s">
        <v>87</v>
      </c>
      <c r="C7" s="17">
        <v>109971.86407650038</v>
      </c>
      <c r="D7" s="14">
        <f t="shared" si="0"/>
        <v>1.8098757283340695E-2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3746.4118006570661</v>
      </c>
      <c r="D9" s="14">
        <f t="shared" si="0"/>
        <v>6.1657041492329103E-4</v>
      </c>
    </row>
    <row r="10" spans="1:4" ht="16.5" thickTop="1" thickBot="1" x14ac:dyDescent="0.3">
      <c r="A10" s="15">
        <v>6</v>
      </c>
      <c r="B10" s="16" t="s">
        <v>90</v>
      </c>
      <c r="C10" s="17">
        <v>129299.99478048351</v>
      </c>
      <c r="D10" s="14">
        <f t="shared" si="0"/>
        <v>2.1279708604750796E-2</v>
      </c>
    </row>
    <row r="11" spans="1:4" ht="16.5" thickTop="1" thickBot="1" x14ac:dyDescent="0.3">
      <c r="A11" s="15">
        <v>7</v>
      </c>
      <c r="B11" s="16" t="s">
        <v>91</v>
      </c>
      <c r="C11" s="17">
        <v>34168.766743668319</v>
      </c>
      <c r="D11" s="14">
        <f t="shared" si="0"/>
        <v>5.6233675873180308E-3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9174.3272138459633</v>
      </c>
      <c r="D13" s="14">
        <f t="shared" si="0"/>
        <v>1.5098763931639756E-3</v>
      </c>
    </row>
    <row r="14" spans="1:4" ht="16.5" thickTop="1" thickBot="1" x14ac:dyDescent="0.3">
      <c r="A14" s="15">
        <v>10</v>
      </c>
      <c r="B14" s="16" t="s">
        <v>94</v>
      </c>
      <c r="C14" s="17">
        <v>610696.83346962975</v>
      </c>
      <c r="D14" s="14">
        <f t="shared" si="0"/>
        <v>0.10050619633930001</v>
      </c>
    </row>
    <row r="15" spans="1:4" ht="16.5" thickTop="1" thickBot="1" x14ac:dyDescent="0.3">
      <c r="A15" s="15">
        <v>11</v>
      </c>
      <c r="B15" s="16" t="s">
        <v>95</v>
      </c>
      <c r="C15" s="17">
        <v>68732.434661230014</v>
      </c>
      <c r="D15" s="14">
        <f t="shared" si="0"/>
        <v>1.1311726529990651E-2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307101.29514479113</v>
      </c>
      <c r="D17" s="14">
        <f t="shared" si="0"/>
        <v>5.0541580329662314E-2</v>
      </c>
    </row>
    <row r="18" spans="1:4" ht="16.5" thickTop="1" thickBot="1" x14ac:dyDescent="0.3">
      <c r="A18" s="15">
        <v>14</v>
      </c>
      <c r="B18" s="16" t="s">
        <v>98</v>
      </c>
      <c r="C18" s="17">
        <v>3102983.4323098478</v>
      </c>
      <c r="D18" s="14">
        <f t="shared" si="0"/>
        <v>0.51067738523133843</v>
      </c>
    </row>
    <row r="19" spans="1:4" ht="16.5" thickTop="1" thickBot="1" x14ac:dyDescent="0.3">
      <c r="A19" s="15">
        <v>15</v>
      </c>
      <c r="B19" s="16" t="s">
        <v>99</v>
      </c>
      <c r="C19" s="17">
        <v>56592.992974393586</v>
      </c>
      <c r="D19" s="14">
        <f t="shared" si="0"/>
        <v>9.313862708272733E-3</v>
      </c>
    </row>
    <row r="20" spans="1:4" ht="16.5" thickTop="1" thickBot="1" x14ac:dyDescent="0.3">
      <c r="A20" s="15">
        <v>16</v>
      </c>
      <c r="B20" s="16" t="s">
        <v>100</v>
      </c>
      <c r="C20" s="17">
        <v>714232.2651744769</v>
      </c>
      <c r="D20" s="14">
        <f t="shared" si="0"/>
        <v>0.1175456697026723</v>
      </c>
    </row>
    <row r="21" spans="1:4" ht="16.5" thickTop="1" thickBot="1" x14ac:dyDescent="0.3">
      <c r="A21" s="15">
        <v>17</v>
      </c>
      <c r="B21" s="16" t="s">
        <v>101</v>
      </c>
      <c r="C21" s="17">
        <v>475705.99884677038</v>
      </c>
      <c r="D21" s="14">
        <f t="shared" si="0"/>
        <v>7.8289910639030708E-2</v>
      </c>
    </row>
    <row r="22" spans="1:4" ht="16.5" thickTop="1" thickBot="1" x14ac:dyDescent="0.3">
      <c r="A22" s="15">
        <v>18</v>
      </c>
      <c r="B22" s="16" t="s">
        <v>102</v>
      </c>
      <c r="C22" s="17">
        <v>321464.12783881888</v>
      </c>
      <c r="D22" s="14">
        <f t="shared" si="0"/>
        <v>5.290536151145267E-2</v>
      </c>
    </row>
    <row r="23" spans="1:4" ht="16.5" thickTop="1" thickBot="1" x14ac:dyDescent="0.3">
      <c r="A23" s="31"/>
      <c r="B23" s="18" t="s">
        <v>103</v>
      </c>
      <c r="C23" s="19">
        <f>SUM(C5:C22)</f>
        <v>6076210.7781690527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382578.26233751554</v>
      </c>
      <c r="D5" s="14">
        <f>C5/C$23</f>
        <v>4.4395105520028344E-2</v>
      </c>
    </row>
    <row r="6" spans="1:4" ht="16.5" thickTop="1" thickBot="1" x14ac:dyDescent="0.3">
      <c r="A6" s="15">
        <v>2</v>
      </c>
      <c r="B6" s="16" t="s">
        <v>86</v>
      </c>
      <c r="C6" s="17">
        <v>48650.812632853063</v>
      </c>
      <c r="D6" s="14">
        <f t="shared" ref="D6:D23" si="0">C6/C$23</f>
        <v>5.6455323605531585E-3</v>
      </c>
    </row>
    <row r="7" spans="1:4" ht="16.5" thickTop="1" thickBot="1" x14ac:dyDescent="0.3">
      <c r="A7" s="15">
        <v>3</v>
      </c>
      <c r="B7" s="16" t="s">
        <v>87</v>
      </c>
      <c r="C7" s="17">
        <v>265079.91536140093</v>
      </c>
      <c r="D7" s="14">
        <f t="shared" si="0"/>
        <v>3.0760374993097417E-2</v>
      </c>
    </row>
    <row r="8" spans="1:4" ht="16.5" thickTop="1" thickBot="1" x14ac:dyDescent="0.3">
      <c r="A8" s="15">
        <v>4</v>
      </c>
      <c r="B8" s="16" t="s">
        <v>88</v>
      </c>
      <c r="C8" s="17">
        <v>37866.419986360917</v>
      </c>
      <c r="D8" s="14">
        <f t="shared" si="0"/>
        <v>4.3940910303919183E-3</v>
      </c>
    </row>
    <row r="9" spans="1:4" ht="16.5" thickTop="1" thickBot="1" x14ac:dyDescent="0.3">
      <c r="A9" s="15">
        <v>5</v>
      </c>
      <c r="B9" s="16" t="s">
        <v>89</v>
      </c>
      <c r="C9" s="17">
        <v>162046.78070708015</v>
      </c>
      <c r="D9" s="14">
        <f t="shared" si="0"/>
        <v>1.8804215076718086E-2</v>
      </c>
    </row>
    <row r="10" spans="1:4" ht="16.5" thickTop="1" thickBot="1" x14ac:dyDescent="0.3">
      <c r="A10" s="15">
        <v>6</v>
      </c>
      <c r="B10" s="16" t="s">
        <v>90</v>
      </c>
      <c r="C10" s="17">
        <v>101302.89037438991</v>
      </c>
      <c r="D10" s="14">
        <f t="shared" si="0"/>
        <v>1.1755379095969862E-2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16678.262537262322</v>
      </c>
      <c r="D12" s="14">
        <f t="shared" si="0"/>
        <v>1.9353771453415108E-3</v>
      </c>
    </row>
    <row r="13" spans="1:4" ht="16.5" thickTop="1" thickBot="1" x14ac:dyDescent="0.3">
      <c r="A13" s="15">
        <v>9</v>
      </c>
      <c r="B13" s="16" t="s">
        <v>93</v>
      </c>
      <c r="C13" s="17">
        <v>70380.919009203441</v>
      </c>
      <c r="D13" s="14">
        <f t="shared" si="0"/>
        <v>8.1671350246596622E-3</v>
      </c>
    </row>
    <row r="14" spans="1:4" ht="16.5" thickTop="1" thickBot="1" x14ac:dyDescent="0.3">
      <c r="A14" s="15">
        <v>10</v>
      </c>
      <c r="B14" s="16" t="s">
        <v>94</v>
      </c>
      <c r="C14" s="17">
        <v>993852.72886324767</v>
      </c>
      <c r="D14" s="14">
        <f t="shared" si="0"/>
        <v>0.11532855133919455</v>
      </c>
    </row>
    <row r="15" spans="1:4" ht="16.5" thickTop="1" thickBot="1" x14ac:dyDescent="0.3">
      <c r="A15" s="15">
        <v>11</v>
      </c>
      <c r="B15" s="16" t="s">
        <v>95</v>
      </c>
      <c r="C15" s="17">
        <v>78139.934989389891</v>
      </c>
      <c r="D15" s="14">
        <f t="shared" si="0"/>
        <v>9.0675059214987367E-3</v>
      </c>
    </row>
    <row r="16" spans="1:4" ht="16.5" thickTop="1" thickBot="1" x14ac:dyDescent="0.3">
      <c r="A16" s="15">
        <v>12</v>
      </c>
      <c r="B16" s="16" t="s">
        <v>96</v>
      </c>
      <c r="C16" s="17">
        <v>307151.39615238871</v>
      </c>
      <c r="D16" s="14">
        <f t="shared" si="0"/>
        <v>3.564242923655566E-2</v>
      </c>
    </row>
    <row r="17" spans="1:4" ht="16.5" thickTop="1" thickBot="1" x14ac:dyDescent="0.3">
      <c r="A17" s="15">
        <v>13</v>
      </c>
      <c r="B17" s="16" t="s">
        <v>97</v>
      </c>
      <c r="C17" s="17">
        <v>387089.77623763232</v>
      </c>
      <c r="D17" s="14">
        <f t="shared" si="0"/>
        <v>4.4918630130200948E-2</v>
      </c>
    </row>
    <row r="18" spans="1:4" ht="16.5" thickTop="1" thickBot="1" x14ac:dyDescent="0.3">
      <c r="A18" s="15">
        <v>14</v>
      </c>
      <c r="B18" s="16" t="s">
        <v>98</v>
      </c>
      <c r="C18" s="17">
        <v>2717732.7099175518</v>
      </c>
      <c r="D18" s="14">
        <f t="shared" si="0"/>
        <v>0.31537084646377461</v>
      </c>
    </row>
    <row r="19" spans="1:4" ht="16.5" thickTop="1" thickBot="1" x14ac:dyDescent="0.3">
      <c r="A19" s="15">
        <v>15</v>
      </c>
      <c r="B19" s="16" t="s">
        <v>99</v>
      </c>
      <c r="C19" s="17">
        <v>20087.710577699501</v>
      </c>
      <c r="D19" s="14">
        <f t="shared" si="0"/>
        <v>2.3310159477017145E-3</v>
      </c>
    </row>
    <row r="20" spans="1:4" ht="16.5" thickTop="1" thickBot="1" x14ac:dyDescent="0.3">
      <c r="A20" s="15">
        <v>16</v>
      </c>
      <c r="B20" s="16" t="s">
        <v>100</v>
      </c>
      <c r="C20" s="17">
        <v>1174277.3479611862</v>
      </c>
      <c r="D20" s="14">
        <f t="shared" si="0"/>
        <v>0.13626536555943741</v>
      </c>
    </row>
    <row r="21" spans="1:4" ht="16.5" thickTop="1" thickBot="1" x14ac:dyDescent="0.3">
      <c r="A21" s="15">
        <v>17</v>
      </c>
      <c r="B21" s="16" t="s">
        <v>101</v>
      </c>
      <c r="C21" s="17">
        <v>827786.1686665375</v>
      </c>
      <c r="D21" s="14">
        <f t="shared" si="0"/>
        <v>9.6057873443812891E-2</v>
      </c>
    </row>
    <row r="22" spans="1:4" ht="16.5" thickTop="1" thickBot="1" x14ac:dyDescent="0.3">
      <c r="A22" s="15">
        <v>18</v>
      </c>
      <c r="B22" s="16" t="s">
        <v>102</v>
      </c>
      <c r="C22" s="17">
        <v>1026875.4613906024</v>
      </c>
      <c r="D22" s="14">
        <f t="shared" si="0"/>
        <v>0.11916057171106351</v>
      </c>
    </row>
    <row r="23" spans="1:4" ht="16.5" thickTop="1" thickBot="1" x14ac:dyDescent="0.3">
      <c r="A23" s="31"/>
      <c r="B23" s="18" t="s">
        <v>103</v>
      </c>
      <c r="C23" s="19">
        <f>SUM(C5:C22)</f>
        <v>8617577.4977023024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293481.3959499076</v>
      </c>
      <c r="D5" s="14">
        <f>C5/C$23</f>
        <v>2.1467936812428888E-2</v>
      </c>
    </row>
    <row r="6" spans="1:4" ht="16.5" thickTop="1" thickBot="1" x14ac:dyDescent="0.3">
      <c r="A6" s="15">
        <v>2</v>
      </c>
      <c r="B6" s="16" t="s">
        <v>86</v>
      </c>
      <c r="C6" s="17">
        <v>711467.09844439628</v>
      </c>
      <c r="D6" s="14">
        <f t="shared" ref="D6:D23" si="0">C6/C$23</f>
        <v>5.2043267220023025E-2</v>
      </c>
    </row>
    <row r="7" spans="1:4" ht="16.5" thickTop="1" thickBot="1" x14ac:dyDescent="0.3">
      <c r="A7" s="15">
        <v>3</v>
      </c>
      <c r="B7" s="16" t="s">
        <v>87</v>
      </c>
      <c r="C7" s="17">
        <v>849902.9664920856</v>
      </c>
      <c r="D7" s="14">
        <f t="shared" si="0"/>
        <v>6.2169743749147875E-2</v>
      </c>
    </row>
    <row r="8" spans="1:4" ht="16.5" thickTop="1" thickBot="1" x14ac:dyDescent="0.3">
      <c r="A8" s="15">
        <v>4</v>
      </c>
      <c r="B8" s="16" t="s">
        <v>88</v>
      </c>
      <c r="C8" s="17">
        <v>10639.160246132296</v>
      </c>
      <c r="D8" s="14">
        <f t="shared" si="0"/>
        <v>7.7824633197621064E-4</v>
      </c>
    </row>
    <row r="9" spans="1:4" ht="16.5" thickTop="1" thickBot="1" x14ac:dyDescent="0.3">
      <c r="A9" s="15">
        <v>5</v>
      </c>
      <c r="B9" s="16" t="s">
        <v>89</v>
      </c>
      <c r="C9" s="17">
        <v>121255.47633579579</v>
      </c>
      <c r="D9" s="14">
        <f t="shared" si="0"/>
        <v>8.8697441816112162E-3</v>
      </c>
    </row>
    <row r="10" spans="1:4" ht="16.5" thickTop="1" thickBot="1" x14ac:dyDescent="0.3">
      <c r="A10" s="15">
        <v>6</v>
      </c>
      <c r="B10" s="16" t="s">
        <v>90</v>
      </c>
      <c r="C10" s="17">
        <v>335465.1381060204</v>
      </c>
      <c r="D10" s="14">
        <f t="shared" si="0"/>
        <v>2.4539015034745149E-2</v>
      </c>
    </row>
    <row r="11" spans="1:4" ht="16.5" thickTop="1" thickBot="1" x14ac:dyDescent="0.3">
      <c r="A11" s="15">
        <v>7</v>
      </c>
      <c r="B11" s="16" t="s">
        <v>91</v>
      </c>
      <c r="C11" s="17">
        <v>98700.133496237977</v>
      </c>
      <c r="D11" s="14">
        <f t="shared" si="0"/>
        <v>7.2198383220079543E-3</v>
      </c>
    </row>
    <row r="12" spans="1:4" ht="16.5" thickTop="1" thickBot="1" x14ac:dyDescent="0.3">
      <c r="A12" s="15">
        <v>8</v>
      </c>
      <c r="B12" s="16" t="s">
        <v>92</v>
      </c>
      <c r="C12" s="17">
        <v>947.72043418585326</v>
      </c>
      <c r="D12" s="14">
        <f t="shared" si="0"/>
        <v>6.9325015751329688E-5</v>
      </c>
    </row>
    <row r="13" spans="1:4" ht="16.5" thickTop="1" thickBot="1" x14ac:dyDescent="0.3">
      <c r="A13" s="15">
        <v>9</v>
      </c>
      <c r="B13" s="16" t="s">
        <v>93</v>
      </c>
      <c r="C13" s="17">
        <v>62962.089592236247</v>
      </c>
      <c r="D13" s="14">
        <f t="shared" si="0"/>
        <v>4.605628089541053E-3</v>
      </c>
    </row>
    <row r="14" spans="1:4" ht="16.5" thickTop="1" thickBot="1" x14ac:dyDescent="0.3">
      <c r="A14" s="15">
        <v>10</v>
      </c>
      <c r="B14" s="16" t="s">
        <v>94</v>
      </c>
      <c r="C14" s="17">
        <v>1106842.9966359665</v>
      </c>
      <c r="D14" s="14">
        <f t="shared" si="0"/>
        <v>8.0964707954149451E-2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2566701.9184106668</v>
      </c>
      <c r="D16" s="14">
        <f t="shared" si="0"/>
        <v>0.18775225742140453</v>
      </c>
    </row>
    <row r="17" spans="1:4" ht="16.5" thickTop="1" thickBot="1" x14ac:dyDescent="0.3">
      <c r="A17" s="15">
        <v>13</v>
      </c>
      <c r="B17" s="16" t="s">
        <v>97</v>
      </c>
      <c r="C17" s="17">
        <v>854600.6129124373</v>
      </c>
      <c r="D17" s="14">
        <f t="shared" si="0"/>
        <v>6.2513372946469997E-2</v>
      </c>
    </row>
    <row r="18" spans="1:4" ht="16.5" thickTop="1" thickBot="1" x14ac:dyDescent="0.3">
      <c r="A18" s="15">
        <v>14</v>
      </c>
      <c r="B18" s="16" t="s">
        <v>98</v>
      </c>
      <c r="C18" s="17">
        <v>1995909.8088289595</v>
      </c>
      <c r="D18" s="14">
        <f t="shared" si="0"/>
        <v>0.1459992566839248</v>
      </c>
    </row>
    <row r="19" spans="1:4" ht="16.5" thickTop="1" thickBot="1" x14ac:dyDescent="0.3">
      <c r="A19" s="15">
        <v>15</v>
      </c>
      <c r="B19" s="16" t="s">
        <v>99</v>
      </c>
      <c r="C19" s="17">
        <v>84436.716307847877</v>
      </c>
      <c r="D19" s="14">
        <f t="shared" si="0"/>
        <v>6.1764804016921637E-3</v>
      </c>
    </row>
    <row r="20" spans="1:4" ht="16.5" thickTop="1" thickBot="1" x14ac:dyDescent="0.3">
      <c r="A20" s="15">
        <v>16</v>
      </c>
      <c r="B20" s="16" t="s">
        <v>100</v>
      </c>
      <c r="C20" s="17">
        <v>1115691.4478282817</v>
      </c>
      <c r="D20" s="14">
        <f t="shared" si="0"/>
        <v>8.1611965305742898E-2</v>
      </c>
    </row>
    <row r="21" spans="1:4" ht="16.5" thickTop="1" thickBot="1" x14ac:dyDescent="0.3">
      <c r="A21" s="15">
        <v>17</v>
      </c>
      <c r="B21" s="16" t="s">
        <v>101</v>
      </c>
      <c r="C21" s="17">
        <v>1469977.9975180668</v>
      </c>
      <c r="D21" s="14">
        <f t="shared" si="0"/>
        <v>0.10752775202065937</v>
      </c>
    </row>
    <row r="22" spans="1:4" ht="16.5" thickTop="1" thickBot="1" x14ac:dyDescent="0.3">
      <c r="A22" s="15">
        <v>18</v>
      </c>
      <c r="B22" s="16" t="s">
        <v>102</v>
      </c>
      <c r="C22" s="17">
        <v>1991702.0516982945</v>
      </c>
      <c r="D22" s="14">
        <f t="shared" si="0"/>
        <v>0.14569146250872406</v>
      </c>
    </row>
    <row r="23" spans="1:4" ht="16.5" thickTop="1" thickBot="1" x14ac:dyDescent="0.3">
      <c r="A23" s="31"/>
      <c r="B23" s="18" t="s">
        <v>103</v>
      </c>
      <c r="C23" s="19">
        <f>SUM(C5:C22)</f>
        <v>13670684.729237519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19592206.474006068</v>
      </c>
      <c r="D5" s="14">
        <f>C5/C$23</f>
        <v>3.1653086630250994E-2</v>
      </c>
    </row>
    <row r="6" spans="1:4" ht="16.5" thickTop="1" thickBot="1" x14ac:dyDescent="0.3">
      <c r="A6" s="15">
        <v>2</v>
      </c>
      <c r="B6" s="16" t="s">
        <v>86</v>
      </c>
      <c r="C6" s="17">
        <v>69197286.590450585</v>
      </c>
      <c r="D6" s="14">
        <f t="shared" ref="D6:D23" si="0">C6/C$23</f>
        <v>0.11179484607473004</v>
      </c>
    </row>
    <row r="7" spans="1:4" ht="16.5" thickTop="1" thickBot="1" x14ac:dyDescent="0.3">
      <c r="A7" s="15">
        <v>3</v>
      </c>
      <c r="B7" s="16" t="s">
        <v>87</v>
      </c>
      <c r="C7" s="17">
        <v>4645428.0853990037</v>
      </c>
      <c r="D7" s="14">
        <f t="shared" si="0"/>
        <v>7.505134136720314E-3</v>
      </c>
    </row>
    <row r="8" spans="1:4" ht="16.5" thickTop="1" thickBot="1" x14ac:dyDescent="0.3">
      <c r="A8" s="15">
        <v>4</v>
      </c>
      <c r="B8" s="16" t="s">
        <v>88</v>
      </c>
      <c r="C8" s="17">
        <v>790851.82176513399</v>
      </c>
      <c r="D8" s="14">
        <f t="shared" si="0"/>
        <v>1.2776968872411573E-3</v>
      </c>
    </row>
    <row r="9" spans="1:4" ht="16.5" thickTop="1" thickBot="1" x14ac:dyDescent="0.3">
      <c r="A9" s="15">
        <v>5</v>
      </c>
      <c r="B9" s="16" t="s">
        <v>89</v>
      </c>
      <c r="C9" s="17">
        <v>1537622.3688349968</v>
      </c>
      <c r="D9" s="14">
        <f t="shared" si="0"/>
        <v>2.4841762519152402E-3</v>
      </c>
    </row>
    <row r="10" spans="1:4" ht="16.5" thickTop="1" thickBot="1" x14ac:dyDescent="0.3">
      <c r="A10" s="15">
        <v>6</v>
      </c>
      <c r="B10" s="16" t="s">
        <v>90</v>
      </c>
      <c r="C10" s="17">
        <v>17346727.907962635</v>
      </c>
      <c r="D10" s="14">
        <f t="shared" si="0"/>
        <v>2.8025300874131846E-2</v>
      </c>
    </row>
    <row r="11" spans="1:4" ht="16.5" thickTop="1" thickBot="1" x14ac:dyDescent="0.3">
      <c r="A11" s="15">
        <v>7</v>
      </c>
      <c r="B11" s="16" t="s">
        <v>91</v>
      </c>
      <c r="C11" s="17">
        <v>12545035.035498444</v>
      </c>
      <c r="D11" s="14">
        <f t="shared" si="0"/>
        <v>2.0267706002639541E-2</v>
      </c>
    </row>
    <row r="12" spans="1:4" ht="16.5" thickTop="1" thickBot="1" x14ac:dyDescent="0.3">
      <c r="A12" s="15">
        <v>8</v>
      </c>
      <c r="B12" s="16" t="s">
        <v>92</v>
      </c>
      <c r="C12" s="17">
        <v>4332688.921976625</v>
      </c>
      <c r="D12" s="14">
        <f t="shared" si="0"/>
        <v>6.999874055594971E-3</v>
      </c>
    </row>
    <row r="13" spans="1:4" ht="16.5" thickTop="1" thickBot="1" x14ac:dyDescent="0.3">
      <c r="A13" s="15">
        <v>9</v>
      </c>
      <c r="B13" s="16" t="s">
        <v>93</v>
      </c>
      <c r="C13" s="17">
        <v>10685908.481703999</v>
      </c>
      <c r="D13" s="14">
        <f t="shared" si="0"/>
        <v>1.7264108937554971E-2</v>
      </c>
    </row>
    <row r="14" spans="1:4" ht="16.5" thickTop="1" thickBot="1" x14ac:dyDescent="0.3">
      <c r="A14" s="15">
        <v>10</v>
      </c>
      <c r="B14" s="16" t="s">
        <v>94</v>
      </c>
      <c r="C14" s="17">
        <v>75726669.150539413</v>
      </c>
      <c r="D14" s="14">
        <f t="shared" si="0"/>
        <v>0.12234368916143125</v>
      </c>
    </row>
    <row r="15" spans="1:4" ht="16.5" thickTop="1" thickBot="1" x14ac:dyDescent="0.3">
      <c r="A15" s="15">
        <v>11</v>
      </c>
      <c r="B15" s="16" t="s">
        <v>95</v>
      </c>
      <c r="C15" s="17">
        <v>809520.88408661203</v>
      </c>
      <c r="D15" s="14">
        <f t="shared" si="0"/>
        <v>1.3078585460492818E-3</v>
      </c>
    </row>
    <row r="16" spans="1:4" ht="16.5" thickTop="1" thickBot="1" x14ac:dyDescent="0.3">
      <c r="A16" s="15">
        <v>12</v>
      </c>
      <c r="B16" s="16" t="s">
        <v>96</v>
      </c>
      <c r="C16" s="17">
        <v>122384170.80317706</v>
      </c>
      <c r="D16" s="14">
        <f t="shared" si="0"/>
        <v>0.19772335319883472</v>
      </c>
    </row>
    <row r="17" spans="1:4" ht="16.5" thickTop="1" thickBot="1" x14ac:dyDescent="0.3">
      <c r="A17" s="15">
        <v>13</v>
      </c>
      <c r="B17" s="16" t="s">
        <v>97</v>
      </c>
      <c r="C17" s="17">
        <v>11617254.431937423</v>
      </c>
      <c r="D17" s="14">
        <f t="shared" si="0"/>
        <v>1.8768787549664562E-2</v>
      </c>
    </row>
    <row r="18" spans="1:4" ht="16.5" thickTop="1" thickBot="1" x14ac:dyDescent="0.3">
      <c r="A18" s="15">
        <v>14</v>
      </c>
      <c r="B18" s="16" t="s">
        <v>98</v>
      </c>
      <c r="C18" s="17">
        <v>40804952.332069233</v>
      </c>
      <c r="D18" s="14">
        <f t="shared" si="0"/>
        <v>6.5924309894543107E-2</v>
      </c>
    </row>
    <row r="19" spans="1:4" ht="16.5" thickTop="1" thickBot="1" x14ac:dyDescent="0.3">
      <c r="A19" s="15">
        <v>15</v>
      </c>
      <c r="B19" s="16" t="s">
        <v>99</v>
      </c>
      <c r="C19" s="17">
        <v>5831016.4120376697</v>
      </c>
      <c r="D19" s="14">
        <f t="shared" si="0"/>
        <v>9.4205656661244981E-3</v>
      </c>
    </row>
    <row r="20" spans="1:4" ht="16.5" thickTop="1" thickBot="1" x14ac:dyDescent="0.3">
      <c r="A20" s="15">
        <v>16</v>
      </c>
      <c r="B20" s="16" t="s">
        <v>100</v>
      </c>
      <c r="C20" s="17">
        <v>14233513.694266399</v>
      </c>
      <c r="D20" s="14">
        <f t="shared" si="0"/>
        <v>2.2995605044037505E-2</v>
      </c>
    </row>
    <row r="21" spans="1:4" ht="16.5" thickTop="1" thickBot="1" x14ac:dyDescent="0.3">
      <c r="A21" s="15">
        <v>17</v>
      </c>
      <c r="B21" s="16" t="s">
        <v>101</v>
      </c>
      <c r="C21" s="17">
        <v>179274437.0405843</v>
      </c>
      <c r="D21" s="14">
        <f t="shared" si="0"/>
        <v>0.28963502879391584</v>
      </c>
    </row>
    <row r="22" spans="1:4" ht="16.5" thickTop="1" thickBot="1" x14ac:dyDescent="0.3">
      <c r="A22" s="15">
        <v>18</v>
      </c>
      <c r="B22" s="16" t="s">
        <v>102</v>
      </c>
      <c r="C22" s="17">
        <v>27611406.330701925</v>
      </c>
      <c r="D22" s="14">
        <f t="shared" si="0"/>
        <v>4.4608872294620246E-2</v>
      </c>
    </row>
    <row r="23" spans="1:4" ht="16.5" thickTop="1" thickBot="1" x14ac:dyDescent="0.3">
      <c r="A23" s="31"/>
      <c r="B23" s="18" t="s">
        <v>103</v>
      </c>
      <c r="C23" s="19">
        <f>SUM(C5:C22)</f>
        <v>618966696.76699746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16997.567050864083</v>
      </c>
      <c r="D5" s="14">
        <f>C5/C$23</f>
        <v>1.5051549540466952E-3</v>
      </c>
    </row>
    <row r="6" spans="1:4" ht="16.5" thickTop="1" thickBot="1" x14ac:dyDescent="0.3">
      <c r="A6" s="15">
        <v>2</v>
      </c>
      <c r="B6" s="16" t="s">
        <v>86</v>
      </c>
      <c r="C6" s="17">
        <v>463250.47437028307</v>
      </c>
      <c r="D6" s="14">
        <f t="shared" ref="D6:D23" si="0">C6/C$23</f>
        <v>4.1021385259219632E-2</v>
      </c>
    </row>
    <row r="7" spans="1:4" ht="16.5" thickTop="1" thickBot="1" x14ac:dyDescent="0.3">
      <c r="A7" s="15">
        <v>3</v>
      </c>
      <c r="B7" s="16" t="s">
        <v>87</v>
      </c>
      <c r="C7" s="17">
        <v>507960.60670268873</v>
      </c>
      <c r="D7" s="14">
        <f t="shared" si="0"/>
        <v>4.4980521115241014E-2</v>
      </c>
    </row>
    <row r="8" spans="1:4" ht="16.5" thickTop="1" thickBot="1" x14ac:dyDescent="0.3">
      <c r="A8" s="15">
        <v>4</v>
      </c>
      <c r="B8" s="16" t="s">
        <v>88</v>
      </c>
      <c r="C8" s="17">
        <v>40973.63154041965</v>
      </c>
      <c r="D8" s="14">
        <f t="shared" si="0"/>
        <v>3.6282642282744479E-3</v>
      </c>
    </row>
    <row r="9" spans="1:4" ht="16.5" thickTop="1" thickBot="1" x14ac:dyDescent="0.3">
      <c r="A9" s="15">
        <v>5</v>
      </c>
      <c r="B9" s="16" t="s">
        <v>89</v>
      </c>
      <c r="C9" s="17">
        <v>90501.093293827755</v>
      </c>
      <c r="D9" s="14">
        <f t="shared" si="0"/>
        <v>8.0139803837939415E-3</v>
      </c>
    </row>
    <row r="10" spans="1:4" ht="16.5" thickTop="1" thickBot="1" x14ac:dyDescent="0.3">
      <c r="A10" s="15">
        <v>6</v>
      </c>
      <c r="B10" s="16" t="s">
        <v>90</v>
      </c>
      <c r="C10" s="17">
        <v>187279.52894930117</v>
      </c>
      <c r="D10" s="14">
        <f t="shared" si="0"/>
        <v>1.6583826964532686E-2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5172.3651807872602</v>
      </c>
      <c r="D12" s="14">
        <f t="shared" si="0"/>
        <v>4.5801914195742552E-4</v>
      </c>
    </row>
    <row r="13" spans="1:4" ht="16.5" thickTop="1" thickBot="1" x14ac:dyDescent="0.3">
      <c r="A13" s="15">
        <v>9</v>
      </c>
      <c r="B13" s="16" t="s">
        <v>93</v>
      </c>
      <c r="C13" s="17">
        <v>856.52940217828166</v>
      </c>
      <c r="D13" s="14">
        <f t="shared" si="0"/>
        <v>7.5846706126672222E-5</v>
      </c>
    </row>
    <row r="14" spans="1:4" ht="16.5" thickTop="1" thickBot="1" x14ac:dyDescent="0.3">
      <c r="A14" s="15">
        <v>10</v>
      </c>
      <c r="B14" s="16" t="s">
        <v>94</v>
      </c>
      <c r="C14" s="17">
        <v>993455.12232092151</v>
      </c>
      <c r="D14" s="14">
        <f t="shared" si="0"/>
        <v>8.797164291276531E-2</v>
      </c>
    </row>
    <row r="15" spans="1:4" ht="16.5" thickTop="1" thickBot="1" x14ac:dyDescent="0.3">
      <c r="A15" s="15">
        <v>11</v>
      </c>
      <c r="B15" s="16" t="s">
        <v>95</v>
      </c>
      <c r="C15" s="17">
        <v>29184.737096590707</v>
      </c>
      <c r="D15" s="14">
        <f t="shared" si="0"/>
        <v>2.5843434823368313E-3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601953.51892486354</v>
      </c>
      <c r="D17" s="14">
        <f t="shared" si="0"/>
        <v>5.3303706254215988E-2</v>
      </c>
    </row>
    <row r="18" spans="1:4" ht="16.5" thickTop="1" thickBot="1" x14ac:dyDescent="0.3">
      <c r="A18" s="15">
        <v>14</v>
      </c>
      <c r="B18" s="16" t="s">
        <v>98</v>
      </c>
      <c r="C18" s="17">
        <v>4986459.3420373108</v>
      </c>
      <c r="D18" s="14">
        <f t="shared" si="0"/>
        <v>0.44155695690803826</v>
      </c>
    </row>
    <row r="19" spans="1:4" ht="16.5" thickTop="1" thickBot="1" x14ac:dyDescent="0.3">
      <c r="A19" s="15">
        <v>15</v>
      </c>
      <c r="B19" s="16" t="s">
        <v>99</v>
      </c>
      <c r="C19" s="17">
        <v>68303.242429505437</v>
      </c>
      <c r="D19" s="14">
        <f t="shared" si="0"/>
        <v>6.0483340593732952E-3</v>
      </c>
    </row>
    <row r="20" spans="1:4" ht="16.5" thickTop="1" thickBot="1" x14ac:dyDescent="0.3">
      <c r="A20" s="15">
        <v>16</v>
      </c>
      <c r="B20" s="16" t="s">
        <v>100</v>
      </c>
      <c r="C20" s="17">
        <v>1749024.0928861671</v>
      </c>
      <c r="D20" s="14">
        <f t="shared" si="0"/>
        <v>0.15487818169958706</v>
      </c>
    </row>
    <row r="21" spans="1:4" ht="16.5" thickTop="1" thickBot="1" x14ac:dyDescent="0.3">
      <c r="A21" s="15">
        <v>17</v>
      </c>
      <c r="B21" s="16" t="s">
        <v>101</v>
      </c>
      <c r="C21" s="17">
        <v>580541.97648966918</v>
      </c>
      <c r="D21" s="14">
        <f t="shared" si="0"/>
        <v>5.1407688484515497E-2</v>
      </c>
    </row>
    <row r="22" spans="1:4" ht="16.5" thickTop="1" thickBot="1" x14ac:dyDescent="0.3">
      <c r="A22" s="15">
        <v>18</v>
      </c>
      <c r="B22" s="16" t="s">
        <v>102</v>
      </c>
      <c r="C22" s="17">
        <v>970987.94543442491</v>
      </c>
      <c r="D22" s="14">
        <f t="shared" si="0"/>
        <v>8.5982147445975279E-2</v>
      </c>
    </row>
    <row r="23" spans="1:4" ht="16.5" thickTop="1" thickBot="1" x14ac:dyDescent="0.3">
      <c r="A23" s="32"/>
      <c r="B23" s="33" t="s">
        <v>103</v>
      </c>
      <c r="C23" s="34">
        <f>SUM(C5:C22)</f>
        <v>11292901.774109803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573330.23482196336</v>
      </c>
      <c r="D5" s="14">
        <f>C5/C$23</f>
        <v>2.3433173325220203E-2</v>
      </c>
    </row>
    <row r="6" spans="1:4" ht="16.5" thickTop="1" thickBot="1" x14ac:dyDescent="0.3">
      <c r="A6" s="15">
        <v>2</v>
      </c>
      <c r="B6" s="16" t="s">
        <v>86</v>
      </c>
      <c r="C6" s="17">
        <v>1097530.1815145798</v>
      </c>
      <c r="D6" s="14">
        <f t="shared" ref="D6:D23" si="0">C6/C$23</f>
        <v>4.485829180293964E-2</v>
      </c>
    </row>
    <row r="7" spans="1:4" ht="16.5" thickTop="1" thickBot="1" x14ac:dyDescent="0.3">
      <c r="A7" s="15">
        <v>3</v>
      </c>
      <c r="B7" s="16" t="s">
        <v>87</v>
      </c>
      <c r="C7" s="17">
        <v>648605.9105396471</v>
      </c>
      <c r="D7" s="14">
        <f t="shared" si="0"/>
        <v>2.6509843364806225E-2</v>
      </c>
    </row>
    <row r="8" spans="1:4" ht="16.5" thickTop="1" thickBot="1" x14ac:dyDescent="0.3">
      <c r="A8" s="15">
        <v>4</v>
      </c>
      <c r="B8" s="16" t="s">
        <v>88</v>
      </c>
      <c r="C8" s="17">
        <v>25581.503706306918</v>
      </c>
      <c r="D8" s="14">
        <f t="shared" si="0"/>
        <v>1.0455681104203452E-3</v>
      </c>
    </row>
    <row r="9" spans="1:4" ht="16.5" thickTop="1" thickBot="1" x14ac:dyDescent="0.3">
      <c r="A9" s="15">
        <v>5</v>
      </c>
      <c r="B9" s="16" t="s">
        <v>89</v>
      </c>
      <c r="C9" s="17">
        <v>115721.87542156274</v>
      </c>
      <c r="D9" s="14">
        <f t="shared" si="0"/>
        <v>4.7297885225172105E-3</v>
      </c>
    </row>
    <row r="10" spans="1:4" ht="16.5" thickTop="1" thickBot="1" x14ac:dyDescent="0.3">
      <c r="A10" s="15">
        <v>6</v>
      </c>
      <c r="B10" s="16" t="s">
        <v>90</v>
      </c>
      <c r="C10" s="17">
        <v>455599.79122951126</v>
      </c>
      <c r="D10" s="14">
        <f t="shared" si="0"/>
        <v>1.862129053446928E-2</v>
      </c>
    </row>
    <row r="11" spans="1:4" ht="16.5" thickTop="1" thickBot="1" x14ac:dyDescent="0.3">
      <c r="A11" s="15">
        <v>7</v>
      </c>
      <c r="B11" s="16" t="s">
        <v>91</v>
      </c>
      <c r="C11" s="17">
        <v>144172.61118849137</v>
      </c>
      <c r="D11" s="14">
        <f t="shared" si="0"/>
        <v>5.8926279856470563E-3</v>
      </c>
    </row>
    <row r="12" spans="1:4" ht="16.5" thickTop="1" thickBot="1" x14ac:dyDescent="0.3">
      <c r="A12" s="15">
        <v>8</v>
      </c>
      <c r="B12" s="16" t="s">
        <v>92</v>
      </c>
      <c r="C12" s="17">
        <v>33424.444706493639</v>
      </c>
      <c r="D12" s="14">
        <f t="shared" si="0"/>
        <v>1.3661250681288851E-3</v>
      </c>
    </row>
    <row r="13" spans="1:4" ht="16.5" thickTop="1" thickBot="1" x14ac:dyDescent="0.3">
      <c r="A13" s="15">
        <v>9</v>
      </c>
      <c r="B13" s="16" t="s">
        <v>93</v>
      </c>
      <c r="C13" s="17">
        <v>224367.36706167104</v>
      </c>
      <c r="D13" s="14">
        <f t="shared" si="0"/>
        <v>9.1703508406670697E-3</v>
      </c>
    </row>
    <row r="14" spans="1:4" ht="16.5" thickTop="1" thickBot="1" x14ac:dyDescent="0.3">
      <c r="A14" s="15">
        <v>10</v>
      </c>
      <c r="B14" s="16" t="s">
        <v>94</v>
      </c>
      <c r="C14" s="17">
        <v>1401265.6858250673</v>
      </c>
      <c r="D14" s="14">
        <f t="shared" si="0"/>
        <v>5.7272579913422814E-2</v>
      </c>
    </row>
    <row r="15" spans="1:4" ht="16.5" thickTop="1" thickBot="1" x14ac:dyDescent="0.3">
      <c r="A15" s="15">
        <v>11</v>
      </c>
      <c r="B15" s="16" t="s">
        <v>95</v>
      </c>
      <c r="C15" s="17">
        <v>542755.71140419028</v>
      </c>
      <c r="D15" s="14">
        <f t="shared" si="0"/>
        <v>2.2183530339259131E-2</v>
      </c>
    </row>
    <row r="16" spans="1:4" ht="16.5" thickTop="1" thickBot="1" x14ac:dyDescent="0.3">
      <c r="A16" s="15">
        <v>12</v>
      </c>
      <c r="B16" s="16" t="s">
        <v>96</v>
      </c>
      <c r="C16" s="17">
        <v>6609285.5679228343</v>
      </c>
      <c r="D16" s="14">
        <f t="shared" si="0"/>
        <v>0.27013494991609177</v>
      </c>
    </row>
    <row r="17" spans="1:4" ht="16.5" thickTop="1" thickBot="1" x14ac:dyDescent="0.3">
      <c r="A17" s="15">
        <v>13</v>
      </c>
      <c r="B17" s="16" t="s">
        <v>97</v>
      </c>
      <c r="C17" s="17">
        <v>1072677.1409099465</v>
      </c>
      <c r="D17" s="14">
        <f t="shared" si="0"/>
        <v>4.3842497461781343E-2</v>
      </c>
    </row>
    <row r="18" spans="1:4" ht="16.5" thickTop="1" thickBot="1" x14ac:dyDescent="0.3">
      <c r="A18" s="15">
        <v>14</v>
      </c>
      <c r="B18" s="16" t="s">
        <v>98</v>
      </c>
      <c r="C18" s="17">
        <v>5279230.3178354017</v>
      </c>
      <c r="D18" s="14">
        <f t="shared" si="0"/>
        <v>0.21577288541220888</v>
      </c>
    </row>
    <row r="19" spans="1:4" ht="16.5" thickTop="1" thickBot="1" x14ac:dyDescent="0.3">
      <c r="A19" s="15">
        <v>15</v>
      </c>
      <c r="B19" s="16" t="s">
        <v>99</v>
      </c>
      <c r="C19" s="17">
        <v>197674.83953062672</v>
      </c>
      <c r="D19" s="14">
        <f t="shared" si="0"/>
        <v>8.0793729257880326E-3</v>
      </c>
    </row>
    <row r="20" spans="1:4" ht="16.5" thickTop="1" thickBot="1" x14ac:dyDescent="0.3">
      <c r="A20" s="15">
        <v>16</v>
      </c>
      <c r="B20" s="16" t="s">
        <v>100</v>
      </c>
      <c r="C20" s="17">
        <v>1482075.7208662534</v>
      </c>
      <c r="D20" s="14">
        <f t="shared" si="0"/>
        <v>6.0575450480026126E-2</v>
      </c>
    </row>
    <row r="21" spans="1:4" ht="16.5" thickTop="1" thickBot="1" x14ac:dyDescent="0.3">
      <c r="A21" s="15">
        <v>17</v>
      </c>
      <c r="B21" s="16" t="s">
        <v>101</v>
      </c>
      <c r="C21" s="17">
        <v>3496318.1781153954</v>
      </c>
      <c r="D21" s="14">
        <f t="shared" si="0"/>
        <v>0.14290163834345473</v>
      </c>
    </row>
    <row r="22" spans="1:4" ht="16.5" thickTop="1" thickBot="1" x14ac:dyDescent="0.3">
      <c r="A22" s="15">
        <v>18</v>
      </c>
      <c r="B22" s="16" t="s">
        <v>102</v>
      </c>
      <c r="C22" s="17">
        <v>1066989.5892719626</v>
      </c>
      <c r="D22" s="14">
        <f t="shared" si="0"/>
        <v>4.3610035653151275E-2</v>
      </c>
    </row>
    <row r="23" spans="1:4" ht="16.5" thickTop="1" thickBot="1" x14ac:dyDescent="0.3">
      <c r="A23" s="31"/>
      <c r="B23" s="18" t="s">
        <v>103</v>
      </c>
      <c r="C23" s="19">
        <f>SUM(C5:C22)</f>
        <v>24466606.671871904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122045.12937727073</v>
      </c>
      <c r="D5" s="14">
        <f>C5/C$23</f>
        <v>4.2438160532332859E-3</v>
      </c>
    </row>
    <row r="6" spans="1:4" ht="16.5" thickTop="1" thickBot="1" x14ac:dyDescent="0.3">
      <c r="A6" s="15">
        <v>2</v>
      </c>
      <c r="B6" s="16" t="s">
        <v>86</v>
      </c>
      <c r="C6" s="17">
        <v>632220.21865097946</v>
      </c>
      <c r="D6" s="14">
        <f t="shared" ref="D6:D23" si="0">C6/C$23</f>
        <v>2.1983886835793401E-2</v>
      </c>
    </row>
    <row r="7" spans="1:4" ht="16.5" thickTop="1" thickBot="1" x14ac:dyDescent="0.3">
      <c r="A7" s="15">
        <v>3</v>
      </c>
      <c r="B7" s="16" t="s">
        <v>87</v>
      </c>
      <c r="C7" s="17">
        <v>371996.89719734946</v>
      </c>
      <c r="D7" s="14">
        <f t="shared" si="0"/>
        <v>1.2935267569744517E-2</v>
      </c>
    </row>
    <row r="8" spans="1:4" ht="16.5" thickTop="1" thickBot="1" x14ac:dyDescent="0.3">
      <c r="A8" s="15">
        <v>4</v>
      </c>
      <c r="B8" s="16" t="s">
        <v>88</v>
      </c>
      <c r="C8" s="17">
        <v>127874.9348716243</v>
      </c>
      <c r="D8" s="14">
        <f t="shared" si="0"/>
        <v>4.4465330503834638E-3</v>
      </c>
    </row>
    <row r="9" spans="1:4" ht="16.5" thickTop="1" thickBot="1" x14ac:dyDescent="0.3">
      <c r="A9" s="15">
        <v>5</v>
      </c>
      <c r="B9" s="16" t="s">
        <v>89</v>
      </c>
      <c r="C9" s="17">
        <v>54160.33519780045</v>
      </c>
      <c r="D9" s="14">
        <f t="shared" si="0"/>
        <v>1.88329105088996E-3</v>
      </c>
    </row>
    <row r="10" spans="1:4" ht="16.5" thickTop="1" thickBot="1" x14ac:dyDescent="0.3">
      <c r="A10" s="15">
        <v>6</v>
      </c>
      <c r="B10" s="16" t="s">
        <v>90</v>
      </c>
      <c r="C10" s="17">
        <v>284249.83288945054</v>
      </c>
      <c r="D10" s="14">
        <f t="shared" si="0"/>
        <v>9.8840814877270058E-3</v>
      </c>
    </row>
    <row r="11" spans="1:4" ht="16.5" thickTop="1" thickBot="1" x14ac:dyDescent="0.3">
      <c r="A11" s="15">
        <v>7</v>
      </c>
      <c r="B11" s="16" t="s">
        <v>91</v>
      </c>
      <c r="C11" s="17">
        <v>692105.23245900869</v>
      </c>
      <c r="D11" s="14">
        <f t="shared" si="0"/>
        <v>2.4066239357711756E-2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35257.646078779726</v>
      </c>
      <c r="D13" s="14">
        <f t="shared" si="0"/>
        <v>1.2259970159547312E-3</v>
      </c>
    </row>
    <row r="14" spans="1:4" ht="16.5" thickTop="1" thickBot="1" x14ac:dyDescent="0.3">
      <c r="A14" s="15">
        <v>10</v>
      </c>
      <c r="B14" s="16" t="s">
        <v>94</v>
      </c>
      <c r="C14" s="17">
        <v>663937.50966213422</v>
      </c>
      <c r="D14" s="14">
        <f t="shared" si="0"/>
        <v>2.3086776803176879E-2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1473946.3578404877</v>
      </c>
      <c r="D16" s="14">
        <f t="shared" si="0"/>
        <v>5.1252821369642744E-2</v>
      </c>
    </row>
    <row r="17" spans="1:4" ht="16.5" thickTop="1" thickBot="1" x14ac:dyDescent="0.3">
      <c r="A17" s="15">
        <v>13</v>
      </c>
      <c r="B17" s="16" t="s">
        <v>97</v>
      </c>
      <c r="C17" s="17">
        <v>143380.79122338418</v>
      </c>
      <c r="D17" s="14">
        <f t="shared" si="0"/>
        <v>4.9857106680441564E-3</v>
      </c>
    </row>
    <row r="18" spans="1:4" ht="16.5" thickTop="1" thickBot="1" x14ac:dyDescent="0.3">
      <c r="A18" s="15">
        <v>14</v>
      </c>
      <c r="B18" s="16" t="s">
        <v>98</v>
      </c>
      <c r="C18" s="17">
        <v>1421800.3676680126</v>
      </c>
      <c r="D18" s="14">
        <f t="shared" si="0"/>
        <v>4.9439574160722102E-2</v>
      </c>
    </row>
    <row r="19" spans="1:4" ht="16.5" thickTop="1" thickBot="1" x14ac:dyDescent="0.3">
      <c r="A19" s="15">
        <v>15</v>
      </c>
      <c r="B19" s="16" t="s">
        <v>99</v>
      </c>
      <c r="C19" s="17">
        <v>59566.666101491253</v>
      </c>
      <c r="D19" s="14">
        <f t="shared" si="0"/>
        <v>2.0712827716185315E-3</v>
      </c>
    </row>
    <row r="20" spans="1:4" ht="16.5" thickTop="1" thickBot="1" x14ac:dyDescent="0.3">
      <c r="A20" s="15">
        <v>16</v>
      </c>
      <c r="B20" s="16" t="s">
        <v>100</v>
      </c>
      <c r="C20" s="17">
        <v>800821.93633298017</v>
      </c>
      <c r="D20" s="14">
        <f t="shared" si="0"/>
        <v>2.7846592539433189E-2</v>
      </c>
    </row>
    <row r="21" spans="1:4" ht="16.5" thickTop="1" thickBot="1" x14ac:dyDescent="0.3">
      <c r="A21" s="15">
        <v>17</v>
      </c>
      <c r="B21" s="16" t="s">
        <v>101</v>
      </c>
      <c r="C21" s="17">
        <v>20222570.232541822</v>
      </c>
      <c r="D21" s="14">
        <f t="shared" si="0"/>
        <v>0.70318962033466903</v>
      </c>
    </row>
    <row r="22" spans="1:4" ht="16.5" thickTop="1" thickBot="1" x14ac:dyDescent="0.3">
      <c r="A22" s="15">
        <v>18</v>
      </c>
      <c r="B22" s="16" t="s">
        <v>102</v>
      </c>
      <c r="C22" s="17">
        <v>1652411.6663815829</v>
      </c>
      <c r="D22" s="14">
        <f t="shared" si="0"/>
        <v>5.7458508931255356E-2</v>
      </c>
    </row>
    <row r="23" spans="1:4" ht="16.5" thickTop="1" thickBot="1" x14ac:dyDescent="0.3">
      <c r="A23" s="31"/>
      <c r="B23" s="18" t="s">
        <v>103</v>
      </c>
      <c r="C23" s="19">
        <f>SUM(C5:C22)</f>
        <v>28758345.754474156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58555.383651587319</v>
      </c>
      <c r="D5" s="14">
        <f>C5/C$23</f>
        <v>6.4918359558084155E-3</v>
      </c>
    </row>
    <row r="6" spans="1:4" ht="16.5" thickTop="1" thickBot="1" x14ac:dyDescent="0.3">
      <c r="A6" s="15">
        <v>2</v>
      </c>
      <c r="B6" s="16" t="s">
        <v>86</v>
      </c>
      <c r="C6" s="17">
        <v>616491.61104636919</v>
      </c>
      <c r="D6" s="14">
        <f t="shared" ref="D6:D23" si="0">C6/C$23</f>
        <v>6.8348325251500336E-2</v>
      </c>
    </row>
    <row r="7" spans="1:4" ht="16.5" thickTop="1" thickBot="1" x14ac:dyDescent="0.3">
      <c r="A7" s="15">
        <v>3</v>
      </c>
      <c r="B7" s="16" t="s">
        <v>87</v>
      </c>
      <c r="C7" s="17">
        <v>157559.31312160147</v>
      </c>
      <c r="D7" s="14">
        <f t="shared" si="0"/>
        <v>1.7468064425662108E-2</v>
      </c>
    </row>
    <row r="8" spans="1:4" ht="16.5" thickTop="1" thickBot="1" x14ac:dyDescent="0.3">
      <c r="A8" s="15">
        <v>4</v>
      </c>
      <c r="B8" s="16" t="s">
        <v>88</v>
      </c>
      <c r="C8" s="17">
        <v>26368.164265822092</v>
      </c>
      <c r="D8" s="14">
        <f t="shared" si="0"/>
        <v>2.9233485666844603E-3</v>
      </c>
    </row>
    <row r="9" spans="1:4" ht="16.5" thickTop="1" thickBot="1" x14ac:dyDescent="0.3">
      <c r="A9" s="15">
        <v>5</v>
      </c>
      <c r="B9" s="16" t="s">
        <v>89</v>
      </c>
      <c r="C9" s="17">
        <v>4314.6425128230449</v>
      </c>
      <c r="D9" s="14">
        <f t="shared" si="0"/>
        <v>4.7834972046067228E-4</v>
      </c>
    </row>
    <row r="10" spans="1:4" ht="16.5" thickTop="1" thickBot="1" x14ac:dyDescent="0.3">
      <c r="A10" s="15">
        <v>6</v>
      </c>
      <c r="B10" s="16" t="s">
        <v>90</v>
      </c>
      <c r="C10" s="17">
        <v>193299.52810585208</v>
      </c>
      <c r="D10" s="14">
        <f t="shared" si="0"/>
        <v>2.143046033589352E-2</v>
      </c>
    </row>
    <row r="11" spans="1:4" ht="16.5" thickTop="1" thickBot="1" x14ac:dyDescent="0.3">
      <c r="A11" s="15">
        <v>7</v>
      </c>
      <c r="B11" s="16" t="s">
        <v>91</v>
      </c>
      <c r="C11" s="17">
        <v>1395.4029435203504</v>
      </c>
      <c r="D11" s="14">
        <f t="shared" si="0"/>
        <v>1.5470357184382903E-4</v>
      </c>
    </row>
    <row r="12" spans="1:4" ht="16.5" thickTop="1" thickBot="1" x14ac:dyDescent="0.3">
      <c r="A12" s="15">
        <v>8</v>
      </c>
      <c r="B12" s="16" t="s">
        <v>92</v>
      </c>
      <c r="C12" s="17">
        <v>1013.0280123875253</v>
      </c>
      <c r="D12" s="14">
        <f t="shared" si="0"/>
        <v>1.1231096553288822E-4</v>
      </c>
    </row>
    <row r="13" spans="1:4" ht="16.5" thickTop="1" thickBot="1" x14ac:dyDescent="0.3">
      <c r="A13" s="15">
        <v>9</v>
      </c>
      <c r="B13" s="16" t="s">
        <v>93</v>
      </c>
      <c r="C13" s="17">
        <v>4062.9472192326793</v>
      </c>
      <c r="D13" s="14">
        <f t="shared" si="0"/>
        <v>4.504451204915216E-4</v>
      </c>
    </row>
    <row r="14" spans="1:4" ht="16.5" thickTop="1" thickBot="1" x14ac:dyDescent="0.3">
      <c r="A14" s="15">
        <v>10</v>
      </c>
      <c r="B14" s="16" t="s">
        <v>94</v>
      </c>
      <c r="C14" s="17">
        <v>1061303.9380315288</v>
      </c>
      <c r="D14" s="14">
        <f t="shared" si="0"/>
        <v>0.1176631529894754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1243170.2776660384</v>
      </c>
      <c r="D16" s="14">
        <f t="shared" si="0"/>
        <v>0.1378260546590398</v>
      </c>
    </row>
    <row r="17" spans="1:4" ht="16.5" thickTop="1" thickBot="1" x14ac:dyDescent="0.3">
      <c r="A17" s="15">
        <v>13</v>
      </c>
      <c r="B17" s="16" t="s">
        <v>97</v>
      </c>
      <c r="C17" s="17">
        <v>434204.77870680945</v>
      </c>
      <c r="D17" s="14">
        <f t="shared" si="0"/>
        <v>4.813880498785341E-2</v>
      </c>
    </row>
    <row r="18" spans="1:4" ht="16.5" thickTop="1" thickBot="1" x14ac:dyDescent="0.3">
      <c r="A18" s="15">
        <v>14</v>
      </c>
      <c r="B18" s="16" t="s">
        <v>98</v>
      </c>
      <c r="C18" s="17">
        <v>2878977.087747924</v>
      </c>
      <c r="D18" s="14">
        <f t="shared" si="0"/>
        <v>0.31918238441400643</v>
      </c>
    </row>
    <row r="19" spans="1:4" ht="16.5" thickTop="1" thickBot="1" x14ac:dyDescent="0.3">
      <c r="A19" s="15">
        <v>15</v>
      </c>
      <c r="B19" s="16" t="s">
        <v>99</v>
      </c>
      <c r="C19" s="17">
        <v>46262.51463394169</v>
      </c>
      <c r="D19" s="14">
        <f t="shared" si="0"/>
        <v>5.128967435235895E-3</v>
      </c>
    </row>
    <row r="20" spans="1:4" ht="16.5" thickTop="1" thickBot="1" x14ac:dyDescent="0.3">
      <c r="A20" s="15">
        <v>16</v>
      </c>
      <c r="B20" s="16" t="s">
        <v>100</v>
      </c>
      <c r="C20" s="17">
        <v>828429.35299777845</v>
      </c>
      <c r="D20" s="14">
        <f t="shared" si="0"/>
        <v>9.1845140877875417E-2</v>
      </c>
    </row>
    <row r="21" spans="1:4" ht="16.5" thickTop="1" thickBot="1" x14ac:dyDescent="0.3">
      <c r="A21" s="15">
        <v>17</v>
      </c>
      <c r="B21" s="16" t="s">
        <v>101</v>
      </c>
      <c r="C21" s="17">
        <v>733911.9803758394</v>
      </c>
      <c r="D21" s="14">
        <f t="shared" si="0"/>
        <v>8.1366321685320903E-2</v>
      </c>
    </row>
    <row r="22" spans="1:4" ht="16.5" thickTop="1" thickBot="1" x14ac:dyDescent="0.3">
      <c r="A22" s="15">
        <v>18</v>
      </c>
      <c r="B22" s="16" t="s">
        <v>102</v>
      </c>
      <c r="C22" s="17">
        <v>730529.60310691607</v>
      </c>
      <c r="D22" s="14">
        <f t="shared" si="0"/>
        <v>8.0991329037315082E-2</v>
      </c>
    </row>
    <row r="23" spans="1:4" ht="16.5" thickTop="1" thickBot="1" x14ac:dyDescent="0.3">
      <c r="A23" s="31"/>
      <c r="B23" s="18" t="s">
        <v>103</v>
      </c>
      <c r="C23" s="19">
        <f>SUM(C5:C22)</f>
        <v>9019849.5541459713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1550.460770239062</v>
      </c>
      <c r="D5" s="14">
        <f>C5/C$23</f>
        <v>1.0414373487575924E-4</v>
      </c>
    </row>
    <row r="6" spans="1:4" ht="16.5" thickTop="1" thickBot="1" x14ac:dyDescent="0.3">
      <c r="A6" s="15">
        <v>2</v>
      </c>
      <c r="B6" s="16" t="s">
        <v>86</v>
      </c>
      <c r="C6" s="17">
        <v>146902.90304451701</v>
      </c>
      <c r="D6" s="14">
        <f t="shared" ref="D6:D23" si="0">C6/C$23</f>
        <v>9.8674002469527969E-3</v>
      </c>
    </row>
    <row r="7" spans="1:4" ht="16.5" thickTop="1" thickBot="1" x14ac:dyDescent="0.3">
      <c r="A7" s="15">
        <v>3</v>
      </c>
      <c r="B7" s="16" t="s">
        <v>87</v>
      </c>
      <c r="C7" s="17">
        <v>167265.54088221758</v>
      </c>
      <c r="D7" s="14">
        <f t="shared" si="0"/>
        <v>1.1235149239411095E-2</v>
      </c>
    </row>
    <row r="8" spans="1:4" ht="16.5" thickTop="1" thickBot="1" x14ac:dyDescent="0.3">
      <c r="A8" s="15">
        <v>4</v>
      </c>
      <c r="B8" s="16" t="s">
        <v>88</v>
      </c>
      <c r="C8" s="17">
        <v>16108.759600513684</v>
      </c>
      <c r="D8" s="14">
        <f t="shared" si="0"/>
        <v>1.0820179531240699E-3</v>
      </c>
    </row>
    <row r="9" spans="1:4" ht="16.5" thickTop="1" thickBot="1" x14ac:dyDescent="0.3">
      <c r="A9" s="15">
        <v>5</v>
      </c>
      <c r="B9" s="16" t="s">
        <v>89</v>
      </c>
      <c r="C9" s="17">
        <v>20910.177043656287</v>
      </c>
      <c r="D9" s="14">
        <f t="shared" si="0"/>
        <v>1.4045269484012541E-3</v>
      </c>
    </row>
    <row r="10" spans="1:4" ht="16.5" thickTop="1" thickBot="1" x14ac:dyDescent="0.3">
      <c r="A10" s="15">
        <v>6</v>
      </c>
      <c r="B10" s="16" t="s">
        <v>90</v>
      </c>
      <c r="C10" s="17">
        <v>143600.81991726722</v>
      </c>
      <c r="D10" s="14">
        <f t="shared" si="0"/>
        <v>9.6456008461920824E-3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1700.5093427141956</v>
      </c>
      <c r="D12" s="14">
        <f t="shared" si="0"/>
        <v>1.1422242828760676E-4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1728523.6237068041</v>
      </c>
      <c r="D14" s="14">
        <f t="shared" si="0"/>
        <v>0.11610413462189821</v>
      </c>
    </row>
    <row r="15" spans="1:4" ht="16.5" thickTop="1" thickBot="1" x14ac:dyDescent="0.3">
      <c r="A15" s="15">
        <v>11</v>
      </c>
      <c r="B15" s="16" t="s">
        <v>95</v>
      </c>
      <c r="C15" s="17">
        <v>512762.73537978955</v>
      </c>
      <c r="D15" s="14">
        <f t="shared" si="0"/>
        <v>3.4442036453026875E-2</v>
      </c>
    </row>
    <row r="16" spans="1:4" ht="16.5" thickTop="1" thickBot="1" x14ac:dyDescent="0.3">
      <c r="A16" s="15">
        <v>12</v>
      </c>
      <c r="B16" s="16" t="s">
        <v>96</v>
      </c>
      <c r="C16" s="17">
        <v>158088.47345747522</v>
      </c>
      <c r="D16" s="14">
        <f t="shared" si="0"/>
        <v>1.0618729852887712E-2</v>
      </c>
    </row>
    <row r="17" spans="1:4" ht="16.5" thickTop="1" thickBot="1" x14ac:dyDescent="0.3">
      <c r="A17" s="15">
        <v>13</v>
      </c>
      <c r="B17" s="16" t="s">
        <v>97</v>
      </c>
      <c r="C17" s="17">
        <v>960810.7483261833</v>
      </c>
      <c r="D17" s="14">
        <f t="shared" si="0"/>
        <v>6.4537214846160526E-2</v>
      </c>
    </row>
    <row r="18" spans="1:4" ht="16.5" thickTop="1" thickBot="1" x14ac:dyDescent="0.3">
      <c r="A18" s="15">
        <v>14</v>
      </c>
      <c r="B18" s="16" t="s">
        <v>98</v>
      </c>
      <c r="C18" s="17">
        <v>4428064.0446705353</v>
      </c>
      <c r="D18" s="14">
        <f t="shared" si="0"/>
        <v>0.29743101968967967</v>
      </c>
    </row>
    <row r="19" spans="1:4" ht="16.5" thickTop="1" thickBot="1" x14ac:dyDescent="0.3">
      <c r="A19" s="15">
        <v>15</v>
      </c>
      <c r="B19" s="16" t="s">
        <v>99</v>
      </c>
      <c r="C19" s="17">
        <v>35124.95814391967</v>
      </c>
      <c r="D19" s="14">
        <f t="shared" si="0"/>
        <v>2.3593272391525815E-3</v>
      </c>
    </row>
    <row r="20" spans="1:4" ht="16.5" thickTop="1" thickBot="1" x14ac:dyDescent="0.3">
      <c r="A20" s="15">
        <v>16</v>
      </c>
      <c r="B20" s="16" t="s">
        <v>100</v>
      </c>
      <c r="C20" s="17">
        <v>1655051.5954155843</v>
      </c>
      <c r="D20" s="14">
        <f t="shared" si="0"/>
        <v>0.11116905236634055</v>
      </c>
    </row>
    <row r="21" spans="1:4" ht="16.5" thickTop="1" thickBot="1" x14ac:dyDescent="0.3">
      <c r="A21" s="15">
        <v>17</v>
      </c>
      <c r="B21" s="16" t="s">
        <v>101</v>
      </c>
      <c r="C21" s="17">
        <v>2849862.0599860149</v>
      </c>
      <c r="D21" s="14">
        <f t="shared" si="0"/>
        <v>0.19142392023366475</v>
      </c>
    </row>
    <row r="22" spans="1:4" ht="16.5" thickTop="1" thickBot="1" x14ac:dyDescent="0.3">
      <c r="A22" s="15">
        <v>18</v>
      </c>
      <c r="B22" s="16" t="s">
        <v>102</v>
      </c>
      <c r="C22" s="17">
        <v>2061373.4403802315</v>
      </c>
      <c r="D22" s="14">
        <f t="shared" si="0"/>
        <v>0.13846150329994461</v>
      </c>
    </row>
    <row r="23" spans="1:4" ht="16.5" thickTop="1" thickBot="1" x14ac:dyDescent="0.3">
      <c r="A23" s="31"/>
      <c r="B23" s="18" t="s">
        <v>103</v>
      </c>
      <c r="C23" s="19">
        <f>SUM(C5:C22)</f>
        <v>14887700.85006766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3014777.1028348263</v>
      </c>
      <c r="D5" s="14">
        <f>C5/C$23</f>
        <v>3.9500093609797865E-2</v>
      </c>
    </row>
    <row r="6" spans="1:4" ht="16.5" thickTop="1" thickBot="1" x14ac:dyDescent="0.3">
      <c r="A6" s="15">
        <v>2</v>
      </c>
      <c r="B6" s="16" t="s">
        <v>86</v>
      </c>
      <c r="C6" s="17">
        <v>1411194.8763348537</v>
      </c>
      <c r="D6" s="14">
        <f t="shared" ref="D6:D23" si="0">C6/C$23</f>
        <v>1.8489701830519661E-2</v>
      </c>
    </row>
    <row r="7" spans="1:4" ht="16.5" thickTop="1" thickBot="1" x14ac:dyDescent="0.3">
      <c r="A7" s="15">
        <v>3</v>
      </c>
      <c r="B7" s="16" t="s">
        <v>87</v>
      </c>
      <c r="C7" s="17">
        <v>3541880.304087562</v>
      </c>
      <c r="D7" s="14">
        <f t="shared" si="0"/>
        <v>4.6406284376581036E-2</v>
      </c>
    </row>
    <row r="8" spans="1:4" ht="16.5" thickTop="1" thickBot="1" x14ac:dyDescent="0.3">
      <c r="A8" s="15">
        <v>4</v>
      </c>
      <c r="B8" s="16" t="s">
        <v>88</v>
      </c>
      <c r="C8" s="17">
        <v>16528.066967577015</v>
      </c>
      <c r="D8" s="14">
        <f t="shared" si="0"/>
        <v>2.1655338691354954E-4</v>
      </c>
    </row>
    <row r="9" spans="1:4" ht="16.5" thickTop="1" thickBot="1" x14ac:dyDescent="0.3">
      <c r="A9" s="15">
        <v>5</v>
      </c>
      <c r="B9" s="16" t="s">
        <v>89</v>
      </c>
      <c r="C9" s="17">
        <v>95424.996457081856</v>
      </c>
      <c r="D9" s="14">
        <f t="shared" si="0"/>
        <v>1.2502736236204841E-3</v>
      </c>
    </row>
    <row r="10" spans="1:4" ht="16.5" thickTop="1" thickBot="1" x14ac:dyDescent="0.3">
      <c r="A10" s="15">
        <v>6</v>
      </c>
      <c r="B10" s="16" t="s">
        <v>90</v>
      </c>
      <c r="C10" s="17">
        <v>180624.95573938047</v>
      </c>
      <c r="D10" s="14">
        <f t="shared" si="0"/>
        <v>2.3665771685947496E-3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1648.8979032400027</v>
      </c>
      <c r="D12" s="14">
        <f t="shared" si="0"/>
        <v>2.1604125051147428E-5</v>
      </c>
    </row>
    <row r="13" spans="1:4" ht="16.5" thickTop="1" thickBot="1" x14ac:dyDescent="0.3">
      <c r="A13" s="15">
        <v>9</v>
      </c>
      <c r="B13" s="16" t="s">
        <v>93</v>
      </c>
      <c r="C13" s="17">
        <v>391313.43126601109</v>
      </c>
      <c r="D13" s="14">
        <f t="shared" si="0"/>
        <v>5.1270514000004647E-3</v>
      </c>
    </row>
    <row r="14" spans="1:4" ht="16.5" thickTop="1" thickBot="1" x14ac:dyDescent="0.3">
      <c r="A14" s="15">
        <v>10</v>
      </c>
      <c r="B14" s="16" t="s">
        <v>94</v>
      </c>
      <c r="C14" s="17">
        <v>2446286.4264541306</v>
      </c>
      <c r="D14" s="14">
        <f t="shared" si="0"/>
        <v>3.2051637499321335E-2</v>
      </c>
    </row>
    <row r="15" spans="1:4" ht="16.5" thickTop="1" thickBot="1" x14ac:dyDescent="0.3">
      <c r="A15" s="15">
        <v>11</v>
      </c>
      <c r="B15" s="16" t="s">
        <v>95</v>
      </c>
      <c r="C15" s="17">
        <v>102738.66044633117</v>
      </c>
      <c r="D15" s="14">
        <f t="shared" si="0"/>
        <v>1.3460984233823997E-3</v>
      </c>
    </row>
    <row r="16" spans="1:4" ht="16.5" thickTop="1" thickBot="1" x14ac:dyDescent="0.3">
      <c r="A16" s="15">
        <v>12</v>
      </c>
      <c r="B16" s="16" t="s">
        <v>96</v>
      </c>
      <c r="C16" s="17">
        <v>25123555.060915679</v>
      </c>
      <c r="D16" s="14">
        <f t="shared" si="0"/>
        <v>0.32917285187814793</v>
      </c>
    </row>
    <row r="17" spans="1:4" ht="16.5" thickTop="1" thickBot="1" x14ac:dyDescent="0.3">
      <c r="A17" s="15">
        <v>13</v>
      </c>
      <c r="B17" s="16" t="s">
        <v>97</v>
      </c>
      <c r="C17" s="17">
        <v>3441017.5737420362</v>
      </c>
      <c r="D17" s="14">
        <f t="shared" si="0"/>
        <v>4.5084764690551248E-2</v>
      </c>
    </row>
    <row r="18" spans="1:4" ht="16.5" thickTop="1" thickBot="1" x14ac:dyDescent="0.3">
      <c r="A18" s="15">
        <v>14</v>
      </c>
      <c r="B18" s="16" t="s">
        <v>98</v>
      </c>
      <c r="C18" s="17">
        <v>9722330.8116977829</v>
      </c>
      <c r="D18" s="14">
        <f t="shared" si="0"/>
        <v>0.12738353916990225</v>
      </c>
    </row>
    <row r="19" spans="1:4" ht="16.5" thickTop="1" thickBot="1" x14ac:dyDescent="0.3">
      <c r="A19" s="15">
        <v>15</v>
      </c>
      <c r="B19" s="16" t="s">
        <v>99</v>
      </c>
      <c r="C19" s="17">
        <v>47375.456886255095</v>
      </c>
      <c r="D19" s="14">
        <f t="shared" si="0"/>
        <v>6.2072084203319161E-4</v>
      </c>
    </row>
    <row r="20" spans="1:4" ht="16.5" thickTop="1" thickBot="1" x14ac:dyDescent="0.3">
      <c r="A20" s="15">
        <v>16</v>
      </c>
      <c r="B20" s="16" t="s">
        <v>100</v>
      </c>
      <c r="C20" s="17">
        <v>3149803.4829291217</v>
      </c>
      <c r="D20" s="14">
        <f t="shared" si="0"/>
        <v>4.1269230919651262E-2</v>
      </c>
    </row>
    <row r="21" spans="1:4" ht="16.5" thickTop="1" thickBot="1" x14ac:dyDescent="0.3">
      <c r="A21" s="15">
        <v>17</v>
      </c>
      <c r="B21" s="16" t="s">
        <v>101</v>
      </c>
      <c r="C21" s="17">
        <v>20819397.951062627</v>
      </c>
      <c r="D21" s="14">
        <f t="shared" si="0"/>
        <v>0.27277909441242815</v>
      </c>
    </row>
    <row r="22" spans="1:4" ht="16.5" thickTop="1" thickBot="1" x14ac:dyDescent="0.3">
      <c r="A22" s="15">
        <v>18</v>
      </c>
      <c r="B22" s="16" t="s">
        <v>102</v>
      </c>
      <c r="C22" s="17">
        <v>2817392.0259734592</v>
      </c>
      <c r="D22" s="14">
        <f t="shared" si="0"/>
        <v>3.691392264350328E-2</v>
      </c>
    </row>
    <row r="23" spans="1:4" ht="16.5" thickTop="1" thickBot="1" x14ac:dyDescent="0.3">
      <c r="A23" s="31"/>
      <c r="B23" s="18" t="s">
        <v>103</v>
      </c>
      <c r="C23" s="19">
        <f>SUM(C5:C22)</f>
        <v>76323290.081697956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1529154.9688551503</v>
      </c>
      <c r="D5" s="14">
        <f>C5/C$23</f>
        <v>6.5545468332736001E-2</v>
      </c>
    </row>
    <row r="6" spans="1:4" ht="16.5" thickTop="1" thickBot="1" x14ac:dyDescent="0.3">
      <c r="A6" s="15">
        <v>2</v>
      </c>
      <c r="B6" s="16" t="s">
        <v>86</v>
      </c>
      <c r="C6" s="17">
        <v>569925.2386383987</v>
      </c>
      <c r="D6" s="14">
        <f t="shared" ref="D6:D23" si="0">C6/C$23</f>
        <v>2.4429189612592321E-2</v>
      </c>
    </row>
    <row r="7" spans="1:4" ht="16.5" thickTop="1" thickBot="1" x14ac:dyDescent="0.3">
      <c r="A7" s="15">
        <v>3</v>
      </c>
      <c r="B7" s="16" t="s">
        <v>87</v>
      </c>
      <c r="C7" s="17">
        <v>801133.04331930331</v>
      </c>
      <c r="D7" s="14">
        <f t="shared" si="0"/>
        <v>3.4339646138355454E-2</v>
      </c>
    </row>
    <row r="8" spans="1:4" ht="16.5" thickTop="1" thickBot="1" x14ac:dyDescent="0.3">
      <c r="A8" s="15">
        <v>4</v>
      </c>
      <c r="B8" s="16" t="s">
        <v>88</v>
      </c>
      <c r="C8" s="17">
        <v>151835.48732075357</v>
      </c>
      <c r="D8" s="14">
        <f t="shared" si="0"/>
        <v>6.5082534659119369E-3</v>
      </c>
    </row>
    <row r="9" spans="1:4" ht="16.5" thickTop="1" thickBot="1" x14ac:dyDescent="0.3">
      <c r="A9" s="15">
        <v>5</v>
      </c>
      <c r="B9" s="16" t="s">
        <v>89</v>
      </c>
      <c r="C9" s="17">
        <v>92956.137536534661</v>
      </c>
      <c r="D9" s="14">
        <f t="shared" si="0"/>
        <v>3.9844578825100965E-3</v>
      </c>
    </row>
    <row r="10" spans="1:4" ht="16.5" thickTop="1" thickBot="1" x14ac:dyDescent="0.3">
      <c r="A10" s="15">
        <v>6</v>
      </c>
      <c r="B10" s="16" t="s">
        <v>90</v>
      </c>
      <c r="C10" s="17">
        <v>472727.98885509896</v>
      </c>
      <c r="D10" s="14">
        <f t="shared" si="0"/>
        <v>2.0262941333341701E-2</v>
      </c>
    </row>
    <row r="11" spans="1:4" ht="16.5" thickTop="1" thickBot="1" x14ac:dyDescent="0.3">
      <c r="A11" s="15">
        <v>7</v>
      </c>
      <c r="B11" s="16" t="s">
        <v>91</v>
      </c>
      <c r="C11" s="17">
        <v>3960.4608370135511</v>
      </c>
      <c r="D11" s="14">
        <f t="shared" si="0"/>
        <v>1.6976059697197543E-4</v>
      </c>
    </row>
    <row r="12" spans="1:4" ht="16.5" thickTop="1" thickBot="1" x14ac:dyDescent="0.3">
      <c r="A12" s="15">
        <v>8</v>
      </c>
      <c r="B12" s="16" t="s">
        <v>92</v>
      </c>
      <c r="C12" s="17">
        <v>1305.8086930138647</v>
      </c>
      <c r="D12" s="14">
        <f t="shared" si="0"/>
        <v>5.5971987195405815E-5</v>
      </c>
    </row>
    <row r="13" spans="1:4" ht="16.5" thickTop="1" thickBot="1" x14ac:dyDescent="0.3">
      <c r="A13" s="15">
        <v>9</v>
      </c>
      <c r="B13" s="16" t="s">
        <v>93</v>
      </c>
      <c r="C13" s="17">
        <v>261719.16634810506</v>
      </c>
      <c r="D13" s="14">
        <f t="shared" si="0"/>
        <v>1.1218290938022483E-2</v>
      </c>
    </row>
    <row r="14" spans="1:4" ht="16.5" thickTop="1" thickBot="1" x14ac:dyDescent="0.3">
      <c r="A14" s="15">
        <v>10</v>
      </c>
      <c r="B14" s="16" t="s">
        <v>94</v>
      </c>
      <c r="C14" s="17">
        <v>2194868.7998211882</v>
      </c>
      <c r="D14" s="14">
        <f t="shared" si="0"/>
        <v>9.4080525743507878E-2</v>
      </c>
    </row>
    <row r="15" spans="1:4" ht="16.5" thickTop="1" thickBot="1" x14ac:dyDescent="0.3">
      <c r="A15" s="15">
        <v>11</v>
      </c>
      <c r="B15" s="16" t="s">
        <v>95</v>
      </c>
      <c r="C15" s="17">
        <v>306205.77624636976</v>
      </c>
      <c r="D15" s="14">
        <f t="shared" si="0"/>
        <v>1.3125158286137348E-2</v>
      </c>
    </row>
    <row r="16" spans="1:4" ht="16.5" thickTop="1" thickBot="1" x14ac:dyDescent="0.3">
      <c r="A16" s="15">
        <v>12</v>
      </c>
      <c r="B16" s="16" t="s">
        <v>96</v>
      </c>
      <c r="C16" s="17">
        <v>195156.84327077153</v>
      </c>
      <c r="D16" s="14">
        <f t="shared" si="0"/>
        <v>8.365173544247085E-3</v>
      </c>
    </row>
    <row r="17" spans="1:4" ht="16.5" thickTop="1" thickBot="1" x14ac:dyDescent="0.3">
      <c r="A17" s="15">
        <v>13</v>
      </c>
      <c r="B17" s="16" t="s">
        <v>97</v>
      </c>
      <c r="C17" s="17">
        <v>753421.69588919671</v>
      </c>
      <c r="D17" s="14">
        <f t="shared" si="0"/>
        <v>3.229455412624007E-2</v>
      </c>
    </row>
    <row r="18" spans="1:4" ht="16.5" thickTop="1" thickBot="1" x14ac:dyDescent="0.3">
      <c r="A18" s="15">
        <v>14</v>
      </c>
      <c r="B18" s="16" t="s">
        <v>98</v>
      </c>
      <c r="C18" s="17">
        <v>9866640.6786594801</v>
      </c>
      <c r="D18" s="14">
        <f t="shared" si="0"/>
        <v>0.42292220038217715</v>
      </c>
    </row>
    <row r="19" spans="1:4" ht="16.5" thickTop="1" thickBot="1" x14ac:dyDescent="0.3">
      <c r="A19" s="15">
        <v>15</v>
      </c>
      <c r="B19" s="16" t="s">
        <v>99</v>
      </c>
      <c r="C19" s="17">
        <v>103546.55163543927</v>
      </c>
      <c r="D19" s="14">
        <f t="shared" si="0"/>
        <v>4.4384037977955914E-3</v>
      </c>
    </row>
    <row r="20" spans="1:4" ht="16.5" thickTop="1" thickBot="1" x14ac:dyDescent="0.3">
      <c r="A20" s="15">
        <v>16</v>
      </c>
      <c r="B20" s="16" t="s">
        <v>100</v>
      </c>
      <c r="C20" s="17">
        <v>1721622.67289551</v>
      </c>
      <c r="D20" s="14">
        <f t="shared" si="0"/>
        <v>7.3795375017927434E-2</v>
      </c>
    </row>
    <row r="21" spans="1:4" ht="16.5" thickTop="1" thickBot="1" x14ac:dyDescent="0.3">
      <c r="A21" s="15">
        <v>17</v>
      </c>
      <c r="B21" s="16" t="s">
        <v>101</v>
      </c>
      <c r="C21" s="17">
        <v>2445869.8420780487</v>
      </c>
      <c r="D21" s="14">
        <f t="shared" si="0"/>
        <v>0.10483939662436312</v>
      </c>
    </row>
    <row r="22" spans="1:4" ht="16.5" thickTop="1" thickBot="1" x14ac:dyDescent="0.3">
      <c r="A22" s="15">
        <v>18</v>
      </c>
      <c r="B22" s="16" t="s">
        <v>102</v>
      </c>
      <c r="C22" s="17">
        <v>1857631.3900364891</v>
      </c>
      <c r="D22" s="14">
        <f t="shared" si="0"/>
        <v>7.9625232189966963E-2</v>
      </c>
    </row>
    <row r="23" spans="1:4" ht="16.5" thickTop="1" thickBot="1" x14ac:dyDescent="0.3">
      <c r="A23" s="31"/>
      <c r="B23" s="18" t="s">
        <v>103</v>
      </c>
      <c r="C23" s="19">
        <f>SUM(C5:C22)</f>
        <v>23329682.550935864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3359.3316688513014</v>
      </c>
      <c r="D5" s="14">
        <f>C5/C$23</f>
        <v>4.6009888066785688E-4</v>
      </c>
    </row>
    <row r="6" spans="1:4" ht="16.5" thickTop="1" thickBot="1" x14ac:dyDescent="0.3">
      <c r="A6" s="15">
        <v>2</v>
      </c>
      <c r="B6" s="16" t="s">
        <v>86</v>
      </c>
      <c r="C6" s="17">
        <v>26971.3193083513</v>
      </c>
      <c r="D6" s="14">
        <f t="shared" ref="D6:D23" si="0">C6/C$23</f>
        <v>3.6940305534496737E-3</v>
      </c>
    </row>
    <row r="7" spans="1:4" ht="16.5" thickTop="1" thickBot="1" x14ac:dyDescent="0.3">
      <c r="A7" s="15">
        <v>3</v>
      </c>
      <c r="B7" s="16" t="s">
        <v>87</v>
      </c>
      <c r="C7" s="17">
        <v>187932.16572008506</v>
      </c>
      <c r="D7" s="14">
        <f t="shared" si="0"/>
        <v>2.573945880100139E-2</v>
      </c>
    </row>
    <row r="8" spans="1:4" ht="16.5" thickTop="1" thickBot="1" x14ac:dyDescent="0.3">
      <c r="A8" s="15">
        <v>4</v>
      </c>
      <c r="B8" s="16" t="s">
        <v>88</v>
      </c>
      <c r="C8" s="17">
        <v>693.8909866569694</v>
      </c>
      <c r="D8" s="14">
        <f t="shared" si="0"/>
        <v>9.5036304163308326E-5</v>
      </c>
    </row>
    <row r="9" spans="1:4" ht="16.5" thickTop="1" thickBot="1" x14ac:dyDescent="0.3">
      <c r="A9" s="15">
        <v>5</v>
      </c>
      <c r="B9" s="16" t="s">
        <v>89</v>
      </c>
      <c r="C9" s="17">
        <v>121598.04813882669</v>
      </c>
      <c r="D9" s="14">
        <f t="shared" si="0"/>
        <v>1.6654242973037862E-2</v>
      </c>
    </row>
    <row r="10" spans="1:4" ht="16.5" thickTop="1" thickBot="1" x14ac:dyDescent="0.3">
      <c r="A10" s="15">
        <v>6</v>
      </c>
      <c r="B10" s="16" t="s">
        <v>90</v>
      </c>
      <c r="C10" s="17">
        <v>231915.9526668902</v>
      </c>
      <c r="D10" s="14">
        <f t="shared" si="0"/>
        <v>3.1763541308066967E-2</v>
      </c>
    </row>
    <row r="11" spans="1:4" ht="16.5" thickTop="1" thickBot="1" x14ac:dyDescent="0.3">
      <c r="A11" s="15">
        <v>7</v>
      </c>
      <c r="B11" s="16" t="s">
        <v>91</v>
      </c>
      <c r="C11" s="17">
        <v>49178.651072802219</v>
      </c>
      <c r="D11" s="14">
        <f t="shared" si="0"/>
        <v>6.7355785441359974E-3</v>
      </c>
    </row>
    <row r="12" spans="1:4" ht="16.5" thickTop="1" thickBot="1" x14ac:dyDescent="0.3">
      <c r="A12" s="15">
        <v>8</v>
      </c>
      <c r="B12" s="16" t="s">
        <v>92</v>
      </c>
      <c r="C12" s="17">
        <v>6019.505959884742</v>
      </c>
      <c r="D12" s="14">
        <f t="shared" si="0"/>
        <v>8.244401646901083E-4</v>
      </c>
    </row>
    <row r="13" spans="1:4" ht="16.5" thickTop="1" thickBot="1" x14ac:dyDescent="0.3">
      <c r="A13" s="15">
        <v>9</v>
      </c>
      <c r="B13" s="16" t="s">
        <v>93</v>
      </c>
      <c r="C13" s="17">
        <v>88944.766252414061</v>
      </c>
      <c r="D13" s="14">
        <f t="shared" si="0"/>
        <v>1.2182002680310911E-2</v>
      </c>
    </row>
    <row r="14" spans="1:4" ht="16.5" thickTop="1" thickBot="1" x14ac:dyDescent="0.3">
      <c r="A14" s="15">
        <v>10</v>
      </c>
      <c r="B14" s="16" t="s">
        <v>94</v>
      </c>
      <c r="C14" s="17">
        <v>1045406.8252712321</v>
      </c>
      <c r="D14" s="14">
        <f t="shared" si="0"/>
        <v>0.14318041728648451</v>
      </c>
    </row>
    <row r="15" spans="1:4" ht="16.5" thickTop="1" thickBot="1" x14ac:dyDescent="0.3">
      <c r="A15" s="15">
        <v>11</v>
      </c>
      <c r="B15" s="16" t="s">
        <v>95</v>
      </c>
      <c r="C15" s="17">
        <v>112211.46961314457</v>
      </c>
      <c r="D15" s="14">
        <f t="shared" si="0"/>
        <v>1.5368643723338276E-2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455638.61510491517</v>
      </c>
      <c r="D17" s="14">
        <f t="shared" si="0"/>
        <v>6.2404917842038617E-2</v>
      </c>
    </row>
    <row r="18" spans="1:4" ht="16.5" thickTop="1" thickBot="1" x14ac:dyDescent="0.3">
      <c r="A18" s="15">
        <v>14</v>
      </c>
      <c r="B18" s="16" t="s">
        <v>98</v>
      </c>
      <c r="C18" s="17">
        <v>3008712.8367098314</v>
      </c>
      <c r="D18" s="14">
        <f t="shared" si="0"/>
        <v>0.41207762283697308</v>
      </c>
    </row>
    <row r="19" spans="1:4" ht="16.5" thickTop="1" thickBot="1" x14ac:dyDescent="0.3">
      <c r="A19" s="15">
        <v>15</v>
      </c>
      <c r="B19" s="16" t="s">
        <v>99</v>
      </c>
      <c r="C19" s="17">
        <v>28778.949932975505</v>
      </c>
      <c r="D19" s="14">
        <f t="shared" si="0"/>
        <v>3.9416062348752966E-3</v>
      </c>
    </row>
    <row r="20" spans="1:4" ht="16.5" thickTop="1" thickBot="1" x14ac:dyDescent="0.3">
      <c r="A20" s="15">
        <v>16</v>
      </c>
      <c r="B20" s="16" t="s">
        <v>100</v>
      </c>
      <c r="C20" s="17">
        <v>915111.36372735223</v>
      </c>
      <c r="D20" s="14">
        <f t="shared" si="0"/>
        <v>0.12533496410652506</v>
      </c>
    </row>
    <row r="21" spans="1:4" ht="16.5" thickTop="1" thickBot="1" x14ac:dyDescent="0.3">
      <c r="A21" s="15">
        <v>17</v>
      </c>
      <c r="B21" s="16" t="s">
        <v>101</v>
      </c>
      <c r="C21" s="17">
        <v>611362.04917300667</v>
      </c>
      <c r="D21" s="14">
        <f t="shared" si="0"/>
        <v>8.3733022587642161E-2</v>
      </c>
    </row>
    <row r="22" spans="1:4" ht="16.5" thickTop="1" thickBot="1" x14ac:dyDescent="0.3">
      <c r="A22" s="15">
        <v>18</v>
      </c>
      <c r="B22" s="16" t="s">
        <v>102</v>
      </c>
      <c r="C22" s="17">
        <v>407489.71285398328</v>
      </c>
      <c r="D22" s="14">
        <f t="shared" si="0"/>
        <v>5.5810375172598965E-2</v>
      </c>
    </row>
    <row r="23" spans="1:4" ht="16.5" thickTop="1" thickBot="1" x14ac:dyDescent="0.3">
      <c r="A23" s="31"/>
      <c r="B23" s="18" t="s">
        <v>103</v>
      </c>
      <c r="C23" s="19">
        <f>SUM(C5:C22)</f>
        <v>7301325.4541612035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653970.09898415534</v>
      </c>
      <c r="D5" s="14">
        <f>C5/C$23</f>
        <v>3.2933344202271536E-2</v>
      </c>
    </row>
    <row r="6" spans="1:4" ht="16.5" thickTop="1" thickBot="1" x14ac:dyDescent="0.3">
      <c r="A6" s="15">
        <v>2</v>
      </c>
      <c r="B6" s="16" t="s">
        <v>86</v>
      </c>
      <c r="C6" s="17">
        <v>1370960.4842704481</v>
      </c>
      <c r="D6" s="14">
        <f t="shared" ref="D6:D23" si="0">C6/C$23</f>
        <v>6.9040333168635379E-2</v>
      </c>
    </row>
    <row r="7" spans="1:4" ht="16.5" thickTop="1" thickBot="1" x14ac:dyDescent="0.3">
      <c r="A7" s="15">
        <v>3</v>
      </c>
      <c r="B7" s="16" t="s">
        <v>87</v>
      </c>
      <c r="C7" s="17">
        <v>232656.42600575989</v>
      </c>
      <c r="D7" s="14">
        <f t="shared" si="0"/>
        <v>1.1716367721429494E-2</v>
      </c>
    </row>
    <row r="8" spans="1:4" ht="16.5" thickTop="1" thickBot="1" x14ac:dyDescent="0.3">
      <c r="A8" s="15">
        <v>4</v>
      </c>
      <c r="B8" s="16" t="s">
        <v>88</v>
      </c>
      <c r="C8" s="17">
        <v>144792.89553254604</v>
      </c>
      <c r="D8" s="14">
        <f t="shared" si="0"/>
        <v>7.2916395933454092E-3</v>
      </c>
    </row>
    <row r="9" spans="1:4" ht="16.5" thickTop="1" thickBot="1" x14ac:dyDescent="0.3">
      <c r="A9" s="15">
        <v>5</v>
      </c>
      <c r="B9" s="16" t="s">
        <v>89</v>
      </c>
      <c r="C9" s="17">
        <v>26045.429824427374</v>
      </c>
      <c r="D9" s="14">
        <f t="shared" si="0"/>
        <v>1.3116243489364147E-3</v>
      </c>
    </row>
    <row r="10" spans="1:4" ht="16.5" thickTop="1" thickBot="1" x14ac:dyDescent="0.3">
      <c r="A10" s="15">
        <v>6</v>
      </c>
      <c r="B10" s="16" t="s">
        <v>90</v>
      </c>
      <c r="C10" s="17">
        <v>360457.56404259603</v>
      </c>
      <c r="D10" s="14">
        <f t="shared" si="0"/>
        <v>1.8152317736494505E-2</v>
      </c>
    </row>
    <row r="11" spans="1:4" ht="16.5" thickTop="1" thickBot="1" x14ac:dyDescent="0.3">
      <c r="A11" s="15">
        <v>7</v>
      </c>
      <c r="B11" s="16" t="s">
        <v>91</v>
      </c>
      <c r="C11" s="17">
        <v>1099002.7734369978</v>
      </c>
      <c r="D11" s="14">
        <f t="shared" si="0"/>
        <v>5.5344788199144575E-2</v>
      </c>
    </row>
    <row r="12" spans="1:4" ht="16.5" thickTop="1" thickBot="1" x14ac:dyDescent="0.3">
      <c r="A12" s="15">
        <v>8</v>
      </c>
      <c r="B12" s="16" t="s">
        <v>92</v>
      </c>
      <c r="C12" s="17">
        <v>83916.759406804558</v>
      </c>
      <c r="D12" s="14">
        <f t="shared" si="0"/>
        <v>4.2259722977800269E-3</v>
      </c>
    </row>
    <row r="13" spans="1:4" ht="16.5" thickTop="1" thickBot="1" x14ac:dyDescent="0.3">
      <c r="A13" s="15">
        <v>9</v>
      </c>
      <c r="B13" s="16" t="s">
        <v>93</v>
      </c>
      <c r="C13" s="17">
        <v>14681.892844081098</v>
      </c>
      <c r="D13" s="14">
        <f t="shared" si="0"/>
        <v>7.3936687828093689E-4</v>
      </c>
    </row>
    <row r="14" spans="1:4" ht="16.5" thickTop="1" thickBot="1" x14ac:dyDescent="0.3">
      <c r="A14" s="15">
        <v>10</v>
      </c>
      <c r="B14" s="16" t="s">
        <v>94</v>
      </c>
      <c r="C14" s="17">
        <v>1045878.0348202713</v>
      </c>
      <c r="D14" s="14">
        <f t="shared" si="0"/>
        <v>5.2669474289169085E-2</v>
      </c>
    </row>
    <row r="15" spans="1:4" ht="16.5" thickTop="1" thickBot="1" x14ac:dyDescent="0.3">
      <c r="A15" s="15">
        <v>11</v>
      </c>
      <c r="B15" s="16" t="s">
        <v>95</v>
      </c>
      <c r="C15" s="17">
        <v>57285.799203014903</v>
      </c>
      <c r="D15" s="14">
        <f t="shared" si="0"/>
        <v>2.8848611671782442E-3</v>
      </c>
    </row>
    <row r="16" spans="1:4" ht="16.5" thickTop="1" thickBot="1" x14ac:dyDescent="0.3">
      <c r="A16" s="15">
        <v>12</v>
      </c>
      <c r="B16" s="16" t="s">
        <v>96</v>
      </c>
      <c r="C16" s="17">
        <v>6538753.1081385994</v>
      </c>
      <c r="D16" s="14">
        <f t="shared" si="0"/>
        <v>0.32928570755529107</v>
      </c>
    </row>
    <row r="17" spans="1:4" ht="16.5" thickTop="1" thickBot="1" x14ac:dyDescent="0.3">
      <c r="A17" s="15">
        <v>13</v>
      </c>
      <c r="B17" s="16" t="s">
        <v>97</v>
      </c>
      <c r="C17" s="17">
        <v>306261.73679662606</v>
      </c>
      <c r="D17" s="14">
        <f t="shared" si="0"/>
        <v>1.5423064769438563E-2</v>
      </c>
    </row>
    <row r="18" spans="1:4" ht="16.5" thickTop="1" thickBot="1" x14ac:dyDescent="0.3">
      <c r="A18" s="15">
        <v>14</v>
      </c>
      <c r="B18" s="16" t="s">
        <v>98</v>
      </c>
      <c r="C18" s="17">
        <v>2450296.2025547265</v>
      </c>
      <c r="D18" s="14">
        <f t="shared" si="0"/>
        <v>0.12339470621302644</v>
      </c>
    </row>
    <row r="19" spans="1:4" ht="16.5" thickTop="1" thickBot="1" x14ac:dyDescent="0.3">
      <c r="A19" s="15">
        <v>15</v>
      </c>
      <c r="B19" s="16" t="s">
        <v>99</v>
      </c>
      <c r="C19" s="17">
        <v>127305.37988447599</v>
      </c>
      <c r="D19" s="14">
        <f t="shared" si="0"/>
        <v>6.4109840817629842E-3</v>
      </c>
    </row>
    <row r="20" spans="1:4" ht="16.5" thickTop="1" thickBot="1" x14ac:dyDescent="0.3">
      <c r="A20" s="15">
        <v>16</v>
      </c>
      <c r="B20" s="16" t="s">
        <v>100</v>
      </c>
      <c r="C20" s="17">
        <v>1033577.101976181</v>
      </c>
      <c r="D20" s="14">
        <f t="shared" si="0"/>
        <v>5.2050010408492074E-2</v>
      </c>
    </row>
    <row r="21" spans="1:4" ht="16.5" thickTop="1" thickBot="1" x14ac:dyDescent="0.3">
      <c r="A21" s="15">
        <v>17</v>
      </c>
      <c r="B21" s="16" t="s">
        <v>101</v>
      </c>
      <c r="C21" s="17">
        <v>3447450.4392155185</v>
      </c>
      <c r="D21" s="14">
        <f t="shared" si="0"/>
        <v>0.17361049398331538</v>
      </c>
    </row>
    <row r="22" spans="1:4" ht="16.5" thickTop="1" thickBot="1" x14ac:dyDescent="0.3">
      <c r="A22" s="15">
        <v>18</v>
      </c>
      <c r="B22" s="16" t="s">
        <v>102</v>
      </c>
      <c r="C22" s="17">
        <v>864092.98911935824</v>
      </c>
      <c r="D22" s="14">
        <f t="shared" si="0"/>
        <v>4.35149433860079E-2</v>
      </c>
    </row>
    <row r="23" spans="1:4" ht="16.5" thickTop="1" thickBot="1" x14ac:dyDescent="0.3">
      <c r="A23" s="31"/>
      <c r="B23" s="18" t="s">
        <v>103</v>
      </c>
      <c r="C23" s="19">
        <f>SUM(C5:C22)</f>
        <v>19857385.116056588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755094.00998562761</v>
      </c>
      <c r="D5" s="14">
        <f>C5/C$23</f>
        <v>3.5794552088552492E-2</v>
      </c>
    </row>
    <row r="6" spans="1:4" ht="16.5" thickTop="1" thickBot="1" x14ac:dyDescent="0.3">
      <c r="A6" s="15">
        <v>2</v>
      </c>
      <c r="B6" s="16" t="s">
        <v>86</v>
      </c>
      <c r="C6" s="17">
        <v>485828.30092603085</v>
      </c>
      <c r="D6" s="14">
        <f t="shared" ref="D6:D23" si="0">C6/C$23</f>
        <v>2.3030253443436489E-2</v>
      </c>
    </row>
    <row r="7" spans="1:4" ht="16.5" thickTop="1" thickBot="1" x14ac:dyDescent="0.3">
      <c r="A7" s="15">
        <v>3</v>
      </c>
      <c r="B7" s="16" t="s">
        <v>87</v>
      </c>
      <c r="C7" s="17">
        <v>1012128.6322175172</v>
      </c>
      <c r="D7" s="14">
        <f t="shared" si="0"/>
        <v>4.7979047068476791E-2</v>
      </c>
    </row>
    <row r="8" spans="1:4" ht="16.5" thickTop="1" thickBot="1" x14ac:dyDescent="0.3">
      <c r="A8" s="15">
        <v>4</v>
      </c>
      <c r="B8" s="16" t="s">
        <v>88</v>
      </c>
      <c r="C8" s="17">
        <v>62979.035988578951</v>
      </c>
      <c r="D8" s="14">
        <f t="shared" si="0"/>
        <v>2.9854645307316368E-3</v>
      </c>
    </row>
    <row r="9" spans="1:4" ht="16.5" thickTop="1" thickBot="1" x14ac:dyDescent="0.3">
      <c r="A9" s="15">
        <v>5</v>
      </c>
      <c r="B9" s="16" t="s">
        <v>89</v>
      </c>
      <c r="C9" s="17">
        <v>112416.41755513409</v>
      </c>
      <c r="D9" s="14">
        <f t="shared" si="0"/>
        <v>5.3289991187485449E-3</v>
      </c>
    </row>
    <row r="10" spans="1:4" ht="16.5" thickTop="1" thickBot="1" x14ac:dyDescent="0.3">
      <c r="A10" s="15">
        <v>6</v>
      </c>
      <c r="B10" s="16" t="s">
        <v>90</v>
      </c>
      <c r="C10" s="17">
        <v>753509.33089457836</v>
      </c>
      <c r="D10" s="14">
        <f t="shared" si="0"/>
        <v>3.5719431802180096E-2</v>
      </c>
    </row>
    <row r="11" spans="1:4" ht="16.5" thickTop="1" thickBot="1" x14ac:dyDescent="0.3">
      <c r="A11" s="15">
        <v>7</v>
      </c>
      <c r="B11" s="16" t="s">
        <v>91</v>
      </c>
      <c r="C11" s="17">
        <v>294467.84218519978</v>
      </c>
      <c r="D11" s="14">
        <f t="shared" si="0"/>
        <v>1.3958983088347388E-2</v>
      </c>
    </row>
    <row r="12" spans="1:4" ht="16.5" thickTop="1" thickBot="1" x14ac:dyDescent="0.3">
      <c r="A12" s="15">
        <v>8</v>
      </c>
      <c r="B12" s="16" t="s">
        <v>92</v>
      </c>
      <c r="C12" s="17">
        <v>32164.68670841827</v>
      </c>
      <c r="D12" s="14">
        <f t="shared" si="0"/>
        <v>1.5247380307233055E-3</v>
      </c>
    </row>
    <row r="13" spans="1:4" ht="16.5" thickTop="1" thickBot="1" x14ac:dyDescent="0.3">
      <c r="A13" s="15">
        <v>9</v>
      </c>
      <c r="B13" s="16" t="s">
        <v>93</v>
      </c>
      <c r="C13" s="17">
        <v>351389.35182349256</v>
      </c>
      <c r="D13" s="14">
        <f t="shared" si="0"/>
        <v>1.6657296033176196E-2</v>
      </c>
    </row>
    <row r="14" spans="1:4" ht="16.5" thickTop="1" thickBot="1" x14ac:dyDescent="0.3">
      <c r="A14" s="15">
        <v>10</v>
      </c>
      <c r="B14" s="16" t="s">
        <v>94</v>
      </c>
      <c r="C14" s="17">
        <v>1769214.6786575867</v>
      </c>
      <c r="D14" s="14">
        <f t="shared" si="0"/>
        <v>8.3868029852661702E-2</v>
      </c>
    </row>
    <row r="15" spans="1:4" ht="16.5" thickTop="1" thickBot="1" x14ac:dyDescent="0.3">
      <c r="A15" s="15">
        <v>11</v>
      </c>
      <c r="B15" s="16" t="s">
        <v>95</v>
      </c>
      <c r="C15" s="17">
        <v>3479.293538272957</v>
      </c>
      <c r="D15" s="14">
        <f t="shared" si="0"/>
        <v>1.6493277941569945E-4</v>
      </c>
    </row>
    <row r="16" spans="1:4" ht="16.5" thickTop="1" thickBot="1" x14ac:dyDescent="0.3">
      <c r="A16" s="15">
        <v>12</v>
      </c>
      <c r="B16" s="16" t="s">
        <v>96</v>
      </c>
      <c r="C16" s="17">
        <v>1227764.3400653962</v>
      </c>
      <c r="D16" s="14">
        <f t="shared" si="0"/>
        <v>5.8201063763933962E-2</v>
      </c>
    </row>
    <row r="17" spans="1:4" ht="16.5" thickTop="1" thickBot="1" x14ac:dyDescent="0.3">
      <c r="A17" s="15">
        <v>13</v>
      </c>
      <c r="B17" s="16" t="s">
        <v>97</v>
      </c>
      <c r="C17" s="17">
        <v>1047745.2254518631</v>
      </c>
      <c r="D17" s="14">
        <f t="shared" si="0"/>
        <v>4.9667419621939171E-2</v>
      </c>
    </row>
    <row r="18" spans="1:4" ht="16.5" thickTop="1" thickBot="1" x14ac:dyDescent="0.3">
      <c r="A18" s="15">
        <v>14</v>
      </c>
      <c r="B18" s="16" t="s">
        <v>98</v>
      </c>
      <c r="C18" s="17">
        <v>5447427.9047098113</v>
      </c>
      <c r="D18" s="14">
        <f t="shared" si="0"/>
        <v>0.25823041807401054</v>
      </c>
    </row>
    <row r="19" spans="1:4" ht="16.5" thickTop="1" thickBot="1" x14ac:dyDescent="0.3">
      <c r="A19" s="15">
        <v>15</v>
      </c>
      <c r="B19" s="16" t="s">
        <v>99</v>
      </c>
      <c r="C19" s="17">
        <v>179763.32045124943</v>
      </c>
      <c r="D19" s="14">
        <f t="shared" si="0"/>
        <v>8.5215184499025168E-3</v>
      </c>
    </row>
    <row r="20" spans="1:4" ht="16.5" thickTop="1" thickBot="1" x14ac:dyDescent="0.3">
      <c r="A20" s="15">
        <v>16</v>
      </c>
      <c r="B20" s="16" t="s">
        <v>100</v>
      </c>
      <c r="C20" s="17">
        <v>3380182.0627414538</v>
      </c>
      <c r="D20" s="14">
        <f t="shared" si="0"/>
        <v>0.16023448910142027</v>
      </c>
    </row>
    <row r="21" spans="1:4" ht="16.5" thickTop="1" thickBot="1" x14ac:dyDescent="0.3">
      <c r="A21" s="15">
        <v>17</v>
      </c>
      <c r="B21" s="16" t="s">
        <v>101</v>
      </c>
      <c r="C21" s="17">
        <v>2591642.6723957914</v>
      </c>
      <c r="D21" s="14">
        <f t="shared" si="0"/>
        <v>0.12285448885199375</v>
      </c>
    </row>
    <row r="22" spans="1:4" ht="16.5" thickTop="1" thickBot="1" x14ac:dyDescent="0.3">
      <c r="A22" s="15">
        <v>18</v>
      </c>
      <c r="B22" s="16" t="s">
        <v>102</v>
      </c>
      <c r="C22" s="17">
        <v>1588024.5385395887</v>
      </c>
      <c r="D22" s="14">
        <f t="shared" si="0"/>
        <v>7.5278874300349408E-2</v>
      </c>
    </row>
    <row r="23" spans="1:4" ht="16.5" thickTop="1" thickBot="1" x14ac:dyDescent="0.3">
      <c r="A23" s="31"/>
      <c r="B23" s="18" t="s">
        <v>103</v>
      </c>
      <c r="C23" s="19">
        <f>SUM(C5:C22)</f>
        <v>21095221.644835591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55468.250875559192</v>
      </c>
      <c r="D5" s="14">
        <f>C5/C$23</f>
        <v>2.0153408554820632E-2</v>
      </c>
    </row>
    <row r="6" spans="1:4" ht="16.5" thickTop="1" thickBot="1" x14ac:dyDescent="0.3">
      <c r="A6" s="15">
        <v>2</v>
      </c>
      <c r="B6" s="16" t="s">
        <v>86</v>
      </c>
      <c r="C6" s="17">
        <v>17690.821458455499</v>
      </c>
      <c r="D6" s="14">
        <f t="shared" ref="D6:D23" si="0">C6/C$23</f>
        <v>6.4276472918265099E-3</v>
      </c>
    </row>
    <row r="7" spans="1:4" ht="16.5" thickTop="1" thickBot="1" x14ac:dyDescent="0.3">
      <c r="A7" s="15">
        <v>3</v>
      </c>
      <c r="B7" s="16" t="s">
        <v>87</v>
      </c>
      <c r="C7" s="17">
        <v>19526.22248360101</v>
      </c>
      <c r="D7" s="14">
        <f t="shared" si="0"/>
        <v>7.0945078136172325E-3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57460.812418513167</v>
      </c>
      <c r="D9" s="14">
        <f t="shared" si="0"/>
        <v>2.0877370572946384E-2</v>
      </c>
    </row>
    <row r="10" spans="1:4" ht="16.5" thickTop="1" thickBot="1" x14ac:dyDescent="0.3">
      <c r="A10" s="15">
        <v>6</v>
      </c>
      <c r="B10" s="16" t="s">
        <v>90</v>
      </c>
      <c r="C10" s="17">
        <v>1520.2550490888168</v>
      </c>
      <c r="D10" s="14">
        <f t="shared" si="0"/>
        <v>5.5235780159269257E-4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24165.794256142926</v>
      </c>
      <c r="D13" s="14">
        <f t="shared" si="0"/>
        <v>8.7802142127827876E-3</v>
      </c>
    </row>
    <row r="14" spans="1:4" ht="16.5" thickTop="1" thickBot="1" x14ac:dyDescent="0.3">
      <c r="A14" s="15">
        <v>10</v>
      </c>
      <c r="B14" s="16" t="s">
        <v>94</v>
      </c>
      <c r="C14" s="17">
        <v>136183.60384518004</v>
      </c>
      <c r="D14" s="14">
        <f t="shared" si="0"/>
        <v>4.9479905413225937E-2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41755.483554501327</v>
      </c>
      <c r="D17" s="14">
        <f t="shared" si="0"/>
        <v>1.5171116921747997E-2</v>
      </c>
    </row>
    <row r="18" spans="1:4" ht="16.5" thickTop="1" thickBot="1" x14ac:dyDescent="0.3">
      <c r="A18" s="15">
        <v>14</v>
      </c>
      <c r="B18" s="16" t="s">
        <v>98</v>
      </c>
      <c r="C18" s="17">
        <v>1213903.8440804936</v>
      </c>
      <c r="D18" s="14">
        <f t="shared" si="0"/>
        <v>0.44105050600759255</v>
      </c>
    </row>
    <row r="19" spans="1:4" ht="16.5" thickTop="1" thickBot="1" x14ac:dyDescent="0.3">
      <c r="A19" s="15">
        <v>15</v>
      </c>
      <c r="B19" s="16" t="s">
        <v>99</v>
      </c>
      <c r="C19" s="17">
        <v>13442.291542013885</v>
      </c>
      <c r="D19" s="14">
        <f t="shared" si="0"/>
        <v>4.8840190394138609E-3</v>
      </c>
    </row>
    <row r="20" spans="1:4" ht="16.5" thickTop="1" thickBot="1" x14ac:dyDescent="0.3">
      <c r="A20" s="15">
        <v>16</v>
      </c>
      <c r="B20" s="16" t="s">
        <v>100</v>
      </c>
      <c r="C20" s="17">
        <v>374194.70294824283</v>
      </c>
      <c r="D20" s="14">
        <f t="shared" si="0"/>
        <v>0.13595703142838028</v>
      </c>
    </row>
    <row r="21" spans="1:4" ht="16.5" thickTop="1" thickBot="1" x14ac:dyDescent="0.3">
      <c r="A21" s="15">
        <v>17</v>
      </c>
      <c r="B21" s="16" t="s">
        <v>101</v>
      </c>
      <c r="C21" s="17">
        <v>662422.91880904289</v>
      </c>
      <c r="D21" s="14">
        <f t="shared" si="0"/>
        <v>0.24067965923039089</v>
      </c>
    </row>
    <row r="22" spans="1:4" ht="16.5" thickTop="1" thickBot="1" x14ac:dyDescent="0.3">
      <c r="A22" s="15">
        <v>18</v>
      </c>
      <c r="B22" s="16" t="s">
        <v>102</v>
      </c>
      <c r="C22" s="17">
        <v>134566.21485687967</v>
      </c>
      <c r="D22" s="14">
        <f t="shared" si="0"/>
        <v>4.889225571166219E-2</v>
      </c>
    </row>
    <row r="23" spans="1:4" ht="16.5" thickTop="1" thickBot="1" x14ac:dyDescent="0.3">
      <c r="A23" s="31"/>
      <c r="B23" s="18" t="s">
        <v>103</v>
      </c>
      <c r="C23" s="19">
        <f>SUM(C5:C22)</f>
        <v>2752301.216177715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312807.52767675777</v>
      </c>
      <c r="D5" s="14">
        <f>C5/C$23</f>
        <v>6.847836487515653E-2</v>
      </c>
    </row>
    <row r="6" spans="1:4" ht="16.5" thickTop="1" thickBot="1" x14ac:dyDescent="0.3">
      <c r="A6" s="15">
        <v>2</v>
      </c>
      <c r="B6" s="16" t="s">
        <v>86</v>
      </c>
      <c r="C6" s="17">
        <v>71717.00168982608</v>
      </c>
      <c r="D6" s="14">
        <f t="shared" ref="D6:D23" si="0">C6/C$23</f>
        <v>1.5699951487558237E-2</v>
      </c>
    </row>
    <row r="7" spans="1:4" ht="16.5" thickTop="1" thickBot="1" x14ac:dyDescent="0.3">
      <c r="A7" s="15">
        <v>3</v>
      </c>
      <c r="B7" s="16" t="s">
        <v>87</v>
      </c>
      <c r="C7" s="17">
        <v>188114.95063154268</v>
      </c>
      <c r="D7" s="14">
        <f t="shared" si="0"/>
        <v>4.1181247534203706E-2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6960.3891234854118</v>
      </c>
      <c r="D9" s="14">
        <f t="shared" si="0"/>
        <v>1.5237359203313062E-3</v>
      </c>
    </row>
    <row r="10" spans="1:4" ht="16.5" thickTop="1" thickBot="1" x14ac:dyDescent="0.3">
      <c r="A10" s="15">
        <v>6</v>
      </c>
      <c r="B10" s="16" t="s">
        <v>90</v>
      </c>
      <c r="C10" s="17">
        <v>93261.72651520482</v>
      </c>
      <c r="D10" s="14">
        <f t="shared" si="0"/>
        <v>2.0416422151434625E-2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959.42168698124647</v>
      </c>
      <c r="D12" s="14">
        <f t="shared" si="0"/>
        <v>2.1003212051255769E-4</v>
      </c>
    </row>
    <row r="13" spans="1:4" ht="16.5" thickTop="1" thickBot="1" x14ac:dyDescent="0.3">
      <c r="A13" s="15">
        <v>9</v>
      </c>
      <c r="B13" s="16" t="s">
        <v>93</v>
      </c>
      <c r="C13" s="17">
        <v>33262.15690083347</v>
      </c>
      <c r="D13" s="14">
        <f t="shared" si="0"/>
        <v>7.2815962381304958E-3</v>
      </c>
    </row>
    <row r="14" spans="1:4" ht="16.5" thickTop="1" thickBot="1" x14ac:dyDescent="0.3">
      <c r="A14" s="15">
        <v>10</v>
      </c>
      <c r="B14" s="16" t="s">
        <v>94</v>
      </c>
      <c r="C14" s="17">
        <v>1220785.923108208</v>
      </c>
      <c r="D14" s="14">
        <f t="shared" si="0"/>
        <v>0.26724875995773589</v>
      </c>
    </row>
    <row r="15" spans="1:4" ht="16.5" thickTop="1" thickBot="1" x14ac:dyDescent="0.3">
      <c r="A15" s="15">
        <v>11</v>
      </c>
      <c r="B15" s="16" t="s">
        <v>95</v>
      </c>
      <c r="C15" s="17">
        <v>71983.892140594791</v>
      </c>
      <c r="D15" s="14">
        <f t="shared" si="0"/>
        <v>1.5758377900135883E-2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237742.71755747963</v>
      </c>
      <c r="D17" s="14">
        <f t="shared" si="0"/>
        <v>5.2045526782001507E-2</v>
      </c>
    </row>
    <row r="18" spans="1:4" ht="16.5" thickTop="1" thickBot="1" x14ac:dyDescent="0.3">
      <c r="A18" s="15">
        <v>14</v>
      </c>
      <c r="B18" s="16" t="s">
        <v>98</v>
      </c>
      <c r="C18" s="17">
        <v>1429920.5506483715</v>
      </c>
      <c r="D18" s="14">
        <f t="shared" si="0"/>
        <v>0.3130315371149538</v>
      </c>
    </row>
    <row r="19" spans="1:4" ht="16.5" thickTop="1" thickBot="1" x14ac:dyDescent="0.3">
      <c r="A19" s="15">
        <v>15</v>
      </c>
      <c r="B19" s="16" t="s">
        <v>99</v>
      </c>
      <c r="C19" s="17">
        <v>30406.548197448119</v>
      </c>
      <c r="D19" s="14">
        <f t="shared" si="0"/>
        <v>6.6564597007094228E-3</v>
      </c>
    </row>
    <row r="20" spans="1:4" ht="16.5" thickTop="1" thickBot="1" x14ac:dyDescent="0.3">
      <c r="A20" s="15">
        <v>16</v>
      </c>
      <c r="B20" s="16" t="s">
        <v>100</v>
      </c>
      <c r="C20" s="17">
        <v>382659.52189149318</v>
      </c>
      <c r="D20" s="14">
        <f t="shared" si="0"/>
        <v>8.3770037625554308E-2</v>
      </c>
    </row>
    <row r="21" spans="1:4" ht="16.5" thickTop="1" thickBot="1" x14ac:dyDescent="0.3">
      <c r="A21" s="15">
        <v>17</v>
      </c>
      <c r="B21" s="16" t="s">
        <v>101</v>
      </c>
      <c r="C21" s="17">
        <v>138912.80773571783</v>
      </c>
      <c r="D21" s="14">
        <f t="shared" si="0"/>
        <v>3.0410143913764107E-2</v>
      </c>
    </row>
    <row r="22" spans="1:4" ht="16.5" thickTop="1" thickBot="1" x14ac:dyDescent="0.3">
      <c r="A22" s="15">
        <v>18</v>
      </c>
      <c r="B22" s="16" t="s">
        <v>102</v>
      </c>
      <c r="C22" s="17">
        <v>348480.87045121659</v>
      </c>
      <c r="D22" s="14">
        <f t="shared" si="0"/>
        <v>7.6287806677817566E-2</v>
      </c>
    </row>
    <row r="23" spans="1:4" ht="16.5" thickTop="1" thickBot="1" x14ac:dyDescent="0.3">
      <c r="A23" s="31"/>
      <c r="B23" s="18" t="s">
        <v>103</v>
      </c>
      <c r="C23" s="19">
        <f>SUM(C5:C22)</f>
        <v>4567976.0059551615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179237.67868462819</v>
      </c>
      <c r="D5" s="14">
        <f>C5/C$23</f>
        <v>2.367299357832291E-2</v>
      </c>
    </row>
    <row r="6" spans="1:4" ht="16.5" thickTop="1" thickBot="1" x14ac:dyDescent="0.3">
      <c r="A6" s="15">
        <v>2</v>
      </c>
      <c r="B6" s="16" t="s">
        <v>86</v>
      </c>
      <c r="C6" s="17">
        <v>50677.899877973599</v>
      </c>
      <c r="D6" s="14">
        <f t="shared" ref="D6:D23" si="0">C6/C$23</f>
        <v>6.6933337185483711E-3</v>
      </c>
    </row>
    <row r="7" spans="1:4" ht="16.5" thickTop="1" thickBot="1" x14ac:dyDescent="0.3">
      <c r="A7" s="15">
        <v>3</v>
      </c>
      <c r="B7" s="16" t="s">
        <v>87</v>
      </c>
      <c r="C7" s="17">
        <v>404985.5626302383</v>
      </c>
      <c r="D7" s="14">
        <f t="shared" si="0"/>
        <v>5.3488868489130592E-2</v>
      </c>
    </row>
    <row r="8" spans="1:4" ht="16.5" thickTop="1" thickBot="1" x14ac:dyDescent="0.3">
      <c r="A8" s="15">
        <v>4</v>
      </c>
      <c r="B8" s="16" t="s">
        <v>88</v>
      </c>
      <c r="C8" s="17">
        <v>93452.507671395739</v>
      </c>
      <c r="D8" s="14">
        <f t="shared" si="0"/>
        <v>1.2342832323083726E-2</v>
      </c>
    </row>
    <row r="9" spans="1:4" ht="16.5" thickTop="1" thickBot="1" x14ac:dyDescent="0.3">
      <c r="A9" s="15">
        <v>5</v>
      </c>
      <c r="B9" s="16" t="s">
        <v>89</v>
      </c>
      <c r="C9" s="17">
        <v>40641.562925718055</v>
      </c>
      <c r="D9" s="14">
        <f t="shared" si="0"/>
        <v>5.3677745952421911E-3</v>
      </c>
    </row>
    <row r="10" spans="1:4" ht="16.5" thickTop="1" thickBot="1" x14ac:dyDescent="0.3">
      <c r="A10" s="15">
        <v>6</v>
      </c>
      <c r="B10" s="16" t="s">
        <v>90</v>
      </c>
      <c r="C10" s="17">
        <v>137870.34464199893</v>
      </c>
      <c r="D10" s="14">
        <f t="shared" si="0"/>
        <v>1.8209362045432016E-2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3968.576201143992</v>
      </c>
      <c r="D12" s="14">
        <f t="shared" si="0"/>
        <v>5.2415362447351334E-4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1110080.0728412229</v>
      </c>
      <c r="D14" s="14">
        <f t="shared" si="0"/>
        <v>0.14661492287027836</v>
      </c>
    </row>
    <row r="15" spans="1:4" ht="16.5" thickTop="1" thickBot="1" x14ac:dyDescent="0.3">
      <c r="A15" s="15">
        <v>11</v>
      </c>
      <c r="B15" s="16" t="s">
        <v>95</v>
      </c>
      <c r="C15" s="17">
        <v>304028.83898619033</v>
      </c>
      <c r="D15" s="14">
        <f t="shared" si="0"/>
        <v>4.015490942397653E-2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229020.50129375485</v>
      </c>
      <c r="D17" s="14">
        <f t="shared" si="0"/>
        <v>3.024810908185635E-2</v>
      </c>
    </row>
    <row r="18" spans="1:4" ht="16.5" thickTop="1" thickBot="1" x14ac:dyDescent="0.3">
      <c r="A18" s="15">
        <v>14</v>
      </c>
      <c r="B18" s="16" t="s">
        <v>98</v>
      </c>
      <c r="C18" s="17">
        <v>3077850.5717934123</v>
      </c>
      <c r="D18" s="14">
        <f t="shared" si="0"/>
        <v>0.40651015654640782</v>
      </c>
    </row>
    <row r="19" spans="1:4" ht="16.5" thickTop="1" thickBot="1" x14ac:dyDescent="0.3">
      <c r="A19" s="15">
        <v>15</v>
      </c>
      <c r="B19" s="16" t="s">
        <v>99</v>
      </c>
      <c r="C19" s="17">
        <v>348.19335152662177</v>
      </c>
      <c r="D19" s="14">
        <f t="shared" si="0"/>
        <v>4.598798107181338E-5</v>
      </c>
    </row>
    <row r="20" spans="1:4" ht="16.5" thickTop="1" thickBot="1" x14ac:dyDescent="0.3">
      <c r="A20" s="15">
        <v>16</v>
      </c>
      <c r="B20" s="16" t="s">
        <v>100</v>
      </c>
      <c r="C20" s="17">
        <v>857098.82416527416</v>
      </c>
      <c r="D20" s="14">
        <f t="shared" si="0"/>
        <v>0.11320217439410955</v>
      </c>
    </row>
    <row r="21" spans="1:4" ht="16.5" thickTop="1" thickBot="1" x14ac:dyDescent="0.3">
      <c r="A21" s="15">
        <v>17</v>
      </c>
      <c r="B21" s="16" t="s">
        <v>101</v>
      </c>
      <c r="C21" s="17">
        <v>434206.43853007146</v>
      </c>
      <c r="D21" s="14">
        <f t="shared" si="0"/>
        <v>5.7348244556742242E-2</v>
      </c>
    </row>
    <row r="22" spans="1:4" ht="16.5" thickTop="1" thickBot="1" x14ac:dyDescent="0.3">
      <c r="A22" s="15">
        <v>18</v>
      </c>
      <c r="B22" s="16" t="s">
        <v>102</v>
      </c>
      <c r="C22" s="17">
        <v>647931.37481533992</v>
      </c>
      <c r="D22" s="14">
        <f t="shared" si="0"/>
        <v>8.55761767713238E-2</v>
      </c>
    </row>
    <row r="23" spans="1:4" ht="16.5" thickTop="1" thickBot="1" x14ac:dyDescent="0.3">
      <c r="A23" s="7"/>
      <c r="B23" s="8" t="s">
        <v>103</v>
      </c>
      <c r="C23" s="9">
        <f>SUM(C5:C22)</f>
        <v>7571398.9484098908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952287.58249933412</v>
      </c>
      <c r="D5" s="14">
        <f>C5/C$23</f>
        <v>5.1101945929217199E-2</v>
      </c>
    </row>
    <row r="6" spans="1:4" ht="16.5" thickTop="1" thickBot="1" x14ac:dyDescent="0.3">
      <c r="A6" s="15">
        <v>2</v>
      </c>
      <c r="B6" s="16" t="s">
        <v>86</v>
      </c>
      <c r="C6" s="17">
        <v>797683.52475327556</v>
      </c>
      <c r="D6" s="14">
        <f t="shared" ref="D6:D23" si="0">C6/C$23</f>
        <v>4.2805535953313538E-2</v>
      </c>
    </row>
    <row r="7" spans="1:4" ht="16.5" thickTop="1" thickBot="1" x14ac:dyDescent="0.3">
      <c r="A7" s="15">
        <v>3</v>
      </c>
      <c r="B7" s="16" t="s">
        <v>87</v>
      </c>
      <c r="C7" s="17">
        <v>791390.6475834538</v>
      </c>
      <c r="D7" s="14">
        <f t="shared" si="0"/>
        <v>4.2467845664391109E-2</v>
      </c>
    </row>
    <row r="8" spans="1:4" ht="16.5" thickTop="1" thickBot="1" x14ac:dyDescent="0.3">
      <c r="A8" s="15">
        <v>4</v>
      </c>
      <c r="B8" s="16" t="s">
        <v>88</v>
      </c>
      <c r="C8" s="17">
        <v>70870.921127992027</v>
      </c>
      <c r="D8" s="14">
        <f t="shared" si="0"/>
        <v>3.803096927853722E-3</v>
      </c>
    </row>
    <row r="9" spans="1:4" ht="16.5" thickTop="1" thickBot="1" x14ac:dyDescent="0.3">
      <c r="A9" s="15">
        <v>5</v>
      </c>
      <c r="B9" s="16" t="s">
        <v>89</v>
      </c>
      <c r="C9" s="17">
        <v>117841.93960759562</v>
      </c>
      <c r="D9" s="14">
        <f t="shared" si="0"/>
        <v>6.3236700096587061E-3</v>
      </c>
    </row>
    <row r="10" spans="1:4" ht="16.5" thickTop="1" thickBot="1" x14ac:dyDescent="0.3">
      <c r="A10" s="15">
        <v>6</v>
      </c>
      <c r="B10" s="16" t="s">
        <v>90</v>
      </c>
      <c r="C10" s="17">
        <v>500738.40567976638</v>
      </c>
      <c r="D10" s="14">
        <f t="shared" si="0"/>
        <v>2.6870776645612451E-2</v>
      </c>
    </row>
    <row r="11" spans="1:4" ht="16.5" thickTop="1" thickBot="1" x14ac:dyDescent="0.3">
      <c r="A11" s="15">
        <v>7</v>
      </c>
      <c r="B11" s="16" t="s">
        <v>91</v>
      </c>
      <c r="C11" s="17">
        <v>229216.7169128336</v>
      </c>
      <c r="D11" s="14">
        <f t="shared" si="0"/>
        <v>1.2300297188596911E-2</v>
      </c>
    </row>
    <row r="12" spans="1:4" ht="16.5" thickTop="1" thickBot="1" x14ac:dyDescent="0.3">
      <c r="A12" s="15">
        <v>8</v>
      </c>
      <c r="B12" s="16" t="s">
        <v>92</v>
      </c>
      <c r="C12" s="17">
        <v>36426.866480635596</v>
      </c>
      <c r="D12" s="14">
        <f t="shared" si="0"/>
        <v>1.9547495898021502E-3</v>
      </c>
    </row>
    <row r="13" spans="1:4" ht="16.5" thickTop="1" thickBot="1" x14ac:dyDescent="0.3">
      <c r="A13" s="15">
        <v>9</v>
      </c>
      <c r="B13" s="16" t="s">
        <v>93</v>
      </c>
      <c r="C13" s="17">
        <v>98131.696684606359</v>
      </c>
      <c r="D13" s="14">
        <f t="shared" si="0"/>
        <v>5.2659729582503539E-3</v>
      </c>
    </row>
    <row r="14" spans="1:4" ht="16.5" thickTop="1" thickBot="1" x14ac:dyDescent="0.3">
      <c r="A14" s="15">
        <v>10</v>
      </c>
      <c r="B14" s="16" t="s">
        <v>94</v>
      </c>
      <c r="C14" s="17">
        <v>1448975.845244942</v>
      </c>
      <c r="D14" s="14">
        <f t="shared" si="0"/>
        <v>7.7755382572680554E-2</v>
      </c>
    </row>
    <row r="15" spans="1:4" ht="16.5" thickTop="1" thickBot="1" x14ac:dyDescent="0.3">
      <c r="A15" s="15">
        <v>11</v>
      </c>
      <c r="B15" s="16" t="s">
        <v>95</v>
      </c>
      <c r="C15" s="17">
        <v>102136.48796454485</v>
      </c>
      <c r="D15" s="14">
        <f t="shared" si="0"/>
        <v>5.4808792861351461E-3</v>
      </c>
    </row>
    <row r="16" spans="1:4" ht="16.5" thickTop="1" thickBot="1" x14ac:dyDescent="0.3">
      <c r="A16" s="15">
        <v>12</v>
      </c>
      <c r="B16" s="16" t="s">
        <v>96</v>
      </c>
      <c r="C16" s="17">
        <v>45968.186086205031</v>
      </c>
      <c r="D16" s="14">
        <f t="shared" si="0"/>
        <v>2.4667587848580252E-3</v>
      </c>
    </row>
    <row r="17" spans="1:4" ht="16.5" thickTop="1" thickBot="1" x14ac:dyDescent="0.3">
      <c r="A17" s="15">
        <v>13</v>
      </c>
      <c r="B17" s="16" t="s">
        <v>97</v>
      </c>
      <c r="C17" s="17">
        <v>1005311.0257899091</v>
      </c>
      <c r="D17" s="14">
        <f t="shared" si="0"/>
        <v>5.3947306072320574E-2</v>
      </c>
    </row>
    <row r="18" spans="1:4" ht="16.5" thickTop="1" thickBot="1" x14ac:dyDescent="0.3">
      <c r="A18" s="15">
        <v>14</v>
      </c>
      <c r="B18" s="16" t="s">
        <v>98</v>
      </c>
      <c r="C18" s="17">
        <v>5588147.7691976642</v>
      </c>
      <c r="D18" s="14">
        <f t="shared" si="0"/>
        <v>0.2998728854539216</v>
      </c>
    </row>
    <row r="19" spans="1:4" ht="16.5" thickTop="1" thickBot="1" x14ac:dyDescent="0.3">
      <c r="A19" s="15">
        <v>15</v>
      </c>
      <c r="B19" s="16" t="s">
        <v>99</v>
      </c>
      <c r="C19" s="17">
        <v>142821.37082894496</v>
      </c>
      <c r="D19" s="14">
        <f t="shared" si="0"/>
        <v>7.6641238463723508E-3</v>
      </c>
    </row>
    <row r="20" spans="1:4" ht="16.5" thickTop="1" thickBot="1" x14ac:dyDescent="0.3">
      <c r="A20" s="15">
        <v>16</v>
      </c>
      <c r="B20" s="16" t="s">
        <v>100</v>
      </c>
      <c r="C20" s="17">
        <v>1149554.6319112754</v>
      </c>
      <c r="D20" s="14">
        <f t="shared" si="0"/>
        <v>6.1687750341585759E-2</v>
      </c>
    </row>
    <row r="21" spans="1:4" ht="16.5" thickTop="1" thickBot="1" x14ac:dyDescent="0.3">
      <c r="A21" s="15">
        <v>17</v>
      </c>
      <c r="B21" s="16" t="s">
        <v>101</v>
      </c>
      <c r="C21" s="17">
        <v>4356523.9657255085</v>
      </c>
      <c r="D21" s="14">
        <f t="shared" si="0"/>
        <v>0.23378111426334752</v>
      </c>
    </row>
    <row r="22" spans="1:4" ht="16.5" thickTop="1" thickBot="1" x14ac:dyDescent="0.3">
      <c r="A22" s="15">
        <v>18</v>
      </c>
      <c r="B22" s="16" t="s">
        <v>102</v>
      </c>
      <c r="C22" s="17">
        <v>1201027.6018507434</v>
      </c>
      <c r="D22" s="14">
        <f t="shared" si="0"/>
        <v>6.444990851208228E-2</v>
      </c>
    </row>
    <row r="23" spans="1:4" ht="16.5" thickTop="1" thickBot="1" x14ac:dyDescent="0.3">
      <c r="A23" s="31"/>
      <c r="B23" s="18" t="s">
        <v>103</v>
      </c>
      <c r="C23" s="19">
        <f>SUM(C5:C22)</f>
        <v>18635055.185929231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550667.98337445303</v>
      </c>
      <c r="D5" s="14">
        <f>C5/C$23</f>
        <v>1.5057719923910038E-2</v>
      </c>
    </row>
    <row r="6" spans="1:4" ht="16.5" thickTop="1" thickBot="1" x14ac:dyDescent="0.3">
      <c r="A6" s="15">
        <v>2</v>
      </c>
      <c r="B6" s="16" t="s">
        <v>86</v>
      </c>
      <c r="C6" s="17">
        <v>657725.90420568525</v>
      </c>
      <c r="D6" s="14">
        <f t="shared" ref="D6:D23" si="0">C6/C$23</f>
        <v>1.7985161206467117E-2</v>
      </c>
    </row>
    <row r="7" spans="1:4" ht="16.5" thickTop="1" thickBot="1" x14ac:dyDescent="0.3">
      <c r="A7" s="15">
        <v>3</v>
      </c>
      <c r="B7" s="16" t="s">
        <v>87</v>
      </c>
      <c r="C7" s="17">
        <v>743755.26794019656</v>
      </c>
      <c r="D7" s="14">
        <f t="shared" si="0"/>
        <v>2.0337587901784141E-2</v>
      </c>
    </row>
    <row r="8" spans="1:4" ht="16.5" thickTop="1" thickBot="1" x14ac:dyDescent="0.3">
      <c r="A8" s="15">
        <v>4</v>
      </c>
      <c r="B8" s="16" t="s">
        <v>88</v>
      </c>
      <c r="C8" s="17">
        <v>266893.81011776911</v>
      </c>
      <c r="D8" s="14">
        <f t="shared" si="0"/>
        <v>7.2980677350290239E-3</v>
      </c>
    </row>
    <row r="9" spans="1:4" ht="16.5" thickTop="1" thickBot="1" x14ac:dyDescent="0.3">
      <c r="A9" s="15">
        <v>5</v>
      </c>
      <c r="B9" s="16" t="s">
        <v>89</v>
      </c>
      <c r="C9" s="17">
        <v>187128.38081827248</v>
      </c>
      <c r="D9" s="14">
        <f t="shared" si="0"/>
        <v>5.1169249588645114E-3</v>
      </c>
    </row>
    <row r="10" spans="1:4" ht="16.5" thickTop="1" thickBot="1" x14ac:dyDescent="0.3">
      <c r="A10" s="15">
        <v>6</v>
      </c>
      <c r="B10" s="16" t="s">
        <v>90</v>
      </c>
      <c r="C10" s="17">
        <v>643001.71725624974</v>
      </c>
      <c r="D10" s="14">
        <f t="shared" si="0"/>
        <v>1.7582536231190268E-2</v>
      </c>
    </row>
    <row r="11" spans="1:4" ht="16.5" thickTop="1" thickBot="1" x14ac:dyDescent="0.3">
      <c r="A11" s="15">
        <v>7</v>
      </c>
      <c r="B11" s="16" t="s">
        <v>91</v>
      </c>
      <c r="C11" s="17">
        <v>155448.83501423729</v>
      </c>
      <c r="D11" s="14">
        <f t="shared" si="0"/>
        <v>4.2506648122137341E-3</v>
      </c>
    </row>
    <row r="12" spans="1:4" ht="16.5" thickTop="1" thickBot="1" x14ac:dyDescent="0.3">
      <c r="A12" s="15">
        <v>8</v>
      </c>
      <c r="B12" s="16" t="s">
        <v>92</v>
      </c>
      <c r="C12" s="17">
        <v>62830.721594375325</v>
      </c>
      <c r="D12" s="14">
        <f t="shared" si="0"/>
        <v>1.7180722993694235E-3</v>
      </c>
    </row>
    <row r="13" spans="1:4" ht="16.5" thickTop="1" thickBot="1" x14ac:dyDescent="0.3">
      <c r="A13" s="15">
        <v>9</v>
      </c>
      <c r="B13" s="16" t="s">
        <v>93</v>
      </c>
      <c r="C13" s="17">
        <v>363961.91865336651</v>
      </c>
      <c r="D13" s="14">
        <f t="shared" si="0"/>
        <v>9.9523429716534585E-3</v>
      </c>
    </row>
    <row r="14" spans="1:4" ht="16.5" thickTop="1" thickBot="1" x14ac:dyDescent="0.3">
      <c r="A14" s="15">
        <v>10</v>
      </c>
      <c r="B14" s="16" t="s">
        <v>94</v>
      </c>
      <c r="C14" s="17">
        <v>3072777.2955952049</v>
      </c>
      <c r="D14" s="14">
        <f t="shared" si="0"/>
        <v>8.402344298662355E-2</v>
      </c>
    </row>
    <row r="15" spans="1:4" ht="16.5" thickTop="1" thickBot="1" x14ac:dyDescent="0.3">
      <c r="A15" s="15">
        <v>11</v>
      </c>
      <c r="B15" s="16" t="s">
        <v>95</v>
      </c>
      <c r="C15" s="17">
        <v>1149487.6535914836</v>
      </c>
      <c r="D15" s="14">
        <f t="shared" si="0"/>
        <v>3.1432121834479763E-2</v>
      </c>
    </row>
    <row r="16" spans="1:4" ht="16.5" thickTop="1" thickBot="1" x14ac:dyDescent="0.3">
      <c r="A16" s="15">
        <v>12</v>
      </c>
      <c r="B16" s="16" t="s">
        <v>96</v>
      </c>
      <c r="C16" s="17">
        <v>5866983.2312616194</v>
      </c>
      <c r="D16" s="14">
        <f t="shared" si="0"/>
        <v>0.1604295019173847</v>
      </c>
    </row>
    <row r="17" spans="1:4" ht="16.5" thickTop="1" thickBot="1" x14ac:dyDescent="0.3">
      <c r="A17" s="15">
        <v>13</v>
      </c>
      <c r="B17" s="16" t="s">
        <v>97</v>
      </c>
      <c r="C17" s="17">
        <v>1872481.3110154506</v>
      </c>
      <c r="D17" s="14">
        <f t="shared" si="0"/>
        <v>5.120199465973637E-2</v>
      </c>
    </row>
    <row r="18" spans="1:4" ht="16.5" thickTop="1" thickBot="1" x14ac:dyDescent="0.3">
      <c r="A18" s="15">
        <v>14</v>
      </c>
      <c r="B18" s="16" t="s">
        <v>98</v>
      </c>
      <c r="C18" s="17">
        <v>5226751.6512039173</v>
      </c>
      <c r="D18" s="14">
        <f t="shared" si="0"/>
        <v>0.14292271359844988</v>
      </c>
    </row>
    <row r="19" spans="1:4" ht="16.5" thickTop="1" thickBot="1" x14ac:dyDescent="0.3">
      <c r="A19" s="15">
        <v>15</v>
      </c>
      <c r="B19" s="16" t="s">
        <v>99</v>
      </c>
      <c r="C19" s="17">
        <v>160023.09052789066</v>
      </c>
      <c r="D19" s="14">
        <f t="shared" si="0"/>
        <v>4.3757453697629766E-3</v>
      </c>
    </row>
    <row r="20" spans="1:4" ht="16.5" thickTop="1" thickBot="1" x14ac:dyDescent="0.3">
      <c r="A20" s="15">
        <v>16</v>
      </c>
      <c r="B20" s="16" t="s">
        <v>100</v>
      </c>
      <c r="C20" s="17">
        <v>3507294.8563819295</v>
      </c>
      <c r="D20" s="14">
        <f t="shared" si="0"/>
        <v>9.5905092056273455E-2</v>
      </c>
    </row>
    <row r="21" spans="1:4" ht="16.5" thickTop="1" thickBot="1" x14ac:dyDescent="0.3">
      <c r="A21" s="15">
        <v>17</v>
      </c>
      <c r="B21" s="16" t="s">
        <v>101</v>
      </c>
      <c r="C21" s="17">
        <v>9235818.6682475731</v>
      </c>
      <c r="D21" s="14">
        <f t="shared" si="0"/>
        <v>0.25254849559670917</v>
      </c>
    </row>
    <row r="22" spans="1:4" ht="16.5" thickTop="1" thickBot="1" x14ac:dyDescent="0.3">
      <c r="A22" s="15">
        <v>18</v>
      </c>
      <c r="B22" s="16" t="s">
        <v>102</v>
      </c>
      <c r="C22" s="17">
        <v>2847443.5891312095</v>
      </c>
      <c r="D22" s="14">
        <f t="shared" si="0"/>
        <v>7.7861813940098515E-2</v>
      </c>
    </row>
    <row r="23" spans="1:4" ht="16.5" thickTop="1" thickBot="1" x14ac:dyDescent="0.3">
      <c r="A23" s="31"/>
      <c r="B23" s="18" t="s">
        <v>103</v>
      </c>
      <c r="C23" s="19">
        <f>SUM(C5:C22)</f>
        <v>36570475.885930881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0</v>
      </c>
      <c r="B1" s="49"/>
      <c r="C1" s="49"/>
      <c r="D1" s="50"/>
    </row>
    <row r="2" spans="1:4" x14ac:dyDescent="0.25">
      <c r="A2" s="51" t="s">
        <v>187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2901.6046402613256</v>
      </c>
      <c r="D5" s="14">
        <f>C5/C$23</f>
        <v>7.1631134504809835E-4</v>
      </c>
    </row>
    <row r="6" spans="1:4" ht="16.5" thickTop="1" thickBot="1" x14ac:dyDescent="0.3">
      <c r="A6" s="15">
        <v>2</v>
      </c>
      <c r="B6" s="16" t="s">
        <v>86</v>
      </c>
      <c r="C6" s="17">
        <v>133316.73192576563</v>
      </c>
      <c r="D6" s="14">
        <f t="shared" ref="D6:D23" si="0">C6/C$23</f>
        <v>3.2911543577680974E-2</v>
      </c>
    </row>
    <row r="7" spans="1:4" ht="16.5" thickTop="1" thickBot="1" x14ac:dyDescent="0.3">
      <c r="A7" s="15">
        <v>3</v>
      </c>
      <c r="B7" s="16" t="s">
        <v>87</v>
      </c>
      <c r="C7" s="17">
        <v>12280.723996959989</v>
      </c>
      <c r="D7" s="14">
        <f t="shared" si="0"/>
        <v>3.0317093522550351E-3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58647.091802650604</v>
      </c>
      <c r="D9" s="14">
        <f t="shared" si="0"/>
        <v>1.4478050051826659E-2</v>
      </c>
    </row>
    <row r="10" spans="1:4" ht="16.5" thickTop="1" thickBot="1" x14ac:dyDescent="0.3">
      <c r="A10" s="15">
        <v>6</v>
      </c>
      <c r="B10" s="16" t="s">
        <v>90</v>
      </c>
      <c r="C10" s="17">
        <v>4120.6681652347543</v>
      </c>
      <c r="D10" s="14">
        <f t="shared" si="0"/>
        <v>1.0172582835649003E-3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469403.80941562488</v>
      </c>
      <c r="D14" s="14">
        <f t="shared" si="0"/>
        <v>0.11588045780865754</v>
      </c>
    </row>
    <row r="15" spans="1:4" ht="16.5" thickTop="1" thickBot="1" x14ac:dyDescent="0.3">
      <c r="A15" s="15">
        <v>11</v>
      </c>
      <c r="B15" s="16" t="s">
        <v>95</v>
      </c>
      <c r="C15" s="17">
        <v>30073.062249283736</v>
      </c>
      <c r="D15" s="14">
        <f t="shared" si="0"/>
        <v>7.4240561138472425E-3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221957.91311138752</v>
      </c>
      <c r="D17" s="14">
        <f t="shared" si="0"/>
        <v>5.4794153923936315E-2</v>
      </c>
    </row>
    <row r="18" spans="1:4" ht="16.5" thickTop="1" thickBot="1" x14ac:dyDescent="0.3">
      <c r="A18" s="15">
        <v>14</v>
      </c>
      <c r="B18" s="16" t="s">
        <v>98</v>
      </c>
      <c r="C18" s="17">
        <v>1841166.5423221902</v>
      </c>
      <c r="D18" s="14">
        <f t="shared" si="0"/>
        <v>0.45452383970187815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565236.88412252686</v>
      </c>
      <c r="D20" s="14">
        <f t="shared" si="0"/>
        <v>0.13953851159410136</v>
      </c>
    </row>
    <row r="21" spans="1:4" ht="16.5" thickTop="1" thickBot="1" x14ac:dyDescent="0.3">
      <c r="A21" s="15">
        <v>17</v>
      </c>
      <c r="B21" s="16" t="s">
        <v>101</v>
      </c>
      <c r="C21" s="17">
        <v>373156.42334743508</v>
      </c>
      <c r="D21" s="14">
        <f t="shared" si="0"/>
        <v>9.2120124090119146E-2</v>
      </c>
    </row>
    <row r="22" spans="1:4" ht="16.5" thickTop="1" thickBot="1" x14ac:dyDescent="0.3">
      <c r="A22" s="15">
        <v>18</v>
      </c>
      <c r="B22" s="16" t="s">
        <v>102</v>
      </c>
      <c r="C22" s="17">
        <v>338497.56235905946</v>
      </c>
      <c r="D22" s="14">
        <f t="shared" si="0"/>
        <v>8.3563984157084548E-2</v>
      </c>
    </row>
    <row r="23" spans="1:4" ht="16.5" thickTop="1" thickBot="1" x14ac:dyDescent="0.3">
      <c r="A23" s="31"/>
      <c r="B23" s="18" t="s">
        <v>103</v>
      </c>
      <c r="C23" s="19">
        <f>SUM(C5:C22)</f>
        <v>4050759.0174583802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8" ma:contentTypeDescription="Create a new document." ma:contentTypeScope="" ma:versionID="600c210dd7f91df8e42bae6b1a9cbc9f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cee2b0feb174da4ba1f297d9cd598049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7FB8FC-9C8C-408C-BB61-9BEA12635224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2021-10-27T18:17:31Z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