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javier_matos_ddec_pr_gov/Documents/1_JMatos/1_DDEC_Matos/4_InfoVentas_Municipal/InfoVentasMun2021/H_InfoVentMunAgo21/"/>
    </mc:Choice>
  </mc:AlternateContent>
  <xr:revisionPtr revIDLastSave="351" documentId="8_{A5F8088C-BBA4-4201-B2A4-647203CE81B6}" xr6:coauthVersionLast="47" xr6:coauthVersionMax="47" xr10:uidLastSave="{7C91320E-E25F-4944-BB64-A248DBBB88AE}"/>
  <bookViews>
    <workbookView xWindow="-120" yWindow="-120" windowWidth="29040" windowHeight="1584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D23" i="41" s="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38" l="1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1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5" i="41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11" i="41"/>
  <c r="D19" i="41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1"/>
  <c r="D9" i="41"/>
  <c r="D13" i="41"/>
  <c r="D17" i="41"/>
  <c r="D21" i="41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1"/>
  <c r="D8" i="41"/>
  <c r="D10" i="41"/>
  <c r="D12" i="41"/>
  <c r="D14" i="41"/>
  <c r="D16" i="41"/>
  <c r="D18" i="41"/>
  <c r="D20" i="41"/>
  <c r="D22" i="41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5" l="1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<sst xmlns="http://schemas.openxmlformats.org/spreadsheetml/2006/main" count="2116" uniqueCount="188">
  <si>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Departamento de Desarrollo Económico y Comercio</t>
  </si>
  <si>
    <t>Secreataría Auxiliar de Sectores Estratégicos</t>
  </si>
  <si>
    <t>Oficina de Inteligencia de Negocios</t>
  </si>
  <si>
    <t>Informe Municipal de Ventas</t>
  </si>
  <si>
    <t>Agosto 2021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</si>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</sst>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NumberFormat="1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NumberFormat="1" applyFont="1" applyFill="1" applyBorder="1" applyAlignment="1">
      <alignment horizontal="center" vertical="center" wrapText="1"/>
    </xf>
    <xf numFmtId="6" fontId="5" fillId="0" borderId="12" xfId="2" applyNumberFormat="1" applyFont="1" applyFill="1" applyBorder="1" applyAlignment="1">
      <alignment horizontal="left" vertical="center" wrapText="1"/>
    </xf>
    <xf numFmtId="6" fontId="5" fillId="0" borderId="12" xfId="2" applyNumberFormat="1" applyFont="1" applyFill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NumberFormat="1" applyFont="1" applyFill="1" applyBorder="1" applyAlignment="1">
      <alignment horizontal="center" vertical="center" wrapText="1"/>
    </xf>
    <xf numFmtId="6" fontId="5" fillId="0" borderId="14" xfId="2" applyNumberFormat="1" applyFont="1" applyFill="1" applyBorder="1" applyAlignment="1">
      <alignment horizontal="left" vertical="center" wrapText="1"/>
    </xf>
    <xf numFmtId="6" fontId="5" fillId="0" borderId="14" xfId="2" applyNumberFormat="1" applyFont="1" applyFill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NumberFormat="1" applyFont="1" applyFill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NumberFormat="1" applyFont="1" applyFill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NumberFormat="1" applyFont="1" applyFill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NumberFormat="1" applyFont="1" applyFill="1" applyBorder="1" applyAlignment="1">
      <alignment horizontal="center" vertical="center" wrapText="1"/>
    </xf>
    <xf numFmtId="0" fontId="12" fillId="4" borderId="15" xfId="2" applyNumberFormat="1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9" fontId="5" fillId="0" borderId="12" xfId="1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Hipervínculo" xfId="3" builtinId="8"/>
    <cellStyle name="Moneda" xfId="4" builtinId="4"/>
    <cellStyle name="Normal" xfId="0" builtinId="0"/>
    <cellStyle name="Normal 6" xfId="2" xr:uid="{56E75A8B-13A0-48E8-8A6E-BE59F022D2B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A5" sqref="A5:C5"/>
    </sheetView>
  </sheetViews>
  <sheetFormatPr defaultColWidth="8.85546875" defaultRowHeight="16.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9" customFormat="1" ht="18" customHeight="1">
      <c r="A1" s="43" t="s">
        <v>0</v>
      </c>
      <c r="B1" s="44"/>
      <c r="C1" s="44"/>
    </row>
    <row r="2" spans="1:5" s="39" customFormat="1" ht="18" customHeight="1">
      <c r="A2" s="43" t="s">
        <v>1</v>
      </c>
      <c r="B2" s="44"/>
      <c r="C2" s="44"/>
    </row>
    <row r="3" spans="1:5" s="39" customFormat="1" ht="18.75" customHeight="1" thickBot="1">
      <c r="A3" s="40" t="s">
        <v>2</v>
      </c>
      <c r="B3" s="41"/>
      <c r="C3" s="41"/>
    </row>
    <row r="4" spans="1:5" s="39" customFormat="1" ht="15.75">
      <c r="A4" s="45" t="s">
        <v>3</v>
      </c>
      <c r="B4" s="46"/>
      <c r="C4" s="47"/>
    </row>
    <row r="5" spans="1:5" s="39" customFormat="1" thickBot="1">
      <c r="A5" s="40" t="s">
        <v>4</v>
      </c>
      <c r="B5" s="41"/>
      <c r="C5" s="42"/>
    </row>
    <row r="6" spans="1:5" ht="17.25" thickBot="1">
      <c r="A6" s="21" t="s">
        <v>5</v>
      </c>
      <c r="B6" s="21" t="s">
        <v>6</v>
      </c>
      <c r="C6" s="21" t="s">
        <v>7</v>
      </c>
      <c r="E6" s="3"/>
    </row>
    <row r="7" spans="1:5" ht="17.25" thickBot="1">
      <c r="A7" s="22">
        <v>1</v>
      </c>
      <c r="B7" s="23" t="s">
        <v>8</v>
      </c>
      <c r="C7" s="24">
        <v>3876047.7669523265</v>
      </c>
      <c r="E7" s="3"/>
    </row>
    <row r="8" spans="1:5" ht="18" thickTop="1" thickBot="1">
      <c r="A8" s="25">
        <v>2</v>
      </c>
      <c r="B8" s="26" t="s">
        <v>9</v>
      </c>
      <c r="C8" s="27">
        <v>19210179.201094616</v>
      </c>
      <c r="E8" s="3"/>
    </row>
    <row r="9" spans="1:5" ht="18" thickTop="1" thickBot="1">
      <c r="A9" s="25">
        <v>3</v>
      </c>
      <c r="B9" s="26" t="s">
        <v>10</v>
      </c>
      <c r="C9" s="27">
        <v>39006426.638639331</v>
      </c>
    </row>
    <row r="10" spans="1:5" ht="18" thickTop="1" thickBot="1">
      <c r="A10" s="22">
        <v>4</v>
      </c>
      <c r="B10" s="26" t="s">
        <v>11</v>
      </c>
      <c r="C10" s="27">
        <v>5546677.8157061534</v>
      </c>
    </row>
    <row r="11" spans="1:5" ht="18" thickTop="1" thickBot="1">
      <c r="A11" s="25">
        <v>5</v>
      </c>
      <c r="B11" s="26" t="s">
        <v>12</v>
      </c>
      <c r="C11" s="27">
        <v>9700960.6459009089</v>
      </c>
    </row>
    <row r="12" spans="1:5" ht="18" thickTop="1" thickBot="1">
      <c r="A12" s="25">
        <v>6</v>
      </c>
      <c r="B12" s="26" t="s">
        <v>13</v>
      </c>
      <c r="C12" s="27">
        <v>9431021.7983647455</v>
      </c>
    </row>
    <row r="13" spans="1:5" ht="18" thickTop="1" thickBot="1">
      <c r="A13" s="22">
        <v>7</v>
      </c>
      <c r="B13" s="26" t="s">
        <v>14</v>
      </c>
      <c r="C13" s="27">
        <v>39702399.609554656</v>
      </c>
    </row>
    <row r="14" spans="1:5" ht="18" thickTop="1" thickBot="1">
      <c r="A14" s="25">
        <v>8</v>
      </c>
      <c r="B14" s="26" t="s">
        <v>15</v>
      </c>
      <c r="C14" s="27">
        <v>4460905.4357913667</v>
      </c>
    </row>
    <row r="15" spans="1:5" ht="18" thickTop="1" thickBot="1">
      <c r="A15" s="25">
        <v>9</v>
      </c>
      <c r="B15" s="26" t="s">
        <v>16</v>
      </c>
      <c r="C15" s="27">
        <v>37777795.08577542</v>
      </c>
    </row>
    <row r="16" spans="1:5" ht="18" thickTop="1" thickBot="1">
      <c r="A16" s="22">
        <v>10</v>
      </c>
      <c r="B16" s="26" t="s">
        <v>17</v>
      </c>
      <c r="C16" s="27">
        <v>15258856.96137079</v>
      </c>
    </row>
    <row r="17" spans="1:3" ht="18" thickTop="1" thickBot="1">
      <c r="A17" s="25">
        <v>11</v>
      </c>
      <c r="B17" s="26" t="s">
        <v>18</v>
      </c>
      <c r="C17" s="27">
        <v>310575219.08099556</v>
      </c>
    </row>
    <row r="18" spans="1:3" ht="18" thickTop="1" thickBot="1">
      <c r="A18" s="25">
        <v>12</v>
      </c>
      <c r="B18" s="26" t="s">
        <v>19</v>
      </c>
      <c r="C18" s="27">
        <v>18077066.844695419</v>
      </c>
    </row>
    <row r="19" spans="1:3" ht="18" thickTop="1" thickBot="1">
      <c r="A19" s="22">
        <v>13</v>
      </c>
      <c r="B19" s="26" t="s">
        <v>20</v>
      </c>
      <c r="C19" s="27">
        <v>239364288.36444438</v>
      </c>
    </row>
    <row r="20" spans="1:3" ht="18" thickTop="1" thickBot="1">
      <c r="A20" s="25">
        <v>14</v>
      </c>
      <c r="B20" s="26" t="s">
        <v>21</v>
      </c>
      <c r="C20" s="27">
        <v>10919368.761453476</v>
      </c>
    </row>
    <row r="21" spans="1:3" ht="18" thickTop="1" thickBot="1">
      <c r="A21" s="25">
        <v>15</v>
      </c>
      <c r="B21" s="26" t="s">
        <v>22</v>
      </c>
      <c r="C21" s="27">
        <v>39033703.090637095</v>
      </c>
    </row>
    <row r="22" spans="1:3" ht="18" thickTop="1" thickBot="1">
      <c r="A22" s="22">
        <v>16</v>
      </c>
      <c r="B22" s="26" t="s">
        <v>23</v>
      </c>
      <c r="C22" s="27">
        <v>187517439.47120345</v>
      </c>
    </row>
    <row r="23" spans="1:3" ht="18" thickTop="1" thickBot="1">
      <c r="A23" s="25">
        <v>17</v>
      </c>
      <c r="B23" s="26" t="s">
        <v>24</v>
      </c>
      <c r="C23" s="27">
        <v>7954755.8515566522</v>
      </c>
    </row>
    <row r="24" spans="1:3" ht="18" thickTop="1" thickBot="1">
      <c r="A24" s="25">
        <v>18</v>
      </c>
      <c r="B24" s="26" t="s">
        <v>25</v>
      </c>
      <c r="C24" s="27">
        <v>48554316.848970667</v>
      </c>
    </row>
    <row r="25" spans="1:3" ht="18" thickTop="1" thickBot="1">
      <c r="A25" s="22">
        <v>19</v>
      </c>
      <c r="B25" s="26" t="s">
        <v>26</v>
      </c>
      <c r="C25" s="27">
        <v>3570489.7607403276</v>
      </c>
    </row>
    <row r="26" spans="1:3" ht="18" thickTop="1" thickBot="1">
      <c r="A26" s="25">
        <v>20</v>
      </c>
      <c r="B26" s="26" t="s">
        <v>27</v>
      </c>
      <c r="C26" s="27">
        <v>4308921.2055649301</v>
      </c>
    </row>
    <row r="27" spans="1:3" ht="18" thickTop="1" thickBot="1">
      <c r="A27" s="25">
        <v>21</v>
      </c>
      <c r="B27" s="26" t="s">
        <v>28</v>
      </c>
      <c r="C27" s="27">
        <v>21005567.235241257</v>
      </c>
    </row>
    <row r="28" spans="1:3" ht="18" thickTop="1" thickBot="1">
      <c r="A28" s="22">
        <v>22</v>
      </c>
      <c r="B28" s="26" t="s">
        <v>29</v>
      </c>
      <c r="C28" s="27">
        <v>9559661.9665395804</v>
      </c>
    </row>
    <row r="29" spans="1:3" ht="18" thickTop="1" thickBot="1">
      <c r="A29" s="25">
        <v>23</v>
      </c>
      <c r="B29" s="26" t="s">
        <v>30</v>
      </c>
      <c r="C29" s="27">
        <v>4387885.088566713</v>
      </c>
    </row>
    <row r="30" spans="1:3" ht="18" thickTop="1" thickBot="1">
      <c r="A30" s="25">
        <v>24</v>
      </c>
      <c r="B30" s="26" t="s">
        <v>31</v>
      </c>
      <c r="C30" s="27">
        <v>9509623.0573786292</v>
      </c>
    </row>
    <row r="31" spans="1:3" ht="18" thickTop="1" thickBot="1">
      <c r="A31" s="22">
        <v>25</v>
      </c>
      <c r="B31" s="26" t="s">
        <v>32</v>
      </c>
      <c r="C31" s="27">
        <v>909797.28076956735</v>
      </c>
    </row>
    <row r="32" spans="1:3" ht="18" thickTop="1" thickBot="1">
      <c r="A32" s="25">
        <v>26</v>
      </c>
      <c r="B32" s="26" t="s">
        <v>33</v>
      </c>
      <c r="C32" s="27">
        <v>29661643.34459332</v>
      </c>
    </row>
    <row r="33" spans="1:3" ht="18" thickTop="1" thickBot="1">
      <c r="A33" s="25">
        <v>27</v>
      </c>
      <c r="B33" s="26" t="s">
        <v>34</v>
      </c>
      <c r="C33" s="27">
        <v>39693895.468139894</v>
      </c>
    </row>
    <row r="34" spans="1:3" ht="18" thickTop="1" thickBot="1">
      <c r="A34" s="22">
        <v>28</v>
      </c>
      <c r="B34" s="26" t="s">
        <v>35</v>
      </c>
      <c r="C34" s="27">
        <v>2005316.869696127</v>
      </c>
    </row>
    <row r="35" spans="1:3" ht="18" thickTop="1" thickBot="1">
      <c r="A35" s="25">
        <v>29</v>
      </c>
      <c r="B35" s="26" t="s">
        <v>36</v>
      </c>
      <c r="C35" s="27">
        <v>2682432.0916230413</v>
      </c>
    </row>
    <row r="36" spans="1:3" ht="18" thickTop="1" thickBot="1">
      <c r="A36" s="25">
        <v>30</v>
      </c>
      <c r="B36" s="26" t="s">
        <v>37</v>
      </c>
      <c r="C36" s="27">
        <v>31305249.008231074</v>
      </c>
    </row>
    <row r="37" spans="1:3" ht="18" thickTop="1" thickBot="1">
      <c r="A37" s="22">
        <v>31</v>
      </c>
      <c r="B37" s="26" t="s">
        <v>38</v>
      </c>
      <c r="C37" s="27">
        <v>4083625.2760852966</v>
      </c>
    </row>
    <row r="38" spans="1:3" ht="18" thickTop="1" thickBot="1">
      <c r="A38" s="25">
        <v>32</v>
      </c>
      <c r="B38" s="26" t="s">
        <v>39</v>
      </c>
      <c r="C38" s="27">
        <v>85664153.304396152</v>
      </c>
    </row>
    <row r="39" spans="1:3" ht="18" thickTop="1" thickBot="1">
      <c r="A39" s="25">
        <v>33</v>
      </c>
      <c r="B39" s="26" t="s">
        <v>40</v>
      </c>
      <c r="C39" s="27">
        <v>9514787.8893226497</v>
      </c>
    </row>
    <row r="40" spans="1:3" ht="18" thickTop="1" thickBot="1">
      <c r="A40" s="22">
        <v>34</v>
      </c>
      <c r="B40" s="26" t="s">
        <v>41</v>
      </c>
      <c r="C40" s="27">
        <v>108809339.65287535</v>
      </c>
    </row>
    <row r="41" spans="1:3" ht="18" thickTop="1" thickBot="1">
      <c r="A41" s="25">
        <v>35</v>
      </c>
      <c r="B41" s="26" t="s">
        <v>42</v>
      </c>
      <c r="C41" s="27">
        <v>35084577.29136017</v>
      </c>
    </row>
    <row r="42" spans="1:3" ht="18" thickTop="1" thickBot="1">
      <c r="A42" s="25">
        <v>36</v>
      </c>
      <c r="B42" s="26" t="s">
        <v>43</v>
      </c>
      <c r="C42" s="27">
        <v>63528961.150010571</v>
      </c>
    </row>
    <row r="43" spans="1:3" ht="18" thickTop="1" thickBot="1">
      <c r="A43" s="22">
        <v>37</v>
      </c>
      <c r="B43" s="26" t="s">
        <v>44</v>
      </c>
      <c r="C43" s="27">
        <v>35348640.17617055</v>
      </c>
    </row>
    <row r="44" spans="1:3" ht="18" thickTop="1" thickBot="1">
      <c r="A44" s="25">
        <v>38</v>
      </c>
      <c r="B44" s="26" t="s">
        <v>45</v>
      </c>
      <c r="C44" s="27">
        <v>4545700.9077009484</v>
      </c>
    </row>
    <row r="45" spans="1:3" ht="18" thickTop="1" thickBot="1">
      <c r="A45" s="25">
        <v>39</v>
      </c>
      <c r="B45" s="26" t="s">
        <v>46</v>
      </c>
      <c r="C45" s="27">
        <v>16973584.289524265</v>
      </c>
    </row>
    <row r="46" spans="1:3" ht="18" thickTop="1" thickBot="1">
      <c r="A46" s="22">
        <v>40</v>
      </c>
      <c r="B46" s="26" t="s">
        <v>47</v>
      </c>
      <c r="C46" s="27">
        <v>12599986.956782456</v>
      </c>
    </row>
    <row r="47" spans="1:3" ht="18" thickTop="1" thickBot="1">
      <c r="A47" s="25">
        <v>41</v>
      </c>
      <c r="B47" s="26" t="s">
        <v>48</v>
      </c>
      <c r="C47" s="27">
        <v>6216383.4590845704</v>
      </c>
    </row>
    <row r="48" spans="1:3" ht="18" thickTop="1" thickBot="1">
      <c r="A48" s="25">
        <v>42</v>
      </c>
      <c r="B48" s="26" t="s">
        <v>49</v>
      </c>
      <c r="C48" s="27">
        <v>9088639.2919012737</v>
      </c>
    </row>
    <row r="49" spans="1:3" ht="18" thickTop="1" thickBot="1">
      <c r="A49" s="22">
        <v>43</v>
      </c>
      <c r="B49" s="26" t="s">
        <v>50</v>
      </c>
      <c r="C49" s="27">
        <v>869102.20500444504</v>
      </c>
    </row>
    <row r="50" spans="1:3" ht="18" thickTop="1" thickBot="1">
      <c r="A50" s="25">
        <v>44</v>
      </c>
      <c r="B50" s="26" t="s">
        <v>51</v>
      </c>
      <c r="C50" s="27">
        <v>10796483.064604776</v>
      </c>
    </row>
    <row r="51" spans="1:3" ht="18" thickTop="1" thickBot="1">
      <c r="A51" s="25">
        <v>45</v>
      </c>
      <c r="B51" s="26" t="s">
        <v>52</v>
      </c>
      <c r="C51" s="27">
        <v>3927312.0994242099</v>
      </c>
    </row>
    <row r="52" spans="1:3" ht="18" thickTop="1" thickBot="1">
      <c r="A52" s="22">
        <v>46</v>
      </c>
      <c r="B52" s="26" t="s">
        <v>53</v>
      </c>
      <c r="C52" s="27">
        <v>8204790.2227317262</v>
      </c>
    </row>
    <row r="53" spans="1:3" ht="18" thickTop="1" thickBot="1">
      <c r="A53" s="25">
        <v>47</v>
      </c>
      <c r="B53" s="26" t="s">
        <v>54</v>
      </c>
      <c r="C53" s="27">
        <v>46833797.893284537</v>
      </c>
    </row>
    <row r="54" spans="1:3" ht="18" thickTop="1" thickBot="1">
      <c r="A54" s="25">
        <v>48</v>
      </c>
      <c r="B54" s="26" t="s">
        <v>55</v>
      </c>
      <c r="C54" s="27">
        <v>285205.38687974378</v>
      </c>
    </row>
    <row r="55" spans="1:3" ht="18" thickTop="1" thickBot="1">
      <c r="A55" s="22">
        <v>49</v>
      </c>
      <c r="B55" s="26" t="s">
        <v>56</v>
      </c>
      <c r="C55" s="27">
        <v>1449282.594927029</v>
      </c>
    </row>
    <row r="56" spans="1:3" ht="18" thickTop="1" thickBot="1">
      <c r="A56" s="25">
        <v>50</v>
      </c>
      <c r="B56" s="26" t="s">
        <v>57</v>
      </c>
      <c r="C56" s="27">
        <v>122537332.03410052</v>
      </c>
    </row>
    <row r="57" spans="1:3" ht="18" thickTop="1" thickBot="1">
      <c r="A57" s="25">
        <v>51</v>
      </c>
      <c r="B57" s="26" t="s">
        <v>58</v>
      </c>
      <c r="C57" s="27">
        <v>10556250.798521545</v>
      </c>
    </row>
    <row r="58" spans="1:3" ht="18" thickTop="1" thickBot="1">
      <c r="A58" s="22">
        <v>52</v>
      </c>
      <c r="B58" s="26" t="s">
        <v>59</v>
      </c>
      <c r="C58" s="27">
        <v>7902438.4859301168</v>
      </c>
    </row>
    <row r="59" spans="1:3" ht="18" thickTop="1" thickBot="1">
      <c r="A59" s="25">
        <v>53</v>
      </c>
      <c r="B59" s="26" t="s">
        <v>60</v>
      </c>
      <c r="C59" s="27">
        <v>9809899.0831897557</v>
      </c>
    </row>
    <row r="60" spans="1:3" ht="18" thickTop="1" thickBot="1">
      <c r="A60" s="25">
        <v>54</v>
      </c>
      <c r="B60" s="26" t="s">
        <v>61</v>
      </c>
      <c r="C60" s="27">
        <v>11366036.607677614</v>
      </c>
    </row>
    <row r="61" spans="1:3" ht="18" thickTop="1" thickBot="1">
      <c r="A61" s="22">
        <v>55</v>
      </c>
      <c r="B61" s="26" t="s">
        <v>62</v>
      </c>
      <c r="C61" s="27">
        <v>5575619.1727884971</v>
      </c>
    </row>
    <row r="62" spans="1:3" ht="18" thickTop="1" thickBot="1">
      <c r="A62" s="25">
        <v>56</v>
      </c>
      <c r="B62" s="26" t="s">
        <v>63</v>
      </c>
      <c r="C62" s="27">
        <v>3270395.9032442956</v>
      </c>
    </row>
    <row r="63" spans="1:3" ht="18" thickTop="1" thickBot="1">
      <c r="A63" s="25">
        <v>57</v>
      </c>
      <c r="B63" s="26" t="s">
        <v>64</v>
      </c>
      <c r="C63" s="27">
        <v>25984526.154153883</v>
      </c>
    </row>
    <row r="64" spans="1:3" ht="18" thickTop="1" thickBot="1">
      <c r="A64" s="22">
        <v>58</v>
      </c>
      <c r="B64" s="26" t="s">
        <v>65</v>
      </c>
      <c r="C64" s="27">
        <v>203160537.9650729</v>
      </c>
    </row>
    <row r="65" spans="1:3" ht="18" thickTop="1" thickBot="1">
      <c r="A65" s="25">
        <v>59</v>
      </c>
      <c r="B65" s="26" t="s">
        <v>66</v>
      </c>
      <c r="C65" s="27">
        <v>8690650.3386950418</v>
      </c>
    </row>
    <row r="66" spans="1:3" ht="18" thickTop="1" thickBot="1">
      <c r="A66" s="25">
        <v>60</v>
      </c>
      <c r="B66" s="26" t="s">
        <v>67</v>
      </c>
      <c r="C66" s="27">
        <v>6393283.3788973307</v>
      </c>
    </row>
    <row r="67" spans="1:3" ht="18" thickTop="1" thickBot="1">
      <c r="A67" s="22">
        <v>61</v>
      </c>
      <c r="B67" s="26" t="s">
        <v>68</v>
      </c>
      <c r="C67" s="27">
        <v>18216572.220816765</v>
      </c>
    </row>
    <row r="68" spans="1:3" ht="18" thickTop="1" thickBot="1">
      <c r="A68" s="25">
        <v>62</v>
      </c>
      <c r="B68" s="26" t="s">
        <v>69</v>
      </c>
      <c r="C68" s="27">
        <v>6436985.0479117427</v>
      </c>
    </row>
    <row r="69" spans="1:3" ht="18" thickTop="1" thickBot="1">
      <c r="A69" s="25">
        <v>63</v>
      </c>
      <c r="B69" s="26" t="s">
        <v>70</v>
      </c>
      <c r="C69" s="27">
        <v>9045494.0596503206</v>
      </c>
    </row>
    <row r="70" spans="1:3" ht="18" thickTop="1" thickBot="1">
      <c r="A70" s="22">
        <v>64</v>
      </c>
      <c r="B70" s="26" t="s">
        <v>71</v>
      </c>
      <c r="C70" s="27">
        <v>12579058.343492905</v>
      </c>
    </row>
    <row r="71" spans="1:3" ht="18" thickTop="1" thickBot="1">
      <c r="A71" s="25">
        <v>65</v>
      </c>
      <c r="B71" s="26" t="s">
        <v>72</v>
      </c>
      <c r="C71" s="27">
        <v>683547531.68396282</v>
      </c>
    </row>
    <row r="72" spans="1:3" ht="18" thickTop="1" thickBot="1">
      <c r="A72" s="25">
        <v>66</v>
      </c>
      <c r="B72" s="26" t="s">
        <v>73</v>
      </c>
      <c r="C72" s="27">
        <v>11362350.434823677</v>
      </c>
    </row>
    <row r="73" spans="1:3" ht="18" thickTop="1" thickBot="1">
      <c r="A73" s="22">
        <v>67</v>
      </c>
      <c r="B73" s="26" t="s">
        <v>74</v>
      </c>
      <c r="C73" s="27">
        <v>27593022.242217764</v>
      </c>
    </row>
    <row r="74" spans="1:3" ht="18" thickTop="1" thickBot="1">
      <c r="A74" s="25">
        <v>68</v>
      </c>
      <c r="B74" s="26" t="s">
        <v>75</v>
      </c>
      <c r="C74" s="27">
        <v>28140460.405699894</v>
      </c>
    </row>
    <row r="75" spans="1:3" ht="18" thickTop="1" thickBot="1">
      <c r="A75" s="25">
        <v>69</v>
      </c>
      <c r="B75" s="26" t="s">
        <v>76</v>
      </c>
      <c r="C75" s="27">
        <v>15596716.605392063</v>
      </c>
    </row>
    <row r="76" spans="1:3" ht="18" thickTop="1" thickBot="1">
      <c r="A76" s="22">
        <v>70</v>
      </c>
      <c r="B76" s="26" t="s">
        <v>77</v>
      </c>
      <c r="C76" s="27">
        <v>81640127.684026495</v>
      </c>
    </row>
    <row r="77" spans="1:3" ht="18" thickTop="1" thickBot="1">
      <c r="A77" s="25">
        <v>71</v>
      </c>
      <c r="B77" s="26" t="s">
        <v>78</v>
      </c>
      <c r="C77" s="27">
        <v>22582920.575394217</v>
      </c>
    </row>
    <row r="78" spans="1:3" ht="18" thickTop="1" thickBot="1">
      <c r="A78" s="25">
        <v>72</v>
      </c>
      <c r="B78" s="26" t="s">
        <v>79</v>
      </c>
      <c r="C78" s="27">
        <v>7776408.4860486547</v>
      </c>
    </row>
    <row r="79" spans="1:3" ht="18" thickTop="1" thickBot="1">
      <c r="A79" s="22">
        <v>73</v>
      </c>
      <c r="B79" s="26" t="s">
        <v>80</v>
      </c>
      <c r="C79" s="27">
        <v>19595481.436930291</v>
      </c>
    </row>
    <row r="80" spans="1:3" ht="18" thickTop="1" thickBot="1">
      <c r="A80" s="25">
        <v>74</v>
      </c>
      <c r="B80" s="26" t="s">
        <v>81</v>
      </c>
      <c r="C80" s="27">
        <v>21884093.530155435</v>
      </c>
    </row>
    <row r="81" spans="1:5" ht="18" thickTop="1" thickBot="1">
      <c r="A81" s="25">
        <v>75</v>
      </c>
      <c r="B81" s="26" t="s">
        <v>82</v>
      </c>
      <c r="C81" s="27">
        <v>3090707.9874326829</v>
      </c>
    </row>
    <row r="82" spans="1:5" ht="18" thickTop="1" thickBot="1">
      <c r="A82" s="22">
        <v>76</v>
      </c>
      <c r="B82" s="26" t="s">
        <v>83</v>
      </c>
      <c r="C82" s="27">
        <v>4235123.133482351</v>
      </c>
    </row>
    <row r="83" spans="1:5" ht="18" thickTop="1" thickBot="1">
      <c r="A83" s="25">
        <v>77</v>
      </c>
      <c r="B83" s="26" t="s">
        <v>84</v>
      </c>
      <c r="C83" s="27">
        <v>8131469.7516170349</v>
      </c>
    </row>
    <row r="84" spans="1:5" ht="18" thickTop="1" thickBot="1">
      <c r="A84" s="28">
        <v>78</v>
      </c>
      <c r="B84" s="29" t="s">
        <v>85</v>
      </c>
      <c r="C84" s="30">
        <v>18792123.602406349</v>
      </c>
    </row>
    <row r="85" spans="1:5">
      <c r="E85" s="3"/>
    </row>
    <row r="87" spans="1:5">
      <c r="C87" s="4"/>
    </row>
  </sheetData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116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11790.305451628625</v>
      </c>
      <c r="D5" s="14">
        <f>C5/C$23</f>
        <v>3.1209617779064244E-4</v>
      </c>
    </row>
    <row r="6" spans="1:4" ht="16.5" thickTop="1" thickBot="1">
      <c r="A6" s="15">
        <v>2</v>
      </c>
      <c r="B6" s="16" t="s">
        <v>91</v>
      </c>
      <c r="C6" s="17">
        <v>801558.31696886697</v>
      </c>
      <c r="D6" s="14">
        <f t="shared" ref="D6:D23" si="0">C6/C$23</f>
        <v>2.1217710434103126E-2</v>
      </c>
    </row>
    <row r="7" spans="1:4" ht="16.5" thickTop="1" thickBot="1">
      <c r="A7" s="15">
        <v>3</v>
      </c>
      <c r="B7" s="16" t="s">
        <v>92</v>
      </c>
      <c r="C7" s="17">
        <v>337125.43745824246</v>
      </c>
      <c r="D7" s="14">
        <f t="shared" si="0"/>
        <v>8.9239045500879768E-3</v>
      </c>
    </row>
    <row r="8" spans="1:4" ht="16.5" thickTop="1" thickBot="1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>
      <c r="A9" s="15">
        <v>5</v>
      </c>
      <c r="B9" s="16" t="s">
        <v>94</v>
      </c>
      <c r="C9" s="17">
        <v>152191.14750968691</v>
      </c>
      <c r="D9" s="14">
        <f t="shared" si="0"/>
        <v>4.0285873530769368E-3</v>
      </c>
    </row>
    <row r="10" spans="1:4" ht="16.5" thickTop="1" thickBot="1">
      <c r="A10" s="15">
        <v>6</v>
      </c>
      <c r="B10" s="16" t="s">
        <v>95</v>
      </c>
      <c r="C10" s="17">
        <v>5006985.880108593</v>
      </c>
      <c r="D10" s="14">
        <f t="shared" si="0"/>
        <v>0.13253780080971131</v>
      </c>
    </row>
    <row r="11" spans="1:4" ht="16.5" thickTop="1" thickBot="1">
      <c r="A11" s="15">
        <v>7</v>
      </c>
      <c r="B11" s="16" t="s">
        <v>96</v>
      </c>
      <c r="C11" s="17">
        <v>5164741.5968422163</v>
      </c>
      <c r="D11" s="14">
        <f t="shared" si="0"/>
        <v>0.13671368551593713</v>
      </c>
    </row>
    <row r="12" spans="1:4" ht="16.5" thickTop="1" thickBot="1">
      <c r="A12" s="15">
        <v>8</v>
      </c>
      <c r="B12" s="16" t="s">
        <v>97</v>
      </c>
      <c r="C12" s="17">
        <v>304574.97574208002</v>
      </c>
      <c r="D12" s="14">
        <f t="shared" si="0"/>
        <v>8.0622750758887595E-3</v>
      </c>
    </row>
    <row r="13" spans="1:4" ht="16.5" thickTop="1" thickBot="1">
      <c r="A13" s="15">
        <v>9</v>
      </c>
      <c r="B13" s="16" t="s">
        <v>98</v>
      </c>
      <c r="C13" s="17">
        <v>1845921.0273308484</v>
      </c>
      <c r="D13" s="14">
        <f t="shared" si="0"/>
        <v>4.8862593042808322E-2</v>
      </c>
    </row>
    <row r="14" spans="1:4" ht="16.5" thickTop="1" thickBot="1">
      <c r="A14" s="15">
        <v>10</v>
      </c>
      <c r="B14" s="16" t="s">
        <v>99</v>
      </c>
      <c r="C14" s="17">
        <v>1035674.659667436</v>
      </c>
      <c r="D14" s="14">
        <f t="shared" si="0"/>
        <v>2.741490490156747E-2</v>
      </c>
    </row>
    <row r="15" spans="1:4" ht="16.5" thickTop="1" thickBot="1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>
      <c r="A16" s="15">
        <v>12</v>
      </c>
      <c r="B16" s="16" t="s">
        <v>101</v>
      </c>
      <c r="C16" s="17">
        <v>5373.8213305909239</v>
      </c>
      <c r="D16" s="14">
        <f t="shared" si="0"/>
        <v>1.4224814652071487E-4</v>
      </c>
    </row>
    <row r="17" spans="1:4" ht="16.5" thickTop="1" thickBot="1">
      <c r="A17" s="15">
        <v>13</v>
      </c>
      <c r="B17" s="16" t="s">
        <v>102</v>
      </c>
      <c r="C17" s="17">
        <v>291331.64909435768</v>
      </c>
      <c r="D17" s="14">
        <f t="shared" si="0"/>
        <v>7.7117165899407824E-3</v>
      </c>
    </row>
    <row r="18" spans="1:4" ht="16.5" thickTop="1" thickBot="1">
      <c r="A18" s="15">
        <v>14</v>
      </c>
      <c r="B18" s="16" t="s">
        <v>103</v>
      </c>
      <c r="C18" s="17">
        <v>3280835.0386842191</v>
      </c>
      <c r="D18" s="14">
        <f t="shared" si="0"/>
        <v>8.6845593588376499E-2</v>
      </c>
    </row>
    <row r="19" spans="1:4" ht="16.5" thickTop="1" thickBot="1">
      <c r="A19" s="15">
        <v>15</v>
      </c>
      <c r="B19" s="16" t="s">
        <v>104</v>
      </c>
      <c r="C19" s="17">
        <v>199681.33708421237</v>
      </c>
      <c r="D19" s="14">
        <f t="shared" si="0"/>
        <v>5.2856800305796283E-3</v>
      </c>
    </row>
    <row r="20" spans="1:4" ht="16.5" thickTop="1" thickBot="1">
      <c r="A20" s="15">
        <v>16</v>
      </c>
      <c r="B20" s="16" t="s">
        <v>105</v>
      </c>
      <c r="C20" s="17">
        <v>1404948.4078021655</v>
      </c>
      <c r="D20" s="14">
        <f t="shared" si="0"/>
        <v>3.7189793756152133E-2</v>
      </c>
    </row>
    <row r="21" spans="1:4" ht="16.5" thickTop="1" thickBot="1">
      <c r="A21" s="15">
        <v>17</v>
      </c>
      <c r="B21" s="16" t="s">
        <v>106</v>
      </c>
      <c r="C21" s="17">
        <v>15984651.332506102</v>
      </c>
      <c r="D21" s="14">
        <f t="shared" si="0"/>
        <v>0.42312292965252618</v>
      </c>
    </row>
    <row r="22" spans="1:4" ht="16.5" thickTop="1" thickBot="1">
      <c r="A22" s="15">
        <v>18</v>
      </c>
      <c r="B22" s="16" t="s">
        <v>107</v>
      </c>
      <c r="C22" s="17">
        <v>1950410.15219417</v>
      </c>
      <c r="D22" s="14">
        <f t="shared" si="0"/>
        <v>5.1628480374932298E-2</v>
      </c>
    </row>
    <row r="23" spans="1:4" ht="16.5" thickTop="1" thickBot="1">
      <c r="A23" s="31"/>
      <c r="B23" s="18" t="s">
        <v>108</v>
      </c>
      <c r="C23" s="19">
        <f>SUM(C5:C22)</f>
        <v>37777795.08577542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117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274070.12720554898</v>
      </c>
      <c r="D5" s="14">
        <f>C5/C$23</f>
        <v>1.7961379931628097E-2</v>
      </c>
    </row>
    <row r="6" spans="1:4" ht="16.5" thickTop="1" thickBot="1">
      <c r="A6" s="15">
        <v>2</v>
      </c>
      <c r="B6" s="16" t="s">
        <v>91</v>
      </c>
      <c r="C6" s="17">
        <v>97063.734167231829</v>
      </c>
      <c r="D6" s="14">
        <f t="shared" ref="D6:D23" si="0">C6/C$23</f>
        <v>6.3611405764506255E-3</v>
      </c>
    </row>
    <row r="7" spans="1:4" ht="16.5" thickTop="1" thickBot="1">
      <c r="A7" s="15">
        <v>3</v>
      </c>
      <c r="B7" s="16" t="s">
        <v>92</v>
      </c>
      <c r="C7" s="17">
        <v>418139.28470524546</v>
      </c>
      <c r="D7" s="14">
        <f t="shared" si="0"/>
        <v>2.7403054223773364E-2</v>
      </c>
    </row>
    <row r="8" spans="1:4" ht="16.5" thickTop="1" thickBot="1">
      <c r="A8" s="15">
        <v>4</v>
      </c>
      <c r="B8" s="16" t="s">
        <v>93</v>
      </c>
      <c r="C8" s="17">
        <v>29180.032894301905</v>
      </c>
      <c r="D8" s="14">
        <f t="shared" si="0"/>
        <v>1.9123341262175706E-3</v>
      </c>
    </row>
    <row r="9" spans="1:4" ht="16.5" thickTop="1" thickBot="1">
      <c r="A9" s="15">
        <v>5</v>
      </c>
      <c r="B9" s="16" t="s">
        <v>94</v>
      </c>
      <c r="C9" s="17">
        <v>379515.38409759745</v>
      </c>
      <c r="D9" s="14">
        <f t="shared" si="0"/>
        <v>2.4871809537134779E-2</v>
      </c>
    </row>
    <row r="10" spans="1:4" ht="16.5" thickTop="1" thickBot="1">
      <c r="A10" s="15">
        <v>6</v>
      </c>
      <c r="B10" s="16" t="s">
        <v>95</v>
      </c>
      <c r="C10" s="17">
        <v>205490.82885504115</v>
      </c>
      <c r="D10" s="14">
        <f t="shared" si="0"/>
        <v>1.3466987034170399E-2</v>
      </c>
    </row>
    <row r="11" spans="1:4" ht="16.5" thickTop="1" thickBot="1">
      <c r="A11" s="15">
        <v>7</v>
      </c>
      <c r="B11" s="16" t="s">
        <v>96</v>
      </c>
      <c r="C11" s="17">
        <v>6744.0363807753965</v>
      </c>
      <c r="D11" s="14">
        <f t="shared" si="0"/>
        <v>4.4197520154022998E-4</v>
      </c>
    </row>
    <row r="12" spans="1:4" ht="16.5" thickTop="1" thickBot="1">
      <c r="A12" s="15">
        <v>8</v>
      </c>
      <c r="B12" s="16" t="s">
        <v>97</v>
      </c>
      <c r="C12" s="17">
        <v>3238.5452771584487</v>
      </c>
      <c r="D12" s="14">
        <f t="shared" si="0"/>
        <v>2.1224035885237838E-4</v>
      </c>
    </row>
    <row r="13" spans="1:4" ht="16.5" thickTop="1" thickBot="1">
      <c r="A13" s="15">
        <v>9</v>
      </c>
      <c r="B13" s="16" t="s">
        <v>98</v>
      </c>
      <c r="C13" s="17">
        <v>46522.056077184156</v>
      </c>
      <c r="D13" s="14">
        <f t="shared" si="0"/>
        <v>3.0488559002131714E-3</v>
      </c>
    </row>
    <row r="14" spans="1:4" ht="16.5" thickTop="1" thickBot="1">
      <c r="A14" s="15">
        <v>10</v>
      </c>
      <c r="B14" s="16" t="s">
        <v>99</v>
      </c>
      <c r="C14" s="17">
        <v>803101.46675068897</v>
      </c>
      <c r="D14" s="14">
        <f t="shared" si="0"/>
        <v>5.2631823522811358E-2</v>
      </c>
    </row>
    <row r="15" spans="1:4" ht="16.5" thickTop="1" thickBot="1">
      <c r="A15" s="15">
        <v>11</v>
      </c>
      <c r="B15" s="16" t="s">
        <v>100</v>
      </c>
      <c r="C15" s="17">
        <v>137481.66371890478</v>
      </c>
      <c r="D15" s="14">
        <f t="shared" si="0"/>
        <v>9.0099582207862836E-3</v>
      </c>
    </row>
    <row r="16" spans="1:4" ht="16.5" thickTop="1" thickBot="1">
      <c r="A16" s="15">
        <v>12</v>
      </c>
      <c r="B16" s="16" t="s">
        <v>101</v>
      </c>
      <c r="C16" s="17">
        <v>5779266.5488526626</v>
      </c>
      <c r="D16" s="14">
        <f t="shared" si="0"/>
        <v>0.37874832718357682</v>
      </c>
    </row>
    <row r="17" spans="1:4" ht="16.5" thickTop="1" thickBot="1">
      <c r="A17" s="15">
        <v>13</v>
      </c>
      <c r="B17" s="16" t="s">
        <v>102</v>
      </c>
      <c r="C17" s="17">
        <v>520452.34223320952</v>
      </c>
      <c r="D17" s="14">
        <f t="shared" si="0"/>
        <v>3.4108212925174068E-2</v>
      </c>
    </row>
    <row r="18" spans="1:4" ht="16.5" thickTop="1" thickBot="1">
      <c r="A18" s="15">
        <v>14</v>
      </c>
      <c r="B18" s="16" t="s">
        <v>103</v>
      </c>
      <c r="C18" s="17">
        <v>3047653.1336843478</v>
      </c>
      <c r="D18" s="14">
        <f t="shared" si="0"/>
        <v>0.19973010700603355</v>
      </c>
    </row>
    <row r="19" spans="1:4" ht="16.5" thickTop="1" thickBot="1">
      <c r="A19" s="15">
        <v>15</v>
      </c>
      <c r="B19" s="16" t="s">
        <v>104</v>
      </c>
      <c r="C19" s="17">
        <v>8667.9203495479196</v>
      </c>
      <c r="D19" s="14">
        <f t="shared" si="0"/>
        <v>5.6805830027056175E-4</v>
      </c>
    </row>
    <row r="20" spans="1:4" ht="16.5" thickTop="1" thickBot="1">
      <c r="A20" s="15">
        <v>16</v>
      </c>
      <c r="B20" s="16" t="s">
        <v>105</v>
      </c>
      <c r="C20" s="17">
        <v>1653385.1717439333</v>
      </c>
      <c r="D20" s="14">
        <f t="shared" si="0"/>
        <v>0.10835576845170192</v>
      </c>
    </row>
    <row r="21" spans="1:4" ht="16.5" thickTop="1" thickBot="1">
      <c r="A21" s="15">
        <v>17</v>
      </c>
      <c r="B21" s="16" t="s">
        <v>106</v>
      </c>
      <c r="C21" s="17">
        <v>1309341.1897563359</v>
      </c>
      <c r="D21" s="14">
        <f t="shared" si="0"/>
        <v>8.5808602379002202E-2</v>
      </c>
    </row>
    <row r="22" spans="1:4" ht="16.5" thickTop="1" thickBot="1">
      <c r="A22" s="15">
        <v>18</v>
      </c>
      <c r="B22" s="16" t="s">
        <v>107</v>
      </c>
      <c r="C22" s="17">
        <v>539543.49462107522</v>
      </c>
      <c r="D22" s="14">
        <f t="shared" si="0"/>
        <v>3.5359365120662678E-2</v>
      </c>
    </row>
    <row r="23" spans="1:4" ht="16.5" thickTop="1" thickBot="1">
      <c r="A23" s="31"/>
      <c r="B23" s="18" t="s">
        <v>108</v>
      </c>
      <c r="C23" s="19">
        <f>SUM(C5:C22)</f>
        <v>15258856.96137079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48" t="s">
        <v>3</v>
      </c>
      <c r="B1" s="49"/>
      <c r="C1" s="49"/>
      <c r="D1" s="50"/>
    </row>
    <row r="2" spans="1:6">
      <c r="A2" s="51" t="s">
        <v>4</v>
      </c>
      <c r="B2" s="52"/>
      <c r="C2" s="52"/>
      <c r="D2" s="53"/>
    </row>
    <row r="3" spans="1:6" ht="15.75" thickBot="1">
      <c r="A3" s="54" t="s">
        <v>118</v>
      </c>
      <c r="B3" s="55"/>
      <c r="C3" s="55"/>
      <c r="D3" s="56"/>
    </row>
    <row r="4" spans="1:6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6" ht="15.75" thickBot="1">
      <c r="A5" s="11">
        <v>1</v>
      </c>
      <c r="B5" s="12" t="s">
        <v>90</v>
      </c>
      <c r="C5" s="13">
        <v>3864265.1589238518</v>
      </c>
      <c r="D5" s="14">
        <f>C5/C$23</f>
        <v>1.2442284256800547E-2</v>
      </c>
    </row>
    <row r="6" spans="1:6" ht="16.5" thickTop="1" thickBot="1">
      <c r="A6" s="15">
        <v>2</v>
      </c>
      <c r="B6" s="16" t="s">
        <v>91</v>
      </c>
      <c r="C6" s="17">
        <v>10169889.381560992</v>
      </c>
      <c r="D6" s="14">
        <f t="shared" ref="D6:D23" si="0">C6/C$23</f>
        <v>3.2745334324013678E-2</v>
      </c>
    </row>
    <row r="7" spans="1:6" ht="16.5" thickTop="1" thickBot="1">
      <c r="A7" s="15">
        <v>3</v>
      </c>
      <c r="B7" s="16" t="s">
        <v>92</v>
      </c>
      <c r="C7" s="17">
        <v>7362049.240877687</v>
      </c>
      <c r="D7" s="14">
        <f t="shared" si="0"/>
        <v>2.3704561048567507E-2</v>
      </c>
    </row>
    <row r="8" spans="1:6" ht="16.5" thickTop="1" thickBot="1">
      <c r="A8" s="15">
        <v>4</v>
      </c>
      <c r="B8" s="16" t="s">
        <v>93</v>
      </c>
      <c r="C8" s="17">
        <v>332070.54568733601</v>
      </c>
      <c r="D8" s="14">
        <f t="shared" si="0"/>
        <v>1.069211338463983E-3</v>
      </c>
    </row>
    <row r="9" spans="1:6" ht="16.5" thickTop="1" thickBot="1">
      <c r="A9" s="15">
        <v>5</v>
      </c>
      <c r="B9" s="16" t="s">
        <v>94</v>
      </c>
      <c r="C9" s="17">
        <v>485890.90972426301</v>
      </c>
      <c r="D9" s="14">
        <f t="shared" si="0"/>
        <v>1.5644870545758079E-3</v>
      </c>
      <c r="F9" s="1" t="s">
        <v>119</v>
      </c>
    </row>
    <row r="10" spans="1:6" ht="16.5" thickTop="1" thickBot="1">
      <c r="A10" s="15">
        <v>6</v>
      </c>
      <c r="B10" s="16" t="s">
        <v>95</v>
      </c>
      <c r="C10" s="17">
        <v>7614811.6553970324</v>
      </c>
      <c r="D10" s="14">
        <f t="shared" si="0"/>
        <v>2.4518413535791952E-2</v>
      </c>
    </row>
    <row r="11" spans="1:6" ht="16.5" thickTop="1" thickBot="1">
      <c r="A11" s="15">
        <v>7</v>
      </c>
      <c r="B11" s="16" t="s">
        <v>96</v>
      </c>
      <c r="C11" s="17">
        <v>9145976.2600775044</v>
      </c>
      <c r="D11" s="14">
        <f t="shared" si="0"/>
        <v>2.9448506185203095E-2</v>
      </c>
    </row>
    <row r="12" spans="1:6" ht="16.5" thickTop="1" thickBot="1">
      <c r="A12" s="15">
        <v>8</v>
      </c>
      <c r="B12" s="16" t="s">
        <v>97</v>
      </c>
      <c r="C12" s="17">
        <v>964965.62690806214</v>
      </c>
      <c r="D12" s="14">
        <f t="shared" si="0"/>
        <v>3.1070271149238301E-3</v>
      </c>
    </row>
    <row r="13" spans="1:6" ht="16.5" thickTop="1" thickBot="1">
      <c r="A13" s="15">
        <v>9</v>
      </c>
      <c r="B13" s="16" t="s">
        <v>98</v>
      </c>
      <c r="C13" s="17">
        <v>2374952.789060534</v>
      </c>
      <c r="D13" s="14">
        <f t="shared" si="0"/>
        <v>7.6469487684436444E-3</v>
      </c>
    </row>
    <row r="14" spans="1:6" ht="16.5" thickTop="1" thickBot="1">
      <c r="A14" s="15">
        <v>10</v>
      </c>
      <c r="B14" s="16" t="s">
        <v>99</v>
      </c>
      <c r="C14" s="17">
        <v>9833966.2430214304</v>
      </c>
      <c r="D14" s="14">
        <f t="shared" si="0"/>
        <v>3.1663718284158433E-2</v>
      </c>
    </row>
    <row r="15" spans="1:6" ht="16.5" thickTop="1" thickBot="1">
      <c r="A15" s="15">
        <v>11</v>
      </c>
      <c r="B15" s="16" t="s">
        <v>100</v>
      </c>
      <c r="C15" s="17">
        <v>1779887.9292293494</v>
      </c>
      <c r="D15" s="14">
        <f t="shared" si="0"/>
        <v>5.7309399458723995E-3</v>
      </c>
    </row>
    <row r="16" spans="1:6" ht="16.5" thickTop="1" thickBot="1">
      <c r="A16" s="15">
        <v>12</v>
      </c>
      <c r="B16" s="16" t="s">
        <v>101</v>
      </c>
      <c r="C16" s="17">
        <v>29831559.507259257</v>
      </c>
      <c r="D16" s="14">
        <f t="shared" si="0"/>
        <v>9.6052607144678281E-2</v>
      </c>
    </row>
    <row r="17" spans="1:4" ht="16.5" thickTop="1" thickBot="1">
      <c r="A17" s="15">
        <v>13</v>
      </c>
      <c r="B17" s="16" t="s">
        <v>102</v>
      </c>
      <c r="C17" s="17">
        <v>10738681.358062247</v>
      </c>
      <c r="D17" s="14">
        <f t="shared" si="0"/>
        <v>3.4576748878543603E-2</v>
      </c>
    </row>
    <row r="18" spans="1:4" ht="16.5" thickTop="1" thickBot="1">
      <c r="A18" s="15">
        <v>14</v>
      </c>
      <c r="B18" s="16" t="s">
        <v>103</v>
      </c>
      <c r="C18" s="17">
        <v>20956758.910340652</v>
      </c>
      <c r="D18" s="14">
        <f t="shared" si="0"/>
        <v>6.747724101218551E-2</v>
      </c>
    </row>
    <row r="19" spans="1:4" ht="16.5" thickTop="1" thickBot="1">
      <c r="A19" s="15">
        <v>15</v>
      </c>
      <c r="B19" s="16" t="s">
        <v>104</v>
      </c>
      <c r="C19" s="17">
        <v>1288937.1975597439</v>
      </c>
      <c r="D19" s="14">
        <f t="shared" si="0"/>
        <v>4.1501611151519438E-3</v>
      </c>
    </row>
    <row r="20" spans="1:4" ht="16.5" thickTop="1" thickBot="1">
      <c r="A20" s="15">
        <v>16</v>
      </c>
      <c r="B20" s="16" t="s">
        <v>105</v>
      </c>
      <c r="C20" s="17">
        <v>8970600.0403813068</v>
      </c>
      <c r="D20" s="14">
        <f t="shared" si="0"/>
        <v>2.8883824237251349E-2</v>
      </c>
    </row>
    <row r="21" spans="1:4" ht="16.5" thickTop="1" thickBot="1">
      <c r="A21" s="15">
        <v>17</v>
      </c>
      <c r="B21" s="16" t="s">
        <v>106</v>
      </c>
      <c r="C21" s="17">
        <v>173303284.88669455</v>
      </c>
      <c r="D21" s="14">
        <f t="shared" si="0"/>
        <v>0.55800744631044896</v>
      </c>
    </row>
    <row r="22" spans="1:4" ht="16.5" thickTop="1" thickBot="1">
      <c r="A22" s="15">
        <v>18</v>
      </c>
      <c r="B22" s="16" t="s">
        <v>107</v>
      </c>
      <c r="C22" s="17">
        <v>11556671.440229792</v>
      </c>
      <c r="D22" s="14">
        <f t="shared" si="0"/>
        <v>3.721053944492559E-2</v>
      </c>
    </row>
    <row r="23" spans="1:4" ht="16.5" thickTop="1" thickBot="1">
      <c r="A23" s="31"/>
      <c r="B23" s="18" t="s">
        <v>108</v>
      </c>
      <c r="C23" s="19">
        <f>SUM(C5:C22)</f>
        <v>310575219.08099556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120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127100.05558920637</v>
      </c>
      <c r="D5" s="14">
        <f>C5/C$23</f>
        <v>7.0310109865253352E-3</v>
      </c>
    </row>
    <row r="6" spans="1:4" ht="16.5" thickTop="1" thickBot="1">
      <c r="A6" s="15">
        <v>2</v>
      </c>
      <c r="B6" s="16" t="s">
        <v>91</v>
      </c>
      <c r="C6" s="17">
        <v>390998.76843459962</v>
      </c>
      <c r="D6" s="14">
        <f t="shared" ref="D6:D23" si="0">C6/C$23</f>
        <v>2.1629547082708016E-2</v>
      </c>
    </row>
    <row r="7" spans="1:4" ht="16.5" thickTop="1" thickBot="1">
      <c r="A7" s="15">
        <v>3</v>
      </c>
      <c r="B7" s="16" t="s">
        <v>92</v>
      </c>
      <c r="C7" s="17">
        <v>326320.80020089791</v>
      </c>
      <c r="D7" s="14">
        <f t="shared" si="0"/>
        <v>1.8051645380547692E-2</v>
      </c>
    </row>
    <row r="8" spans="1:4" ht="16.5" thickTop="1" thickBot="1">
      <c r="A8" s="15">
        <v>4</v>
      </c>
      <c r="B8" s="16" t="s">
        <v>93</v>
      </c>
      <c r="C8" s="17">
        <v>12977.059828074245</v>
      </c>
      <c r="D8" s="14">
        <f t="shared" si="0"/>
        <v>7.1787419604980147E-4</v>
      </c>
    </row>
    <row r="9" spans="1:4" ht="16.5" thickTop="1" thickBot="1">
      <c r="A9" s="15">
        <v>5</v>
      </c>
      <c r="B9" s="16" t="s">
        <v>94</v>
      </c>
      <c r="C9" s="17">
        <v>228094.37273523209</v>
      </c>
      <c r="D9" s="14">
        <f t="shared" si="0"/>
        <v>1.2617886225395282E-2</v>
      </c>
    </row>
    <row r="10" spans="1:4" ht="16.5" thickTop="1" thickBot="1">
      <c r="A10" s="15">
        <v>6</v>
      </c>
      <c r="B10" s="16" t="s">
        <v>95</v>
      </c>
      <c r="C10" s="17">
        <v>356430.93167639931</v>
      </c>
      <c r="D10" s="14">
        <f t="shared" si="0"/>
        <v>1.9717298981000966E-2</v>
      </c>
    </row>
    <row r="11" spans="1:4" ht="16.5" thickTop="1" thickBot="1">
      <c r="A11" s="15">
        <v>7</v>
      </c>
      <c r="B11" s="16" t="s">
        <v>96</v>
      </c>
      <c r="C11" s="17">
        <v>91839.668359762261</v>
      </c>
      <c r="D11" s="14">
        <f t="shared" si="0"/>
        <v>5.0804518868453443E-3</v>
      </c>
    </row>
    <row r="12" spans="1:4" ht="16.5" thickTop="1" thickBot="1">
      <c r="A12" s="15">
        <v>8</v>
      </c>
      <c r="B12" s="16" t="s">
        <v>97</v>
      </c>
      <c r="C12" s="17">
        <v>3676.2208258196292</v>
      </c>
      <c r="D12" s="14">
        <f t="shared" si="0"/>
        <v>2.0336379001100995E-4</v>
      </c>
    </row>
    <row r="13" spans="1:4" ht="16.5" thickTop="1" thickBot="1">
      <c r="A13" s="15">
        <v>9</v>
      </c>
      <c r="B13" s="16" t="s">
        <v>98</v>
      </c>
      <c r="C13" s="17">
        <v>189788.88635466917</v>
      </c>
      <c r="D13" s="14">
        <f t="shared" si="0"/>
        <v>1.0498876171958245E-2</v>
      </c>
    </row>
    <row r="14" spans="1:4" ht="16.5" thickTop="1" thickBot="1">
      <c r="A14" s="15">
        <v>10</v>
      </c>
      <c r="B14" s="16" t="s">
        <v>99</v>
      </c>
      <c r="C14" s="17">
        <v>1215630.364319538</v>
      </c>
      <c r="D14" s="14">
        <f t="shared" si="0"/>
        <v>6.7247102351466692E-2</v>
      </c>
    </row>
    <row r="15" spans="1:4" ht="16.5" thickTop="1" thickBot="1">
      <c r="A15" s="15">
        <v>11</v>
      </c>
      <c r="B15" s="16" t="s">
        <v>100</v>
      </c>
      <c r="C15" s="17">
        <v>549366.18713925045</v>
      </c>
      <c r="D15" s="14">
        <f t="shared" si="0"/>
        <v>3.0390228229999487E-2</v>
      </c>
    </row>
    <row r="16" spans="1:4" ht="16.5" thickTop="1" thickBot="1">
      <c r="A16" s="15">
        <v>12</v>
      </c>
      <c r="B16" s="16" t="s">
        <v>101</v>
      </c>
      <c r="C16" s="17">
        <v>41075.690967195886</v>
      </c>
      <c r="D16" s="14">
        <f t="shared" si="0"/>
        <v>2.2722541947810104E-3</v>
      </c>
    </row>
    <row r="17" spans="1:4" ht="16.5" thickTop="1" thickBot="1">
      <c r="A17" s="15">
        <v>13</v>
      </c>
      <c r="B17" s="16" t="s">
        <v>102</v>
      </c>
      <c r="C17" s="17">
        <v>600863.3345808998</v>
      </c>
      <c r="D17" s="14">
        <f t="shared" si="0"/>
        <v>3.3238983942642152E-2</v>
      </c>
    </row>
    <row r="18" spans="1:4" ht="16.5" thickTop="1" thickBot="1">
      <c r="A18" s="15">
        <v>14</v>
      </c>
      <c r="B18" s="16" t="s">
        <v>103</v>
      </c>
      <c r="C18" s="17">
        <v>7237525.9933921713</v>
      </c>
      <c r="D18" s="14">
        <f t="shared" si="0"/>
        <v>0.40037059416616416</v>
      </c>
    </row>
    <row r="19" spans="1:4" ht="16.5" thickTop="1" thickBot="1">
      <c r="A19" s="15">
        <v>15</v>
      </c>
      <c r="B19" s="16" t="s">
        <v>104</v>
      </c>
      <c r="C19" s="17">
        <v>50317.072698229429</v>
      </c>
      <c r="D19" s="14">
        <f t="shared" si="0"/>
        <v>2.7834755013363575E-3</v>
      </c>
    </row>
    <row r="20" spans="1:4" ht="16.5" thickTop="1" thickBot="1">
      <c r="A20" s="15">
        <v>16</v>
      </c>
      <c r="B20" s="16" t="s">
        <v>105</v>
      </c>
      <c r="C20" s="17">
        <v>1980621.3045622904</v>
      </c>
      <c r="D20" s="14">
        <f t="shared" si="0"/>
        <v>0.10956541354735816</v>
      </c>
    </row>
    <row r="21" spans="1:4" ht="16.5" thickTop="1" thickBot="1">
      <c r="A21" s="15">
        <v>17</v>
      </c>
      <c r="B21" s="16" t="s">
        <v>106</v>
      </c>
      <c r="C21" s="17">
        <v>2244112.5076840124</v>
      </c>
      <c r="D21" s="14">
        <f t="shared" si="0"/>
        <v>0.12414140673173041</v>
      </c>
    </row>
    <row r="22" spans="1:4" ht="16.5" thickTop="1" thickBot="1">
      <c r="A22" s="15">
        <v>18</v>
      </c>
      <c r="B22" s="16" t="s">
        <v>107</v>
      </c>
      <c r="C22" s="17">
        <v>2430327.6253471705</v>
      </c>
      <c r="D22" s="14">
        <f t="shared" si="0"/>
        <v>0.13444258663347988</v>
      </c>
    </row>
    <row r="23" spans="1:4" ht="16.5" thickTop="1" thickBot="1">
      <c r="A23" s="31"/>
      <c r="B23" s="18" t="s">
        <v>108</v>
      </c>
      <c r="C23" s="19">
        <f>SUM(C5:C22)</f>
        <v>18077066.844695419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121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3513733.2480216101</v>
      </c>
      <c r="D5" s="14">
        <f>C5/C$23</f>
        <v>1.4679438073367784E-2</v>
      </c>
    </row>
    <row r="6" spans="1:4" ht="16.5" thickTop="1" thickBot="1">
      <c r="A6" s="15">
        <v>2</v>
      </c>
      <c r="B6" s="16" t="s">
        <v>91</v>
      </c>
      <c r="C6" s="17">
        <v>3849626.4500426026</v>
      </c>
      <c r="D6" s="14">
        <f t="shared" ref="D6:D23" si="0">C6/C$23</f>
        <v>1.6082710066513135E-2</v>
      </c>
    </row>
    <row r="7" spans="1:4" ht="16.5" thickTop="1" thickBot="1">
      <c r="A7" s="15">
        <v>3</v>
      </c>
      <c r="B7" s="16" t="s">
        <v>92</v>
      </c>
      <c r="C7" s="17">
        <v>3959944.5066165756</v>
      </c>
      <c r="D7" s="14">
        <f t="shared" si="0"/>
        <v>1.6543589412082046E-2</v>
      </c>
    </row>
    <row r="8" spans="1:4" ht="16.5" thickTop="1" thickBot="1">
      <c r="A8" s="15">
        <v>4</v>
      </c>
      <c r="B8" s="16" t="s">
        <v>93</v>
      </c>
      <c r="C8" s="17">
        <v>424356.33794031345</v>
      </c>
      <c r="D8" s="14">
        <f t="shared" si="0"/>
        <v>1.7728473233827144E-3</v>
      </c>
    </row>
    <row r="9" spans="1:4" ht="16.5" thickTop="1" thickBot="1">
      <c r="A9" s="15">
        <v>5</v>
      </c>
      <c r="B9" s="16" t="s">
        <v>94</v>
      </c>
      <c r="C9" s="17">
        <v>3089218.9214936676</v>
      </c>
      <c r="D9" s="14">
        <f t="shared" si="0"/>
        <v>1.2905930715906016E-2</v>
      </c>
    </row>
    <row r="10" spans="1:4" ht="16.5" thickTop="1" thickBot="1">
      <c r="A10" s="15">
        <v>6</v>
      </c>
      <c r="B10" s="16" t="s">
        <v>95</v>
      </c>
      <c r="C10" s="17">
        <v>5691167.2861636253</v>
      </c>
      <c r="D10" s="14">
        <f t="shared" si="0"/>
        <v>2.3776175322772177E-2</v>
      </c>
    </row>
    <row r="11" spans="1:4" ht="16.5" thickTop="1" thickBot="1">
      <c r="A11" s="15">
        <v>7</v>
      </c>
      <c r="B11" s="16" t="s">
        <v>96</v>
      </c>
      <c r="C11" s="17">
        <v>6247927.3253718885</v>
      </c>
      <c r="D11" s="14">
        <f t="shared" si="0"/>
        <v>2.610216991040493E-2</v>
      </c>
    </row>
    <row r="12" spans="1:4" ht="16.5" thickTop="1" thickBot="1">
      <c r="A12" s="15">
        <v>8</v>
      </c>
      <c r="B12" s="16" t="s">
        <v>97</v>
      </c>
      <c r="C12" s="17">
        <v>416396.75598907424</v>
      </c>
      <c r="D12" s="14">
        <f t="shared" si="0"/>
        <v>1.7395943180759231E-3</v>
      </c>
    </row>
    <row r="13" spans="1:4" ht="16.5" thickTop="1" thickBot="1">
      <c r="A13" s="15">
        <v>9</v>
      </c>
      <c r="B13" s="16" t="s">
        <v>98</v>
      </c>
      <c r="C13" s="17">
        <v>965740.22462198685</v>
      </c>
      <c r="D13" s="14">
        <f t="shared" si="0"/>
        <v>4.0346044567500308E-3</v>
      </c>
    </row>
    <row r="14" spans="1:4" ht="16.5" thickTop="1" thickBot="1">
      <c r="A14" s="15">
        <v>10</v>
      </c>
      <c r="B14" s="16" t="s">
        <v>99</v>
      </c>
      <c r="C14" s="17">
        <v>5283476.8061296428</v>
      </c>
      <c r="D14" s="14">
        <f t="shared" si="0"/>
        <v>2.2072953497913939E-2</v>
      </c>
    </row>
    <row r="15" spans="1:4" ht="16.5" thickTop="1" thickBot="1">
      <c r="A15" s="15">
        <v>11</v>
      </c>
      <c r="B15" s="16" t="s">
        <v>100</v>
      </c>
      <c r="C15" s="17">
        <v>494404.3615886257</v>
      </c>
      <c r="D15" s="14">
        <f t="shared" si="0"/>
        <v>2.0654892380431861E-3</v>
      </c>
    </row>
    <row r="16" spans="1:4" ht="16.5" thickTop="1" thickBot="1">
      <c r="A16" s="15">
        <v>12</v>
      </c>
      <c r="B16" s="16" t="s">
        <v>101</v>
      </c>
      <c r="C16" s="17">
        <v>43207884.561222591</v>
      </c>
      <c r="D16" s="14">
        <f t="shared" si="0"/>
        <v>0.18051098957350051</v>
      </c>
    </row>
    <row r="17" spans="1:4" ht="16.5" thickTop="1" thickBot="1">
      <c r="A17" s="15">
        <v>13</v>
      </c>
      <c r="B17" s="16" t="s">
        <v>102</v>
      </c>
      <c r="C17" s="17">
        <v>6374630.5998352719</v>
      </c>
      <c r="D17" s="14">
        <f t="shared" si="0"/>
        <v>2.6631502315539946E-2</v>
      </c>
    </row>
    <row r="18" spans="1:4" ht="16.5" thickTop="1" thickBot="1">
      <c r="A18" s="15">
        <v>14</v>
      </c>
      <c r="B18" s="16" t="s">
        <v>103</v>
      </c>
      <c r="C18" s="17">
        <v>20735652.393008433</v>
      </c>
      <c r="D18" s="14">
        <f t="shared" si="0"/>
        <v>8.6628011783601327E-2</v>
      </c>
    </row>
    <row r="19" spans="1:4" ht="16.5" thickTop="1" thickBot="1">
      <c r="A19" s="15">
        <v>15</v>
      </c>
      <c r="B19" s="16" t="s">
        <v>104</v>
      </c>
      <c r="C19" s="17">
        <v>1722099.0134223581</v>
      </c>
      <c r="D19" s="14">
        <f t="shared" si="0"/>
        <v>7.1944692551646396E-3</v>
      </c>
    </row>
    <row r="20" spans="1:4" ht="16.5" thickTop="1" thickBot="1">
      <c r="A20" s="15">
        <v>16</v>
      </c>
      <c r="B20" s="16" t="s">
        <v>105</v>
      </c>
      <c r="C20" s="17">
        <v>8325215.7348667281</v>
      </c>
      <c r="D20" s="14">
        <f t="shared" si="0"/>
        <v>3.4780525498403339E-2</v>
      </c>
    </row>
    <row r="21" spans="1:4" ht="16.5" thickTop="1" thickBot="1">
      <c r="A21" s="15">
        <v>17</v>
      </c>
      <c r="B21" s="16" t="s">
        <v>106</v>
      </c>
      <c r="C21" s="17">
        <v>116119268.1022298</v>
      </c>
      <c r="D21" s="14">
        <f t="shared" si="0"/>
        <v>0.48511525631355784</v>
      </c>
    </row>
    <row r="22" spans="1:4" ht="16.5" thickTop="1" thickBot="1">
      <c r="A22" s="15">
        <v>18</v>
      </c>
      <c r="B22" s="16" t="s">
        <v>107</v>
      </c>
      <c r="C22" s="17">
        <v>8943545.7358795702</v>
      </c>
      <c r="D22" s="14">
        <f t="shared" si="0"/>
        <v>3.7363742925020482E-2</v>
      </c>
    </row>
    <row r="23" spans="1:4" ht="16.5" thickTop="1" thickBot="1">
      <c r="A23" s="31"/>
      <c r="B23" s="18" t="s">
        <v>108</v>
      </c>
      <c r="C23" s="19">
        <f>SUM(C5:C22)</f>
        <v>239364288.36444438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122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4411.0576452231671</v>
      </c>
      <c r="D5" s="14">
        <f>C5/C$23</f>
        <v>4.0396635937369076E-4</v>
      </c>
    </row>
    <row r="6" spans="1:4" ht="16.5" thickTop="1" thickBot="1">
      <c r="A6" s="15">
        <v>2</v>
      </c>
      <c r="B6" s="16" t="s">
        <v>91</v>
      </c>
      <c r="C6" s="17">
        <v>87475.88733943415</v>
      </c>
      <c r="D6" s="14">
        <f t="shared" ref="D6:D23" si="0">C6/C$23</f>
        <v>8.0110754797688734E-3</v>
      </c>
    </row>
    <row r="7" spans="1:4" ht="16.5" thickTop="1" thickBot="1">
      <c r="A7" s="15">
        <v>3</v>
      </c>
      <c r="B7" s="16" t="s">
        <v>92</v>
      </c>
      <c r="C7" s="17">
        <v>373573.87079489348</v>
      </c>
      <c r="D7" s="14">
        <f t="shared" si="0"/>
        <v>3.4212039079919036E-2</v>
      </c>
    </row>
    <row r="8" spans="1:4" ht="16.5" thickTop="1" thickBot="1">
      <c r="A8" s="15">
        <v>4</v>
      </c>
      <c r="B8" s="16" t="s">
        <v>93</v>
      </c>
      <c r="C8" s="17">
        <v>269489.56073297793</v>
      </c>
      <c r="D8" s="14">
        <f t="shared" si="0"/>
        <v>2.4679957845576618E-2</v>
      </c>
    </row>
    <row r="9" spans="1:4" ht="16.5" thickTop="1" thickBot="1">
      <c r="A9" s="15">
        <v>5</v>
      </c>
      <c r="B9" s="16" t="s">
        <v>94</v>
      </c>
      <c r="C9" s="17">
        <v>135066.15961593695</v>
      </c>
      <c r="D9" s="14">
        <f t="shared" si="0"/>
        <v>1.2369410958327073E-2</v>
      </c>
    </row>
    <row r="10" spans="1:4" ht="16.5" thickTop="1" thickBot="1">
      <c r="A10" s="15">
        <v>6</v>
      </c>
      <c r="B10" s="16" t="s">
        <v>95</v>
      </c>
      <c r="C10" s="17">
        <v>142443.20136339316</v>
      </c>
      <c r="D10" s="14">
        <f t="shared" si="0"/>
        <v>1.3045003285009725E-2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10450.099895402851</v>
      </c>
      <c r="D12" s="14">
        <f t="shared" si="0"/>
        <v>9.5702417636931597E-4</v>
      </c>
    </row>
    <row r="13" spans="1:4" ht="16.5" thickTop="1" thickBot="1">
      <c r="A13" s="15">
        <v>9</v>
      </c>
      <c r="B13" s="16" t="s">
        <v>98</v>
      </c>
      <c r="C13" s="17">
        <v>24723.849196180177</v>
      </c>
      <c r="D13" s="14">
        <f t="shared" si="0"/>
        <v>2.2642196390928728E-3</v>
      </c>
    </row>
    <row r="14" spans="1:4" ht="16.5" thickTop="1" thickBot="1">
      <c r="A14" s="15">
        <v>10</v>
      </c>
      <c r="B14" s="16" t="s">
        <v>99</v>
      </c>
      <c r="C14" s="17">
        <v>1298457.8458954308</v>
      </c>
      <c r="D14" s="14">
        <f t="shared" si="0"/>
        <v>0.11891327001237691</v>
      </c>
    </row>
    <row r="15" spans="1:4" ht="16.5" thickTop="1" thickBot="1">
      <c r="A15" s="15">
        <v>11</v>
      </c>
      <c r="B15" s="16" t="s">
        <v>100</v>
      </c>
      <c r="C15" s="17">
        <v>538749.9752628532</v>
      </c>
      <c r="D15" s="14">
        <f t="shared" si="0"/>
        <v>4.933893039354962E-2</v>
      </c>
    </row>
    <row r="16" spans="1:4" ht="16.5" thickTop="1" thickBot="1">
      <c r="A16" s="15">
        <v>12</v>
      </c>
      <c r="B16" s="16" t="s">
        <v>101</v>
      </c>
      <c r="C16" s="17">
        <v>191993.99949381044</v>
      </c>
      <c r="D16" s="14">
        <f t="shared" si="0"/>
        <v>1.7582884476946097E-2</v>
      </c>
    </row>
    <row r="17" spans="1:4" ht="16.5" thickTop="1" thickBot="1">
      <c r="A17" s="15">
        <v>13</v>
      </c>
      <c r="B17" s="16" t="s">
        <v>102</v>
      </c>
      <c r="C17" s="17">
        <v>668262.5332452791</v>
      </c>
      <c r="D17" s="14">
        <f t="shared" si="0"/>
        <v>6.119974037366669E-2</v>
      </c>
    </row>
    <row r="18" spans="1:4" ht="16.5" thickTop="1" thickBot="1">
      <c r="A18" s="15">
        <v>14</v>
      </c>
      <c r="B18" s="16" t="s">
        <v>103</v>
      </c>
      <c r="C18" s="17">
        <v>3569984.0958118816</v>
      </c>
      <c r="D18" s="14">
        <f t="shared" si="0"/>
        <v>0.32694051953024084</v>
      </c>
    </row>
    <row r="19" spans="1:4" ht="16.5" thickTop="1" thickBot="1">
      <c r="A19" s="15">
        <v>15</v>
      </c>
      <c r="B19" s="16" t="s">
        <v>104</v>
      </c>
      <c r="C19" s="17">
        <v>66228.811301133392</v>
      </c>
      <c r="D19" s="14">
        <f t="shared" si="0"/>
        <v>6.0652600665826112E-3</v>
      </c>
    </row>
    <row r="20" spans="1:4" ht="16.5" thickTop="1" thickBot="1">
      <c r="A20" s="15">
        <v>16</v>
      </c>
      <c r="B20" s="16" t="s">
        <v>105</v>
      </c>
      <c r="C20" s="17">
        <v>1500490.7284583198</v>
      </c>
      <c r="D20" s="14">
        <f t="shared" si="0"/>
        <v>0.13741551927023571</v>
      </c>
    </row>
    <row r="21" spans="1:4" ht="16.5" thickTop="1" thickBot="1">
      <c r="A21" s="15">
        <v>17</v>
      </c>
      <c r="B21" s="16" t="s">
        <v>106</v>
      </c>
      <c r="C21" s="17">
        <v>1137331.6124319292</v>
      </c>
      <c r="D21" s="14">
        <f t="shared" si="0"/>
        <v>0.10415726744634084</v>
      </c>
    </row>
    <row r="22" spans="1:4" ht="16.5" thickTop="1" thickBot="1">
      <c r="A22" s="15">
        <v>18</v>
      </c>
      <c r="B22" s="16" t="s">
        <v>107</v>
      </c>
      <c r="C22" s="17">
        <v>900235.4729693979</v>
      </c>
      <c r="D22" s="14">
        <f t="shared" si="0"/>
        <v>8.2443911606623649E-2</v>
      </c>
    </row>
    <row r="23" spans="1:4" ht="16.5" thickTop="1" thickBot="1">
      <c r="A23" s="31"/>
      <c r="B23" s="18" t="s">
        <v>108</v>
      </c>
      <c r="C23" s="19">
        <f>SUM(C5:C22)</f>
        <v>10919368.761453476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123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13165.280234906531</v>
      </c>
      <c r="D5" s="14">
        <f>C5/C$23</f>
        <v>3.3727981699139506E-4</v>
      </c>
    </row>
    <row r="6" spans="1:4" ht="16.5" thickTop="1" thickBot="1">
      <c r="A6" s="15">
        <v>2</v>
      </c>
      <c r="B6" s="16" t="s">
        <v>91</v>
      </c>
      <c r="C6" s="17">
        <v>716833.58070502838</v>
      </c>
      <c r="D6" s="14">
        <f t="shared" ref="D6:D23" si="0">C6/C$23</f>
        <v>1.8364477975367222E-2</v>
      </c>
    </row>
    <row r="7" spans="1:4" ht="16.5" thickTop="1" thickBot="1">
      <c r="A7" s="15">
        <v>3</v>
      </c>
      <c r="B7" s="16" t="s">
        <v>92</v>
      </c>
      <c r="C7" s="17">
        <v>305250.94135924097</v>
      </c>
      <c r="D7" s="14">
        <f t="shared" si="0"/>
        <v>7.8201891491166426E-3</v>
      </c>
    </row>
    <row r="8" spans="1:4" ht="16.5" thickTop="1" thickBot="1">
      <c r="A8" s="15">
        <v>4</v>
      </c>
      <c r="B8" s="16" t="s">
        <v>93</v>
      </c>
      <c r="C8" s="17">
        <v>114450.18920925996</v>
      </c>
      <c r="D8" s="14">
        <f t="shared" si="0"/>
        <v>2.9320863804160259E-3</v>
      </c>
    </row>
    <row r="9" spans="1:4" ht="16.5" thickTop="1" thickBot="1">
      <c r="A9" s="15">
        <v>5</v>
      </c>
      <c r="B9" s="16" t="s">
        <v>94</v>
      </c>
      <c r="C9" s="17">
        <v>60647.971003683218</v>
      </c>
      <c r="D9" s="14">
        <f t="shared" si="0"/>
        <v>1.5537334713761934E-3</v>
      </c>
    </row>
    <row r="10" spans="1:4" ht="16.5" thickTop="1" thickBot="1">
      <c r="A10" s="15">
        <v>6</v>
      </c>
      <c r="B10" s="16" t="s">
        <v>95</v>
      </c>
      <c r="C10" s="17">
        <v>2742790.6668700026</v>
      </c>
      <c r="D10" s="14">
        <f t="shared" si="0"/>
        <v>7.0267242144594483E-2</v>
      </c>
    </row>
    <row r="11" spans="1:4" ht="16.5" thickTop="1" thickBot="1">
      <c r="A11" s="15">
        <v>7</v>
      </c>
      <c r="B11" s="16" t="s">
        <v>96</v>
      </c>
      <c r="C11" s="17">
        <v>1618875.1838380115</v>
      </c>
      <c r="D11" s="14">
        <f t="shared" si="0"/>
        <v>4.1473779212772836E-2</v>
      </c>
    </row>
    <row r="12" spans="1:4" ht="16.5" thickTop="1" thickBot="1">
      <c r="A12" s="15">
        <v>8</v>
      </c>
      <c r="B12" s="16" t="s">
        <v>97</v>
      </c>
      <c r="C12" s="17">
        <v>47191.367936115108</v>
      </c>
      <c r="D12" s="14">
        <f t="shared" si="0"/>
        <v>1.2089902878683004E-3</v>
      </c>
    </row>
    <row r="13" spans="1:4" ht="16.5" thickTop="1" thickBot="1">
      <c r="A13" s="15">
        <v>9</v>
      </c>
      <c r="B13" s="16" t="s">
        <v>98</v>
      </c>
      <c r="C13" s="17">
        <v>355855.59112573013</v>
      </c>
      <c r="D13" s="14">
        <f t="shared" si="0"/>
        <v>9.116623915989365E-3</v>
      </c>
    </row>
    <row r="14" spans="1:4" ht="16.5" thickTop="1" thickBot="1">
      <c r="A14" s="15">
        <v>10</v>
      </c>
      <c r="B14" s="16" t="s">
        <v>99</v>
      </c>
      <c r="C14" s="17">
        <v>1147710.2937234545</v>
      </c>
      <c r="D14" s="14">
        <f t="shared" si="0"/>
        <v>2.9403059480635145E-2</v>
      </c>
    </row>
    <row r="15" spans="1:4" ht="16.5" thickTop="1" thickBot="1">
      <c r="A15" s="15">
        <v>11</v>
      </c>
      <c r="B15" s="16" t="s">
        <v>100</v>
      </c>
      <c r="C15" s="17">
        <v>94410.692837359413</v>
      </c>
      <c r="D15" s="14">
        <f t="shared" si="0"/>
        <v>2.4186968020465738E-3</v>
      </c>
    </row>
    <row r="16" spans="1:4" ht="16.5" thickTop="1" thickBot="1">
      <c r="A16" s="15">
        <v>12</v>
      </c>
      <c r="B16" s="16" t="s">
        <v>101</v>
      </c>
      <c r="C16" s="17">
        <v>119136.3746168275</v>
      </c>
      <c r="D16" s="14">
        <f t="shared" si="0"/>
        <v>3.0521412313915049E-3</v>
      </c>
    </row>
    <row r="17" spans="1:4" ht="16.5" thickTop="1" thickBot="1">
      <c r="A17" s="15">
        <v>13</v>
      </c>
      <c r="B17" s="16" t="s">
        <v>102</v>
      </c>
      <c r="C17" s="17">
        <v>240917.87592930536</v>
      </c>
      <c r="D17" s="14">
        <f t="shared" si="0"/>
        <v>6.1720476627566924E-3</v>
      </c>
    </row>
    <row r="18" spans="1:4" ht="16.5" thickTop="1" thickBot="1">
      <c r="A18" s="15">
        <v>14</v>
      </c>
      <c r="B18" s="16" t="s">
        <v>103</v>
      </c>
      <c r="C18" s="17">
        <v>4115120.1084892191</v>
      </c>
      <c r="D18" s="14">
        <f t="shared" si="0"/>
        <v>0.10542479402822279</v>
      </c>
    </row>
    <row r="19" spans="1:4" ht="16.5" thickTop="1" thickBot="1">
      <c r="A19" s="15">
        <v>15</v>
      </c>
      <c r="B19" s="16" t="s">
        <v>104</v>
      </c>
      <c r="C19" s="17">
        <v>118788.56289865058</v>
      </c>
      <c r="D19" s="14">
        <f t="shared" si="0"/>
        <v>3.043230682541725E-3</v>
      </c>
    </row>
    <row r="20" spans="1:4" ht="16.5" thickTop="1" thickBot="1">
      <c r="A20" s="15">
        <v>16</v>
      </c>
      <c r="B20" s="16" t="s">
        <v>105</v>
      </c>
      <c r="C20" s="17">
        <v>1631710.9880254124</v>
      </c>
      <c r="D20" s="14">
        <f t="shared" si="0"/>
        <v>4.1802618220375981E-2</v>
      </c>
    </row>
    <row r="21" spans="1:4" ht="16.5" thickTop="1" thickBot="1">
      <c r="A21" s="15">
        <v>17</v>
      </c>
      <c r="B21" s="16" t="s">
        <v>106</v>
      </c>
      <c r="C21" s="17">
        <v>23854186.376083564</v>
      </c>
      <c r="D21" s="14">
        <f t="shared" si="0"/>
        <v>0.61111768772472419</v>
      </c>
    </row>
    <row r="22" spans="1:4" ht="16.5" thickTop="1" thickBot="1">
      <c r="A22" s="15">
        <v>18</v>
      </c>
      <c r="B22" s="16" t="s">
        <v>107</v>
      </c>
      <c r="C22" s="17">
        <v>1736661.0457513272</v>
      </c>
      <c r="D22" s="14">
        <f t="shared" si="0"/>
        <v>4.449132181281297E-2</v>
      </c>
    </row>
    <row r="23" spans="1:4" ht="16.5" thickTop="1" thickBot="1">
      <c r="A23" s="31"/>
      <c r="B23" s="18" t="s">
        <v>108</v>
      </c>
      <c r="C23" s="19">
        <f>SUM(C5:C22)</f>
        <v>39033703.090637095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124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4280732.4070036942</v>
      </c>
      <c r="D5" s="14">
        <f>C5/C$23</f>
        <v>2.2828449551547312E-2</v>
      </c>
    </row>
    <row r="6" spans="1:4" ht="16.5" thickTop="1" thickBot="1">
      <c r="A6" s="15">
        <v>2</v>
      </c>
      <c r="B6" s="16" t="s">
        <v>91</v>
      </c>
      <c r="C6" s="17">
        <v>3392407.1126991785</v>
      </c>
      <c r="D6" s="14">
        <f t="shared" ref="D6:D23" si="0">C6/C$23</f>
        <v>1.8091155266761957E-2</v>
      </c>
    </row>
    <row r="7" spans="1:4" ht="16.5" thickTop="1" thickBot="1">
      <c r="A7" s="15">
        <v>3</v>
      </c>
      <c r="B7" s="16" t="s">
        <v>92</v>
      </c>
      <c r="C7" s="17">
        <v>2246258.0538249533</v>
      </c>
      <c r="D7" s="14">
        <f t="shared" si="0"/>
        <v>1.1978928787420356E-2</v>
      </c>
    </row>
    <row r="8" spans="1:4" ht="16.5" thickTop="1" thickBot="1">
      <c r="A8" s="15">
        <v>4</v>
      </c>
      <c r="B8" s="16" t="s">
        <v>93</v>
      </c>
      <c r="C8" s="17">
        <v>1223.6748459650535</v>
      </c>
      <c r="D8" s="14">
        <f t="shared" si="0"/>
        <v>6.5256588902653506E-6</v>
      </c>
    </row>
    <row r="9" spans="1:4" ht="16.5" thickTop="1" thickBot="1">
      <c r="A9" s="15">
        <v>5</v>
      </c>
      <c r="B9" s="16" t="s">
        <v>94</v>
      </c>
      <c r="C9" s="17">
        <v>1112077.9896661714</v>
      </c>
      <c r="D9" s="14">
        <f t="shared" si="0"/>
        <v>5.930531009820824E-3</v>
      </c>
    </row>
    <row r="10" spans="1:4" ht="16.5" thickTop="1" thickBot="1">
      <c r="A10" s="15">
        <v>6</v>
      </c>
      <c r="B10" s="16" t="s">
        <v>95</v>
      </c>
      <c r="C10" s="17">
        <v>3656724.181381593</v>
      </c>
      <c r="D10" s="14">
        <f t="shared" si="0"/>
        <v>1.9500715195842604E-2</v>
      </c>
    </row>
    <row r="11" spans="1:4" ht="16.5" thickTop="1" thickBot="1">
      <c r="A11" s="15">
        <v>7</v>
      </c>
      <c r="B11" s="16" t="s">
        <v>96</v>
      </c>
      <c r="C11" s="17">
        <v>5169974.548971178</v>
      </c>
      <c r="D11" s="14">
        <f t="shared" si="0"/>
        <v>2.7570633235769609E-2</v>
      </c>
    </row>
    <row r="12" spans="1:4" ht="16.5" thickTop="1" thickBot="1">
      <c r="A12" s="15">
        <v>8</v>
      </c>
      <c r="B12" s="16" t="s">
        <v>97</v>
      </c>
      <c r="C12" s="17">
        <v>559188.71159223537</v>
      </c>
      <c r="D12" s="14">
        <f t="shared" si="0"/>
        <v>2.9820624320017366E-3</v>
      </c>
    </row>
    <row r="13" spans="1:4" ht="16.5" thickTop="1" thickBot="1">
      <c r="A13" s="15">
        <v>9</v>
      </c>
      <c r="B13" s="16" t="s">
        <v>98</v>
      </c>
      <c r="C13" s="17">
        <v>254144.2847150926</v>
      </c>
      <c r="D13" s="14">
        <f t="shared" si="0"/>
        <v>1.3553101270568535E-3</v>
      </c>
    </row>
    <row r="14" spans="1:4" ht="16.5" thickTop="1" thickBot="1">
      <c r="A14" s="15">
        <v>10</v>
      </c>
      <c r="B14" s="16" t="s">
        <v>99</v>
      </c>
      <c r="C14" s="17">
        <v>7647440.3852499425</v>
      </c>
      <c r="D14" s="14">
        <f t="shared" si="0"/>
        <v>4.0782555514919668E-2</v>
      </c>
    </row>
    <row r="15" spans="1:4" ht="16.5" thickTop="1" thickBot="1">
      <c r="A15" s="15">
        <v>11</v>
      </c>
      <c r="B15" s="16" t="s">
        <v>100</v>
      </c>
      <c r="C15" s="17">
        <v>1479845.1085178885</v>
      </c>
      <c r="D15" s="14">
        <f t="shared" si="0"/>
        <v>7.8917732275516923E-3</v>
      </c>
    </row>
    <row r="16" spans="1:4" ht="16.5" thickTop="1" thickBot="1">
      <c r="A16" s="15">
        <v>12</v>
      </c>
      <c r="B16" s="16" t="s">
        <v>101</v>
      </c>
      <c r="C16" s="17">
        <v>16000159.216418322</v>
      </c>
      <c r="D16" s="14">
        <f t="shared" si="0"/>
        <v>8.5326246249621082E-2</v>
      </c>
    </row>
    <row r="17" spans="1:4" ht="16.5" thickTop="1" thickBot="1">
      <c r="A17" s="15">
        <v>13</v>
      </c>
      <c r="B17" s="16" t="s">
        <v>102</v>
      </c>
      <c r="C17" s="17">
        <v>9441033.1615947168</v>
      </c>
      <c r="D17" s="14">
        <f t="shared" si="0"/>
        <v>5.0347494015587552E-2</v>
      </c>
    </row>
    <row r="18" spans="1:4" ht="16.5" thickTop="1" thickBot="1">
      <c r="A18" s="15">
        <v>14</v>
      </c>
      <c r="B18" s="16" t="s">
        <v>103</v>
      </c>
      <c r="C18" s="17">
        <v>20301360.372960649</v>
      </c>
      <c r="D18" s="14">
        <f t="shared" si="0"/>
        <v>0.1082638523126713</v>
      </c>
    </row>
    <row r="19" spans="1:4" ht="16.5" thickTop="1" thickBot="1">
      <c r="A19" s="15">
        <v>15</v>
      </c>
      <c r="B19" s="16" t="s">
        <v>104</v>
      </c>
      <c r="C19" s="17">
        <v>3587277.9422162431</v>
      </c>
      <c r="D19" s="14">
        <f t="shared" si="0"/>
        <v>1.9130369699652025E-2</v>
      </c>
    </row>
    <row r="20" spans="1:4" ht="16.5" thickTop="1" thickBot="1">
      <c r="A20" s="15">
        <v>16</v>
      </c>
      <c r="B20" s="16" t="s">
        <v>105</v>
      </c>
      <c r="C20" s="17">
        <v>8479029.1443956941</v>
      </c>
      <c r="D20" s="14">
        <f t="shared" si="0"/>
        <v>4.5217283087410097E-2</v>
      </c>
    </row>
    <row r="21" spans="1:4" ht="16.5" thickTop="1" thickBot="1">
      <c r="A21" s="15">
        <v>17</v>
      </c>
      <c r="B21" s="16" t="s">
        <v>106</v>
      </c>
      <c r="C21" s="17">
        <v>88617587.337274253</v>
      </c>
      <c r="D21" s="14">
        <f t="shared" si="0"/>
        <v>0.47258317726167021</v>
      </c>
    </row>
    <row r="22" spans="1:4" ht="16.5" thickTop="1" thickBot="1">
      <c r="A22" s="15">
        <v>18</v>
      </c>
      <c r="B22" s="16" t="s">
        <v>107</v>
      </c>
      <c r="C22" s="17">
        <v>11290975.837875674</v>
      </c>
      <c r="D22" s="14">
        <f t="shared" si="0"/>
        <v>6.0212937365804839E-2</v>
      </c>
    </row>
    <row r="23" spans="1:4" ht="16.5" thickTop="1" thickBot="1">
      <c r="A23" s="31"/>
      <c r="B23" s="18" t="s">
        <v>108</v>
      </c>
      <c r="C23" s="19">
        <f>SUM(C5:C22)</f>
        <v>187517439.47120345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125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660830.54278508201</v>
      </c>
      <c r="D5" s="14">
        <f>C5/C$23</f>
        <v>8.3073642374047879E-2</v>
      </c>
    </row>
    <row r="6" spans="1:4" ht="16.5" thickTop="1" thickBot="1">
      <c r="A6" s="15">
        <v>2</v>
      </c>
      <c r="B6" s="16" t="s">
        <v>91</v>
      </c>
      <c r="C6" s="17">
        <v>28104.619478422643</v>
      </c>
      <c r="D6" s="14">
        <f t="shared" ref="D6:D23" si="0">C6/C$23</f>
        <v>3.5330587139167694E-3</v>
      </c>
    </row>
    <row r="7" spans="1:4" ht="16.5" thickTop="1" thickBot="1">
      <c r="A7" s="15">
        <v>3</v>
      </c>
      <c r="B7" s="16" t="s">
        <v>92</v>
      </c>
      <c r="C7" s="17">
        <v>1445000.0040936547</v>
      </c>
      <c r="D7" s="14">
        <f t="shared" si="0"/>
        <v>0.18165233868376804</v>
      </c>
    </row>
    <row r="8" spans="1:4" ht="16.5" thickTop="1" thickBot="1">
      <c r="A8" s="15">
        <v>4</v>
      </c>
      <c r="B8" s="16" t="s">
        <v>93</v>
      </c>
      <c r="C8" s="17">
        <v>543.25036277057734</v>
      </c>
      <c r="D8" s="14">
        <f t="shared" si="0"/>
        <v>6.8292524988591529E-5</v>
      </c>
    </row>
    <row r="9" spans="1:4" ht="16.5" thickTop="1" thickBot="1">
      <c r="A9" s="15">
        <v>5</v>
      </c>
      <c r="B9" s="16" t="s">
        <v>94</v>
      </c>
      <c r="C9" s="17">
        <v>502806.319669844</v>
      </c>
      <c r="D9" s="14">
        <f t="shared" si="0"/>
        <v>6.3208265476991446E-2</v>
      </c>
    </row>
    <row r="10" spans="1:4" ht="16.5" thickTop="1" thickBot="1">
      <c r="A10" s="15">
        <v>6</v>
      </c>
      <c r="B10" s="16" t="s">
        <v>95</v>
      </c>
      <c r="C10" s="17">
        <v>34669.56940972287</v>
      </c>
      <c r="D10" s="14">
        <f t="shared" si="0"/>
        <v>4.3583448765355188E-3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10148.567014443875</v>
      </c>
      <c r="D12" s="14">
        <f t="shared" si="0"/>
        <v>1.275786108816642E-3</v>
      </c>
    </row>
    <row r="13" spans="1:4" ht="16.5" thickTop="1" thickBot="1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>
      <c r="A14" s="15">
        <v>10</v>
      </c>
      <c r="B14" s="16" t="s">
        <v>99</v>
      </c>
      <c r="C14" s="17">
        <v>258582.88928582679</v>
      </c>
      <c r="D14" s="14">
        <f t="shared" si="0"/>
        <v>3.2506703425124628E-2</v>
      </c>
    </row>
    <row r="15" spans="1:4" ht="16.5" thickTop="1" thickBot="1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>
      <c r="A17" s="15">
        <v>13</v>
      </c>
      <c r="B17" s="16" t="s">
        <v>102</v>
      </c>
      <c r="C17" s="17">
        <v>405783.16127893084</v>
      </c>
      <c r="D17" s="14">
        <f t="shared" si="0"/>
        <v>5.101139102836498E-2</v>
      </c>
    </row>
    <row r="18" spans="1:4" ht="16.5" thickTop="1" thickBot="1">
      <c r="A18" s="15">
        <v>14</v>
      </c>
      <c r="B18" s="16" t="s">
        <v>103</v>
      </c>
      <c r="C18" s="17">
        <v>1225851.6661805813</v>
      </c>
      <c r="D18" s="14">
        <f t="shared" si="0"/>
        <v>0.15410299059533003</v>
      </c>
    </row>
    <row r="19" spans="1:4" ht="16.5" thickTop="1" thickBot="1">
      <c r="A19" s="15">
        <v>15</v>
      </c>
      <c r="B19" s="16" t="s">
        <v>104</v>
      </c>
      <c r="C19" s="17">
        <v>226821.22436992091</v>
      </c>
      <c r="D19" s="14">
        <f t="shared" si="0"/>
        <v>2.8513914016045465E-2</v>
      </c>
    </row>
    <row r="20" spans="1:4" ht="16.5" thickTop="1" thickBot="1">
      <c r="A20" s="15">
        <v>16</v>
      </c>
      <c r="B20" s="16" t="s">
        <v>105</v>
      </c>
      <c r="C20" s="17">
        <v>1219670.4544051231</v>
      </c>
      <c r="D20" s="14">
        <f t="shared" si="0"/>
        <v>0.15332594452492818</v>
      </c>
    </row>
    <row r="21" spans="1:4" ht="16.5" thickTop="1" thickBot="1">
      <c r="A21" s="15">
        <v>17</v>
      </c>
      <c r="B21" s="16" t="s">
        <v>106</v>
      </c>
      <c r="C21" s="17">
        <v>1302894.089353211</v>
      </c>
      <c r="D21" s="14">
        <f t="shared" si="0"/>
        <v>0.16378806762475934</v>
      </c>
    </row>
    <row r="22" spans="1:4" ht="16.5" thickTop="1" thickBot="1">
      <c r="A22" s="15">
        <v>18</v>
      </c>
      <c r="B22" s="16" t="s">
        <v>107</v>
      </c>
      <c r="C22" s="17">
        <v>633049.49386911769</v>
      </c>
      <c r="D22" s="14">
        <f t="shared" si="0"/>
        <v>7.9581260026382494E-2</v>
      </c>
    </row>
    <row r="23" spans="1:4" ht="16.5" thickTop="1" thickBot="1">
      <c r="A23" s="31"/>
      <c r="B23" s="18" t="s">
        <v>108</v>
      </c>
      <c r="C23" s="19">
        <f>SUM(C5:C22)</f>
        <v>7954755.8515566522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126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600369.02922052832</v>
      </c>
      <c r="D5" s="14">
        <f>C5/C$23</f>
        <v>1.2364894991479134E-2</v>
      </c>
    </row>
    <row r="6" spans="1:4" ht="16.5" thickTop="1" thickBot="1">
      <c r="A6" s="15">
        <v>2</v>
      </c>
      <c r="B6" s="16" t="s">
        <v>91</v>
      </c>
      <c r="C6" s="17">
        <v>706470.52682133974</v>
      </c>
      <c r="D6" s="14">
        <f t="shared" ref="D6:D23" si="0">C6/C$23</f>
        <v>1.4550107439856125E-2</v>
      </c>
    </row>
    <row r="7" spans="1:4" ht="16.5" thickTop="1" thickBot="1">
      <c r="A7" s="15">
        <v>3</v>
      </c>
      <c r="B7" s="16" t="s">
        <v>92</v>
      </c>
      <c r="C7" s="17">
        <v>567070.33590764878</v>
      </c>
      <c r="D7" s="14">
        <f t="shared" si="0"/>
        <v>1.1679092050075265E-2</v>
      </c>
    </row>
    <row r="8" spans="1:4" ht="16.5" thickTop="1" thickBot="1">
      <c r="A8" s="15">
        <v>4</v>
      </c>
      <c r="B8" s="16" t="s">
        <v>93</v>
      </c>
      <c r="C8" s="17">
        <v>16288.974091702352</v>
      </c>
      <c r="D8" s="14">
        <f t="shared" si="0"/>
        <v>3.3547942075613145E-4</v>
      </c>
    </row>
    <row r="9" spans="1:4" ht="16.5" thickTop="1" thickBot="1">
      <c r="A9" s="15">
        <v>5</v>
      </c>
      <c r="B9" s="16" t="s">
        <v>94</v>
      </c>
      <c r="C9" s="17">
        <v>491468.12533594813</v>
      </c>
      <c r="D9" s="14">
        <f t="shared" si="0"/>
        <v>1.0122027395930031E-2</v>
      </c>
    </row>
    <row r="10" spans="1:4" ht="16.5" thickTop="1" thickBot="1">
      <c r="A10" s="15">
        <v>6</v>
      </c>
      <c r="B10" s="16" t="s">
        <v>95</v>
      </c>
      <c r="C10" s="17">
        <v>1559147.9276084211</v>
      </c>
      <c r="D10" s="14">
        <f t="shared" si="0"/>
        <v>3.2111417249637904E-2</v>
      </c>
    </row>
    <row r="11" spans="1:4" ht="16.5" thickTop="1" thickBot="1">
      <c r="A11" s="15">
        <v>7</v>
      </c>
      <c r="B11" s="16" t="s">
        <v>96</v>
      </c>
      <c r="C11" s="17">
        <v>1114638.4098245243</v>
      </c>
      <c r="D11" s="14">
        <f t="shared" si="0"/>
        <v>2.2956525437102391E-2</v>
      </c>
    </row>
    <row r="12" spans="1:4" ht="16.5" thickTop="1" thickBot="1">
      <c r="A12" s="15">
        <v>8</v>
      </c>
      <c r="B12" s="16" t="s">
        <v>97</v>
      </c>
      <c r="C12" s="17">
        <v>24315.918060312692</v>
      </c>
      <c r="D12" s="14">
        <f t="shared" si="0"/>
        <v>5.007982737342989E-4</v>
      </c>
    </row>
    <row r="13" spans="1:4" ht="16.5" thickTop="1" thickBot="1">
      <c r="A13" s="15">
        <v>9</v>
      </c>
      <c r="B13" s="16" t="s">
        <v>98</v>
      </c>
      <c r="C13" s="17">
        <v>80077.4223133958</v>
      </c>
      <c r="D13" s="14">
        <f t="shared" si="0"/>
        <v>1.649233837693124E-3</v>
      </c>
    </row>
    <row r="14" spans="1:4" ht="16.5" thickTop="1" thickBot="1">
      <c r="A14" s="15">
        <v>10</v>
      </c>
      <c r="B14" s="16" t="s">
        <v>99</v>
      </c>
      <c r="C14" s="17">
        <v>1243769.0462362177</v>
      </c>
      <c r="D14" s="14">
        <f t="shared" si="0"/>
        <v>2.5616034308648401E-2</v>
      </c>
    </row>
    <row r="15" spans="1:4" ht="16.5" thickTop="1" thickBot="1">
      <c r="A15" s="15">
        <v>11</v>
      </c>
      <c r="B15" s="16" t="s">
        <v>100</v>
      </c>
      <c r="C15" s="17">
        <v>272820.42180520575</v>
      </c>
      <c r="D15" s="14">
        <f t="shared" si="0"/>
        <v>5.6188705662118575E-3</v>
      </c>
    </row>
    <row r="16" spans="1:4" ht="16.5" thickTop="1" thickBot="1">
      <c r="A16" s="15">
        <v>12</v>
      </c>
      <c r="B16" s="16" t="s">
        <v>101</v>
      </c>
      <c r="C16" s="17">
        <v>8533166.007510405</v>
      </c>
      <c r="D16" s="14">
        <f t="shared" si="0"/>
        <v>0.1757447444694365</v>
      </c>
    </row>
    <row r="17" spans="1:4" ht="16.5" thickTop="1" thickBot="1">
      <c r="A17" s="15">
        <v>13</v>
      </c>
      <c r="B17" s="16" t="s">
        <v>102</v>
      </c>
      <c r="C17" s="17">
        <v>527617.75752516603</v>
      </c>
      <c r="D17" s="14">
        <f t="shared" si="0"/>
        <v>1.0866546823557076E-2</v>
      </c>
    </row>
    <row r="18" spans="1:4" ht="16.5" thickTop="1" thickBot="1">
      <c r="A18" s="15">
        <v>14</v>
      </c>
      <c r="B18" s="16" t="s">
        <v>103</v>
      </c>
      <c r="C18" s="17">
        <v>4095113.0862585073</v>
      </c>
      <c r="D18" s="14">
        <f t="shared" si="0"/>
        <v>8.4340865076867458E-2</v>
      </c>
    </row>
    <row r="19" spans="1:4" ht="16.5" thickTop="1" thickBot="1">
      <c r="A19" s="15">
        <v>15</v>
      </c>
      <c r="B19" s="16" t="s">
        <v>104</v>
      </c>
      <c r="C19" s="17">
        <v>110826.73816845407</v>
      </c>
      <c r="D19" s="14">
        <f t="shared" si="0"/>
        <v>2.2825310983816995E-3</v>
      </c>
    </row>
    <row r="20" spans="1:4" ht="16.5" thickTop="1" thickBot="1">
      <c r="A20" s="15">
        <v>16</v>
      </c>
      <c r="B20" s="16" t="s">
        <v>105</v>
      </c>
      <c r="C20" s="17">
        <v>1527318.0159739847</v>
      </c>
      <c r="D20" s="14">
        <f t="shared" si="0"/>
        <v>3.1455864588204235E-2</v>
      </c>
    </row>
    <row r="21" spans="1:4" ht="16.5" thickTop="1" thickBot="1">
      <c r="A21" s="15">
        <v>17</v>
      </c>
      <c r="B21" s="16" t="s">
        <v>106</v>
      </c>
      <c r="C21" s="17">
        <v>24558138.292288896</v>
      </c>
      <c r="D21" s="14">
        <f t="shared" si="0"/>
        <v>0.50578691836356293</v>
      </c>
    </row>
    <row r="22" spans="1:4" ht="16.5" thickTop="1" thickBot="1">
      <c r="A22" s="15">
        <v>18</v>
      </c>
      <c r="B22" s="16" t="s">
        <v>107</v>
      </c>
      <c r="C22" s="17">
        <v>2525700.814020006</v>
      </c>
      <c r="D22" s="14">
        <f t="shared" si="0"/>
        <v>5.2018048608865351E-2</v>
      </c>
    </row>
    <row r="23" spans="1:4" ht="16.5" thickTop="1" thickBot="1">
      <c r="A23" s="31"/>
      <c r="B23" s="18" t="s">
        <v>108</v>
      </c>
      <c r="C23" s="19">
        <f>SUM(C5:C22)</f>
        <v>48554316.848970667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86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142733.86522624528</v>
      </c>
      <c r="D5" s="14">
        <f>C5/C$23</f>
        <v>3.6824588810079245E-2</v>
      </c>
    </row>
    <row r="6" spans="1:4" ht="16.5" thickTop="1" thickBot="1">
      <c r="A6" s="15">
        <v>2</v>
      </c>
      <c r="B6" s="16" t="s">
        <v>91</v>
      </c>
      <c r="C6" s="17">
        <v>15723.878486452826</v>
      </c>
      <c r="D6" s="14">
        <f t="shared" ref="D6:D23" si="0">C6/C$23</f>
        <v>4.056678202089407E-3</v>
      </c>
    </row>
    <row r="7" spans="1:4" ht="16.5" thickTop="1" thickBot="1">
      <c r="A7" s="15">
        <v>3</v>
      </c>
      <c r="B7" s="16" t="s">
        <v>92</v>
      </c>
      <c r="C7" s="17">
        <v>19660.366408574715</v>
      </c>
      <c r="D7" s="14">
        <f t="shared" si="0"/>
        <v>5.0722714452080507E-3</v>
      </c>
    </row>
    <row r="8" spans="1:4" ht="16.5" thickTop="1" thickBot="1">
      <c r="A8" s="15">
        <v>4</v>
      </c>
      <c r="B8" s="16" t="s">
        <v>93</v>
      </c>
      <c r="C8" s="17">
        <v>17683.146498263759</v>
      </c>
      <c r="D8" s="14">
        <f t="shared" si="0"/>
        <v>4.5621590758071926E-3</v>
      </c>
    </row>
    <row r="9" spans="1:4" ht="16.5" thickTop="1" thickBot="1">
      <c r="A9" s="15">
        <v>5</v>
      </c>
      <c r="B9" s="16" t="s">
        <v>94</v>
      </c>
      <c r="C9" s="17">
        <v>13150.283981031107</v>
      </c>
      <c r="D9" s="14">
        <f t="shared" si="0"/>
        <v>3.3927043142120412E-3</v>
      </c>
    </row>
    <row r="10" spans="1:4" ht="16.5" thickTop="1" thickBot="1">
      <c r="A10" s="15">
        <v>6</v>
      </c>
      <c r="B10" s="16" t="s">
        <v>95</v>
      </c>
      <c r="C10" s="17">
        <v>73277.933243179665</v>
      </c>
      <c r="D10" s="14">
        <f t="shared" si="0"/>
        <v>1.8905322547352638E-2</v>
      </c>
    </row>
    <row r="11" spans="1:4" ht="16.5" thickTop="1" thickBot="1">
      <c r="A11" s="15">
        <v>7</v>
      </c>
      <c r="B11" s="16" t="s">
        <v>96</v>
      </c>
      <c r="C11" s="17">
        <v>38375.827041875062</v>
      </c>
      <c r="D11" s="14">
        <f t="shared" si="0"/>
        <v>9.900762154964193E-3</v>
      </c>
    </row>
    <row r="12" spans="1:4" ht="16.5" thickTop="1" thickBot="1">
      <c r="A12" s="15">
        <v>8</v>
      </c>
      <c r="B12" s="16" t="s">
        <v>97</v>
      </c>
      <c r="C12" s="17">
        <v>8167.9349810132117</v>
      </c>
      <c r="D12" s="14">
        <f t="shared" si="0"/>
        <v>2.1072843969194752E-3</v>
      </c>
    </row>
    <row r="13" spans="1:4" ht="16.5" thickTop="1" thickBot="1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>
      <c r="A14" s="15">
        <v>10</v>
      </c>
      <c r="B14" s="16" t="s">
        <v>99</v>
      </c>
      <c r="C14" s="17">
        <v>299633.99689566036</v>
      </c>
      <c r="D14" s="14">
        <f t="shared" si="0"/>
        <v>7.7304000082346169E-2</v>
      </c>
    </row>
    <row r="15" spans="1:4" ht="16.5" thickTop="1" thickBot="1">
      <c r="A15" s="15">
        <v>11</v>
      </c>
      <c r="B15" s="16" t="s">
        <v>100</v>
      </c>
      <c r="C15" s="17">
        <v>29416.443331240414</v>
      </c>
      <c r="D15" s="14">
        <f t="shared" si="0"/>
        <v>7.5892881357264817E-3</v>
      </c>
    </row>
    <row r="16" spans="1:4" ht="16.5" thickTop="1" thickBot="1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>
      <c r="A17" s="15">
        <v>13</v>
      </c>
      <c r="B17" s="16" t="s">
        <v>102</v>
      </c>
      <c r="C17" s="17">
        <v>210990.0886861262</v>
      </c>
      <c r="D17" s="14">
        <f t="shared" si="0"/>
        <v>5.4434336564439266E-2</v>
      </c>
    </row>
    <row r="18" spans="1:4" ht="16.5" thickTop="1" thickBot="1">
      <c r="A18" s="15">
        <v>14</v>
      </c>
      <c r="B18" s="16" t="s">
        <v>103</v>
      </c>
      <c r="C18" s="17">
        <v>1326288.5423202408</v>
      </c>
      <c r="D18" s="14">
        <f t="shared" si="0"/>
        <v>0.34217548958718841</v>
      </c>
    </row>
    <row r="19" spans="1:4" ht="16.5" thickTop="1" thickBot="1">
      <c r="A19" s="15">
        <v>15</v>
      </c>
      <c r="B19" s="16" t="s">
        <v>104</v>
      </c>
      <c r="C19" s="17">
        <v>2690.6888854163954</v>
      </c>
      <c r="D19" s="14">
        <f t="shared" si="0"/>
        <v>6.9418362393713234E-4</v>
      </c>
    </row>
    <row r="20" spans="1:4" ht="16.5" thickTop="1" thickBot="1">
      <c r="A20" s="15">
        <v>16</v>
      </c>
      <c r="B20" s="16" t="s">
        <v>105</v>
      </c>
      <c r="C20" s="17">
        <v>471718.81283729122</v>
      </c>
      <c r="D20" s="14">
        <f t="shared" si="0"/>
        <v>0.1217009802766688</v>
      </c>
    </row>
    <row r="21" spans="1:4" ht="16.5" thickTop="1" thickBot="1">
      <c r="A21" s="15">
        <v>17</v>
      </c>
      <c r="B21" s="16" t="s">
        <v>106</v>
      </c>
      <c r="C21" s="17">
        <v>748503.10363311472</v>
      </c>
      <c r="D21" s="14">
        <f t="shared" si="0"/>
        <v>0.19310987599661358</v>
      </c>
    </row>
    <row r="22" spans="1:4" ht="16.5" thickTop="1" thickBot="1">
      <c r="A22" s="15">
        <v>18</v>
      </c>
      <c r="B22" s="16" t="s">
        <v>107</v>
      </c>
      <c r="C22" s="17">
        <v>458032.8544966008</v>
      </c>
      <c r="D22" s="14">
        <f t="shared" si="0"/>
        <v>0.11817007478644789</v>
      </c>
    </row>
    <row r="23" spans="1:4" ht="16.5" thickTop="1" thickBot="1">
      <c r="A23" s="7"/>
      <c r="B23" s="18" t="s">
        <v>108</v>
      </c>
      <c r="C23" s="19">
        <f>SUM(C5:C22)</f>
        <v>3876047.7669523265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127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>
      <c r="A6" s="15">
        <v>2</v>
      </c>
      <c r="B6" s="16" t="s">
        <v>91</v>
      </c>
      <c r="C6" s="17">
        <v>11215.210492654991</v>
      </c>
      <c r="D6" s="14">
        <f t="shared" ref="D6:D23" si="0">C6/C$23</f>
        <v>3.1410846254127218E-3</v>
      </c>
    </row>
    <row r="7" spans="1:4" ht="16.5" thickTop="1" thickBot="1">
      <c r="A7" s="15">
        <v>3</v>
      </c>
      <c r="B7" s="16" t="s">
        <v>92</v>
      </c>
      <c r="C7" s="17">
        <v>11056.675673837053</v>
      </c>
      <c r="D7" s="14">
        <f t="shared" si="0"/>
        <v>3.0966832044757057E-3</v>
      </c>
    </row>
    <row r="8" spans="1:4" ht="16.5" thickTop="1" thickBot="1">
      <c r="A8" s="15">
        <v>4</v>
      </c>
      <c r="B8" s="16" t="s">
        <v>93</v>
      </c>
      <c r="C8" s="17">
        <v>731.82223054933661</v>
      </c>
      <c r="D8" s="14">
        <f t="shared" si="0"/>
        <v>2.0496410285114389E-4</v>
      </c>
    </row>
    <row r="9" spans="1:4" ht="16.5" thickTop="1" thickBot="1">
      <c r="A9" s="15">
        <v>5</v>
      </c>
      <c r="B9" s="16" t="s">
        <v>94</v>
      </c>
      <c r="C9" s="17">
        <v>5672.5339380713858</v>
      </c>
      <c r="D9" s="14">
        <f t="shared" si="0"/>
        <v>1.5887271265819867E-3</v>
      </c>
    </row>
    <row r="10" spans="1:4" ht="16.5" thickTop="1" thickBot="1">
      <c r="A10" s="15">
        <v>6</v>
      </c>
      <c r="B10" s="16" t="s">
        <v>95</v>
      </c>
      <c r="C10" s="17">
        <v>4014.3103316966076</v>
      </c>
      <c r="D10" s="14">
        <f t="shared" si="0"/>
        <v>1.1243024348750004E-3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>
      <c r="A14" s="15">
        <v>10</v>
      </c>
      <c r="B14" s="16" t="s">
        <v>99</v>
      </c>
      <c r="C14" s="17">
        <v>236131.27848040132</v>
      </c>
      <c r="D14" s="14">
        <f t="shared" si="0"/>
        <v>6.6134142457655559E-2</v>
      </c>
    </row>
    <row r="15" spans="1:4" ht="16.5" thickTop="1" thickBot="1">
      <c r="A15" s="15">
        <v>11</v>
      </c>
      <c r="B15" s="16" t="s">
        <v>100</v>
      </c>
      <c r="C15" s="17">
        <v>2215272.4174551247</v>
      </c>
      <c r="D15" s="14">
        <f t="shared" si="0"/>
        <v>0.62043936991876325</v>
      </c>
    </row>
    <row r="16" spans="1:4" ht="16.5" thickTop="1" thickBot="1">
      <c r="A16" s="15">
        <v>12</v>
      </c>
      <c r="B16" s="16" t="s">
        <v>101</v>
      </c>
      <c r="C16" s="17">
        <v>6334.2375790126389</v>
      </c>
      <c r="D16" s="14">
        <f t="shared" si="0"/>
        <v>1.7740528620642953E-3</v>
      </c>
    </row>
    <row r="17" spans="1:4" ht="16.5" thickTop="1" thickBot="1">
      <c r="A17" s="15">
        <v>13</v>
      </c>
      <c r="B17" s="16" t="s">
        <v>102</v>
      </c>
      <c r="C17" s="17">
        <v>29854.492823777022</v>
      </c>
      <c r="D17" s="14">
        <f t="shared" si="0"/>
        <v>8.3614559414355531E-3</v>
      </c>
    </row>
    <row r="18" spans="1:4" ht="16.5" thickTop="1" thickBot="1">
      <c r="A18" s="15">
        <v>14</v>
      </c>
      <c r="B18" s="16" t="s">
        <v>103</v>
      </c>
      <c r="C18" s="17">
        <v>124393.99261433451</v>
      </c>
      <c r="D18" s="14">
        <f t="shared" si="0"/>
        <v>3.4839476080318427E-2</v>
      </c>
    </row>
    <row r="19" spans="1:4" ht="16.5" thickTop="1" thickBot="1">
      <c r="A19" s="15">
        <v>15</v>
      </c>
      <c r="B19" s="16" t="s">
        <v>104</v>
      </c>
      <c r="C19" s="17">
        <v>3461.7396363238327</v>
      </c>
      <c r="D19" s="14">
        <f t="shared" si="0"/>
        <v>9.6954195874967414E-4</v>
      </c>
    </row>
    <row r="20" spans="1:4" ht="16.5" thickTop="1" thickBot="1">
      <c r="A20" s="15">
        <v>16</v>
      </c>
      <c r="B20" s="16" t="s">
        <v>105</v>
      </c>
      <c r="C20" s="17">
        <v>684813.72355220246</v>
      </c>
      <c r="D20" s="14">
        <f t="shared" si="0"/>
        <v>0.19179826002643652</v>
      </c>
    </row>
    <row r="21" spans="1:4" ht="16.5" thickTop="1" thickBot="1">
      <c r="A21" s="15">
        <v>17</v>
      </c>
      <c r="B21" s="16" t="s">
        <v>106</v>
      </c>
      <c r="C21" s="17">
        <v>21414.171131585135</v>
      </c>
      <c r="D21" s="14">
        <f t="shared" si="0"/>
        <v>5.9975444733231745E-3</v>
      </c>
    </row>
    <row r="22" spans="1:4" ht="16.5" thickTop="1" thickBot="1">
      <c r="A22" s="15">
        <v>18</v>
      </c>
      <c r="B22" s="16" t="s">
        <v>107</v>
      </c>
      <c r="C22" s="17">
        <v>216123.15480075643</v>
      </c>
      <c r="D22" s="14">
        <f t="shared" si="0"/>
        <v>6.0530394787056914E-2</v>
      </c>
    </row>
    <row r="23" spans="1:4" ht="16.5" thickTop="1" thickBot="1">
      <c r="A23" s="31"/>
      <c r="B23" s="18" t="s">
        <v>108</v>
      </c>
      <c r="C23" s="19">
        <f>SUM(C5:C22)</f>
        <v>3570489.7607403276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128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62367.071280222292</v>
      </c>
      <c r="D5" s="14">
        <f>C5/C$23</f>
        <v>1.4473940994714831E-2</v>
      </c>
    </row>
    <row r="6" spans="1:4" ht="16.5" thickTop="1" thickBot="1">
      <c r="A6" s="15">
        <v>2</v>
      </c>
      <c r="B6" s="16" t="s">
        <v>91</v>
      </c>
      <c r="C6" s="17">
        <v>187861.53680546375</v>
      </c>
      <c r="D6" s="14">
        <f t="shared" ref="D6:D23" si="0">C6/C$23</f>
        <v>4.3598276190997036E-2</v>
      </c>
    </row>
    <row r="7" spans="1:4" ht="16.5" thickTop="1" thickBot="1">
      <c r="A7" s="15">
        <v>3</v>
      </c>
      <c r="B7" s="16" t="s">
        <v>92</v>
      </c>
      <c r="C7" s="17">
        <v>46420.866364562156</v>
      </c>
      <c r="D7" s="14">
        <f t="shared" si="0"/>
        <v>1.0773199172129223E-2</v>
      </c>
    </row>
    <row r="8" spans="1:4" ht="16.5" thickTop="1" thickBot="1">
      <c r="A8" s="15">
        <v>4</v>
      </c>
      <c r="B8" s="16" t="s">
        <v>93</v>
      </c>
      <c r="C8" s="17">
        <v>126.62226500667592</v>
      </c>
      <c r="D8" s="14">
        <f t="shared" si="0"/>
        <v>2.9386071122197473E-5</v>
      </c>
    </row>
    <row r="9" spans="1:4" ht="16.5" thickTop="1" thickBot="1">
      <c r="A9" s="15">
        <v>5</v>
      </c>
      <c r="B9" s="16" t="s">
        <v>94</v>
      </c>
      <c r="C9" s="17">
        <v>21137.00160207419</v>
      </c>
      <c r="D9" s="14">
        <f t="shared" si="0"/>
        <v>4.9054045302049055E-3</v>
      </c>
    </row>
    <row r="10" spans="1:4" ht="16.5" thickTop="1" thickBot="1">
      <c r="A10" s="15">
        <v>6</v>
      </c>
      <c r="B10" s="16" t="s">
        <v>95</v>
      </c>
      <c r="C10" s="17">
        <v>28573.337381299127</v>
      </c>
      <c r="D10" s="14">
        <f t="shared" si="0"/>
        <v>6.6312044287087308E-3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>
      <c r="A13" s="15">
        <v>9</v>
      </c>
      <c r="B13" s="16" t="s">
        <v>98</v>
      </c>
      <c r="C13" s="17">
        <v>1406.4354372609882</v>
      </c>
      <c r="D13" s="14">
        <f t="shared" si="0"/>
        <v>3.2640082520993664E-4</v>
      </c>
    </row>
    <row r="14" spans="1:4" ht="16.5" thickTop="1" thickBot="1">
      <c r="A14" s="15">
        <v>10</v>
      </c>
      <c r="B14" s="16" t="s">
        <v>99</v>
      </c>
      <c r="C14" s="17">
        <v>383124.63285613264</v>
      </c>
      <c r="D14" s="14">
        <f t="shared" si="0"/>
        <v>8.8914281458971886E-2</v>
      </c>
    </row>
    <row r="15" spans="1:4" ht="16.5" thickTop="1" thickBot="1">
      <c r="A15" s="15">
        <v>11</v>
      </c>
      <c r="B15" s="16" t="s">
        <v>100</v>
      </c>
      <c r="C15" s="17">
        <v>162563.17121194996</v>
      </c>
      <c r="D15" s="14">
        <f t="shared" si="0"/>
        <v>3.7727116244780992E-2</v>
      </c>
    </row>
    <row r="16" spans="1:4" ht="16.5" thickTop="1" thickBot="1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>
      <c r="A17" s="15">
        <v>13</v>
      </c>
      <c r="B17" s="16" t="s">
        <v>102</v>
      </c>
      <c r="C17" s="17">
        <v>85188.014841918048</v>
      </c>
      <c r="D17" s="14">
        <f t="shared" si="0"/>
        <v>1.9770149134288775E-2</v>
      </c>
    </row>
    <row r="18" spans="1:4" ht="16.5" thickTop="1" thickBot="1">
      <c r="A18" s="15">
        <v>14</v>
      </c>
      <c r="B18" s="16" t="s">
        <v>103</v>
      </c>
      <c r="C18" s="17">
        <v>1780678.7247720559</v>
      </c>
      <c r="D18" s="14">
        <f t="shared" si="0"/>
        <v>0.41325395379064406</v>
      </c>
    </row>
    <row r="19" spans="1:4" ht="16.5" thickTop="1" thickBot="1">
      <c r="A19" s="15">
        <v>15</v>
      </c>
      <c r="B19" s="16" t="s">
        <v>104</v>
      </c>
      <c r="C19" s="17">
        <v>716.31520324764381</v>
      </c>
      <c r="D19" s="14">
        <f t="shared" si="0"/>
        <v>1.6624003296289791E-4</v>
      </c>
    </row>
    <row r="20" spans="1:4" ht="16.5" thickTop="1" thickBot="1">
      <c r="A20" s="15">
        <v>16</v>
      </c>
      <c r="B20" s="16" t="s">
        <v>105</v>
      </c>
      <c r="C20" s="17">
        <v>698572.81412730541</v>
      </c>
      <c r="D20" s="14">
        <f t="shared" si="0"/>
        <v>0.162122438726683</v>
      </c>
    </row>
    <row r="21" spans="1:4" ht="16.5" thickTop="1" thickBot="1">
      <c r="A21" s="15">
        <v>17</v>
      </c>
      <c r="B21" s="16" t="s">
        <v>106</v>
      </c>
      <c r="C21" s="17">
        <v>431926.05452493252</v>
      </c>
      <c r="D21" s="14">
        <f t="shared" si="0"/>
        <v>0.10023995193207623</v>
      </c>
    </row>
    <row r="22" spans="1:4" ht="16.5" thickTop="1" thickBot="1">
      <c r="A22" s="15">
        <v>18</v>
      </c>
      <c r="B22" s="16" t="s">
        <v>107</v>
      </c>
      <c r="C22" s="17">
        <v>418258.60689149867</v>
      </c>
      <c r="D22" s="14">
        <f t="shared" si="0"/>
        <v>9.7068056466505293E-2</v>
      </c>
    </row>
    <row r="23" spans="1:4" ht="16.5" thickTop="1" thickBot="1">
      <c r="A23" s="31"/>
      <c r="B23" s="18" t="s">
        <v>108</v>
      </c>
      <c r="C23" s="19">
        <f>SUM(C5:C22)</f>
        <v>4308921.2055649301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129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1716669.4750268708</v>
      </c>
      <c r="D5" s="14">
        <f>C5/C$23</f>
        <v>8.1724499786266031E-2</v>
      </c>
    </row>
    <row r="6" spans="1:4" ht="16.5" thickTop="1" thickBot="1">
      <c r="A6" s="15">
        <v>2</v>
      </c>
      <c r="B6" s="16" t="s">
        <v>91</v>
      </c>
      <c r="C6" s="17">
        <v>534842.6982614107</v>
      </c>
      <c r="D6" s="14">
        <f t="shared" ref="D6:D23" si="0">C6/C$23</f>
        <v>2.5461949790344132E-2</v>
      </c>
    </row>
    <row r="7" spans="1:4" ht="16.5" thickTop="1" thickBot="1">
      <c r="A7" s="15">
        <v>3</v>
      </c>
      <c r="B7" s="16" t="s">
        <v>92</v>
      </c>
      <c r="C7" s="17">
        <v>835592.66385234357</v>
      </c>
      <c r="D7" s="14">
        <f t="shared" si="0"/>
        <v>3.977958102699846E-2</v>
      </c>
    </row>
    <row r="8" spans="1:4" ht="16.5" thickTop="1" thickBot="1">
      <c r="A8" s="15">
        <v>4</v>
      </c>
      <c r="B8" s="16" t="s">
        <v>93</v>
      </c>
      <c r="C8" s="17">
        <v>203936.48572061557</v>
      </c>
      <c r="D8" s="14">
        <f t="shared" si="0"/>
        <v>9.7086873892398024E-3</v>
      </c>
    </row>
    <row r="9" spans="1:4" ht="16.5" thickTop="1" thickBot="1">
      <c r="A9" s="15">
        <v>5</v>
      </c>
      <c r="B9" s="16" t="s">
        <v>94</v>
      </c>
      <c r="C9" s="17">
        <v>163689.07359238906</v>
      </c>
      <c r="D9" s="14">
        <f t="shared" si="0"/>
        <v>7.7926519079078342E-3</v>
      </c>
    </row>
    <row r="10" spans="1:4" ht="16.5" thickTop="1" thickBot="1">
      <c r="A10" s="15">
        <v>6</v>
      </c>
      <c r="B10" s="16" t="s">
        <v>95</v>
      </c>
      <c r="C10" s="17">
        <v>307734.90240557486</v>
      </c>
      <c r="D10" s="14">
        <f t="shared" si="0"/>
        <v>1.4650159120163384E-2</v>
      </c>
    </row>
    <row r="11" spans="1:4" ht="16.5" thickTop="1" thickBot="1">
      <c r="A11" s="15">
        <v>7</v>
      </c>
      <c r="B11" s="16" t="s">
        <v>96</v>
      </c>
      <c r="C11" s="17">
        <v>26703.876497451784</v>
      </c>
      <c r="D11" s="14">
        <f t="shared" si="0"/>
        <v>1.2712761430527053E-3</v>
      </c>
    </row>
    <row r="12" spans="1:4" ht="16.5" thickTop="1" thickBot="1">
      <c r="A12" s="15">
        <v>8</v>
      </c>
      <c r="B12" s="16" t="s">
        <v>97</v>
      </c>
      <c r="C12" s="17">
        <v>20161.735207717069</v>
      </c>
      <c r="D12" s="14">
        <f t="shared" si="0"/>
        <v>9.5982817230907806E-4</v>
      </c>
    </row>
    <row r="13" spans="1:4" ht="16.5" thickTop="1" thickBot="1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>
      <c r="A14" s="15">
        <v>10</v>
      </c>
      <c r="B14" s="16" t="s">
        <v>99</v>
      </c>
      <c r="C14" s="17">
        <v>1395976.9249272391</v>
      </c>
      <c r="D14" s="14">
        <f t="shared" si="0"/>
        <v>6.6457473359024272E-2</v>
      </c>
    </row>
    <row r="15" spans="1:4" ht="16.5" thickTop="1" thickBot="1">
      <c r="A15" s="15">
        <v>11</v>
      </c>
      <c r="B15" s="16" t="s">
        <v>100</v>
      </c>
      <c r="C15" s="17">
        <v>102749.80730911017</v>
      </c>
      <c r="D15" s="14">
        <f t="shared" si="0"/>
        <v>4.8915511853793578E-3</v>
      </c>
    </row>
    <row r="16" spans="1:4" ht="16.5" thickTop="1" thickBot="1">
      <c r="A16" s="15">
        <v>12</v>
      </c>
      <c r="B16" s="16" t="s">
        <v>101</v>
      </c>
      <c r="C16" s="17">
        <v>7887252.5695262058</v>
      </c>
      <c r="D16" s="14">
        <f t="shared" si="0"/>
        <v>0.37548391248838453</v>
      </c>
    </row>
    <row r="17" spans="1:4" ht="16.5" thickTop="1" thickBot="1">
      <c r="A17" s="15">
        <v>13</v>
      </c>
      <c r="B17" s="16" t="s">
        <v>102</v>
      </c>
      <c r="C17" s="17">
        <v>872836.11575056834</v>
      </c>
      <c r="D17" s="14">
        <f t="shared" si="0"/>
        <v>4.1552608695384442E-2</v>
      </c>
    </row>
    <row r="18" spans="1:4" ht="16.5" thickTop="1" thickBot="1">
      <c r="A18" s="15">
        <v>14</v>
      </c>
      <c r="B18" s="16" t="s">
        <v>103</v>
      </c>
      <c r="C18" s="17">
        <v>3268726.7826271774</v>
      </c>
      <c r="D18" s="14">
        <f t="shared" si="0"/>
        <v>0.15561240246553307</v>
      </c>
    </row>
    <row r="19" spans="1:4" ht="16.5" thickTop="1" thickBot="1">
      <c r="A19" s="15">
        <v>15</v>
      </c>
      <c r="B19" s="16" t="s">
        <v>104</v>
      </c>
      <c r="C19" s="17">
        <v>9651.6061132043014</v>
      </c>
      <c r="D19" s="14">
        <f t="shared" si="0"/>
        <v>4.5947848040074358E-4</v>
      </c>
    </row>
    <row r="20" spans="1:4" ht="16.5" thickTop="1" thickBot="1">
      <c r="A20" s="15">
        <v>16</v>
      </c>
      <c r="B20" s="16" t="s">
        <v>105</v>
      </c>
      <c r="C20" s="17">
        <v>1188834.0515752137</v>
      </c>
      <c r="D20" s="14">
        <f t="shared" si="0"/>
        <v>5.6596141311561182E-2</v>
      </c>
    </row>
    <row r="21" spans="1:4" ht="16.5" thickTop="1" thickBot="1">
      <c r="A21" s="15">
        <v>17</v>
      </c>
      <c r="B21" s="16" t="s">
        <v>106</v>
      </c>
      <c r="C21" s="17">
        <v>1162417.772339158</v>
      </c>
      <c r="D21" s="14">
        <f t="shared" si="0"/>
        <v>5.5338556646495014E-2</v>
      </c>
    </row>
    <row r="22" spans="1:4" ht="16.5" thickTop="1" thickBot="1">
      <c r="A22" s="15">
        <v>18</v>
      </c>
      <c r="B22" s="16" t="s">
        <v>107</v>
      </c>
      <c r="C22" s="17">
        <v>1307790.6945090084</v>
      </c>
      <c r="D22" s="14">
        <f t="shared" si="0"/>
        <v>6.2259242031556021E-2</v>
      </c>
    </row>
    <row r="23" spans="1:4" ht="16.5" thickTop="1" thickBot="1">
      <c r="A23" s="31"/>
      <c r="B23" s="18" t="s">
        <v>108</v>
      </c>
      <c r="C23" s="19">
        <f>SUM(C5:C22)</f>
        <v>21005567.235241257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130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215454.37914065932</v>
      </c>
      <c r="D5" s="14">
        <f>C5/C$23</f>
        <v>2.2537865867515584E-2</v>
      </c>
    </row>
    <row r="6" spans="1:4" ht="16.5" thickTop="1" thickBot="1">
      <c r="A6" s="15">
        <v>2</v>
      </c>
      <c r="B6" s="16" t="s">
        <v>91</v>
      </c>
      <c r="C6" s="17">
        <v>24761.075068683127</v>
      </c>
      <c r="D6" s="14">
        <f t="shared" ref="D6:D23" si="0">C6/C$23</f>
        <v>2.590162199809056E-3</v>
      </c>
    </row>
    <row r="7" spans="1:4" ht="16.5" thickTop="1" thickBot="1">
      <c r="A7" s="15">
        <v>3</v>
      </c>
      <c r="B7" s="16" t="s">
        <v>92</v>
      </c>
      <c r="C7" s="17">
        <v>91749.276689340579</v>
      </c>
      <c r="D7" s="14">
        <f t="shared" si="0"/>
        <v>9.5975440356027685E-3</v>
      </c>
    </row>
    <row r="8" spans="1:4" ht="16.5" thickTop="1" thickBot="1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>
      <c r="A9" s="15">
        <v>5</v>
      </c>
      <c r="B9" s="16" t="s">
        <v>94</v>
      </c>
      <c r="C9" s="17">
        <v>722474.22429709916</v>
      </c>
      <c r="D9" s="14">
        <f t="shared" si="0"/>
        <v>7.5575289882202953E-2</v>
      </c>
    </row>
    <row r="10" spans="1:4" ht="16.5" thickTop="1" thickBot="1">
      <c r="A10" s="15">
        <v>6</v>
      </c>
      <c r="B10" s="16" t="s">
        <v>95</v>
      </c>
      <c r="C10" s="17">
        <v>253036.50724298236</v>
      </c>
      <c r="D10" s="14">
        <f t="shared" si="0"/>
        <v>2.6469189823725207E-2</v>
      </c>
    </row>
    <row r="11" spans="1:4" ht="16.5" thickTop="1" thickBot="1">
      <c r="A11" s="15">
        <v>7</v>
      </c>
      <c r="B11" s="16" t="s">
        <v>96</v>
      </c>
      <c r="C11" s="17">
        <v>29222.644935186177</v>
      </c>
      <c r="D11" s="14">
        <f t="shared" si="0"/>
        <v>3.0568701108334515E-3</v>
      </c>
    </row>
    <row r="12" spans="1:4" ht="16.5" thickTop="1" thickBot="1">
      <c r="A12" s="15">
        <v>8</v>
      </c>
      <c r="B12" s="16" t="s">
        <v>97</v>
      </c>
      <c r="C12" s="17">
        <v>17571.655334144212</v>
      </c>
      <c r="D12" s="14">
        <f t="shared" si="0"/>
        <v>1.8381042546951924E-3</v>
      </c>
    </row>
    <row r="13" spans="1:4" ht="16.5" thickTop="1" thickBot="1">
      <c r="A13" s="15">
        <v>9</v>
      </c>
      <c r="B13" s="16" t="s">
        <v>98</v>
      </c>
      <c r="C13" s="17">
        <v>28802.620929564833</v>
      </c>
      <c r="D13" s="14">
        <f t="shared" si="0"/>
        <v>3.0129329918127685E-3</v>
      </c>
    </row>
    <row r="14" spans="1:4" ht="16.5" thickTop="1" thickBot="1">
      <c r="A14" s="15">
        <v>10</v>
      </c>
      <c r="B14" s="16" t="s">
        <v>99</v>
      </c>
      <c r="C14" s="17">
        <v>723321.22316312511</v>
      </c>
      <c r="D14" s="14">
        <f t="shared" si="0"/>
        <v>7.5663891222814222E-2</v>
      </c>
    </row>
    <row r="15" spans="1:4" ht="16.5" thickTop="1" thickBot="1">
      <c r="A15" s="15">
        <v>11</v>
      </c>
      <c r="B15" s="16" t="s">
        <v>100</v>
      </c>
      <c r="C15" s="17">
        <v>200473.33154350537</v>
      </c>
      <c r="D15" s="14">
        <f t="shared" si="0"/>
        <v>2.0970755267832236E-2</v>
      </c>
    </row>
    <row r="16" spans="1:4" ht="16.5" thickTop="1" thickBot="1">
      <c r="A16" s="15">
        <v>12</v>
      </c>
      <c r="B16" s="16" t="s">
        <v>101</v>
      </c>
      <c r="C16" s="17">
        <v>1065097.5443023019</v>
      </c>
      <c r="D16" s="14">
        <f t="shared" si="0"/>
        <v>0.11141581658748206</v>
      </c>
    </row>
    <row r="17" spans="1:4" ht="16.5" thickTop="1" thickBot="1">
      <c r="A17" s="15">
        <v>13</v>
      </c>
      <c r="B17" s="16" t="s">
        <v>102</v>
      </c>
      <c r="C17" s="17">
        <v>242241.55810578557</v>
      </c>
      <c r="D17" s="14">
        <f t="shared" si="0"/>
        <v>2.5339971115471618E-2</v>
      </c>
    </row>
    <row r="18" spans="1:4" ht="16.5" thickTop="1" thickBot="1">
      <c r="A18" s="15">
        <v>14</v>
      </c>
      <c r="B18" s="16" t="s">
        <v>103</v>
      </c>
      <c r="C18" s="17">
        <v>2643524.0544199101</v>
      </c>
      <c r="D18" s="14">
        <f t="shared" si="0"/>
        <v>0.27652903038545584</v>
      </c>
    </row>
    <row r="19" spans="1:4" ht="16.5" thickTop="1" thickBot="1">
      <c r="A19" s="15">
        <v>15</v>
      </c>
      <c r="B19" s="16" t="s">
        <v>104</v>
      </c>
      <c r="C19" s="17">
        <v>71042.399875636387</v>
      </c>
      <c r="D19" s="14">
        <f t="shared" si="0"/>
        <v>7.4314761467818317E-3</v>
      </c>
    </row>
    <row r="20" spans="1:4" ht="16.5" thickTop="1" thickBot="1">
      <c r="A20" s="15">
        <v>16</v>
      </c>
      <c r="B20" s="16" t="s">
        <v>105</v>
      </c>
      <c r="C20" s="17">
        <v>1191651.4876334642</v>
      </c>
      <c r="D20" s="14">
        <f t="shared" si="0"/>
        <v>0.12465414486458247</v>
      </c>
    </row>
    <row r="21" spans="1:4" ht="16.5" thickTop="1" thickBot="1">
      <c r="A21" s="15">
        <v>17</v>
      </c>
      <c r="B21" s="16" t="s">
        <v>106</v>
      </c>
      <c r="C21" s="17">
        <v>1326856.9878902058</v>
      </c>
      <c r="D21" s="14">
        <f t="shared" si="0"/>
        <v>0.13879747971575018</v>
      </c>
    </row>
    <row r="22" spans="1:4" ht="16.5" thickTop="1" thickBot="1">
      <c r="A22" s="15">
        <v>18</v>
      </c>
      <c r="B22" s="16" t="s">
        <v>107</v>
      </c>
      <c r="C22" s="17">
        <v>712380.99596798653</v>
      </c>
      <c r="D22" s="14">
        <f t="shared" si="0"/>
        <v>7.451947552763262E-2</v>
      </c>
    </row>
    <row r="23" spans="1:4" ht="16.5" thickTop="1" thickBot="1">
      <c r="A23" s="31"/>
      <c r="B23" s="18" t="s">
        <v>108</v>
      </c>
      <c r="C23" s="19">
        <f>SUM(C5:C22)</f>
        <v>9559661.9665395804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131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211014.55801479376</v>
      </c>
      <c r="D5" s="14">
        <f>C5/C$23</f>
        <v>4.809026529993312E-2</v>
      </c>
    </row>
    <row r="6" spans="1:4" ht="16.5" thickTop="1" thickBot="1">
      <c r="A6" s="15">
        <v>2</v>
      </c>
      <c r="B6" s="16" t="s">
        <v>91</v>
      </c>
      <c r="C6" s="17">
        <v>27796.396822209488</v>
      </c>
      <c r="D6" s="14">
        <f t="shared" ref="D6:D23" si="0">C6/C$23</f>
        <v>6.3348050965685342E-3</v>
      </c>
    </row>
    <row r="7" spans="1:4" ht="16.5" thickTop="1" thickBot="1">
      <c r="A7" s="15">
        <v>3</v>
      </c>
      <c r="B7" s="16" t="s">
        <v>92</v>
      </c>
      <c r="C7" s="17">
        <v>93010.528089550207</v>
      </c>
      <c r="D7" s="14">
        <f t="shared" si="0"/>
        <v>2.1197120301054136E-2</v>
      </c>
    </row>
    <row r="8" spans="1:4" ht="16.5" thickTop="1" thickBot="1">
      <c r="A8" s="15">
        <v>4</v>
      </c>
      <c r="B8" s="16" t="s">
        <v>93</v>
      </c>
      <c r="C8" s="17">
        <v>25520.275014932871</v>
      </c>
      <c r="D8" s="14">
        <f t="shared" si="0"/>
        <v>5.8160764240225305E-3</v>
      </c>
    </row>
    <row r="9" spans="1:4" ht="16.5" thickTop="1" thickBot="1">
      <c r="A9" s="15">
        <v>5</v>
      </c>
      <c r="B9" s="16" t="s">
        <v>94</v>
      </c>
      <c r="C9" s="17">
        <v>69999.67257400055</v>
      </c>
      <c r="D9" s="14">
        <f t="shared" si="0"/>
        <v>1.5952941146156061E-2</v>
      </c>
    </row>
    <row r="10" spans="1:4" ht="16.5" thickTop="1" thickBot="1">
      <c r="A10" s="15">
        <v>6</v>
      </c>
      <c r="B10" s="16" t="s">
        <v>95</v>
      </c>
      <c r="C10" s="17">
        <v>136381.70695694783</v>
      </c>
      <c r="D10" s="14">
        <f t="shared" si="0"/>
        <v>3.1081421733743814E-2</v>
      </c>
    </row>
    <row r="11" spans="1:4" ht="16.5" thickTop="1" thickBot="1">
      <c r="A11" s="15">
        <v>7</v>
      </c>
      <c r="B11" s="16" t="s">
        <v>96</v>
      </c>
      <c r="C11" s="17">
        <v>19284.01020460634</v>
      </c>
      <c r="D11" s="14">
        <f t="shared" si="0"/>
        <v>4.3948302691093014E-3</v>
      </c>
    </row>
    <row r="12" spans="1:4" ht="16.5" thickTop="1" thickBot="1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>
      <c r="A13" s="15">
        <v>9</v>
      </c>
      <c r="B13" s="16" t="s">
        <v>98</v>
      </c>
      <c r="C13" s="17">
        <v>19613.759003279563</v>
      </c>
      <c r="D13" s="14">
        <f t="shared" si="0"/>
        <v>4.469980094598678E-3</v>
      </c>
    </row>
    <row r="14" spans="1:4" ht="16.5" thickTop="1" thickBot="1">
      <c r="A14" s="15">
        <v>10</v>
      </c>
      <c r="B14" s="16" t="s">
        <v>99</v>
      </c>
      <c r="C14" s="17">
        <v>586832.12423370522</v>
      </c>
      <c r="D14" s="14">
        <f t="shared" si="0"/>
        <v>0.13373917328937887</v>
      </c>
    </row>
    <row r="15" spans="1:4" ht="16.5" thickTop="1" thickBot="1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>
      <c r="A16" s="15">
        <v>12</v>
      </c>
      <c r="B16" s="16" t="s">
        <v>101</v>
      </c>
      <c r="C16" s="17">
        <v>7408.6077971197938</v>
      </c>
      <c r="D16" s="14">
        <f t="shared" si="0"/>
        <v>1.6884233856588502E-3</v>
      </c>
    </row>
    <row r="17" spans="1:4" ht="16.5" thickTop="1" thickBot="1">
      <c r="A17" s="15">
        <v>13</v>
      </c>
      <c r="B17" s="16" t="s">
        <v>102</v>
      </c>
      <c r="C17" s="17">
        <v>123431.77290253322</v>
      </c>
      <c r="D17" s="14">
        <f t="shared" si="0"/>
        <v>2.8130128845933786E-2</v>
      </c>
    </row>
    <row r="18" spans="1:4" ht="16.5" thickTop="1" thickBot="1">
      <c r="A18" s="15">
        <v>14</v>
      </c>
      <c r="B18" s="16" t="s">
        <v>103</v>
      </c>
      <c r="C18" s="17">
        <v>1908634.8474025566</v>
      </c>
      <c r="D18" s="14">
        <f t="shared" si="0"/>
        <v>0.4349783116189137</v>
      </c>
    </row>
    <row r="19" spans="1:4" ht="16.5" thickTop="1" thickBot="1">
      <c r="A19" s="15">
        <v>15</v>
      </c>
      <c r="B19" s="16" t="s">
        <v>104</v>
      </c>
      <c r="C19" s="17">
        <v>157.15559527153221</v>
      </c>
      <c r="D19" s="14">
        <f t="shared" si="0"/>
        <v>3.581579555969332E-5</v>
      </c>
    </row>
    <row r="20" spans="1:4" ht="16.5" thickTop="1" thickBot="1">
      <c r="A20" s="15">
        <v>16</v>
      </c>
      <c r="B20" s="16" t="s">
        <v>105</v>
      </c>
      <c r="C20" s="17">
        <v>657817.56559431436</v>
      </c>
      <c r="D20" s="14">
        <f t="shared" si="0"/>
        <v>0.149916771364035</v>
      </c>
    </row>
    <row r="21" spans="1:4" ht="16.5" thickTop="1" thickBot="1">
      <c r="A21" s="15">
        <v>17</v>
      </c>
      <c r="B21" s="16" t="s">
        <v>106</v>
      </c>
      <c r="C21" s="17">
        <v>330087.71203372022</v>
      </c>
      <c r="D21" s="14">
        <f t="shared" si="0"/>
        <v>7.5227063920569118E-2</v>
      </c>
    </row>
    <row r="22" spans="1:4" ht="16.5" thickTop="1" thickBot="1">
      <c r="A22" s="15">
        <v>18</v>
      </c>
      <c r="B22" s="16" t="s">
        <v>107</v>
      </c>
      <c r="C22" s="17">
        <v>170894.39632717185</v>
      </c>
      <c r="D22" s="14">
        <f t="shared" si="0"/>
        <v>3.8946871414764848E-2</v>
      </c>
    </row>
    <row r="23" spans="1:4" ht="16.5" thickTop="1" thickBot="1">
      <c r="A23" s="31"/>
      <c r="B23" s="18" t="s">
        <v>108</v>
      </c>
      <c r="C23" s="19">
        <f>SUM(C5:C22)</f>
        <v>4387885.088566713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132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256831.96936200405</v>
      </c>
      <c r="D5" s="14">
        <f>C5/C$23</f>
        <v>2.7007586716355184E-2</v>
      </c>
    </row>
    <row r="6" spans="1:4" ht="16.5" thickTop="1" thickBot="1">
      <c r="A6" s="15">
        <v>2</v>
      </c>
      <c r="B6" s="16" t="s">
        <v>91</v>
      </c>
      <c r="C6" s="17">
        <v>193301.3632227481</v>
      </c>
      <c r="D6" s="14">
        <f t="shared" ref="D6:D23" si="0">C6/C$23</f>
        <v>2.032692169357473E-2</v>
      </c>
    </row>
    <row r="7" spans="1:4" ht="16.5" thickTop="1" thickBot="1">
      <c r="A7" s="15">
        <v>3</v>
      </c>
      <c r="B7" s="16" t="s">
        <v>92</v>
      </c>
      <c r="C7" s="17">
        <v>320877.48588954663</v>
      </c>
      <c r="D7" s="14">
        <f t="shared" si="0"/>
        <v>3.3742397985015188E-2</v>
      </c>
    </row>
    <row r="8" spans="1:4" ht="16.5" thickTop="1" thickBot="1">
      <c r="A8" s="15">
        <v>4</v>
      </c>
      <c r="B8" s="16" t="s">
        <v>93</v>
      </c>
      <c r="C8" s="17">
        <v>320.79001998089154</v>
      </c>
      <c r="D8" s="14">
        <f t="shared" si="0"/>
        <v>3.3733200364023554E-5</v>
      </c>
    </row>
    <row r="9" spans="1:4" ht="16.5" thickTop="1" thickBot="1">
      <c r="A9" s="15">
        <v>5</v>
      </c>
      <c r="B9" s="16" t="s">
        <v>94</v>
      </c>
      <c r="C9" s="17">
        <v>30060.603860289</v>
      </c>
      <c r="D9" s="14">
        <f t="shared" si="0"/>
        <v>3.1610720718277703E-3</v>
      </c>
    </row>
    <row r="10" spans="1:4" ht="16.5" thickTop="1" thickBot="1">
      <c r="A10" s="15">
        <v>6</v>
      </c>
      <c r="B10" s="16" t="s">
        <v>95</v>
      </c>
      <c r="C10" s="17">
        <v>230692.9355609272</v>
      </c>
      <c r="D10" s="14">
        <f t="shared" si="0"/>
        <v>2.4258893772022838E-2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14275.60259404452</v>
      </c>
      <c r="D12" s="14">
        <f t="shared" si="0"/>
        <v>1.5011743901844679E-3</v>
      </c>
    </row>
    <row r="13" spans="1:4" ht="16.5" thickTop="1" thickBot="1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>
      <c r="A14" s="15">
        <v>10</v>
      </c>
      <c r="B14" s="16" t="s">
        <v>99</v>
      </c>
      <c r="C14" s="17">
        <v>841841.92244505917</v>
      </c>
      <c r="D14" s="14">
        <f t="shared" si="0"/>
        <v>8.8525267233580202E-2</v>
      </c>
    </row>
    <row r="15" spans="1:4" ht="16.5" thickTop="1" thickBot="1">
      <c r="A15" s="15">
        <v>11</v>
      </c>
      <c r="B15" s="16" t="s">
        <v>100</v>
      </c>
      <c r="C15" s="17">
        <v>1533895.9250170169</v>
      </c>
      <c r="D15" s="14">
        <f t="shared" si="0"/>
        <v>0.16129934023271816</v>
      </c>
    </row>
    <row r="16" spans="1:4" ht="16.5" thickTop="1" thickBot="1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>
      <c r="A17" s="15">
        <v>13</v>
      </c>
      <c r="B17" s="16" t="s">
        <v>102</v>
      </c>
      <c r="C17" s="17">
        <v>133229.8390738531</v>
      </c>
      <c r="D17" s="14">
        <f t="shared" si="0"/>
        <v>1.4010002107336788E-2</v>
      </c>
    </row>
    <row r="18" spans="1:4" ht="16.5" thickTop="1" thickBot="1">
      <c r="A18" s="15">
        <v>14</v>
      </c>
      <c r="B18" s="16" t="s">
        <v>103</v>
      </c>
      <c r="C18" s="17">
        <v>2318777.7299314202</v>
      </c>
      <c r="D18" s="14">
        <f t="shared" si="0"/>
        <v>0.24383487294296624</v>
      </c>
    </row>
    <row r="19" spans="1:4" ht="16.5" thickTop="1" thickBot="1">
      <c r="A19" s="15">
        <v>15</v>
      </c>
      <c r="B19" s="16" t="s">
        <v>104</v>
      </c>
      <c r="C19" s="17">
        <v>38175.25934632335</v>
      </c>
      <c r="D19" s="14">
        <f t="shared" si="0"/>
        <v>4.0143819703455765E-3</v>
      </c>
    </row>
    <row r="20" spans="1:4" ht="16.5" thickTop="1" thickBot="1">
      <c r="A20" s="15">
        <v>16</v>
      </c>
      <c r="B20" s="16" t="s">
        <v>105</v>
      </c>
      <c r="C20" s="17">
        <v>1619723.9269592711</v>
      </c>
      <c r="D20" s="14">
        <f t="shared" si="0"/>
        <v>0.17032472445924215</v>
      </c>
    </row>
    <row r="21" spans="1:4" ht="16.5" thickTop="1" thickBot="1">
      <c r="A21" s="15">
        <v>17</v>
      </c>
      <c r="B21" s="16" t="s">
        <v>106</v>
      </c>
      <c r="C21" s="17">
        <v>1261430.671880543</v>
      </c>
      <c r="D21" s="14">
        <f t="shared" si="0"/>
        <v>0.13264780993625019</v>
      </c>
    </row>
    <row r="22" spans="1:4" ht="16.5" thickTop="1" thickBot="1">
      <c r="A22" s="15">
        <v>18</v>
      </c>
      <c r="B22" s="16" t="s">
        <v>107</v>
      </c>
      <c r="C22" s="17">
        <v>716187.0322156027</v>
      </c>
      <c r="D22" s="14">
        <f t="shared" si="0"/>
        <v>7.5311821288216535E-2</v>
      </c>
    </row>
    <row r="23" spans="1:4" ht="16.5" thickTop="1" thickBot="1">
      <c r="A23" s="31"/>
      <c r="B23" s="18" t="s">
        <v>108</v>
      </c>
      <c r="C23" s="19">
        <f>SUM(C5:C22)</f>
        <v>9509623.0573786292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48" t="s">
        <v>3</v>
      </c>
      <c r="B1" s="49"/>
      <c r="C1" s="49"/>
      <c r="D1" s="50"/>
    </row>
    <row r="2" spans="1:7">
      <c r="A2" s="51" t="s">
        <v>4</v>
      </c>
      <c r="B2" s="52"/>
      <c r="C2" s="52"/>
      <c r="D2" s="53"/>
    </row>
    <row r="3" spans="1:7" ht="15.75" thickBot="1">
      <c r="A3" s="54" t="s">
        <v>133</v>
      </c>
      <c r="B3" s="55"/>
      <c r="C3" s="55"/>
      <c r="D3" s="56"/>
    </row>
    <row r="4" spans="1:7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7" ht="15.75" thickBot="1">
      <c r="A5" s="11">
        <v>1</v>
      </c>
      <c r="B5" s="12" t="s">
        <v>90</v>
      </c>
      <c r="C5" s="13">
        <v>0</v>
      </c>
      <c r="D5" s="14">
        <f>C5/C$23</f>
        <v>0</v>
      </c>
    </row>
    <row r="6" spans="1:7" ht="16.5" thickTop="1" thickBot="1">
      <c r="A6" s="15">
        <v>2</v>
      </c>
      <c r="B6" s="16" t="s">
        <v>91</v>
      </c>
      <c r="C6" s="17">
        <v>0</v>
      </c>
      <c r="D6" s="14">
        <f t="shared" ref="D6:D23" si="0">C6/C$23</f>
        <v>0</v>
      </c>
    </row>
    <row r="7" spans="1:7" ht="16.5" thickTop="1" thickBot="1">
      <c r="A7" s="15">
        <v>3</v>
      </c>
      <c r="B7" s="16" t="s">
        <v>92</v>
      </c>
      <c r="C7" s="17">
        <v>0</v>
      </c>
      <c r="D7" s="14">
        <f t="shared" si="0"/>
        <v>0</v>
      </c>
    </row>
    <row r="8" spans="1:7" ht="16.5" thickTop="1" thickBot="1">
      <c r="A8" s="15">
        <v>4</v>
      </c>
      <c r="B8" s="16" t="s">
        <v>93</v>
      </c>
      <c r="C8" s="17">
        <v>48384.532291323558</v>
      </c>
      <c r="D8" s="14">
        <f t="shared" si="0"/>
        <v>5.3181662897911375E-2</v>
      </c>
    </row>
    <row r="9" spans="1:7" ht="16.5" thickTop="1" thickBot="1">
      <c r="A9" s="15">
        <v>5</v>
      </c>
      <c r="B9" s="16" t="s">
        <v>94</v>
      </c>
      <c r="C9" s="17">
        <v>0</v>
      </c>
      <c r="D9" s="14">
        <f t="shared" si="0"/>
        <v>0</v>
      </c>
    </row>
    <row r="10" spans="1:7" ht="16.5" thickTop="1" thickBot="1">
      <c r="A10" s="15">
        <v>6</v>
      </c>
      <c r="B10" s="16" t="s">
        <v>95</v>
      </c>
      <c r="C10" s="17">
        <v>1084.9610754139633</v>
      </c>
      <c r="D10" s="14">
        <f t="shared" si="0"/>
        <v>1.1925305761479421E-3</v>
      </c>
      <c r="G10" s="1" t="s">
        <v>134</v>
      </c>
    </row>
    <row r="11" spans="1:7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7" ht="16.5" thickTop="1" thickBot="1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7" ht="16.5" thickTop="1" thickBot="1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7" ht="16.5" thickTop="1" thickBot="1">
      <c r="A14" s="15">
        <v>10</v>
      </c>
      <c r="B14" s="16" t="s">
        <v>99</v>
      </c>
      <c r="C14" s="17">
        <v>11735.336935277137</v>
      </c>
      <c r="D14" s="14">
        <f t="shared" si="0"/>
        <v>1.2898848109713633E-2</v>
      </c>
    </row>
    <row r="15" spans="1:7" ht="16.5" thickTop="1" thickBot="1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7" ht="16.5" thickTop="1" thickBot="1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>
      <c r="A17" s="15">
        <v>13</v>
      </c>
      <c r="B17" s="16" t="s">
        <v>102</v>
      </c>
      <c r="C17" s="17">
        <v>27891.039769452193</v>
      </c>
      <c r="D17" s="14">
        <f t="shared" si="0"/>
        <v>3.0656323511826816E-2</v>
      </c>
    </row>
    <row r="18" spans="1:4" ht="16.5" thickTop="1" thickBot="1">
      <c r="A18" s="15">
        <v>14</v>
      </c>
      <c r="B18" s="16" t="s">
        <v>103</v>
      </c>
      <c r="C18" s="17">
        <v>490259.97384361032</v>
      </c>
      <c r="D18" s="14">
        <f t="shared" si="0"/>
        <v>0.53886726659472495</v>
      </c>
    </row>
    <row r="19" spans="1:4" ht="16.5" thickTop="1" thickBot="1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>
      <c r="A20" s="15">
        <v>16</v>
      </c>
      <c r="B20" s="16" t="s">
        <v>105</v>
      </c>
      <c r="C20" s="17">
        <v>109797.13123950454</v>
      </c>
      <c r="D20" s="14">
        <f t="shared" si="0"/>
        <v>0.12068307254845913</v>
      </c>
    </row>
    <row r="21" spans="1:4" ht="16.5" thickTop="1" thickBot="1">
      <c r="A21" s="15">
        <v>17</v>
      </c>
      <c r="B21" s="16" t="s">
        <v>106</v>
      </c>
      <c r="C21" s="17">
        <v>36239.364012005564</v>
      </c>
      <c r="D21" s="14">
        <f t="shared" si="0"/>
        <v>3.9832350324626037E-2</v>
      </c>
    </row>
    <row r="22" spans="1:4" ht="16.5" thickTop="1" thickBot="1">
      <c r="A22" s="15">
        <v>18</v>
      </c>
      <c r="B22" s="16" t="s">
        <v>107</v>
      </c>
      <c r="C22" s="17">
        <v>184404.94160298011</v>
      </c>
      <c r="D22" s="14">
        <f t="shared" si="0"/>
        <v>0.20268794543659011</v>
      </c>
    </row>
    <row r="23" spans="1:4" ht="16.5" thickTop="1" thickBot="1">
      <c r="A23" s="31"/>
      <c r="B23" s="18" t="s">
        <v>108</v>
      </c>
      <c r="C23" s="19">
        <f>SUM(C5:C22)</f>
        <v>909797.28076956735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135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90355.384551751966</v>
      </c>
      <c r="D5" s="14">
        <f>C5/C$23</f>
        <v>3.0462029194421492E-3</v>
      </c>
    </row>
    <row r="6" spans="1:4" ht="16.5" thickTop="1" thickBot="1">
      <c r="A6" s="15">
        <v>2</v>
      </c>
      <c r="B6" s="16" t="s">
        <v>91</v>
      </c>
      <c r="C6" s="17">
        <v>155409.34082305754</v>
      </c>
      <c r="D6" s="14">
        <f t="shared" ref="D6:D23" si="0">C6/C$23</f>
        <v>5.2394042709499886E-3</v>
      </c>
    </row>
    <row r="7" spans="1:4" ht="16.5" thickTop="1" thickBot="1">
      <c r="A7" s="15">
        <v>3</v>
      </c>
      <c r="B7" s="16" t="s">
        <v>92</v>
      </c>
      <c r="C7" s="17">
        <v>4834112.7642427515</v>
      </c>
      <c r="D7" s="14">
        <f t="shared" si="0"/>
        <v>0.16297521712072999</v>
      </c>
    </row>
    <row r="8" spans="1:4" ht="16.5" thickTop="1" thickBot="1">
      <c r="A8" s="15">
        <v>4</v>
      </c>
      <c r="B8" s="16" t="s">
        <v>93</v>
      </c>
      <c r="C8" s="17">
        <v>37738.077788372997</v>
      </c>
      <c r="D8" s="14">
        <f t="shared" si="0"/>
        <v>1.2722854681364725E-3</v>
      </c>
    </row>
    <row r="9" spans="1:4" ht="16.5" thickTop="1" thickBot="1">
      <c r="A9" s="15">
        <v>5</v>
      </c>
      <c r="B9" s="16" t="s">
        <v>94</v>
      </c>
      <c r="C9" s="17">
        <v>12404.127123139098</v>
      </c>
      <c r="D9" s="14">
        <f t="shared" si="0"/>
        <v>4.1818745438459005E-4</v>
      </c>
    </row>
    <row r="10" spans="1:4" ht="16.5" thickTop="1" thickBot="1">
      <c r="A10" s="15">
        <v>6</v>
      </c>
      <c r="B10" s="16" t="s">
        <v>95</v>
      </c>
      <c r="C10" s="17">
        <v>380188.71105374559</v>
      </c>
      <c r="D10" s="14">
        <f t="shared" si="0"/>
        <v>1.2817520143335074E-2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36589.779631540405</v>
      </c>
      <c r="D12" s="14">
        <f t="shared" si="0"/>
        <v>1.2335722335563022E-3</v>
      </c>
    </row>
    <row r="13" spans="1:4" ht="16.5" thickTop="1" thickBot="1">
      <c r="A13" s="15">
        <v>9</v>
      </c>
      <c r="B13" s="16" t="s">
        <v>98</v>
      </c>
      <c r="C13" s="17">
        <v>6458.1140755712377</v>
      </c>
      <c r="D13" s="14">
        <f t="shared" si="0"/>
        <v>2.1772610507598235E-4</v>
      </c>
    </row>
    <row r="14" spans="1:4" ht="16.5" thickTop="1" thickBot="1">
      <c r="A14" s="15">
        <v>10</v>
      </c>
      <c r="B14" s="16" t="s">
        <v>99</v>
      </c>
      <c r="C14" s="17">
        <v>2657896.8372978265</v>
      </c>
      <c r="D14" s="14">
        <f t="shared" si="0"/>
        <v>8.9607201004333559E-2</v>
      </c>
    </row>
    <row r="15" spans="1:4" ht="16.5" thickTop="1" thickBot="1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>
      <c r="A16" s="15">
        <v>12</v>
      </c>
      <c r="B16" s="16" t="s">
        <v>101</v>
      </c>
      <c r="C16" s="17">
        <v>1017409.8792669518</v>
      </c>
      <c r="D16" s="14">
        <f t="shared" si="0"/>
        <v>3.4300522983410617E-2</v>
      </c>
    </row>
    <row r="17" spans="1:4" ht="16.5" thickTop="1" thickBot="1">
      <c r="A17" s="15">
        <v>13</v>
      </c>
      <c r="B17" s="16" t="s">
        <v>102</v>
      </c>
      <c r="C17" s="17">
        <v>451667.74411283096</v>
      </c>
      <c r="D17" s="14">
        <f t="shared" si="0"/>
        <v>1.5227333794880933E-2</v>
      </c>
    </row>
    <row r="18" spans="1:4" ht="16.5" thickTop="1" thickBot="1">
      <c r="A18" s="15">
        <v>14</v>
      </c>
      <c r="B18" s="16" t="s">
        <v>103</v>
      </c>
      <c r="C18" s="17">
        <v>6174992.3974647718</v>
      </c>
      <c r="D18" s="14">
        <f t="shared" si="0"/>
        <v>0.20818106150515561</v>
      </c>
    </row>
    <row r="19" spans="1:4" ht="16.5" thickTop="1" thickBot="1">
      <c r="A19" s="15">
        <v>15</v>
      </c>
      <c r="B19" s="16" t="s">
        <v>104</v>
      </c>
      <c r="C19" s="17">
        <v>121388.12364536323</v>
      </c>
      <c r="D19" s="14">
        <f t="shared" si="0"/>
        <v>4.0924274570744469E-3</v>
      </c>
    </row>
    <row r="20" spans="1:4" ht="16.5" thickTop="1" thickBot="1">
      <c r="A20" s="15">
        <v>16</v>
      </c>
      <c r="B20" s="16" t="s">
        <v>105</v>
      </c>
      <c r="C20" s="17">
        <v>1032625.7471377499</v>
      </c>
      <c r="D20" s="14">
        <f t="shared" si="0"/>
        <v>3.481350426681519E-2</v>
      </c>
    </row>
    <row r="21" spans="1:4" ht="16.5" thickTop="1" thickBot="1">
      <c r="A21" s="15">
        <v>17</v>
      </c>
      <c r="B21" s="16" t="s">
        <v>106</v>
      </c>
      <c r="C21" s="17">
        <v>8582556.9886094294</v>
      </c>
      <c r="D21" s="14">
        <f t="shared" si="0"/>
        <v>0.28934866787054958</v>
      </c>
    </row>
    <row r="22" spans="1:4" ht="16.5" thickTop="1" thickBot="1">
      <c r="A22" s="15">
        <v>18</v>
      </c>
      <c r="B22" s="16" t="s">
        <v>107</v>
      </c>
      <c r="C22" s="17">
        <v>4069849.3277684683</v>
      </c>
      <c r="D22" s="14">
        <f t="shared" si="0"/>
        <v>0.13720916540216962</v>
      </c>
    </row>
    <row r="23" spans="1:4" ht="16.5" thickTop="1" thickBot="1">
      <c r="A23" s="31"/>
      <c r="B23" s="18" t="s">
        <v>108</v>
      </c>
      <c r="C23" s="19">
        <f>SUM(C5:C22)</f>
        <v>29661643.34459332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136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932086.60609970242</v>
      </c>
      <c r="D5" s="14">
        <f>C5/C$23</f>
        <v>2.3481862767735583E-2</v>
      </c>
    </row>
    <row r="6" spans="1:4" ht="16.5" thickTop="1" thickBot="1">
      <c r="A6" s="15">
        <v>2</v>
      </c>
      <c r="B6" s="16" t="s">
        <v>91</v>
      </c>
      <c r="C6" s="17">
        <v>722342.26093985362</v>
      </c>
      <c r="D6" s="14">
        <f t="shared" ref="D6:D23" si="0">C6/C$23</f>
        <v>1.8197817382767031E-2</v>
      </c>
    </row>
    <row r="7" spans="1:4" ht="16.5" thickTop="1" thickBot="1">
      <c r="A7" s="15">
        <v>3</v>
      </c>
      <c r="B7" s="16" t="s">
        <v>92</v>
      </c>
      <c r="C7" s="17">
        <v>678791.61375843338</v>
      </c>
      <c r="D7" s="14">
        <f t="shared" si="0"/>
        <v>1.7100655044130452E-2</v>
      </c>
    </row>
    <row r="8" spans="1:4" ht="16.5" thickTop="1" thickBot="1">
      <c r="A8" s="15">
        <v>4</v>
      </c>
      <c r="B8" s="16" t="s">
        <v>93</v>
      </c>
      <c r="C8" s="17">
        <v>1706.6775181276157</v>
      </c>
      <c r="D8" s="14">
        <f t="shared" si="0"/>
        <v>4.2995969480936229E-5</v>
      </c>
    </row>
    <row r="9" spans="1:4" ht="16.5" thickTop="1" thickBot="1">
      <c r="A9" s="15">
        <v>5</v>
      </c>
      <c r="B9" s="16" t="s">
        <v>94</v>
      </c>
      <c r="C9" s="17">
        <v>31725.094602129509</v>
      </c>
      <c r="D9" s="14">
        <f t="shared" si="0"/>
        <v>7.9924366777237813E-4</v>
      </c>
    </row>
    <row r="10" spans="1:4" ht="16.5" thickTop="1" thickBot="1">
      <c r="A10" s="15">
        <v>6</v>
      </c>
      <c r="B10" s="16" t="s">
        <v>95</v>
      </c>
      <c r="C10" s="17">
        <v>779600.9299673955</v>
      </c>
      <c r="D10" s="14">
        <f t="shared" si="0"/>
        <v>1.9640323046477972E-2</v>
      </c>
    </row>
    <row r="11" spans="1:4" ht="16.5" thickTop="1" thickBot="1">
      <c r="A11" s="15">
        <v>7</v>
      </c>
      <c r="B11" s="16" t="s">
        <v>96</v>
      </c>
      <c r="C11" s="17">
        <v>1443270.2081504567</v>
      </c>
      <c r="D11" s="14">
        <f t="shared" si="0"/>
        <v>3.6360004255790168E-2</v>
      </c>
    </row>
    <row r="12" spans="1:4" ht="16.5" thickTop="1" thickBot="1">
      <c r="A12" s="15">
        <v>8</v>
      </c>
      <c r="B12" s="16" t="s">
        <v>97</v>
      </c>
      <c r="C12" s="17">
        <v>23796.625669953275</v>
      </c>
      <c r="D12" s="14">
        <f t="shared" si="0"/>
        <v>5.9950340951176026E-4</v>
      </c>
    </row>
    <row r="13" spans="1:4" ht="16.5" thickTop="1" thickBot="1">
      <c r="A13" s="15">
        <v>9</v>
      </c>
      <c r="B13" s="16" t="s">
        <v>98</v>
      </c>
      <c r="C13" s="17">
        <v>1581624.9341363395</v>
      </c>
      <c r="D13" s="14">
        <f t="shared" si="0"/>
        <v>3.9845545907829148E-2</v>
      </c>
    </row>
    <row r="14" spans="1:4" ht="16.5" thickTop="1" thickBot="1">
      <c r="A14" s="15">
        <v>10</v>
      </c>
      <c r="B14" s="16" t="s">
        <v>99</v>
      </c>
      <c r="C14" s="17">
        <v>1563300.0444206928</v>
      </c>
      <c r="D14" s="14">
        <f t="shared" si="0"/>
        <v>3.9383890796897671E-2</v>
      </c>
    </row>
    <row r="15" spans="1:4" ht="16.5" thickTop="1" thickBot="1">
      <c r="A15" s="15">
        <v>11</v>
      </c>
      <c r="B15" s="16" t="s">
        <v>100</v>
      </c>
      <c r="C15" s="17">
        <v>27957.857547494325</v>
      </c>
      <c r="D15" s="14">
        <f t="shared" si="0"/>
        <v>7.0433645319428425E-4</v>
      </c>
    </row>
    <row r="16" spans="1:4" ht="16.5" thickTop="1" thickBot="1">
      <c r="A16" s="15">
        <v>12</v>
      </c>
      <c r="B16" s="16" t="s">
        <v>101</v>
      </c>
      <c r="C16" s="17">
        <v>3326564.1875338396</v>
      </c>
      <c r="D16" s="14">
        <f t="shared" si="0"/>
        <v>8.380543527666337E-2</v>
      </c>
    </row>
    <row r="17" spans="1:4" ht="16.5" thickTop="1" thickBot="1">
      <c r="A17" s="15">
        <v>13</v>
      </c>
      <c r="B17" s="16" t="s">
        <v>102</v>
      </c>
      <c r="C17" s="17">
        <v>921475.33039141854</v>
      </c>
      <c r="D17" s="14">
        <f t="shared" si="0"/>
        <v>2.3214535119916262E-2</v>
      </c>
    </row>
    <row r="18" spans="1:4" ht="16.5" thickTop="1" thickBot="1">
      <c r="A18" s="15">
        <v>14</v>
      </c>
      <c r="B18" s="16" t="s">
        <v>103</v>
      </c>
      <c r="C18" s="17">
        <v>8524754.7779139057</v>
      </c>
      <c r="D18" s="14">
        <f t="shared" si="0"/>
        <v>0.21476236276069849</v>
      </c>
    </row>
    <row r="19" spans="1:4" ht="16.5" thickTop="1" thickBot="1">
      <c r="A19" s="15">
        <v>15</v>
      </c>
      <c r="B19" s="16" t="s">
        <v>104</v>
      </c>
      <c r="C19" s="17">
        <v>228073.64466485908</v>
      </c>
      <c r="D19" s="14">
        <f t="shared" si="0"/>
        <v>5.7458115908004355E-3</v>
      </c>
    </row>
    <row r="20" spans="1:4" ht="16.5" thickTop="1" thickBot="1">
      <c r="A20" s="15">
        <v>16</v>
      </c>
      <c r="B20" s="16" t="s">
        <v>105</v>
      </c>
      <c r="C20" s="17">
        <v>2023794.5057949917</v>
      </c>
      <c r="D20" s="14">
        <f t="shared" si="0"/>
        <v>5.0985031373889225E-2</v>
      </c>
    </row>
    <row r="21" spans="1:4" ht="16.5" thickTop="1" thickBot="1">
      <c r="A21" s="15">
        <v>17</v>
      </c>
      <c r="B21" s="16" t="s">
        <v>106</v>
      </c>
      <c r="C21" s="17">
        <v>14369441.466988092</v>
      </c>
      <c r="D21" s="14">
        <f t="shared" si="0"/>
        <v>0.36200633113778546</v>
      </c>
    </row>
    <row r="22" spans="1:4" ht="16.5" thickTop="1" thickBot="1">
      <c r="A22" s="15">
        <v>18</v>
      </c>
      <c r="B22" s="16" t="s">
        <v>107</v>
      </c>
      <c r="C22" s="17">
        <v>2513588.7020422104</v>
      </c>
      <c r="D22" s="14">
        <f t="shared" si="0"/>
        <v>6.3324314038659416E-2</v>
      </c>
    </row>
    <row r="23" spans="1:4" ht="16.5" thickTop="1" thickBot="1">
      <c r="A23" s="31"/>
      <c r="B23" s="18" t="s">
        <v>108</v>
      </c>
      <c r="C23" s="19">
        <f>SUM(C5:C22)</f>
        <v>39693895.468139894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137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>
      <c r="A6" s="15">
        <v>2</v>
      </c>
      <c r="B6" s="16" t="s">
        <v>91</v>
      </c>
      <c r="C6" s="17">
        <v>26452.277477050837</v>
      </c>
      <c r="D6" s="14">
        <f t="shared" ref="D6:D23" si="0">C6/C$23</f>
        <v>1.3191071135335956E-2</v>
      </c>
    </row>
    <row r="7" spans="1:4" ht="16.5" thickTop="1" thickBot="1">
      <c r="A7" s="15">
        <v>3</v>
      </c>
      <c r="B7" s="16" t="s">
        <v>92</v>
      </c>
      <c r="C7" s="17">
        <v>42633.729216071748</v>
      </c>
      <c r="D7" s="14">
        <f t="shared" si="0"/>
        <v>2.1260345365035599E-2</v>
      </c>
    </row>
    <row r="8" spans="1:4" ht="16.5" thickTop="1" thickBot="1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>
      <c r="A9" s="15">
        <v>5</v>
      </c>
      <c r="B9" s="16" t="s">
        <v>94</v>
      </c>
      <c r="C9" s="17">
        <v>98720.130967225792</v>
      </c>
      <c r="D9" s="14">
        <f t="shared" si="0"/>
        <v>4.9229192881714109E-2</v>
      </c>
    </row>
    <row r="10" spans="1:4" ht="16.5" thickTop="1" thickBot="1">
      <c r="A10" s="15">
        <v>6</v>
      </c>
      <c r="B10" s="16" t="s">
        <v>95</v>
      </c>
      <c r="C10" s="17">
        <v>1843.1557028221407</v>
      </c>
      <c r="D10" s="14">
        <f t="shared" si="0"/>
        <v>9.1913439251196287E-4</v>
      </c>
    </row>
    <row r="11" spans="1:4" ht="16.5" thickTop="1" thickBot="1">
      <c r="A11" s="15">
        <v>7</v>
      </c>
      <c r="B11" s="16" t="s">
        <v>96</v>
      </c>
      <c r="C11" s="17">
        <v>2161.0212007704804</v>
      </c>
      <c r="D11" s="14">
        <f t="shared" si="0"/>
        <v>1.0776457493712442E-3</v>
      </c>
    </row>
    <row r="12" spans="1:4" ht="16.5" thickTop="1" thickBot="1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>
      <c r="A14" s="15">
        <v>10</v>
      </c>
      <c r="B14" s="16" t="s">
        <v>99</v>
      </c>
      <c r="C14" s="17">
        <v>107300.44224554682</v>
      </c>
      <c r="D14" s="14">
        <f t="shared" si="0"/>
        <v>5.350797366094389E-2</v>
      </c>
    </row>
    <row r="15" spans="1:4" ht="16.5" thickTop="1" thickBot="1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>
      <c r="A17" s="15">
        <v>13</v>
      </c>
      <c r="B17" s="16" t="s">
        <v>102</v>
      </c>
      <c r="C17" s="17">
        <v>34024.467370238723</v>
      </c>
      <c r="D17" s="14">
        <f t="shared" si="0"/>
        <v>1.6967127681619003E-2</v>
      </c>
    </row>
    <row r="18" spans="1:4" ht="16.5" thickTop="1" thickBot="1">
      <c r="A18" s="15">
        <v>14</v>
      </c>
      <c r="B18" s="16" t="s">
        <v>103</v>
      </c>
      <c r="C18" s="17">
        <v>1196571.6549850868</v>
      </c>
      <c r="D18" s="14">
        <f t="shared" si="0"/>
        <v>0.59669954063988284</v>
      </c>
    </row>
    <row r="19" spans="1:4" ht="16.5" thickTop="1" thickBot="1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>
      <c r="A20" s="15">
        <v>16</v>
      </c>
      <c r="B20" s="16" t="s">
        <v>105</v>
      </c>
      <c r="C20" s="17">
        <v>413535.47958753904</v>
      </c>
      <c r="D20" s="14">
        <f t="shared" si="0"/>
        <v>0.20621951863906854</v>
      </c>
    </row>
    <row r="21" spans="1:4" ht="16.5" thickTop="1" thickBot="1">
      <c r="A21" s="15">
        <v>17</v>
      </c>
      <c r="B21" s="16" t="s">
        <v>106</v>
      </c>
      <c r="C21" s="17">
        <v>41240.101203592174</v>
      </c>
      <c r="D21" s="14">
        <f t="shared" si="0"/>
        <v>2.0565378881912781E-2</v>
      </c>
    </row>
    <row r="22" spans="1:4" ht="16.5" thickTop="1" thickBot="1">
      <c r="A22" s="15">
        <v>18</v>
      </c>
      <c r="B22" s="16" t="s">
        <v>107</v>
      </c>
      <c r="C22" s="17">
        <v>40834.409740182411</v>
      </c>
      <c r="D22" s="14">
        <f t="shared" si="0"/>
        <v>2.0363070972604043E-2</v>
      </c>
    </row>
    <row r="23" spans="1:4" ht="16.5" thickTop="1" thickBot="1">
      <c r="A23" s="31"/>
      <c r="B23" s="18" t="s">
        <v>108</v>
      </c>
      <c r="C23" s="19">
        <f>SUM(C5:C22)</f>
        <v>2005316.869696127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109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261765.47354060542</v>
      </c>
      <c r="D5" s="14">
        <f>C5/C$23</f>
        <v>1.362639415282965E-2</v>
      </c>
    </row>
    <row r="6" spans="1:4" ht="16.5" thickTop="1" thickBot="1">
      <c r="A6" s="15">
        <v>2</v>
      </c>
      <c r="B6" s="16" t="s">
        <v>91</v>
      </c>
      <c r="C6" s="17">
        <v>87552.700419392204</v>
      </c>
      <c r="D6" s="14">
        <f t="shared" ref="D6:D23" si="0">C6/C$23</f>
        <v>4.5576201816172205E-3</v>
      </c>
    </row>
    <row r="7" spans="1:4" ht="16.5" thickTop="1" thickBot="1">
      <c r="A7" s="15">
        <v>3</v>
      </c>
      <c r="B7" s="16" t="s">
        <v>92</v>
      </c>
      <c r="C7" s="17">
        <v>483033.07272745395</v>
      </c>
      <c r="D7" s="14">
        <f t="shared" si="0"/>
        <v>2.5144641685587724E-2</v>
      </c>
    </row>
    <row r="8" spans="1:4" ht="16.5" thickTop="1" thickBot="1">
      <c r="A8" s="15">
        <v>4</v>
      </c>
      <c r="B8" s="16" t="s">
        <v>93</v>
      </c>
      <c r="C8" s="17">
        <v>28483.419822602809</v>
      </c>
      <c r="D8" s="14">
        <f t="shared" si="0"/>
        <v>1.4827253574490233E-3</v>
      </c>
    </row>
    <row r="9" spans="1:4" ht="16.5" thickTop="1" thickBot="1">
      <c r="A9" s="15">
        <v>5</v>
      </c>
      <c r="B9" s="16" t="s">
        <v>94</v>
      </c>
      <c r="C9" s="17">
        <v>97009.439086305109</v>
      </c>
      <c r="D9" s="14">
        <f t="shared" si="0"/>
        <v>5.0498976647119151E-3</v>
      </c>
    </row>
    <row r="10" spans="1:4" ht="16.5" thickTop="1" thickBot="1">
      <c r="A10" s="15">
        <v>6</v>
      </c>
      <c r="B10" s="16" t="s">
        <v>95</v>
      </c>
      <c r="C10" s="17">
        <v>270774.01936532912</v>
      </c>
      <c r="D10" s="14">
        <f t="shared" si="0"/>
        <v>1.4095340628050993E-2</v>
      </c>
    </row>
    <row r="11" spans="1:4" ht="16.5" thickTop="1" thickBot="1">
      <c r="A11" s="15">
        <v>7</v>
      </c>
      <c r="B11" s="16" t="s">
        <v>96</v>
      </c>
      <c r="C11" s="17">
        <v>92462.553252413447</v>
      </c>
      <c r="D11" s="14">
        <f t="shared" si="0"/>
        <v>4.8132061801456193E-3</v>
      </c>
    </row>
    <row r="12" spans="1:4" ht="16.5" thickTop="1" thickBot="1">
      <c r="A12" s="15">
        <v>8</v>
      </c>
      <c r="B12" s="16" t="s">
        <v>97</v>
      </c>
      <c r="C12" s="17">
        <v>4639.5458398197125</v>
      </c>
      <c r="D12" s="14">
        <f t="shared" si="0"/>
        <v>2.4151496929062204E-4</v>
      </c>
    </row>
    <row r="13" spans="1:4" ht="16.5" thickTop="1" thickBot="1">
      <c r="A13" s="15">
        <v>9</v>
      </c>
      <c r="B13" s="16" t="s">
        <v>98</v>
      </c>
      <c r="C13" s="17">
        <v>275752.73845343885</v>
      </c>
      <c r="D13" s="14">
        <f t="shared" si="0"/>
        <v>1.4354511510112626E-2</v>
      </c>
    </row>
    <row r="14" spans="1:4" ht="16.5" thickTop="1" thickBot="1">
      <c r="A14" s="15">
        <v>10</v>
      </c>
      <c r="B14" s="16" t="s">
        <v>99</v>
      </c>
      <c r="C14" s="17">
        <v>1104611.0300760735</v>
      </c>
      <c r="D14" s="14">
        <f t="shared" si="0"/>
        <v>5.750133918652521E-2</v>
      </c>
    </row>
    <row r="15" spans="1:4" ht="16.5" thickTop="1" thickBot="1">
      <c r="A15" s="15">
        <v>11</v>
      </c>
      <c r="B15" s="16" t="s">
        <v>100</v>
      </c>
      <c r="C15" s="17">
        <v>155353.47431460497</v>
      </c>
      <c r="D15" s="14">
        <f t="shared" si="0"/>
        <v>8.0870393080847876E-3</v>
      </c>
    </row>
    <row r="16" spans="1:4" ht="16.5" thickTop="1" thickBot="1">
      <c r="A16" s="15">
        <v>12</v>
      </c>
      <c r="B16" s="16" t="s">
        <v>101</v>
      </c>
      <c r="C16" s="17">
        <v>5651711.0353663266</v>
      </c>
      <c r="D16" s="14">
        <f t="shared" si="0"/>
        <v>0.29420397260241521</v>
      </c>
    </row>
    <row r="17" spans="1:4" ht="16.5" thickTop="1" thickBot="1">
      <c r="A17" s="15">
        <v>13</v>
      </c>
      <c r="B17" s="16" t="s">
        <v>102</v>
      </c>
      <c r="C17" s="17">
        <v>859956.68152995082</v>
      </c>
      <c r="D17" s="14">
        <f t="shared" si="0"/>
        <v>4.476567722392457E-2</v>
      </c>
    </row>
    <row r="18" spans="1:4" ht="16.5" thickTop="1" thickBot="1">
      <c r="A18" s="15">
        <v>14</v>
      </c>
      <c r="B18" s="16" t="s">
        <v>103</v>
      </c>
      <c r="C18" s="17">
        <v>3800020.9881555284</v>
      </c>
      <c r="D18" s="14">
        <f t="shared" si="0"/>
        <v>0.19781288599010047</v>
      </c>
    </row>
    <row r="19" spans="1:4" ht="16.5" thickTop="1" thickBot="1">
      <c r="A19" s="15">
        <v>15</v>
      </c>
      <c r="B19" s="16" t="s">
        <v>104</v>
      </c>
      <c r="C19" s="17">
        <v>205336.67547341561</v>
      </c>
      <c r="D19" s="14">
        <f t="shared" si="0"/>
        <v>1.0688951587797542E-2</v>
      </c>
    </row>
    <row r="20" spans="1:4" ht="16.5" thickTop="1" thickBot="1">
      <c r="A20" s="15">
        <v>16</v>
      </c>
      <c r="B20" s="16" t="s">
        <v>105</v>
      </c>
      <c r="C20" s="17">
        <v>1875043.7491138403</v>
      </c>
      <c r="D20" s="14">
        <f t="shared" si="0"/>
        <v>9.7606780732529472E-2</v>
      </c>
    </row>
    <row r="21" spans="1:4" ht="16.5" thickTop="1" thickBot="1">
      <c r="A21" s="15">
        <v>17</v>
      </c>
      <c r="B21" s="16" t="s">
        <v>106</v>
      </c>
      <c r="C21" s="17">
        <v>2605869.1448702603</v>
      </c>
      <c r="D21" s="14">
        <f t="shared" si="0"/>
        <v>0.13565043394919371</v>
      </c>
    </row>
    <row r="22" spans="1:4" ht="16.5" thickTop="1" thickBot="1">
      <c r="A22" s="15">
        <v>18</v>
      </c>
      <c r="B22" s="16" t="s">
        <v>107</v>
      </c>
      <c r="C22" s="17">
        <v>1350803.4596872549</v>
      </c>
      <c r="D22" s="14">
        <f t="shared" si="0"/>
        <v>7.0317067089633645E-2</v>
      </c>
    </row>
    <row r="23" spans="1:4" ht="16.5" thickTop="1" thickBot="1">
      <c r="A23" s="31"/>
      <c r="B23" s="18" t="s">
        <v>108</v>
      </c>
      <c r="C23" s="19">
        <f>SUM(C5:C22)</f>
        <v>19210179.201094616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138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>
      <c r="A6" s="15">
        <v>2</v>
      </c>
      <c r="B6" s="16" t="s">
        <v>91</v>
      </c>
      <c r="C6" s="17">
        <v>477.34289704992636</v>
      </c>
      <c r="D6" s="14">
        <f t="shared" ref="D6:D23" si="0">C6/C$23</f>
        <v>1.7795153082928697E-4</v>
      </c>
    </row>
    <row r="7" spans="1:4" ht="16.5" thickTop="1" thickBot="1">
      <c r="A7" s="15">
        <v>3</v>
      </c>
      <c r="B7" s="16" t="s">
        <v>92</v>
      </c>
      <c r="C7" s="17">
        <v>15117.097482244832</v>
      </c>
      <c r="D7" s="14">
        <f t="shared" si="0"/>
        <v>5.6355937320664955E-3</v>
      </c>
    </row>
    <row r="8" spans="1:4" ht="16.5" thickTop="1" thickBot="1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>
      <c r="A9" s="15">
        <v>5</v>
      </c>
      <c r="B9" s="16" t="s">
        <v>94</v>
      </c>
      <c r="C9" s="17">
        <v>30616.410463001972</v>
      </c>
      <c r="D9" s="14">
        <f t="shared" si="0"/>
        <v>1.1413675879666763E-2</v>
      </c>
    </row>
    <row r="10" spans="1:4" ht="16.5" thickTop="1" thickBot="1">
      <c r="A10" s="15">
        <v>6</v>
      </c>
      <c r="B10" s="16" t="s">
        <v>95</v>
      </c>
      <c r="C10" s="17">
        <v>304.31556704690087</v>
      </c>
      <c r="D10" s="14">
        <f t="shared" si="0"/>
        <v>1.1344763134815118E-4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281.91158463587351</v>
      </c>
      <c r="D12" s="14">
        <f t="shared" si="0"/>
        <v>1.0509551593729225E-4</v>
      </c>
    </row>
    <row r="13" spans="1:4" ht="16.5" thickTop="1" thickBot="1">
      <c r="A13" s="15">
        <v>9</v>
      </c>
      <c r="B13" s="16" t="s">
        <v>98</v>
      </c>
      <c r="C13" s="17">
        <v>15809.487812565218</v>
      </c>
      <c r="D13" s="14">
        <f t="shared" si="0"/>
        <v>5.8937140895147415E-3</v>
      </c>
    </row>
    <row r="14" spans="1:4" ht="16.5" thickTop="1" thickBot="1">
      <c r="A14" s="15">
        <v>10</v>
      </c>
      <c r="B14" s="16" t="s">
        <v>99</v>
      </c>
      <c r="C14" s="17">
        <v>234814.62797854858</v>
      </c>
      <c r="D14" s="14">
        <f t="shared" si="0"/>
        <v>8.7537958076124439E-2</v>
      </c>
    </row>
    <row r="15" spans="1:4" ht="16.5" thickTop="1" thickBot="1">
      <c r="A15" s="15">
        <v>11</v>
      </c>
      <c r="B15" s="16" t="s">
        <v>100</v>
      </c>
      <c r="C15" s="17">
        <v>100801.87811380396</v>
      </c>
      <c r="D15" s="14">
        <f t="shared" si="0"/>
        <v>3.757853868084781E-2</v>
      </c>
    </row>
    <row r="16" spans="1:4" ht="16.5" thickTop="1" thickBot="1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>
      <c r="A17" s="15">
        <v>13</v>
      </c>
      <c r="B17" s="16" t="s">
        <v>102</v>
      </c>
      <c r="C17" s="17">
        <v>29063.68868020684</v>
      </c>
      <c r="D17" s="14">
        <f t="shared" si="0"/>
        <v>1.0834827383317454E-2</v>
      </c>
    </row>
    <row r="18" spans="1:4" ht="16.5" thickTop="1" thickBot="1">
      <c r="A18" s="15">
        <v>14</v>
      </c>
      <c r="B18" s="16" t="s">
        <v>103</v>
      </c>
      <c r="C18" s="17">
        <v>1379948.6834894361</v>
      </c>
      <c r="D18" s="14">
        <f t="shared" si="0"/>
        <v>0.51443937305957288</v>
      </c>
    </row>
    <row r="19" spans="1:4" ht="16.5" thickTop="1" thickBot="1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>
      <c r="A20" s="15">
        <v>16</v>
      </c>
      <c r="B20" s="16" t="s">
        <v>105</v>
      </c>
      <c r="C20" s="17">
        <v>304439.43321625277</v>
      </c>
      <c r="D20" s="14">
        <f t="shared" si="0"/>
        <v>0.1134938081627437</v>
      </c>
    </row>
    <row r="21" spans="1:4" ht="16.5" thickTop="1" thickBot="1">
      <c r="A21" s="15">
        <v>17</v>
      </c>
      <c r="B21" s="16" t="s">
        <v>106</v>
      </c>
      <c r="C21" s="17">
        <v>106045.65648946066</v>
      </c>
      <c r="D21" s="14">
        <f t="shared" si="0"/>
        <v>3.9533398374046562E-2</v>
      </c>
    </row>
    <row r="22" spans="1:4" ht="16.5" thickTop="1" thickBot="1">
      <c r="A22" s="15">
        <v>18</v>
      </c>
      <c r="B22" s="16" t="s">
        <v>107</v>
      </c>
      <c r="C22" s="17">
        <v>464711.55784878787</v>
      </c>
      <c r="D22" s="14">
        <f t="shared" si="0"/>
        <v>0.17324261788398451</v>
      </c>
    </row>
    <row r="23" spans="1:4" ht="16.5" thickTop="1" thickBot="1">
      <c r="A23" s="31"/>
      <c r="B23" s="18" t="s">
        <v>108</v>
      </c>
      <c r="C23" s="19">
        <f>SUM(C5:C22)</f>
        <v>2682432.0916230413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139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802707.93834416009</v>
      </c>
      <c r="D5" s="14">
        <f>C5/C$23</f>
        <v>2.5641320985279641E-2</v>
      </c>
    </row>
    <row r="6" spans="1:4" ht="16.5" thickTop="1" thickBot="1">
      <c r="A6" s="15">
        <v>2</v>
      </c>
      <c r="B6" s="16" t="s">
        <v>91</v>
      </c>
      <c r="C6" s="17">
        <v>682232.1068545999</v>
      </c>
      <c r="D6" s="14">
        <f t="shared" ref="D6:D23" si="0">C6/C$23</f>
        <v>2.1792898266844034E-2</v>
      </c>
    </row>
    <row r="7" spans="1:4" ht="16.5" thickTop="1" thickBot="1">
      <c r="A7" s="15">
        <v>3</v>
      </c>
      <c r="B7" s="16" t="s">
        <v>92</v>
      </c>
      <c r="C7" s="17">
        <v>609774.63908297697</v>
      </c>
      <c r="D7" s="14">
        <f t="shared" si="0"/>
        <v>1.9478351343656435E-2</v>
      </c>
    </row>
    <row r="8" spans="1:4" ht="16.5" thickTop="1" thickBot="1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>
      <c r="A9" s="15">
        <v>5</v>
      </c>
      <c r="B9" s="16" t="s">
        <v>94</v>
      </c>
      <c r="C9" s="17">
        <v>16335.467836569069</v>
      </c>
      <c r="D9" s="14">
        <f t="shared" si="0"/>
        <v>5.2181242296695971E-4</v>
      </c>
    </row>
    <row r="10" spans="1:4" ht="16.5" thickTop="1" thickBot="1">
      <c r="A10" s="15">
        <v>6</v>
      </c>
      <c r="B10" s="16" t="s">
        <v>95</v>
      </c>
      <c r="C10" s="17">
        <v>566703.50146800512</v>
      </c>
      <c r="D10" s="14">
        <f t="shared" si="0"/>
        <v>1.8102507388425566E-2</v>
      </c>
    </row>
    <row r="11" spans="1:4" ht="16.5" thickTop="1" thickBot="1">
      <c r="A11" s="15">
        <v>7</v>
      </c>
      <c r="B11" s="16" t="s">
        <v>96</v>
      </c>
      <c r="C11" s="17">
        <v>640549.98364604416</v>
      </c>
      <c r="D11" s="14">
        <f t="shared" si="0"/>
        <v>2.046142432783795E-2</v>
      </c>
    </row>
    <row r="12" spans="1:4" ht="16.5" thickTop="1" thickBot="1">
      <c r="A12" s="15">
        <v>8</v>
      </c>
      <c r="B12" s="16" t="s">
        <v>97</v>
      </c>
      <c r="C12" s="17">
        <v>71961.394927705565</v>
      </c>
      <c r="D12" s="14">
        <f t="shared" si="0"/>
        <v>2.2987006079646512E-3</v>
      </c>
    </row>
    <row r="13" spans="1:4" ht="16.5" thickTop="1" thickBot="1">
      <c r="A13" s="15">
        <v>9</v>
      </c>
      <c r="B13" s="16" t="s">
        <v>98</v>
      </c>
      <c r="C13" s="17">
        <v>209368.77402295638</v>
      </c>
      <c r="D13" s="14">
        <f t="shared" si="0"/>
        <v>6.6879766382917814E-3</v>
      </c>
    </row>
    <row r="14" spans="1:4" ht="16.5" thickTop="1" thickBot="1">
      <c r="A14" s="15">
        <v>10</v>
      </c>
      <c r="B14" s="16" t="s">
        <v>99</v>
      </c>
      <c r="C14" s="17">
        <v>938849.98338437395</v>
      </c>
      <c r="D14" s="14">
        <f t="shared" si="0"/>
        <v>2.9990177785761185E-2</v>
      </c>
    </row>
    <row r="15" spans="1:4" ht="16.5" thickTop="1" thickBot="1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>
      <c r="A16" s="15">
        <v>12</v>
      </c>
      <c r="B16" s="16" t="s">
        <v>101</v>
      </c>
      <c r="C16" s="17">
        <v>197770.79385448448</v>
      </c>
      <c r="D16" s="14">
        <f t="shared" si="0"/>
        <v>6.3174962704332649E-3</v>
      </c>
    </row>
    <row r="17" spans="1:4" ht="16.5" thickTop="1" thickBot="1">
      <c r="A17" s="15">
        <v>13</v>
      </c>
      <c r="B17" s="16" t="s">
        <v>102</v>
      </c>
      <c r="C17" s="17">
        <v>768033.0166644227</v>
      </c>
      <c r="D17" s="14">
        <f t="shared" si="0"/>
        <v>2.4533681762521173E-2</v>
      </c>
    </row>
    <row r="18" spans="1:4" ht="16.5" thickTop="1" thickBot="1">
      <c r="A18" s="15">
        <v>14</v>
      </c>
      <c r="B18" s="16" t="s">
        <v>103</v>
      </c>
      <c r="C18" s="17">
        <v>6132426.3419496007</v>
      </c>
      <c r="D18" s="14">
        <f t="shared" si="0"/>
        <v>0.19589131331736748</v>
      </c>
    </row>
    <row r="19" spans="1:4" ht="16.5" thickTop="1" thickBot="1">
      <c r="A19" s="15">
        <v>15</v>
      </c>
      <c r="B19" s="16" t="s">
        <v>104</v>
      </c>
      <c r="C19" s="17">
        <v>189901.30767921501</v>
      </c>
      <c r="D19" s="14">
        <f t="shared" si="0"/>
        <v>6.0661171431437696E-3</v>
      </c>
    </row>
    <row r="20" spans="1:4" ht="16.5" thickTop="1" thickBot="1">
      <c r="A20" s="15">
        <v>16</v>
      </c>
      <c r="B20" s="16" t="s">
        <v>105</v>
      </c>
      <c r="C20" s="17">
        <v>1789539.7136192366</v>
      </c>
      <c r="D20" s="14">
        <f t="shared" si="0"/>
        <v>5.7164206333216318E-2</v>
      </c>
    </row>
    <row r="21" spans="1:4" ht="16.5" thickTop="1" thickBot="1">
      <c r="A21" s="15">
        <v>17</v>
      </c>
      <c r="B21" s="16" t="s">
        <v>106</v>
      </c>
      <c r="C21" s="17">
        <v>15829170.586354636</v>
      </c>
      <c r="D21" s="14">
        <f t="shared" si="0"/>
        <v>0.50563950416726211</v>
      </c>
    </row>
    <row r="22" spans="1:4" ht="16.5" thickTop="1" thickBot="1">
      <c r="A22" s="15">
        <v>18</v>
      </c>
      <c r="B22" s="16" t="s">
        <v>107</v>
      </c>
      <c r="C22" s="17">
        <v>1859923.4585420857</v>
      </c>
      <c r="D22" s="14">
        <f t="shared" si="0"/>
        <v>5.9412511239027584E-2</v>
      </c>
    </row>
    <row r="23" spans="1:4" ht="16.5" thickTop="1" thickBot="1">
      <c r="A23" s="31"/>
      <c r="B23" s="18" t="s">
        <v>108</v>
      </c>
      <c r="C23" s="19">
        <f>SUM(C5:C22)</f>
        <v>31305249.008231074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140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53677.641941919239</v>
      </c>
      <c r="D5" s="14">
        <f>C5/C$23</f>
        <v>1.314460517625566E-2</v>
      </c>
    </row>
    <row r="6" spans="1:4" ht="16.5" thickTop="1" thickBot="1">
      <c r="A6" s="15">
        <v>2</v>
      </c>
      <c r="B6" s="16" t="s">
        <v>91</v>
      </c>
      <c r="C6" s="17">
        <v>26729.637176117027</v>
      </c>
      <c r="D6" s="14">
        <f t="shared" ref="D6:D23" si="0">C6/C$23</f>
        <v>6.5455656111867771E-3</v>
      </c>
    </row>
    <row r="7" spans="1:4" ht="16.5" thickTop="1" thickBot="1">
      <c r="A7" s="15">
        <v>3</v>
      </c>
      <c r="B7" s="16" t="s">
        <v>92</v>
      </c>
      <c r="C7" s="17">
        <v>45372.865178972665</v>
      </c>
      <c r="D7" s="14">
        <f t="shared" si="0"/>
        <v>1.1110927695713708E-2</v>
      </c>
    </row>
    <row r="8" spans="1:4" ht="16.5" thickTop="1" thickBot="1">
      <c r="A8" s="15">
        <v>4</v>
      </c>
      <c r="B8" s="16" t="s">
        <v>93</v>
      </c>
      <c r="C8" s="17">
        <v>520.10435733924942</v>
      </c>
      <c r="D8" s="14">
        <f t="shared" si="0"/>
        <v>1.2736338967855526E-4</v>
      </c>
    </row>
    <row r="9" spans="1:4" ht="16.5" thickTop="1" thickBot="1">
      <c r="A9" s="15">
        <v>5</v>
      </c>
      <c r="B9" s="16" t="s">
        <v>94</v>
      </c>
      <c r="C9" s="17">
        <v>74350.025984971726</v>
      </c>
      <c r="D9" s="14">
        <f t="shared" si="0"/>
        <v>1.8206867907391889E-2</v>
      </c>
    </row>
    <row r="10" spans="1:4" ht="16.5" thickTop="1" thickBot="1">
      <c r="A10" s="15">
        <v>6</v>
      </c>
      <c r="B10" s="16" t="s">
        <v>95</v>
      </c>
      <c r="C10" s="17">
        <v>2844.962549540538</v>
      </c>
      <c r="D10" s="14">
        <f t="shared" si="0"/>
        <v>6.9667571268140858E-4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1219.8458035851597</v>
      </c>
      <c r="D12" s="14">
        <f t="shared" si="0"/>
        <v>2.9871639073469192E-4</v>
      </c>
    </row>
    <row r="13" spans="1:4" ht="16.5" thickTop="1" thickBot="1">
      <c r="A13" s="15">
        <v>9</v>
      </c>
      <c r="B13" s="16" t="s">
        <v>98</v>
      </c>
      <c r="C13" s="17">
        <v>3586.3251878930873</v>
      </c>
      <c r="D13" s="14">
        <f t="shared" si="0"/>
        <v>8.7822093003867919E-4</v>
      </c>
    </row>
    <row r="14" spans="1:4" ht="16.5" thickTop="1" thickBot="1">
      <c r="A14" s="15">
        <v>10</v>
      </c>
      <c r="B14" s="16" t="s">
        <v>99</v>
      </c>
      <c r="C14" s="17">
        <v>395798.07217943337</v>
      </c>
      <c r="D14" s="14">
        <f t="shared" si="0"/>
        <v>9.6923210485869798E-2</v>
      </c>
    </row>
    <row r="15" spans="1:4" ht="16.5" thickTop="1" thickBot="1">
      <c r="A15" s="15">
        <v>11</v>
      </c>
      <c r="B15" s="16" t="s">
        <v>100</v>
      </c>
      <c r="C15" s="17">
        <v>297274.74613952421</v>
      </c>
      <c r="D15" s="14">
        <f t="shared" si="0"/>
        <v>7.2796773954857577E-2</v>
      </c>
    </row>
    <row r="16" spans="1:4" ht="16.5" thickTop="1" thickBot="1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>
      <c r="A17" s="15">
        <v>13</v>
      </c>
      <c r="B17" s="16" t="s">
        <v>102</v>
      </c>
      <c r="C17" s="17">
        <v>908159.00982843223</v>
      </c>
      <c r="D17" s="14">
        <f t="shared" si="0"/>
        <v>0.22239038805711003</v>
      </c>
    </row>
    <row r="18" spans="1:4" ht="16.5" thickTop="1" thickBot="1">
      <c r="A18" s="15">
        <v>14</v>
      </c>
      <c r="B18" s="16" t="s">
        <v>103</v>
      </c>
      <c r="C18" s="17">
        <v>1059679.7180686381</v>
      </c>
      <c r="D18" s="14">
        <f t="shared" si="0"/>
        <v>0.25949484745193946</v>
      </c>
    </row>
    <row r="19" spans="1:4" ht="16.5" thickTop="1" thickBot="1">
      <c r="A19" s="15">
        <v>15</v>
      </c>
      <c r="B19" s="16" t="s">
        <v>104</v>
      </c>
      <c r="C19" s="17">
        <v>2752.1786313263037</v>
      </c>
      <c r="D19" s="14">
        <f t="shared" si="0"/>
        <v>6.7395474492817236E-4</v>
      </c>
    </row>
    <row r="20" spans="1:4" ht="16.5" thickTop="1" thickBot="1">
      <c r="A20" s="15">
        <v>16</v>
      </c>
      <c r="B20" s="16" t="s">
        <v>105</v>
      </c>
      <c r="C20" s="17">
        <v>707884.12128620443</v>
      </c>
      <c r="D20" s="14">
        <f t="shared" si="0"/>
        <v>0.17334698299370074</v>
      </c>
    </row>
    <row r="21" spans="1:4" ht="16.5" thickTop="1" thickBot="1">
      <c r="A21" s="15">
        <v>17</v>
      </c>
      <c r="B21" s="16" t="s">
        <v>106</v>
      </c>
      <c r="C21" s="17">
        <v>100712.89875253604</v>
      </c>
      <c r="D21" s="14">
        <f t="shared" si="0"/>
        <v>2.4662620084740704E-2</v>
      </c>
    </row>
    <row r="22" spans="1:4" ht="16.5" thickTop="1" thickBot="1">
      <c r="A22" s="15">
        <v>18</v>
      </c>
      <c r="B22" s="16" t="s">
        <v>107</v>
      </c>
      <c r="C22" s="17">
        <v>403063.1230188632</v>
      </c>
      <c r="D22" s="14">
        <f t="shared" si="0"/>
        <v>9.8702279413172153E-2</v>
      </c>
    </row>
    <row r="23" spans="1:4" ht="16.5" thickTop="1" thickBot="1">
      <c r="A23" s="31"/>
      <c r="B23" s="18" t="s">
        <v>108</v>
      </c>
      <c r="C23" s="19">
        <f>SUM(C5:C22)</f>
        <v>4083625.2760852966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141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3028926.2945225309</v>
      </c>
      <c r="D5" s="38">
        <f>C5/C$23</f>
        <v>3.5358153646364132E-2</v>
      </c>
    </row>
    <row r="6" spans="1:4" ht="16.5" thickTop="1" thickBot="1">
      <c r="A6" s="15">
        <v>2</v>
      </c>
      <c r="B6" s="16" t="s">
        <v>91</v>
      </c>
      <c r="C6" s="17">
        <v>3009521.6992291543</v>
      </c>
      <c r="D6" s="38">
        <f t="shared" ref="D6:D23" si="0">C6/C$23</f>
        <v>3.5131634215016638E-2</v>
      </c>
    </row>
    <row r="7" spans="1:4" ht="16.5" thickTop="1" thickBot="1">
      <c r="A7" s="15">
        <v>3</v>
      </c>
      <c r="B7" s="16" t="s">
        <v>92</v>
      </c>
      <c r="C7" s="17">
        <v>2710370.2431816664</v>
      </c>
      <c r="D7" s="38">
        <f t="shared" si="0"/>
        <v>3.1639491416564018E-2</v>
      </c>
    </row>
    <row r="8" spans="1:4" ht="16.5" thickTop="1" thickBot="1">
      <c r="A8" s="15">
        <v>4</v>
      </c>
      <c r="B8" s="16" t="s">
        <v>93</v>
      </c>
      <c r="C8" s="17">
        <v>48073.007481163855</v>
      </c>
      <c r="D8" s="38">
        <f t="shared" si="0"/>
        <v>5.6117997583356519E-4</v>
      </c>
    </row>
    <row r="9" spans="1:4" ht="16.5" thickTop="1" thickBot="1">
      <c r="A9" s="15">
        <v>5</v>
      </c>
      <c r="B9" s="16" t="s">
        <v>94</v>
      </c>
      <c r="C9" s="17">
        <v>557734.56622287049</v>
      </c>
      <c r="D9" s="38">
        <f t="shared" si="0"/>
        <v>6.5107112451229746E-3</v>
      </c>
    </row>
    <row r="10" spans="1:4" ht="16.5" thickTop="1" thickBot="1">
      <c r="A10" s="15">
        <v>6</v>
      </c>
      <c r="B10" s="16" t="s">
        <v>95</v>
      </c>
      <c r="C10" s="17">
        <v>1995397.6828551029</v>
      </c>
      <c r="D10" s="38">
        <f t="shared" si="0"/>
        <v>2.3293263353280611E-2</v>
      </c>
    </row>
    <row r="11" spans="1:4" ht="16.5" thickTop="1" thickBot="1">
      <c r="A11" s="15">
        <v>7</v>
      </c>
      <c r="B11" s="16" t="s">
        <v>96</v>
      </c>
      <c r="C11" s="17">
        <v>2496620.5440062894</v>
      </c>
      <c r="D11" s="38">
        <f t="shared" si="0"/>
        <v>2.9144285534871056E-2</v>
      </c>
    </row>
    <row r="12" spans="1:4" ht="16.5" thickTop="1" thickBot="1">
      <c r="A12" s="15">
        <v>8</v>
      </c>
      <c r="B12" s="16" t="s">
        <v>97</v>
      </c>
      <c r="C12" s="17">
        <v>325551.44168020599</v>
      </c>
      <c r="D12" s="38">
        <f t="shared" si="0"/>
        <v>3.8003228786188119E-3</v>
      </c>
    </row>
    <row r="13" spans="1:4" ht="16.5" thickTop="1" thickBot="1">
      <c r="A13" s="15">
        <v>9</v>
      </c>
      <c r="B13" s="16" t="s">
        <v>98</v>
      </c>
      <c r="C13" s="17">
        <v>1276651.5469225603</v>
      </c>
      <c r="D13" s="38">
        <f t="shared" si="0"/>
        <v>1.4902984476904232E-2</v>
      </c>
    </row>
    <row r="14" spans="1:4" ht="16.5" thickTop="1" thickBot="1">
      <c r="A14" s="15">
        <v>10</v>
      </c>
      <c r="B14" s="16" t="s">
        <v>99</v>
      </c>
      <c r="C14" s="17">
        <v>5743338.7714362945</v>
      </c>
      <c r="D14" s="38">
        <f t="shared" si="0"/>
        <v>6.7044832055108347E-2</v>
      </c>
    </row>
    <row r="15" spans="1:4" ht="16.5" thickTop="1" thickBot="1">
      <c r="A15" s="15">
        <v>11</v>
      </c>
      <c r="B15" s="16" t="s">
        <v>100</v>
      </c>
      <c r="C15" s="17">
        <v>206701.32028863975</v>
      </c>
      <c r="D15" s="38">
        <f t="shared" si="0"/>
        <v>2.4129266713715613E-3</v>
      </c>
    </row>
    <row r="16" spans="1:4" ht="16.5" thickTop="1" thickBot="1">
      <c r="A16" s="15">
        <v>12</v>
      </c>
      <c r="B16" s="16" t="s">
        <v>101</v>
      </c>
      <c r="C16" s="17">
        <v>3604389.7668893295</v>
      </c>
      <c r="D16" s="38">
        <f t="shared" si="0"/>
        <v>4.2075823175203877E-2</v>
      </c>
    </row>
    <row r="17" spans="1:4" ht="16.5" thickTop="1" thickBot="1">
      <c r="A17" s="15">
        <v>13</v>
      </c>
      <c r="B17" s="16" t="s">
        <v>102</v>
      </c>
      <c r="C17" s="17">
        <v>1309370.761295445</v>
      </c>
      <c r="D17" s="38">
        <f t="shared" si="0"/>
        <v>1.5284932037357219E-2</v>
      </c>
    </row>
    <row r="18" spans="1:4" ht="16.5" thickTop="1" thickBot="1">
      <c r="A18" s="15">
        <v>14</v>
      </c>
      <c r="B18" s="16" t="s">
        <v>103</v>
      </c>
      <c r="C18" s="17">
        <v>14840250.626786176</v>
      </c>
      <c r="D18" s="38">
        <f t="shared" si="0"/>
        <v>0.17323758018191487</v>
      </c>
    </row>
    <row r="19" spans="1:4" ht="16.5" thickTop="1" thickBot="1">
      <c r="A19" s="15">
        <v>15</v>
      </c>
      <c r="B19" s="16" t="s">
        <v>104</v>
      </c>
      <c r="C19" s="17">
        <v>972886.40483040479</v>
      </c>
      <c r="D19" s="38">
        <f t="shared" si="0"/>
        <v>1.1356983840993358E-2</v>
      </c>
    </row>
    <row r="20" spans="1:4" ht="16.5" thickTop="1" thickBot="1">
      <c r="A20" s="15">
        <v>16</v>
      </c>
      <c r="B20" s="16" t="s">
        <v>105</v>
      </c>
      <c r="C20" s="17">
        <v>4655376.3358883644</v>
      </c>
      <c r="D20" s="38">
        <f t="shared" si="0"/>
        <v>5.4344508832604756E-2</v>
      </c>
    </row>
    <row r="21" spans="1:4" ht="16.5" thickTop="1" thickBot="1">
      <c r="A21" s="15">
        <v>17</v>
      </c>
      <c r="B21" s="16" t="s">
        <v>106</v>
      </c>
      <c r="C21" s="17">
        <v>25530780.819769166</v>
      </c>
      <c r="D21" s="38">
        <f t="shared" si="0"/>
        <v>0.29803342279061512</v>
      </c>
    </row>
    <row r="22" spans="1:4" ht="16.5" thickTop="1" thickBot="1">
      <c r="A22" s="15">
        <v>18</v>
      </c>
      <c r="B22" s="16" t="s">
        <v>107</v>
      </c>
      <c r="C22" s="17">
        <v>13352211.471110784</v>
      </c>
      <c r="D22" s="38">
        <f t="shared" si="0"/>
        <v>0.15586696367225483</v>
      </c>
    </row>
    <row r="23" spans="1:4" ht="16.5" thickTop="1" thickBot="1">
      <c r="A23" s="31"/>
      <c r="B23" s="18" t="s">
        <v>108</v>
      </c>
      <c r="C23" s="19">
        <f>SUM(C5:C22)</f>
        <v>85664153.304396152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142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68469.36562001663</v>
      </c>
      <c r="D5" s="14">
        <f>C5/C$23</f>
        <v>7.1961000514632499E-3</v>
      </c>
    </row>
    <row r="6" spans="1:4" ht="16.5" thickTop="1" thickBot="1">
      <c r="A6" s="15">
        <v>2</v>
      </c>
      <c r="B6" s="16" t="s">
        <v>91</v>
      </c>
      <c r="C6" s="17">
        <v>69389.865788989671</v>
      </c>
      <c r="D6" s="14">
        <f t="shared" ref="D6:D23" si="0">C6/C$23</f>
        <v>7.2928442122033978E-3</v>
      </c>
    </row>
    <row r="7" spans="1:4" ht="16.5" thickTop="1" thickBot="1">
      <c r="A7" s="15">
        <v>3</v>
      </c>
      <c r="B7" s="16" t="s">
        <v>92</v>
      </c>
      <c r="C7" s="17">
        <v>400788.77620689693</v>
      </c>
      <c r="D7" s="14">
        <f t="shared" si="0"/>
        <v>4.2122723161979889E-2</v>
      </c>
    </row>
    <row r="8" spans="1:4" ht="16.5" thickTop="1" thickBot="1">
      <c r="A8" s="15">
        <v>4</v>
      </c>
      <c r="B8" s="16" t="s">
        <v>93</v>
      </c>
      <c r="C8" s="17">
        <v>31095.398881987567</v>
      </c>
      <c r="D8" s="14">
        <f t="shared" si="0"/>
        <v>3.2681126729984544E-3</v>
      </c>
    </row>
    <row r="9" spans="1:4" ht="16.5" thickTop="1" thickBot="1">
      <c r="A9" s="15">
        <v>5</v>
      </c>
      <c r="B9" s="16" t="s">
        <v>94</v>
      </c>
      <c r="C9" s="17">
        <v>211517.81019712321</v>
      </c>
      <c r="D9" s="14">
        <f t="shared" si="0"/>
        <v>2.223042832457519E-2</v>
      </c>
    </row>
    <row r="10" spans="1:4" ht="16.5" thickTop="1" thickBot="1">
      <c r="A10" s="15">
        <v>6</v>
      </c>
      <c r="B10" s="16" t="s">
        <v>95</v>
      </c>
      <c r="C10" s="17">
        <v>47152.578754208393</v>
      </c>
      <c r="D10" s="14">
        <f t="shared" si="0"/>
        <v>4.9557151775419294E-3</v>
      </c>
    </row>
    <row r="11" spans="1:4" ht="16.5" thickTop="1" thickBot="1">
      <c r="A11" s="15">
        <v>7</v>
      </c>
      <c r="B11" s="16" t="s">
        <v>96</v>
      </c>
      <c r="C11" s="17">
        <v>12799.237430981562</v>
      </c>
      <c r="D11" s="14">
        <f t="shared" si="0"/>
        <v>1.3451941945384481E-3</v>
      </c>
    </row>
    <row r="12" spans="1:4" ht="16.5" thickTop="1" thickBot="1">
      <c r="A12" s="15">
        <v>8</v>
      </c>
      <c r="B12" s="16" t="s">
        <v>97</v>
      </c>
      <c r="C12" s="17">
        <v>21002.819358099874</v>
      </c>
      <c r="D12" s="14">
        <f t="shared" si="0"/>
        <v>2.2073870276886486E-3</v>
      </c>
    </row>
    <row r="13" spans="1:4" ht="16.5" thickTop="1" thickBot="1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>
      <c r="A14" s="15">
        <v>10</v>
      </c>
      <c r="B14" s="16" t="s">
        <v>99</v>
      </c>
      <c r="C14" s="17">
        <v>1130169.1095385507</v>
      </c>
      <c r="D14" s="14">
        <f t="shared" si="0"/>
        <v>0.11878027368395772</v>
      </c>
    </row>
    <row r="15" spans="1:4" ht="16.5" thickTop="1" thickBot="1">
      <c r="A15" s="15">
        <v>11</v>
      </c>
      <c r="B15" s="16" t="s">
        <v>100</v>
      </c>
      <c r="C15" s="17">
        <v>96496.237977677447</v>
      </c>
      <c r="D15" s="14">
        <f t="shared" si="0"/>
        <v>1.0141711943569868E-2</v>
      </c>
    </row>
    <row r="16" spans="1:4" ht="16.5" thickTop="1" thickBot="1">
      <c r="A16" s="15">
        <v>12</v>
      </c>
      <c r="B16" s="16" t="s">
        <v>101</v>
      </c>
      <c r="C16" s="17">
        <v>41257.163548002027</v>
      </c>
      <c r="D16" s="14">
        <f t="shared" si="0"/>
        <v>4.3361096461540872E-3</v>
      </c>
    </row>
    <row r="17" spans="1:4" ht="16.5" thickTop="1" thickBot="1">
      <c r="A17" s="15">
        <v>13</v>
      </c>
      <c r="B17" s="16" t="s">
        <v>102</v>
      </c>
      <c r="C17" s="17">
        <v>353820.80660523899</v>
      </c>
      <c r="D17" s="14">
        <f t="shared" si="0"/>
        <v>3.7186410324742111E-2</v>
      </c>
    </row>
    <row r="18" spans="1:4" ht="16.5" thickTop="1" thickBot="1">
      <c r="A18" s="15">
        <v>14</v>
      </c>
      <c r="B18" s="16" t="s">
        <v>103</v>
      </c>
      <c r="C18" s="17">
        <v>3516141.2001913008</v>
      </c>
      <c r="D18" s="14">
        <f t="shared" si="0"/>
        <v>0.36954488540275932</v>
      </c>
    </row>
    <row r="19" spans="1:4" ht="16.5" thickTop="1" thickBot="1">
      <c r="A19" s="15">
        <v>15</v>
      </c>
      <c r="B19" s="16" t="s">
        <v>104</v>
      </c>
      <c r="C19" s="17">
        <v>20805.235559082681</v>
      </c>
      <c r="D19" s="14">
        <f t="shared" si="0"/>
        <v>2.1866210577778616E-3</v>
      </c>
    </row>
    <row r="20" spans="1:4" ht="16.5" thickTop="1" thickBot="1">
      <c r="A20" s="15">
        <v>16</v>
      </c>
      <c r="B20" s="16" t="s">
        <v>105</v>
      </c>
      <c r="C20" s="17">
        <v>1485890.3310407489</v>
      </c>
      <c r="D20" s="14">
        <f t="shared" si="0"/>
        <v>0.15616641677406098</v>
      </c>
    </row>
    <row r="21" spans="1:4" ht="16.5" thickTop="1" thickBot="1">
      <c r="A21" s="15">
        <v>17</v>
      </c>
      <c r="B21" s="16" t="s">
        <v>106</v>
      </c>
      <c r="C21" s="17">
        <v>818205.07392275543</v>
      </c>
      <c r="D21" s="14">
        <f t="shared" si="0"/>
        <v>8.5992991482335898E-2</v>
      </c>
    </row>
    <row r="22" spans="1:4" ht="16.5" thickTop="1" thickBot="1">
      <c r="A22" s="15">
        <v>18</v>
      </c>
      <c r="B22" s="16" t="s">
        <v>107</v>
      </c>
      <c r="C22" s="17">
        <v>1189786.8787009902</v>
      </c>
      <c r="D22" s="14">
        <f t="shared" si="0"/>
        <v>0.12504607486165309</v>
      </c>
    </row>
    <row r="23" spans="1:4" ht="16.5" thickTop="1" thickBot="1">
      <c r="A23" s="31"/>
      <c r="B23" s="18" t="s">
        <v>108</v>
      </c>
      <c r="C23" s="19">
        <f>SUM(C5:C22)</f>
        <v>9514787.8893226497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143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2278179.3039260223</v>
      </c>
      <c r="D5" s="14">
        <f>C5/C$23</f>
        <v>2.093735070163915E-2</v>
      </c>
    </row>
    <row r="6" spans="1:4" ht="16.5" thickTop="1" thickBot="1">
      <c r="A6" s="15">
        <v>2</v>
      </c>
      <c r="B6" s="16" t="s">
        <v>91</v>
      </c>
      <c r="C6" s="17">
        <v>2183092.764196001</v>
      </c>
      <c r="D6" s="14">
        <f t="shared" ref="D6:D23" si="0">C6/C$23</f>
        <v>2.0063468551142077E-2</v>
      </c>
    </row>
    <row r="7" spans="1:4" ht="16.5" thickTop="1" thickBot="1">
      <c r="A7" s="15">
        <v>3</v>
      </c>
      <c r="B7" s="16" t="s">
        <v>92</v>
      </c>
      <c r="C7" s="17">
        <v>1364948.6797835296</v>
      </c>
      <c r="D7" s="14">
        <f t="shared" si="0"/>
        <v>1.2544407347181801E-2</v>
      </c>
    </row>
    <row r="8" spans="1:4" ht="16.5" thickTop="1" thickBot="1">
      <c r="A8" s="15">
        <v>4</v>
      </c>
      <c r="B8" s="16" t="s">
        <v>93</v>
      </c>
      <c r="C8" s="17">
        <v>287017.39753479749</v>
      </c>
      <c r="D8" s="14">
        <f t="shared" si="0"/>
        <v>2.6378011156987379E-3</v>
      </c>
    </row>
    <row r="9" spans="1:4" ht="16.5" thickTop="1" thickBot="1">
      <c r="A9" s="15">
        <v>5</v>
      </c>
      <c r="B9" s="16" t="s">
        <v>94</v>
      </c>
      <c r="C9" s="17">
        <v>273146.21129028109</v>
      </c>
      <c r="D9" s="14">
        <f t="shared" si="0"/>
        <v>2.5103195383932562E-3</v>
      </c>
    </row>
    <row r="10" spans="1:4" ht="16.5" thickTop="1" thickBot="1">
      <c r="A10" s="15">
        <v>6</v>
      </c>
      <c r="B10" s="16" t="s">
        <v>95</v>
      </c>
      <c r="C10" s="17">
        <v>2275755.6036681109</v>
      </c>
      <c r="D10" s="14">
        <f t="shared" si="0"/>
        <v>2.0915075956974366E-2</v>
      </c>
    </row>
    <row r="11" spans="1:4" ht="16.5" thickTop="1" thickBot="1">
      <c r="A11" s="15">
        <v>7</v>
      </c>
      <c r="B11" s="16" t="s">
        <v>96</v>
      </c>
      <c r="C11" s="17">
        <v>3202640.2169358106</v>
      </c>
      <c r="D11" s="14">
        <f t="shared" si="0"/>
        <v>2.9433504763036938E-2</v>
      </c>
    </row>
    <row r="12" spans="1:4" ht="16.5" thickTop="1" thickBot="1">
      <c r="A12" s="15">
        <v>8</v>
      </c>
      <c r="B12" s="16" t="s">
        <v>97</v>
      </c>
      <c r="C12" s="17">
        <v>89324.604461121344</v>
      </c>
      <c r="D12" s="14">
        <f t="shared" si="0"/>
        <v>8.2092773236273279E-4</v>
      </c>
    </row>
    <row r="13" spans="1:4" ht="16.5" thickTop="1" thickBot="1">
      <c r="A13" s="15">
        <v>9</v>
      </c>
      <c r="B13" s="16" t="s">
        <v>98</v>
      </c>
      <c r="C13" s="17">
        <v>189836.5395015433</v>
      </c>
      <c r="D13" s="14">
        <f t="shared" si="0"/>
        <v>1.7446713683509315E-3</v>
      </c>
    </row>
    <row r="14" spans="1:4" ht="16.5" thickTop="1" thickBot="1">
      <c r="A14" s="15">
        <v>10</v>
      </c>
      <c r="B14" s="16" t="s">
        <v>99</v>
      </c>
      <c r="C14" s="17">
        <v>1679003.5770968099</v>
      </c>
      <c r="D14" s="14">
        <f t="shared" si="0"/>
        <v>1.543069356411117E-2</v>
      </c>
    </row>
    <row r="15" spans="1:4" ht="16.5" thickTop="1" thickBot="1">
      <c r="A15" s="15">
        <v>11</v>
      </c>
      <c r="B15" s="16" t="s">
        <v>100</v>
      </c>
      <c r="C15" s="17">
        <v>110603.02492248535</v>
      </c>
      <c r="D15" s="14">
        <f t="shared" si="0"/>
        <v>1.0164846627627024E-3</v>
      </c>
    </row>
    <row r="16" spans="1:4" ht="16.5" thickTop="1" thickBot="1">
      <c r="A16" s="15">
        <v>12</v>
      </c>
      <c r="B16" s="16" t="s">
        <v>101</v>
      </c>
      <c r="C16" s="17">
        <v>18291024.358801648</v>
      </c>
      <c r="D16" s="14">
        <f t="shared" si="0"/>
        <v>0.16810160246495254</v>
      </c>
    </row>
    <row r="17" spans="1:4" ht="16.5" thickTop="1" thickBot="1">
      <c r="A17" s="15">
        <v>13</v>
      </c>
      <c r="B17" s="16" t="s">
        <v>102</v>
      </c>
      <c r="C17" s="17">
        <v>4940745.2734599411</v>
      </c>
      <c r="D17" s="14">
        <f t="shared" si="0"/>
        <v>4.5407363827608516E-2</v>
      </c>
    </row>
    <row r="18" spans="1:4" ht="16.5" thickTop="1" thickBot="1">
      <c r="A18" s="15">
        <v>14</v>
      </c>
      <c r="B18" s="16" t="s">
        <v>103</v>
      </c>
      <c r="C18" s="17">
        <v>7601497.6502983896</v>
      </c>
      <c r="D18" s="14">
        <f t="shared" si="0"/>
        <v>6.9860709333856491E-2</v>
      </c>
    </row>
    <row r="19" spans="1:4" ht="16.5" thickTop="1" thickBot="1">
      <c r="A19" s="15">
        <v>15</v>
      </c>
      <c r="B19" s="16" t="s">
        <v>104</v>
      </c>
      <c r="C19" s="17">
        <v>130106.49715737019</v>
      </c>
      <c r="D19" s="14">
        <f t="shared" si="0"/>
        <v>1.1957291310878023E-3</v>
      </c>
    </row>
    <row r="20" spans="1:4" ht="16.5" thickTop="1" thickBot="1">
      <c r="A20" s="15">
        <v>16</v>
      </c>
      <c r="B20" s="16" t="s">
        <v>105</v>
      </c>
      <c r="C20" s="17">
        <v>4070805.8020452177</v>
      </c>
      <c r="D20" s="14">
        <f t="shared" si="0"/>
        <v>3.7412282944018806E-2</v>
      </c>
    </row>
    <row r="21" spans="1:4" ht="16.5" thickTop="1" thickBot="1">
      <c r="A21" s="15">
        <v>17</v>
      </c>
      <c r="B21" s="16" t="s">
        <v>106</v>
      </c>
      <c r="C21" s="17">
        <v>56993436.368912563</v>
      </c>
      <c r="D21" s="14">
        <f t="shared" si="0"/>
        <v>0.5237917677906474</v>
      </c>
    </row>
    <row r="22" spans="1:4" ht="16.5" thickTop="1" thickBot="1">
      <c r="A22" s="15">
        <v>18</v>
      </c>
      <c r="B22" s="16" t="s">
        <v>107</v>
      </c>
      <c r="C22" s="17">
        <v>2848175.7788837077</v>
      </c>
      <c r="D22" s="14">
        <f t="shared" si="0"/>
        <v>2.6175839206174643E-2</v>
      </c>
    </row>
    <row r="23" spans="1:4" ht="16.5" thickTop="1" thickBot="1">
      <c r="A23" s="31"/>
      <c r="B23" s="18" t="s">
        <v>108</v>
      </c>
      <c r="C23" s="19">
        <f>SUM(C5:C22)</f>
        <v>108809339.65287535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144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9684.3033925268155</v>
      </c>
      <c r="D5" s="14">
        <f>C5/C$23</f>
        <v>2.7602736416355926E-4</v>
      </c>
    </row>
    <row r="6" spans="1:4" ht="16.5" thickTop="1" thickBot="1">
      <c r="A6" s="15">
        <v>2</v>
      </c>
      <c r="B6" s="16" t="s">
        <v>91</v>
      </c>
      <c r="C6" s="17">
        <v>23019.540373203537</v>
      </c>
      <c r="D6" s="14">
        <f t="shared" ref="D6:D23" si="0">C6/C$23</f>
        <v>6.5611565395351837E-4</v>
      </c>
    </row>
    <row r="7" spans="1:4" ht="16.5" thickTop="1" thickBot="1">
      <c r="A7" s="15">
        <v>3</v>
      </c>
      <c r="B7" s="16" t="s">
        <v>92</v>
      </c>
      <c r="C7" s="17">
        <v>415172.81292882428</v>
      </c>
      <c r="D7" s="14">
        <f t="shared" si="0"/>
        <v>1.183348482385916E-2</v>
      </c>
    </row>
    <row r="8" spans="1:4" ht="16.5" thickTop="1" thickBot="1">
      <c r="A8" s="15">
        <v>4</v>
      </c>
      <c r="B8" s="16" t="s">
        <v>93</v>
      </c>
      <c r="C8" s="17">
        <v>13715.73055317179</v>
      </c>
      <c r="D8" s="14">
        <f t="shared" si="0"/>
        <v>3.9093332774881083E-4</v>
      </c>
    </row>
    <row r="9" spans="1:4" ht="16.5" thickTop="1" thickBot="1">
      <c r="A9" s="15">
        <v>5</v>
      </c>
      <c r="B9" s="16" t="s">
        <v>94</v>
      </c>
      <c r="C9" s="17">
        <v>22819.379175443624</v>
      </c>
      <c r="D9" s="14">
        <f t="shared" si="0"/>
        <v>6.5041054894120274E-4</v>
      </c>
    </row>
    <row r="10" spans="1:4" ht="16.5" thickTop="1" thickBot="1">
      <c r="A10" s="15">
        <v>6</v>
      </c>
      <c r="B10" s="16" t="s">
        <v>95</v>
      </c>
      <c r="C10" s="17">
        <v>275611.55656111182</v>
      </c>
      <c r="D10" s="14">
        <f t="shared" si="0"/>
        <v>7.8556328118846441E-3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>
      <c r="A13" s="15">
        <v>9</v>
      </c>
      <c r="B13" s="16" t="s">
        <v>98</v>
      </c>
      <c r="C13" s="17">
        <v>30995.663255678788</v>
      </c>
      <c r="D13" s="14">
        <f t="shared" si="0"/>
        <v>8.8345551375110037E-4</v>
      </c>
    </row>
    <row r="14" spans="1:4" ht="16.5" thickTop="1" thickBot="1">
      <c r="A14" s="15">
        <v>10</v>
      </c>
      <c r="B14" s="16" t="s">
        <v>99</v>
      </c>
      <c r="C14" s="17">
        <v>884237.15568203211</v>
      </c>
      <c r="D14" s="14">
        <f t="shared" si="0"/>
        <v>2.520301579633915E-2</v>
      </c>
    </row>
    <row r="15" spans="1:4" ht="16.5" thickTop="1" thickBot="1">
      <c r="A15" s="15">
        <v>11</v>
      </c>
      <c r="B15" s="16" t="s">
        <v>100</v>
      </c>
      <c r="C15" s="17">
        <v>25386864.876387015</v>
      </c>
      <c r="D15" s="14">
        <f t="shared" si="0"/>
        <v>0.72359044447255505</v>
      </c>
    </row>
    <row r="16" spans="1:4" ht="16.5" thickTop="1" thickBot="1">
      <c r="A16" s="15">
        <v>12</v>
      </c>
      <c r="B16" s="16" t="s">
        <v>101</v>
      </c>
      <c r="C16" s="17">
        <v>1511949.0665483552</v>
      </c>
      <c r="D16" s="14">
        <f t="shared" si="0"/>
        <v>4.3094407379982415E-2</v>
      </c>
    </row>
    <row r="17" spans="1:4" ht="16.5" thickTop="1" thickBot="1">
      <c r="A17" s="15">
        <v>13</v>
      </c>
      <c r="B17" s="16" t="s">
        <v>102</v>
      </c>
      <c r="C17" s="17">
        <v>266253.34446914052</v>
      </c>
      <c r="D17" s="14">
        <f t="shared" si="0"/>
        <v>7.5888998820774541E-3</v>
      </c>
    </row>
    <row r="18" spans="1:4" ht="16.5" thickTop="1" thickBot="1">
      <c r="A18" s="15">
        <v>14</v>
      </c>
      <c r="B18" s="16" t="s">
        <v>103</v>
      </c>
      <c r="C18" s="17">
        <v>3084681.9905111575</v>
      </c>
      <c r="D18" s="14">
        <f t="shared" si="0"/>
        <v>8.7921309836353156E-2</v>
      </c>
    </row>
    <row r="19" spans="1:4" ht="16.5" thickTop="1" thickBot="1">
      <c r="A19" s="15">
        <v>15</v>
      </c>
      <c r="B19" s="16" t="s">
        <v>104</v>
      </c>
      <c r="C19" s="17">
        <v>94828.070344964304</v>
      </c>
      <c r="D19" s="14">
        <f t="shared" si="0"/>
        <v>2.702842036757741E-3</v>
      </c>
    </row>
    <row r="20" spans="1:4" ht="16.5" thickTop="1" thickBot="1">
      <c r="A20" s="15">
        <v>16</v>
      </c>
      <c r="B20" s="16" t="s">
        <v>105</v>
      </c>
      <c r="C20" s="17">
        <v>1051771.3997707495</v>
      </c>
      <c r="D20" s="14">
        <f t="shared" si="0"/>
        <v>2.9978169354480319E-2</v>
      </c>
    </row>
    <row r="21" spans="1:4" ht="16.5" thickTop="1" thickBot="1">
      <c r="A21" s="15">
        <v>17</v>
      </c>
      <c r="B21" s="16" t="s">
        <v>106</v>
      </c>
      <c r="C21" s="17">
        <v>878692.72517920425</v>
      </c>
      <c r="D21" s="14">
        <f t="shared" si="0"/>
        <v>2.5044985375827476E-2</v>
      </c>
    </row>
    <row r="22" spans="1:4" ht="16.5" thickTop="1" thickBot="1">
      <c r="A22" s="15">
        <v>18</v>
      </c>
      <c r="B22" s="16" t="s">
        <v>107</v>
      </c>
      <c r="C22" s="17">
        <v>1134279.6762275957</v>
      </c>
      <c r="D22" s="14">
        <f t="shared" si="0"/>
        <v>3.2329865821325438E-2</v>
      </c>
    </row>
    <row r="23" spans="1:4" ht="16.5" thickTop="1" thickBot="1">
      <c r="A23" s="31"/>
      <c r="B23" s="18" t="s">
        <v>108</v>
      </c>
      <c r="C23" s="19">
        <f>SUM(C5:C22)</f>
        <v>35084577.29136017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145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1320832.9190908072</v>
      </c>
      <c r="D5" s="14">
        <f>C5/C$23</f>
        <v>2.0791036012251674E-2</v>
      </c>
    </row>
    <row r="6" spans="1:4" ht="16.5" thickTop="1" thickBot="1">
      <c r="A6" s="15">
        <v>2</v>
      </c>
      <c r="B6" s="16" t="s">
        <v>91</v>
      </c>
      <c r="C6" s="17">
        <v>1279430.068318164</v>
      </c>
      <c r="D6" s="14">
        <f t="shared" ref="D6:D23" si="0">C6/C$23</f>
        <v>2.013931984968325E-2</v>
      </c>
    </row>
    <row r="7" spans="1:4" ht="16.5" thickTop="1" thickBot="1">
      <c r="A7" s="15">
        <v>3</v>
      </c>
      <c r="B7" s="16" t="s">
        <v>92</v>
      </c>
      <c r="C7" s="17">
        <v>868760.51428176602</v>
      </c>
      <c r="D7" s="14">
        <f t="shared" si="0"/>
        <v>1.3675031018221231E-2</v>
      </c>
    </row>
    <row r="8" spans="1:4" ht="16.5" thickTop="1" thickBot="1">
      <c r="A8" s="15">
        <v>4</v>
      </c>
      <c r="B8" s="16" t="s">
        <v>93</v>
      </c>
      <c r="C8" s="17">
        <v>22996.237160889854</v>
      </c>
      <c r="D8" s="14">
        <f t="shared" si="0"/>
        <v>3.6198037469224422E-4</v>
      </c>
    </row>
    <row r="9" spans="1:4" ht="16.5" thickTop="1" thickBot="1">
      <c r="A9" s="15">
        <v>5</v>
      </c>
      <c r="B9" s="16" t="s">
        <v>94</v>
      </c>
      <c r="C9" s="17">
        <v>44286.245715008008</v>
      </c>
      <c r="D9" s="14">
        <f t="shared" si="0"/>
        <v>6.9710325674042029E-4</v>
      </c>
    </row>
    <row r="10" spans="1:4" ht="16.5" thickTop="1" thickBot="1">
      <c r="A10" s="15">
        <v>6</v>
      </c>
      <c r="B10" s="16" t="s">
        <v>95</v>
      </c>
      <c r="C10" s="17">
        <v>1657019.374462839</v>
      </c>
      <c r="D10" s="14">
        <f t="shared" si="0"/>
        <v>2.6082897382032247E-2</v>
      </c>
    </row>
    <row r="11" spans="1:4" ht="16.5" thickTop="1" thickBot="1">
      <c r="A11" s="15">
        <v>7</v>
      </c>
      <c r="B11" s="16" t="s">
        <v>96</v>
      </c>
      <c r="C11" s="17">
        <v>1767174.910119235</v>
      </c>
      <c r="D11" s="14">
        <f t="shared" si="0"/>
        <v>2.7816839408823561E-2</v>
      </c>
    </row>
    <row r="12" spans="1:4" ht="16.5" thickTop="1" thickBot="1">
      <c r="A12" s="15">
        <v>8</v>
      </c>
      <c r="B12" s="16" t="s">
        <v>97</v>
      </c>
      <c r="C12" s="17">
        <v>42458.547491729172</v>
      </c>
      <c r="D12" s="14">
        <f t="shared" si="0"/>
        <v>6.6833372879295232E-4</v>
      </c>
    </row>
    <row r="13" spans="1:4" ht="16.5" thickTop="1" thickBot="1">
      <c r="A13" s="15">
        <v>9</v>
      </c>
      <c r="B13" s="16" t="s">
        <v>98</v>
      </c>
      <c r="C13" s="17">
        <v>328212.34593668551</v>
      </c>
      <c r="D13" s="14">
        <f t="shared" si="0"/>
        <v>5.1663420902111025E-3</v>
      </c>
    </row>
    <row r="14" spans="1:4" ht="16.5" thickTop="1" thickBot="1">
      <c r="A14" s="15">
        <v>10</v>
      </c>
      <c r="B14" s="16" t="s">
        <v>99</v>
      </c>
      <c r="C14" s="17">
        <v>2277994.0651271613</v>
      </c>
      <c r="D14" s="14">
        <f t="shared" si="0"/>
        <v>3.5857568326170909E-2</v>
      </c>
    </row>
    <row r="15" spans="1:4" ht="16.5" thickTop="1" thickBot="1">
      <c r="A15" s="15">
        <v>11</v>
      </c>
      <c r="B15" s="16" t="s">
        <v>100</v>
      </c>
      <c r="C15" s="17">
        <v>22167.603437013702</v>
      </c>
      <c r="D15" s="14">
        <f t="shared" si="0"/>
        <v>3.4893697355871232E-4</v>
      </c>
    </row>
    <row r="16" spans="1:4" ht="16.5" thickTop="1" thickBot="1">
      <c r="A16" s="15">
        <v>12</v>
      </c>
      <c r="B16" s="16" t="s">
        <v>101</v>
      </c>
      <c r="C16" s="17">
        <v>6133565.0762277003</v>
      </c>
      <c r="D16" s="14">
        <f t="shared" si="0"/>
        <v>9.6547542493958749E-2</v>
      </c>
    </row>
    <row r="17" spans="1:4" ht="16.5" thickTop="1" thickBot="1">
      <c r="A17" s="15">
        <v>13</v>
      </c>
      <c r="B17" s="16" t="s">
        <v>102</v>
      </c>
      <c r="C17" s="17">
        <v>4055350.329923932</v>
      </c>
      <c r="D17" s="14">
        <f t="shared" si="0"/>
        <v>6.3834670936111435E-2</v>
      </c>
    </row>
    <row r="18" spans="1:4" ht="16.5" thickTop="1" thickBot="1">
      <c r="A18" s="15">
        <v>14</v>
      </c>
      <c r="B18" s="16" t="s">
        <v>103</v>
      </c>
      <c r="C18" s="17">
        <v>7389243.1427723262</v>
      </c>
      <c r="D18" s="14">
        <f t="shared" si="0"/>
        <v>0.11631298558973992</v>
      </c>
    </row>
    <row r="19" spans="1:4" ht="16.5" thickTop="1" thickBot="1">
      <c r="A19" s="15">
        <v>15</v>
      </c>
      <c r="B19" s="16" t="s">
        <v>104</v>
      </c>
      <c r="C19" s="17">
        <v>251686.97785440722</v>
      </c>
      <c r="D19" s="14">
        <f t="shared" si="0"/>
        <v>3.9617675670801577E-3</v>
      </c>
    </row>
    <row r="20" spans="1:4" ht="16.5" thickTop="1" thickBot="1">
      <c r="A20" s="15">
        <v>16</v>
      </c>
      <c r="B20" s="16" t="s">
        <v>105</v>
      </c>
      <c r="C20" s="17">
        <v>2672982.1102091791</v>
      </c>
      <c r="D20" s="14">
        <f t="shared" si="0"/>
        <v>4.2075016839917809E-2</v>
      </c>
    </row>
    <row r="21" spans="1:4" ht="16.5" thickTop="1" thickBot="1">
      <c r="A21" s="15">
        <v>17</v>
      </c>
      <c r="B21" s="16" t="s">
        <v>106</v>
      </c>
      <c r="C21" s="17">
        <v>30400221.284546405</v>
      </c>
      <c r="D21" s="14">
        <f t="shared" si="0"/>
        <v>0.4785253958861776</v>
      </c>
    </row>
    <row r="22" spans="1:4" ht="16.5" thickTop="1" thickBot="1">
      <c r="A22" s="15">
        <v>18</v>
      </c>
      <c r="B22" s="16" t="s">
        <v>107</v>
      </c>
      <c r="C22" s="17">
        <v>2994579.3973353175</v>
      </c>
      <c r="D22" s="14">
        <f t="shared" si="0"/>
        <v>4.7137232265835959E-2</v>
      </c>
    </row>
    <row r="23" spans="1:4" ht="16.5" thickTop="1" thickBot="1">
      <c r="A23" s="31"/>
      <c r="B23" s="18" t="s">
        <v>108</v>
      </c>
      <c r="C23" s="19">
        <f>SUM(C5:C22)</f>
        <v>63528961.150010571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146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452460.12011887232</v>
      </c>
      <c r="D5" s="14">
        <f>C5/C$23</f>
        <v>1.2799930007601469E-2</v>
      </c>
    </row>
    <row r="6" spans="1:4" ht="16.5" thickTop="1" thickBot="1">
      <c r="A6" s="15">
        <v>2</v>
      </c>
      <c r="B6" s="16" t="s">
        <v>91</v>
      </c>
      <c r="C6" s="17">
        <v>636154.62770651898</v>
      </c>
      <c r="D6" s="14">
        <f t="shared" ref="D6:D23" si="0">C6/C$23</f>
        <v>1.79965799118736E-2</v>
      </c>
    </row>
    <row r="7" spans="1:4" ht="16.5" thickTop="1" thickBot="1">
      <c r="A7" s="15">
        <v>3</v>
      </c>
      <c r="B7" s="16" t="s">
        <v>92</v>
      </c>
      <c r="C7" s="17">
        <v>669385.0567656284</v>
      </c>
      <c r="D7" s="14">
        <f t="shared" si="0"/>
        <v>1.8936656500208982E-2</v>
      </c>
    </row>
    <row r="8" spans="1:4" ht="16.5" thickTop="1" thickBot="1">
      <c r="A8" s="15">
        <v>4</v>
      </c>
      <c r="B8" s="16" t="s">
        <v>93</v>
      </c>
      <c r="C8" s="17">
        <v>25841.303302616736</v>
      </c>
      <c r="D8" s="14">
        <f t="shared" si="0"/>
        <v>7.3104094454069096E-4</v>
      </c>
    </row>
    <row r="9" spans="1:4" ht="16.5" thickTop="1" thickBot="1">
      <c r="A9" s="15">
        <v>5</v>
      </c>
      <c r="B9" s="16" t="s">
        <v>94</v>
      </c>
      <c r="C9" s="17">
        <v>74000.581866535751</v>
      </c>
      <c r="D9" s="14">
        <f t="shared" si="0"/>
        <v>2.0934491821391617E-3</v>
      </c>
    </row>
    <row r="10" spans="1:4" ht="16.5" thickTop="1" thickBot="1">
      <c r="A10" s="15">
        <v>6</v>
      </c>
      <c r="B10" s="16" t="s">
        <v>95</v>
      </c>
      <c r="C10" s="17">
        <v>758268.73585664248</v>
      </c>
      <c r="D10" s="14">
        <f t="shared" si="0"/>
        <v>2.1451143016466341E-2</v>
      </c>
    </row>
    <row r="11" spans="1:4" ht="16.5" thickTop="1" thickBot="1">
      <c r="A11" s="15">
        <v>7</v>
      </c>
      <c r="B11" s="16" t="s">
        <v>96</v>
      </c>
      <c r="C11" s="17">
        <v>512503.60345185659</v>
      </c>
      <c r="D11" s="14">
        <f t="shared" si="0"/>
        <v>1.4498538017237472E-2</v>
      </c>
    </row>
    <row r="12" spans="1:4" ht="16.5" thickTop="1" thickBot="1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>
      <c r="A13" s="15">
        <v>9</v>
      </c>
      <c r="B13" s="16" t="s">
        <v>98</v>
      </c>
      <c r="C13" s="17">
        <v>122837.19721914025</v>
      </c>
      <c r="D13" s="14">
        <f t="shared" si="0"/>
        <v>3.4750190278026037E-3</v>
      </c>
    </row>
    <row r="14" spans="1:4" ht="16.5" thickTop="1" thickBot="1">
      <c r="A14" s="15">
        <v>10</v>
      </c>
      <c r="B14" s="16" t="s">
        <v>99</v>
      </c>
      <c r="C14" s="17">
        <v>1118812.4606286255</v>
      </c>
      <c r="D14" s="14">
        <f t="shared" si="0"/>
        <v>3.165079208288319E-2</v>
      </c>
    </row>
    <row r="15" spans="1:4" ht="16.5" thickTop="1" thickBot="1">
      <c r="A15" s="15">
        <v>11</v>
      </c>
      <c r="B15" s="16" t="s">
        <v>100</v>
      </c>
      <c r="C15" s="17">
        <v>73561.977879039958</v>
      </c>
      <c r="D15" s="14">
        <f t="shared" si="0"/>
        <v>2.0810412370156754E-3</v>
      </c>
    </row>
    <row r="16" spans="1:4" ht="16.5" thickTop="1" thickBot="1">
      <c r="A16" s="15">
        <v>12</v>
      </c>
      <c r="B16" s="16" t="s">
        <v>101</v>
      </c>
      <c r="C16" s="17">
        <v>3564792.2864127401</v>
      </c>
      <c r="D16" s="14">
        <f t="shared" si="0"/>
        <v>0.10084665969175981</v>
      </c>
    </row>
    <row r="17" spans="1:4" ht="16.5" thickTop="1" thickBot="1">
      <c r="A17" s="15">
        <v>13</v>
      </c>
      <c r="B17" s="16" t="s">
        <v>102</v>
      </c>
      <c r="C17" s="17">
        <v>700506.21711264004</v>
      </c>
      <c r="D17" s="14">
        <f t="shared" si="0"/>
        <v>1.9817062654219716E-2</v>
      </c>
    </row>
    <row r="18" spans="1:4" ht="16.5" thickTop="1" thickBot="1">
      <c r="A18" s="15">
        <v>14</v>
      </c>
      <c r="B18" s="16" t="s">
        <v>103</v>
      </c>
      <c r="C18" s="17">
        <v>5314790.0035418244</v>
      </c>
      <c r="D18" s="14">
        <f t="shared" si="0"/>
        <v>0.15035345000695852</v>
      </c>
    </row>
    <row r="19" spans="1:4" ht="16.5" thickTop="1" thickBot="1">
      <c r="A19" s="15">
        <v>15</v>
      </c>
      <c r="B19" s="16" t="s">
        <v>104</v>
      </c>
      <c r="C19" s="17">
        <v>81873.978497292308</v>
      </c>
      <c r="D19" s="14">
        <f t="shared" si="0"/>
        <v>2.3161846704498044E-3</v>
      </c>
    </row>
    <row r="20" spans="1:4" ht="16.5" thickTop="1" thickBot="1">
      <c r="A20" s="15">
        <v>16</v>
      </c>
      <c r="B20" s="16" t="s">
        <v>105</v>
      </c>
      <c r="C20" s="17">
        <v>2009896.5584108958</v>
      </c>
      <c r="D20" s="14">
        <f t="shared" si="0"/>
        <v>5.6859232728443683E-2</v>
      </c>
    </row>
    <row r="21" spans="1:4" ht="16.5" thickTop="1" thickBot="1">
      <c r="A21" s="15">
        <v>17</v>
      </c>
      <c r="B21" s="16" t="s">
        <v>106</v>
      </c>
      <c r="C21" s="17">
        <v>16411291.747303184</v>
      </c>
      <c r="D21" s="14">
        <f t="shared" si="0"/>
        <v>0.46426939382993487</v>
      </c>
    </row>
    <row r="22" spans="1:4" ht="16.5" thickTop="1" thickBot="1">
      <c r="A22" s="15">
        <v>18</v>
      </c>
      <c r="B22" s="16" t="s">
        <v>107</v>
      </c>
      <c r="C22" s="17">
        <v>2821663.7200965011</v>
      </c>
      <c r="D22" s="14">
        <f t="shared" si="0"/>
        <v>7.9823826490464517E-2</v>
      </c>
    </row>
    <row r="23" spans="1:4" ht="16.5" thickTop="1" thickBot="1">
      <c r="A23" s="31"/>
      <c r="B23" s="18" t="s">
        <v>108</v>
      </c>
      <c r="C23" s="19">
        <f>SUM(C5:C22)</f>
        <v>35348640.17617055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147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154382.95386028691</v>
      </c>
      <c r="D5" s="14">
        <f>C5/C$23</f>
        <v>3.3962409097075472E-2</v>
      </c>
    </row>
    <row r="6" spans="1:4" ht="16.5" thickTop="1" thickBot="1">
      <c r="A6" s="15">
        <v>2</v>
      </c>
      <c r="B6" s="16" t="s">
        <v>91</v>
      </c>
      <c r="C6" s="17">
        <v>17283.443809342272</v>
      </c>
      <c r="D6" s="14">
        <f t="shared" ref="D6:D23" si="0">C6/C$23</f>
        <v>3.8021515626032718E-3</v>
      </c>
    </row>
    <row r="7" spans="1:4" ht="16.5" thickTop="1" thickBot="1">
      <c r="A7" s="15">
        <v>3</v>
      </c>
      <c r="B7" s="16" t="s">
        <v>92</v>
      </c>
      <c r="C7" s="17">
        <v>111129.9016441101</v>
      </c>
      <c r="D7" s="14">
        <f t="shared" si="0"/>
        <v>2.44472533280496E-2</v>
      </c>
    </row>
    <row r="8" spans="1:4" ht="16.5" thickTop="1" thickBot="1">
      <c r="A8" s="15">
        <v>4</v>
      </c>
      <c r="B8" s="16" t="s">
        <v>93</v>
      </c>
      <c r="C8" s="17">
        <v>2288.7314782389485</v>
      </c>
      <c r="D8" s="14">
        <f t="shared" si="0"/>
        <v>5.0349363601146088E-4</v>
      </c>
    </row>
    <row r="9" spans="1:4" ht="16.5" thickTop="1" thickBot="1">
      <c r="A9" s="15">
        <v>5</v>
      </c>
      <c r="B9" s="16" t="s">
        <v>94</v>
      </c>
      <c r="C9" s="17">
        <v>142710.12440777684</v>
      </c>
      <c r="D9" s="14">
        <f t="shared" si="0"/>
        <v>3.1394525796012936E-2</v>
      </c>
    </row>
    <row r="10" spans="1:4" ht="16.5" thickTop="1" thickBot="1">
      <c r="A10" s="15">
        <v>6</v>
      </c>
      <c r="B10" s="16" t="s">
        <v>95</v>
      </c>
      <c r="C10" s="17">
        <v>91883.870699208113</v>
      </c>
      <c r="D10" s="14">
        <f t="shared" si="0"/>
        <v>2.0213355996111865E-2</v>
      </c>
    </row>
    <row r="11" spans="1:4" ht="16.5" thickTop="1" thickBot="1">
      <c r="A11" s="15">
        <v>7</v>
      </c>
      <c r="B11" s="16" t="s">
        <v>96</v>
      </c>
      <c r="C11" s="17">
        <v>37722.471750293036</v>
      </c>
      <c r="D11" s="14">
        <f t="shared" si="0"/>
        <v>8.2984940092267756E-3</v>
      </c>
    </row>
    <row r="12" spans="1:4" ht="16.5" thickTop="1" thickBot="1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>
      <c r="A13" s="15">
        <v>9</v>
      </c>
      <c r="B13" s="16" t="s">
        <v>98</v>
      </c>
      <c r="C13" s="17">
        <v>814.96856853845975</v>
      </c>
      <c r="D13" s="14">
        <f t="shared" si="0"/>
        <v>1.7928336797474022E-4</v>
      </c>
    </row>
    <row r="14" spans="1:4" ht="16.5" thickTop="1" thickBot="1">
      <c r="A14" s="15">
        <v>10</v>
      </c>
      <c r="B14" s="16" t="s">
        <v>99</v>
      </c>
      <c r="C14" s="17">
        <v>376390.62568107032</v>
      </c>
      <c r="D14" s="14">
        <f t="shared" si="0"/>
        <v>8.2801449836574295E-2</v>
      </c>
    </row>
    <row r="15" spans="1:4" ht="16.5" thickTop="1" thickBot="1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>
      <c r="A17" s="15">
        <v>13</v>
      </c>
      <c r="B17" s="16" t="s">
        <v>102</v>
      </c>
      <c r="C17" s="17">
        <v>172699.32681958892</v>
      </c>
      <c r="D17" s="14">
        <f t="shared" si="0"/>
        <v>3.7991792756759707E-2</v>
      </c>
    </row>
    <row r="18" spans="1:4" ht="16.5" thickTop="1" thickBot="1">
      <c r="A18" s="15">
        <v>14</v>
      </c>
      <c r="B18" s="16" t="s">
        <v>103</v>
      </c>
      <c r="C18" s="17">
        <v>1728652.1589329466</v>
      </c>
      <c r="D18" s="14">
        <f t="shared" si="0"/>
        <v>0.38028286375032022</v>
      </c>
    </row>
    <row r="19" spans="1:4" ht="16.5" thickTop="1" thickBot="1">
      <c r="A19" s="15">
        <v>15</v>
      </c>
      <c r="B19" s="16" t="s">
        <v>104</v>
      </c>
      <c r="C19" s="17">
        <v>4997.614284219394</v>
      </c>
      <c r="D19" s="14">
        <f t="shared" si="0"/>
        <v>1.0994155545414022E-3</v>
      </c>
    </row>
    <row r="20" spans="1:4" ht="16.5" thickTop="1" thickBot="1">
      <c r="A20" s="15">
        <v>16</v>
      </c>
      <c r="B20" s="16" t="s">
        <v>105</v>
      </c>
      <c r="C20" s="17">
        <v>972948.11299883644</v>
      </c>
      <c r="D20" s="14">
        <f t="shared" si="0"/>
        <v>0.21403698412065533</v>
      </c>
    </row>
    <row r="21" spans="1:4" ht="16.5" thickTop="1" thickBot="1">
      <c r="A21" s="15">
        <v>17</v>
      </c>
      <c r="B21" s="16" t="s">
        <v>106</v>
      </c>
      <c r="C21" s="17">
        <v>380580.91710899456</v>
      </c>
      <c r="D21" s="14">
        <f t="shared" si="0"/>
        <v>8.3723263988672469E-2</v>
      </c>
    </row>
    <row r="22" spans="1:4" ht="16.5" thickTop="1" thickBot="1">
      <c r="A22" s="15">
        <v>18</v>
      </c>
      <c r="B22" s="16" t="s">
        <v>107</v>
      </c>
      <c r="C22" s="17">
        <v>351215.68565749755</v>
      </c>
      <c r="D22" s="14">
        <f t="shared" si="0"/>
        <v>7.7263263199410487E-2</v>
      </c>
    </row>
    <row r="23" spans="1:4" ht="16.5" thickTop="1" thickBot="1">
      <c r="A23" s="31"/>
      <c r="B23" s="18" t="s">
        <v>108</v>
      </c>
      <c r="C23" s="19">
        <f>SUM(C5:C22)</f>
        <v>4545700.9077009484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110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1728277.0975543528</v>
      </c>
      <c r="D5" s="14">
        <f>C5/C$23</f>
        <v>4.4307496135581437E-2</v>
      </c>
    </row>
    <row r="6" spans="1:4" ht="16.5" thickTop="1" thickBot="1">
      <c r="A6" s="15">
        <v>2</v>
      </c>
      <c r="B6" s="16" t="s">
        <v>91</v>
      </c>
      <c r="C6" s="17">
        <v>1089358.2755154206</v>
      </c>
      <c r="D6" s="14">
        <f t="shared" ref="D6:D23" si="0">C6/C$23</f>
        <v>2.79276613981429E-2</v>
      </c>
    </row>
    <row r="7" spans="1:4" ht="16.5" thickTop="1" thickBot="1">
      <c r="A7" s="15">
        <v>3</v>
      </c>
      <c r="B7" s="16" t="s">
        <v>92</v>
      </c>
      <c r="C7" s="17">
        <v>580833.2024404672</v>
      </c>
      <c r="D7" s="14">
        <f t="shared" si="0"/>
        <v>1.4890705263042483E-2</v>
      </c>
    </row>
    <row r="8" spans="1:4" ht="16.5" thickTop="1" thickBot="1">
      <c r="A8" s="15">
        <v>4</v>
      </c>
      <c r="B8" s="16" t="s">
        <v>93</v>
      </c>
      <c r="C8" s="17">
        <v>364.88996797622735</v>
      </c>
      <c r="D8" s="14">
        <f t="shared" si="0"/>
        <v>9.3546115197020236E-6</v>
      </c>
    </row>
    <row r="9" spans="1:4" ht="16.5" thickTop="1" thickBot="1">
      <c r="A9" s="15">
        <v>5</v>
      </c>
      <c r="B9" s="16" t="s">
        <v>94</v>
      </c>
      <c r="C9" s="17">
        <v>489172.19299053366</v>
      </c>
      <c r="D9" s="14">
        <f t="shared" si="0"/>
        <v>1.2540810198337039E-2</v>
      </c>
    </row>
    <row r="10" spans="1:4" ht="16.5" thickTop="1" thickBot="1">
      <c r="A10" s="15">
        <v>6</v>
      </c>
      <c r="B10" s="16" t="s">
        <v>95</v>
      </c>
      <c r="C10" s="17">
        <v>1145974.239221565</v>
      </c>
      <c r="D10" s="14">
        <f t="shared" si="0"/>
        <v>2.9379113596793193E-2</v>
      </c>
    </row>
    <row r="11" spans="1:4" ht="16.5" thickTop="1" thickBot="1">
      <c r="A11" s="15">
        <v>7</v>
      </c>
      <c r="B11" s="16" t="s">
        <v>96</v>
      </c>
      <c r="C11" s="17">
        <v>2189999.0609405609</v>
      </c>
      <c r="D11" s="14">
        <f t="shared" si="0"/>
        <v>5.6144570258357687E-2</v>
      </c>
    </row>
    <row r="12" spans="1:4" ht="16.5" thickTop="1" thickBot="1">
      <c r="A12" s="15">
        <v>8</v>
      </c>
      <c r="B12" s="16" t="s">
        <v>97</v>
      </c>
      <c r="C12" s="17">
        <v>107391.40530200083</v>
      </c>
      <c r="D12" s="14">
        <f t="shared" si="0"/>
        <v>2.7531720938420976E-3</v>
      </c>
    </row>
    <row r="13" spans="1:4" ht="16.5" thickTop="1" thickBot="1">
      <c r="A13" s="15">
        <v>9</v>
      </c>
      <c r="B13" s="16" t="s">
        <v>98</v>
      </c>
      <c r="C13" s="17">
        <v>368365.94645167643</v>
      </c>
      <c r="D13" s="14">
        <f t="shared" si="0"/>
        <v>9.443724488384108E-3</v>
      </c>
    </row>
    <row r="14" spans="1:4" ht="16.5" thickTop="1" thickBot="1">
      <c r="A14" s="15">
        <v>10</v>
      </c>
      <c r="B14" s="16" t="s">
        <v>99</v>
      </c>
      <c r="C14" s="17">
        <v>2565219.3921396811</v>
      </c>
      <c r="D14" s="14">
        <f t="shared" si="0"/>
        <v>6.5764019244936509E-2</v>
      </c>
    </row>
    <row r="15" spans="1:4" ht="16.5" thickTop="1" thickBot="1">
      <c r="A15" s="15">
        <v>11</v>
      </c>
      <c r="B15" s="16" t="s">
        <v>100</v>
      </c>
      <c r="C15" s="17">
        <v>823185.86318560643</v>
      </c>
      <c r="D15" s="14">
        <f t="shared" si="0"/>
        <v>2.1103852214193024E-2</v>
      </c>
    </row>
    <row r="16" spans="1:4" ht="16.5" thickTop="1" thickBot="1">
      <c r="A16" s="15">
        <v>12</v>
      </c>
      <c r="B16" s="16" t="s">
        <v>101</v>
      </c>
      <c r="C16" s="17">
        <v>3158635.8199109212</v>
      </c>
      <c r="D16" s="14">
        <f t="shared" si="0"/>
        <v>8.0977318152542888E-2</v>
      </c>
    </row>
    <row r="17" spans="1:4" ht="16.5" thickTop="1" thickBot="1">
      <c r="A17" s="15">
        <v>13</v>
      </c>
      <c r="B17" s="16" t="s">
        <v>102</v>
      </c>
      <c r="C17" s="17">
        <v>1145478.4449434569</v>
      </c>
      <c r="D17" s="14">
        <f t="shared" si="0"/>
        <v>2.9366403017516061E-2</v>
      </c>
    </row>
    <row r="18" spans="1:4" ht="16.5" thickTop="1" thickBot="1">
      <c r="A18" s="15">
        <v>14</v>
      </c>
      <c r="B18" s="16" t="s">
        <v>103</v>
      </c>
      <c r="C18" s="17">
        <v>7193214.5427863635</v>
      </c>
      <c r="D18" s="14">
        <f t="shared" si="0"/>
        <v>0.18441101025288087</v>
      </c>
    </row>
    <row r="19" spans="1:4" ht="16.5" thickTop="1" thickBot="1">
      <c r="A19" s="15">
        <v>15</v>
      </c>
      <c r="B19" s="16" t="s">
        <v>104</v>
      </c>
      <c r="C19" s="17">
        <v>135592.30520541908</v>
      </c>
      <c r="D19" s="14">
        <f t="shared" si="0"/>
        <v>3.4761529545262898E-3</v>
      </c>
    </row>
    <row r="20" spans="1:4" ht="16.5" thickTop="1" thickBot="1">
      <c r="A20" s="15">
        <v>16</v>
      </c>
      <c r="B20" s="16" t="s">
        <v>105</v>
      </c>
      <c r="C20" s="17">
        <v>3189559.7048232518</v>
      </c>
      <c r="D20" s="14">
        <f t="shared" si="0"/>
        <v>8.1770107638204151E-2</v>
      </c>
    </row>
    <row r="21" spans="1:4" ht="16.5" thickTop="1" thickBot="1">
      <c r="A21" s="15">
        <v>17</v>
      </c>
      <c r="B21" s="16" t="s">
        <v>106</v>
      </c>
      <c r="C21" s="17">
        <v>9414654.595573958</v>
      </c>
      <c r="D21" s="14">
        <f t="shared" si="0"/>
        <v>0.24136162696451427</v>
      </c>
    </row>
    <row r="22" spans="1:4" ht="16.5" thickTop="1" thickBot="1">
      <c r="A22" s="15">
        <v>18</v>
      </c>
      <c r="B22" s="16" t="s">
        <v>107</v>
      </c>
      <c r="C22" s="17">
        <v>3681149.659686116</v>
      </c>
      <c r="D22" s="14">
        <f t="shared" si="0"/>
        <v>9.4372901516685204E-2</v>
      </c>
    </row>
    <row r="23" spans="1:4" ht="16.5" thickTop="1" thickBot="1">
      <c r="A23" s="31"/>
      <c r="B23" s="18" t="s">
        <v>108</v>
      </c>
      <c r="C23" s="19">
        <f>SUM(C5:C22)</f>
        <v>39006426.638639331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148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137172.44940252931</v>
      </c>
      <c r="D5" s="14">
        <f>C5/C$23</f>
        <v>8.0815252136927397E-3</v>
      </c>
    </row>
    <row r="6" spans="1:4" ht="16.5" thickTop="1" thickBot="1">
      <c r="A6" s="15">
        <v>2</v>
      </c>
      <c r="B6" s="16" t="s">
        <v>91</v>
      </c>
      <c r="C6" s="17">
        <v>471371.03409945988</v>
      </c>
      <c r="D6" s="14">
        <f t="shared" ref="D6:D23" si="0">C6/C$23</f>
        <v>2.7770860064622888E-2</v>
      </c>
    </row>
    <row r="7" spans="1:4" ht="16.5" thickTop="1" thickBot="1">
      <c r="A7" s="15">
        <v>3</v>
      </c>
      <c r="B7" s="16" t="s">
        <v>92</v>
      </c>
      <c r="C7" s="17">
        <v>518252.90856812784</v>
      </c>
      <c r="D7" s="14">
        <f t="shared" si="0"/>
        <v>3.0532909238738838E-2</v>
      </c>
    </row>
    <row r="8" spans="1:4" ht="16.5" thickTop="1" thickBot="1">
      <c r="A8" s="15">
        <v>4</v>
      </c>
      <c r="B8" s="16" t="s">
        <v>93</v>
      </c>
      <c r="C8" s="17">
        <v>196.03305070603437</v>
      </c>
      <c r="D8" s="14">
        <f t="shared" si="0"/>
        <v>1.1549301983731381E-5</v>
      </c>
    </row>
    <row r="9" spans="1:4" ht="16.5" thickTop="1" thickBot="1">
      <c r="A9" s="15">
        <v>5</v>
      </c>
      <c r="B9" s="16" t="s">
        <v>94</v>
      </c>
      <c r="C9" s="17">
        <v>89923.689240579057</v>
      </c>
      <c r="D9" s="14">
        <f t="shared" si="0"/>
        <v>5.2978609412555272E-3</v>
      </c>
    </row>
    <row r="10" spans="1:4" ht="16.5" thickTop="1" thickBot="1">
      <c r="A10" s="15">
        <v>6</v>
      </c>
      <c r="B10" s="16" t="s">
        <v>95</v>
      </c>
      <c r="C10" s="17">
        <v>376148.6860566336</v>
      </c>
      <c r="D10" s="14">
        <f t="shared" si="0"/>
        <v>2.216082823996017E-2</v>
      </c>
    </row>
    <row r="11" spans="1:4" ht="16.5" thickTop="1" thickBot="1">
      <c r="A11" s="15">
        <v>7</v>
      </c>
      <c r="B11" s="16" t="s">
        <v>96</v>
      </c>
      <c r="C11" s="17">
        <v>666818.55189107161</v>
      </c>
      <c r="D11" s="14">
        <f t="shared" si="0"/>
        <v>3.9285665332490664E-2</v>
      </c>
    </row>
    <row r="12" spans="1:4" ht="16.5" thickTop="1" thickBot="1">
      <c r="A12" s="15">
        <v>8</v>
      </c>
      <c r="B12" s="16" t="s">
        <v>97</v>
      </c>
      <c r="C12" s="17">
        <v>7569.2197836829855</v>
      </c>
      <c r="D12" s="14">
        <f t="shared" si="0"/>
        <v>4.4594115506614281E-4</v>
      </c>
    </row>
    <row r="13" spans="1:4" ht="16.5" thickTop="1" thickBot="1">
      <c r="A13" s="15">
        <v>9</v>
      </c>
      <c r="B13" s="16" t="s">
        <v>98</v>
      </c>
      <c r="C13" s="17">
        <v>150272.24189594822</v>
      </c>
      <c r="D13" s="14">
        <f t="shared" si="0"/>
        <v>8.8533004775363244E-3</v>
      </c>
    </row>
    <row r="14" spans="1:4" ht="16.5" thickTop="1" thickBot="1">
      <c r="A14" s="15">
        <v>10</v>
      </c>
      <c r="B14" s="16" t="s">
        <v>99</v>
      </c>
      <c r="C14" s="17">
        <v>1125329.8541607743</v>
      </c>
      <c r="D14" s="14">
        <f t="shared" si="0"/>
        <v>6.6298893325395264E-2</v>
      </c>
    </row>
    <row r="15" spans="1:4" ht="16.5" thickTop="1" thickBot="1">
      <c r="A15" s="15">
        <v>11</v>
      </c>
      <c r="B15" s="16" t="s">
        <v>100</v>
      </c>
      <c r="C15" s="17">
        <v>108212.6612472737</v>
      </c>
      <c r="D15" s="14">
        <f t="shared" si="0"/>
        <v>6.3753571079303651E-3</v>
      </c>
    </row>
    <row r="16" spans="1:4" ht="16.5" thickTop="1" thickBot="1">
      <c r="A16" s="15">
        <v>12</v>
      </c>
      <c r="B16" s="16" t="s">
        <v>101</v>
      </c>
      <c r="C16" s="17">
        <v>81386.069970405631</v>
      </c>
      <c r="D16" s="14">
        <f t="shared" si="0"/>
        <v>4.7948664573242428E-3</v>
      </c>
    </row>
    <row r="17" spans="1:4" ht="16.5" thickTop="1" thickBot="1">
      <c r="A17" s="15">
        <v>13</v>
      </c>
      <c r="B17" s="16" t="s">
        <v>102</v>
      </c>
      <c r="C17" s="17">
        <v>815567.63548013708</v>
      </c>
      <c r="D17" s="14">
        <f t="shared" si="0"/>
        <v>4.8049228823371627E-2</v>
      </c>
    </row>
    <row r="18" spans="1:4" ht="16.5" thickTop="1" thickBot="1">
      <c r="A18" s="15">
        <v>14</v>
      </c>
      <c r="B18" s="16" t="s">
        <v>103</v>
      </c>
      <c r="C18" s="17">
        <v>6107708.3735504141</v>
      </c>
      <c r="D18" s="14">
        <f t="shared" si="0"/>
        <v>0.35983609998743527</v>
      </c>
    </row>
    <row r="19" spans="1:4" ht="16.5" thickTop="1" thickBot="1">
      <c r="A19" s="15">
        <v>15</v>
      </c>
      <c r="B19" s="16" t="s">
        <v>104</v>
      </c>
      <c r="C19" s="17">
        <v>38231.496603004634</v>
      </c>
      <c r="D19" s="14">
        <f t="shared" si="0"/>
        <v>2.2524115090175917E-3</v>
      </c>
    </row>
    <row r="20" spans="1:4" ht="16.5" thickTop="1" thickBot="1">
      <c r="A20" s="15">
        <v>16</v>
      </c>
      <c r="B20" s="16" t="s">
        <v>105</v>
      </c>
      <c r="C20" s="17">
        <v>2063915.5325537226</v>
      </c>
      <c r="D20" s="14">
        <f t="shared" si="0"/>
        <v>0.12159573943539594</v>
      </c>
    </row>
    <row r="21" spans="1:4" ht="16.5" thickTop="1" thickBot="1">
      <c r="A21" s="15">
        <v>17</v>
      </c>
      <c r="B21" s="16" t="s">
        <v>106</v>
      </c>
      <c r="C21" s="17">
        <v>3306464.8580015008</v>
      </c>
      <c r="D21" s="14">
        <f t="shared" si="0"/>
        <v>0.19480062676226734</v>
      </c>
    </row>
    <row r="22" spans="1:4" ht="16.5" thickTop="1" thickBot="1">
      <c r="A22" s="15">
        <v>18</v>
      </c>
      <c r="B22" s="16" t="s">
        <v>107</v>
      </c>
      <c r="C22" s="17">
        <v>909042.99396829458</v>
      </c>
      <c r="D22" s="14">
        <f t="shared" si="0"/>
        <v>5.3556336626515391E-2</v>
      </c>
    </row>
    <row r="23" spans="1:4" ht="16.5" thickTop="1" thickBot="1">
      <c r="A23" s="31"/>
      <c r="B23" s="18" t="s">
        <v>108</v>
      </c>
      <c r="C23" s="19">
        <f>SUM(C5:C22)</f>
        <v>16973584.289524265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149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14653.429198499754</v>
      </c>
      <c r="D5" s="14">
        <f>C5/C$23</f>
        <v>1.1629717751899696E-3</v>
      </c>
    </row>
    <row r="6" spans="1:4" ht="16.5" thickTop="1" thickBot="1">
      <c r="A6" s="15">
        <v>2</v>
      </c>
      <c r="B6" s="16" t="s">
        <v>91</v>
      </c>
      <c r="C6" s="17">
        <v>353506.33008704125</v>
      </c>
      <c r="D6" s="14">
        <f t="shared" ref="D6:D23" si="0">C6/C$23</f>
        <v>2.8056086986403748E-2</v>
      </c>
    </row>
    <row r="7" spans="1:4" ht="16.5" thickTop="1" thickBot="1">
      <c r="A7" s="15">
        <v>3</v>
      </c>
      <c r="B7" s="16" t="s">
        <v>92</v>
      </c>
      <c r="C7" s="17">
        <v>430588.45032228116</v>
      </c>
      <c r="D7" s="14">
        <f t="shared" si="0"/>
        <v>3.4173721909330976E-2</v>
      </c>
    </row>
    <row r="8" spans="1:4" ht="16.5" thickTop="1" thickBot="1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>
      <c r="A9" s="15">
        <v>5</v>
      </c>
      <c r="B9" s="16" t="s">
        <v>94</v>
      </c>
      <c r="C9" s="17">
        <v>218759.54258679366</v>
      </c>
      <c r="D9" s="14">
        <f t="shared" si="0"/>
        <v>1.7361886431877409E-2</v>
      </c>
    </row>
    <row r="10" spans="1:4" ht="16.5" thickTop="1" thickBot="1">
      <c r="A10" s="15">
        <v>6</v>
      </c>
      <c r="B10" s="16" t="s">
        <v>95</v>
      </c>
      <c r="C10" s="17">
        <v>193689.61571485666</v>
      </c>
      <c r="D10" s="14">
        <f t="shared" si="0"/>
        <v>1.5372207636341666E-2</v>
      </c>
    </row>
    <row r="11" spans="1:4" ht="16.5" thickTop="1" thickBot="1">
      <c r="A11" s="15">
        <v>7</v>
      </c>
      <c r="B11" s="16" t="s">
        <v>96</v>
      </c>
      <c r="C11" s="17">
        <v>1554.2260932414092</v>
      </c>
      <c r="D11" s="14">
        <f t="shared" si="0"/>
        <v>1.2335140493179508E-4</v>
      </c>
    </row>
    <row r="12" spans="1:4" ht="16.5" thickTop="1" thickBot="1">
      <c r="A12" s="15">
        <v>8</v>
      </c>
      <c r="B12" s="16" t="s">
        <v>97</v>
      </c>
      <c r="C12" s="17">
        <v>5930.1445752561676</v>
      </c>
      <c r="D12" s="14">
        <f t="shared" si="0"/>
        <v>4.7064688206395526E-4</v>
      </c>
    </row>
    <row r="13" spans="1:4" ht="16.5" thickTop="1" thickBot="1">
      <c r="A13" s="15">
        <v>9</v>
      </c>
      <c r="B13" s="16" t="s">
        <v>98</v>
      </c>
      <c r="C13" s="17">
        <v>157889.22525347379</v>
      </c>
      <c r="D13" s="14">
        <f t="shared" si="0"/>
        <v>1.2530903864823724E-2</v>
      </c>
    </row>
    <row r="14" spans="1:4" ht="16.5" thickTop="1" thickBot="1">
      <c r="A14" s="15">
        <v>10</v>
      </c>
      <c r="B14" s="16" t="s">
        <v>99</v>
      </c>
      <c r="C14" s="17">
        <v>980283.75338125345</v>
      </c>
      <c r="D14" s="14">
        <f t="shared" si="0"/>
        <v>7.7800378424485256E-2</v>
      </c>
    </row>
    <row r="15" spans="1:4" ht="16.5" thickTop="1" thickBot="1">
      <c r="A15" s="15">
        <v>11</v>
      </c>
      <c r="B15" s="16" t="s">
        <v>100</v>
      </c>
      <c r="C15" s="17">
        <v>101546.53502360683</v>
      </c>
      <c r="D15" s="14">
        <f t="shared" si="0"/>
        <v>8.0592571541469159E-3</v>
      </c>
    </row>
    <row r="16" spans="1:4" ht="16.5" thickTop="1" thickBot="1">
      <c r="A16" s="15">
        <v>12</v>
      </c>
      <c r="B16" s="16" t="s">
        <v>101</v>
      </c>
      <c r="C16" s="17">
        <v>71654.431270654459</v>
      </c>
      <c r="D16" s="14">
        <f t="shared" si="0"/>
        <v>5.6868655115617827E-3</v>
      </c>
    </row>
    <row r="17" spans="1:4" ht="16.5" thickTop="1" thickBot="1">
      <c r="A17" s="15">
        <v>13</v>
      </c>
      <c r="B17" s="16" t="s">
        <v>102</v>
      </c>
      <c r="C17" s="17">
        <v>288522.91547934379</v>
      </c>
      <c r="D17" s="14">
        <f t="shared" si="0"/>
        <v>2.2898667789813431E-2</v>
      </c>
    </row>
    <row r="18" spans="1:4" ht="16.5" thickTop="1" thickBot="1">
      <c r="A18" s="15">
        <v>14</v>
      </c>
      <c r="B18" s="16" t="s">
        <v>103</v>
      </c>
      <c r="C18" s="17">
        <v>3608550.2071235455</v>
      </c>
      <c r="D18" s="14">
        <f t="shared" si="0"/>
        <v>0.28639317004856868</v>
      </c>
    </row>
    <row r="19" spans="1:4" ht="16.5" thickTop="1" thickBot="1">
      <c r="A19" s="15">
        <v>15</v>
      </c>
      <c r="B19" s="16" t="s">
        <v>104</v>
      </c>
      <c r="C19" s="17">
        <v>19687.316600969876</v>
      </c>
      <c r="D19" s="14">
        <f t="shared" si="0"/>
        <v>1.5624870619705186E-3</v>
      </c>
    </row>
    <row r="20" spans="1:4" ht="16.5" thickTop="1" thickBot="1">
      <c r="A20" s="15">
        <v>16</v>
      </c>
      <c r="B20" s="16" t="s">
        <v>105</v>
      </c>
      <c r="C20" s="17">
        <v>2183830.5635923455</v>
      </c>
      <c r="D20" s="14">
        <f t="shared" si="0"/>
        <v>0.17332006541616377</v>
      </c>
    </row>
    <row r="21" spans="1:4" ht="16.5" thickTop="1" thickBot="1">
      <c r="A21" s="15">
        <v>17</v>
      </c>
      <c r="B21" s="16" t="s">
        <v>106</v>
      </c>
      <c r="C21" s="17">
        <v>2933486.3770324164</v>
      </c>
      <c r="D21" s="14">
        <f t="shared" si="0"/>
        <v>0.23281662013573337</v>
      </c>
    </row>
    <row r="22" spans="1:4" ht="16.5" thickTop="1" thickBot="1">
      <c r="A22" s="15">
        <v>18</v>
      </c>
      <c r="B22" s="16" t="s">
        <v>107</v>
      </c>
      <c r="C22" s="17">
        <v>1035853.8934468774</v>
      </c>
      <c r="D22" s="14">
        <f t="shared" si="0"/>
        <v>8.221071156659307E-2</v>
      </c>
    </row>
    <row r="23" spans="1:4" ht="16.5" thickTop="1" thickBot="1">
      <c r="A23" s="31"/>
      <c r="B23" s="18" t="s">
        <v>108</v>
      </c>
      <c r="C23" s="19">
        <f>SUM(C5:C22)</f>
        <v>12599986.956782456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150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15573.306417185062</v>
      </c>
      <c r="D5" s="14">
        <f>C5/C$23</f>
        <v>2.505203631610975E-3</v>
      </c>
    </row>
    <row r="6" spans="1:4" ht="16.5" thickTop="1" thickBot="1">
      <c r="A6" s="15">
        <v>2</v>
      </c>
      <c r="B6" s="16" t="s">
        <v>91</v>
      </c>
      <c r="C6" s="17">
        <v>100415.15082212596</v>
      </c>
      <c r="D6" s="14">
        <f t="shared" ref="D6:D23" si="0">C6/C$23</f>
        <v>1.615330706077665E-2</v>
      </c>
    </row>
    <row r="7" spans="1:4" ht="16.5" thickTop="1" thickBot="1">
      <c r="A7" s="15">
        <v>3</v>
      </c>
      <c r="B7" s="16" t="s">
        <v>92</v>
      </c>
      <c r="C7" s="17">
        <v>97059.418682278032</v>
      </c>
      <c r="D7" s="14">
        <f t="shared" si="0"/>
        <v>1.5613486413943178E-2</v>
      </c>
    </row>
    <row r="8" spans="1:4" ht="16.5" thickTop="1" thickBot="1">
      <c r="A8" s="15">
        <v>4</v>
      </c>
      <c r="B8" s="16" t="s">
        <v>93</v>
      </c>
      <c r="C8" s="17">
        <v>8702.3874685300525</v>
      </c>
      <c r="D8" s="14">
        <f t="shared" si="0"/>
        <v>1.3999116247908512E-3</v>
      </c>
    </row>
    <row r="9" spans="1:4" ht="16.5" thickTop="1" thickBot="1">
      <c r="A9" s="15">
        <v>5</v>
      </c>
      <c r="B9" s="16" t="s">
        <v>94</v>
      </c>
      <c r="C9" s="17">
        <v>22955.131634820384</v>
      </c>
      <c r="D9" s="14">
        <f t="shared" si="0"/>
        <v>3.6926826966045584E-3</v>
      </c>
    </row>
    <row r="10" spans="1:4" ht="16.5" thickTop="1" thickBot="1">
      <c r="A10" s="15">
        <v>6</v>
      </c>
      <c r="B10" s="16" t="s">
        <v>95</v>
      </c>
      <c r="C10" s="17">
        <v>169744.30186931766</v>
      </c>
      <c r="D10" s="14">
        <f t="shared" si="0"/>
        <v>2.7305957392518114E-2</v>
      </c>
    </row>
    <row r="11" spans="1:4" ht="16.5" thickTop="1" thickBot="1">
      <c r="A11" s="15">
        <v>7</v>
      </c>
      <c r="B11" s="16" t="s">
        <v>96</v>
      </c>
      <c r="C11" s="17">
        <v>6991.8858668564908</v>
      </c>
      <c r="D11" s="14">
        <f t="shared" si="0"/>
        <v>1.1247513788163451E-3</v>
      </c>
    </row>
    <row r="12" spans="1:4" ht="16.5" thickTop="1" thickBot="1">
      <c r="A12" s="15">
        <v>8</v>
      </c>
      <c r="B12" s="16" t="s">
        <v>97</v>
      </c>
      <c r="C12" s="17">
        <v>294.41320701440446</v>
      </c>
      <c r="D12" s="14">
        <f t="shared" si="0"/>
        <v>4.73608503967289E-5</v>
      </c>
    </row>
    <row r="13" spans="1:4" ht="16.5" thickTop="1" thickBot="1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>
      <c r="A14" s="15">
        <v>10</v>
      </c>
      <c r="B14" s="16" t="s">
        <v>99</v>
      </c>
      <c r="C14" s="17">
        <v>591421.36646473873</v>
      </c>
      <c r="D14" s="14">
        <f t="shared" si="0"/>
        <v>9.5139138432723369E-2</v>
      </c>
    </row>
    <row r="15" spans="1:4" ht="16.5" thickTop="1" thickBot="1">
      <c r="A15" s="15">
        <v>11</v>
      </c>
      <c r="B15" s="16" t="s">
        <v>100</v>
      </c>
      <c r="C15" s="17">
        <v>169822.61932831613</v>
      </c>
      <c r="D15" s="14">
        <f t="shared" si="0"/>
        <v>2.7318555949140941E-2</v>
      </c>
    </row>
    <row r="16" spans="1:4" ht="16.5" thickTop="1" thickBot="1">
      <c r="A16" s="15">
        <v>12</v>
      </c>
      <c r="B16" s="16" t="s">
        <v>101</v>
      </c>
      <c r="C16" s="17">
        <v>83230.644073319636</v>
      </c>
      <c r="D16" s="14">
        <f t="shared" si="0"/>
        <v>1.3388917305557635E-2</v>
      </c>
    </row>
    <row r="17" spans="1:4" ht="16.5" thickTop="1" thickBot="1">
      <c r="A17" s="15">
        <v>13</v>
      </c>
      <c r="B17" s="16" t="s">
        <v>102</v>
      </c>
      <c r="C17" s="17">
        <v>335247.25810260087</v>
      </c>
      <c r="D17" s="14">
        <f t="shared" si="0"/>
        <v>5.3929629713024438E-2</v>
      </c>
    </row>
    <row r="18" spans="1:4" ht="16.5" thickTop="1" thickBot="1">
      <c r="A18" s="15">
        <v>14</v>
      </c>
      <c r="B18" s="16" t="s">
        <v>103</v>
      </c>
      <c r="C18" s="17">
        <v>2233875.7234869562</v>
      </c>
      <c r="D18" s="14">
        <f t="shared" si="0"/>
        <v>0.35935294825199193</v>
      </c>
    </row>
    <row r="19" spans="1:4" ht="16.5" thickTop="1" thickBot="1">
      <c r="A19" s="15">
        <v>15</v>
      </c>
      <c r="B19" s="16" t="s">
        <v>104</v>
      </c>
      <c r="C19" s="17">
        <v>158702.88989268412</v>
      </c>
      <c r="D19" s="14">
        <f t="shared" si="0"/>
        <v>2.5529778035291092E-2</v>
      </c>
    </row>
    <row r="20" spans="1:4" ht="16.5" thickTop="1" thickBot="1">
      <c r="A20" s="15">
        <v>16</v>
      </c>
      <c r="B20" s="16" t="s">
        <v>105</v>
      </c>
      <c r="C20" s="17">
        <v>1209403.4715590999</v>
      </c>
      <c r="D20" s="14">
        <f t="shared" si="0"/>
        <v>0.19455097638671048</v>
      </c>
    </row>
    <row r="21" spans="1:4" ht="16.5" thickTop="1" thickBot="1">
      <c r="A21" s="15">
        <v>17</v>
      </c>
      <c r="B21" s="16" t="s">
        <v>106</v>
      </c>
      <c r="C21" s="17">
        <v>419655.75016478915</v>
      </c>
      <c r="D21" s="14">
        <f t="shared" si="0"/>
        <v>6.750802181475915E-2</v>
      </c>
    </row>
    <row r="22" spans="1:4" ht="16.5" thickTop="1" thickBot="1">
      <c r="A22" s="15">
        <v>18</v>
      </c>
      <c r="B22" s="16" t="s">
        <v>107</v>
      </c>
      <c r="C22" s="17">
        <v>593287.74004393746</v>
      </c>
      <c r="D22" s="14">
        <f t="shared" si="0"/>
        <v>9.5439373061343535E-2</v>
      </c>
    </row>
    <row r="23" spans="1:4" ht="16.5" thickTop="1" thickBot="1">
      <c r="A23" s="31"/>
      <c r="B23" s="18" t="s">
        <v>108</v>
      </c>
      <c r="C23" s="19">
        <f>SUM(C5:C22)</f>
        <v>6216383.4590845704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151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98001.509709286984</v>
      </c>
      <c r="D5" s="14">
        <f>C5/C$23</f>
        <v>1.0782858309341685E-2</v>
      </c>
    </row>
    <row r="6" spans="1:4" ht="16.5" thickTop="1" thickBot="1">
      <c r="A6" s="15">
        <v>2</v>
      </c>
      <c r="B6" s="16" t="s">
        <v>91</v>
      </c>
      <c r="C6" s="17">
        <v>56647.471037510688</v>
      </c>
      <c r="D6" s="14">
        <f t="shared" ref="D6:D23" si="0">C6/C$23</f>
        <v>6.2327780009916612E-3</v>
      </c>
    </row>
    <row r="7" spans="1:4" ht="16.5" thickTop="1" thickBot="1">
      <c r="A7" s="15">
        <v>3</v>
      </c>
      <c r="B7" s="16" t="s">
        <v>92</v>
      </c>
      <c r="C7" s="17">
        <v>284537.40472377831</v>
      </c>
      <c r="D7" s="14">
        <f t="shared" si="0"/>
        <v>3.1306931168158976E-2</v>
      </c>
    </row>
    <row r="8" spans="1:4" ht="16.5" thickTop="1" thickBot="1">
      <c r="A8" s="15">
        <v>4</v>
      </c>
      <c r="B8" s="16" t="s">
        <v>93</v>
      </c>
      <c r="C8" s="17">
        <v>14500.972402726902</v>
      </c>
      <c r="D8" s="14">
        <f t="shared" si="0"/>
        <v>1.5955053267047866E-3</v>
      </c>
    </row>
    <row r="9" spans="1:4" ht="16.5" thickTop="1" thickBot="1">
      <c r="A9" s="15">
        <v>5</v>
      </c>
      <c r="B9" s="16" t="s">
        <v>94</v>
      </c>
      <c r="C9" s="17">
        <v>417299.01150363829</v>
      </c>
      <c r="D9" s="14">
        <f t="shared" si="0"/>
        <v>4.5914355064732966E-2</v>
      </c>
    </row>
    <row r="10" spans="1:4" ht="16.5" thickTop="1" thickBot="1">
      <c r="A10" s="15">
        <v>6</v>
      </c>
      <c r="B10" s="16" t="s">
        <v>95</v>
      </c>
      <c r="C10" s="17">
        <v>147604.6216171839</v>
      </c>
      <c r="D10" s="14">
        <f t="shared" si="0"/>
        <v>1.6240563287478225E-2</v>
      </c>
    </row>
    <row r="11" spans="1:4" ht="16.5" thickTop="1" thickBot="1">
      <c r="A11" s="15">
        <v>7</v>
      </c>
      <c r="B11" s="16" t="s">
        <v>96</v>
      </c>
      <c r="C11" s="17">
        <v>101428.88560782481</v>
      </c>
      <c r="D11" s="14">
        <f t="shared" si="0"/>
        <v>1.1159963813087653E-2</v>
      </c>
    </row>
    <row r="12" spans="1:4" ht="16.5" thickTop="1" thickBot="1">
      <c r="A12" s="15">
        <v>8</v>
      </c>
      <c r="B12" s="16" t="s">
        <v>97</v>
      </c>
      <c r="C12" s="17">
        <v>848.23507838332671</v>
      </c>
      <c r="D12" s="14">
        <f t="shared" si="0"/>
        <v>9.3329160850202746E-5</v>
      </c>
    </row>
    <row r="13" spans="1:4" ht="16.5" thickTop="1" thickBot="1">
      <c r="A13" s="15">
        <v>9</v>
      </c>
      <c r="B13" s="16" t="s">
        <v>98</v>
      </c>
      <c r="C13" s="17">
        <v>24541.754320926724</v>
      </c>
      <c r="D13" s="14">
        <f t="shared" si="0"/>
        <v>2.7002671723142815E-3</v>
      </c>
    </row>
    <row r="14" spans="1:4" ht="16.5" thickTop="1" thickBot="1">
      <c r="A14" s="15">
        <v>10</v>
      </c>
      <c r="B14" s="16" t="s">
        <v>99</v>
      </c>
      <c r="C14" s="17">
        <v>457471.60920700547</v>
      </c>
      <c r="D14" s="14">
        <f t="shared" si="0"/>
        <v>5.033444441068867E-2</v>
      </c>
    </row>
    <row r="15" spans="1:4" ht="16.5" thickTop="1" thickBot="1">
      <c r="A15" s="15">
        <v>11</v>
      </c>
      <c r="B15" s="16" t="s">
        <v>100</v>
      </c>
      <c r="C15" s="17">
        <v>9498.1634514574616</v>
      </c>
      <c r="D15" s="14">
        <f t="shared" si="0"/>
        <v>1.0450589077642357E-3</v>
      </c>
    </row>
    <row r="16" spans="1:4" ht="16.5" thickTop="1" thickBot="1">
      <c r="A16" s="15">
        <v>12</v>
      </c>
      <c r="B16" s="16" t="s">
        <v>101</v>
      </c>
      <c r="C16" s="17">
        <v>23102.504437437241</v>
      </c>
      <c r="D16" s="14">
        <f t="shared" si="0"/>
        <v>2.5419101468823254E-3</v>
      </c>
    </row>
    <row r="17" spans="1:4" ht="16.5" thickTop="1" thickBot="1">
      <c r="A17" s="15">
        <v>13</v>
      </c>
      <c r="B17" s="16" t="s">
        <v>102</v>
      </c>
      <c r="C17" s="17">
        <v>381330.70200386981</v>
      </c>
      <c r="D17" s="14">
        <f t="shared" si="0"/>
        <v>4.1956852918969605E-2</v>
      </c>
    </row>
    <row r="18" spans="1:4" ht="16.5" thickTop="1" thickBot="1">
      <c r="A18" s="15">
        <v>14</v>
      </c>
      <c r="B18" s="16" t="s">
        <v>103</v>
      </c>
      <c r="C18" s="17">
        <v>3979894.7876939583</v>
      </c>
      <c r="D18" s="14">
        <f t="shared" si="0"/>
        <v>0.43789776003547332</v>
      </c>
    </row>
    <row r="19" spans="1:4" ht="16.5" thickTop="1" thickBot="1">
      <c r="A19" s="15">
        <v>15</v>
      </c>
      <c r="B19" s="16" t="s">
        <v>104</v>
      </c>
      <c r="C19" s="17">
        <v>24935.881794080578</v>
      </c>
      <c r="D19" s="14">
        <f t="shared" si="0"/>
        <v>2.7436320216053136E-3</v>
      </c>
    </row>
    <row r="20" spans="1:4" ht="16.5" thickTop="1" thickBot="1">
      <c r="A20" s="15">
        <v>16</v>
      </c>
      <c r="B20" s="16" t="s">
        <v>105</v>
      </c>
      <c r="C20" s="17">
        <v>1922962.4398008657</v>
      </c>
      <c r="D20" s="14">
        <f t="shared" si="0"/>
        <v>0.21157869490038886</v>
      </c>
    </row>
    <row r="21" spans="1:4" ht="16.5" thickTop="1" thickBot="1">
      <c r="A21" s="15">
        <v>17</v>
      </c>
      <c r="B21" s="16" t="s">
        <v>106</v>
      </c>
      <c r="C21" s="17">
        <v>787279.49158412474</v>
      </c>
      <c r="D21" s="14">
        <f t="shared" si="0"/>
        <v>8.6622371765337366E-2</v>
      </c>
    </row>
    <row r="22" spans="1:4" ht="16.5" thickTop="1" thickBot="1">
      <c r="A22" s="15">
        <v>18</v>
      </c>
      <c r="B22" s="16" t="s">
        <v>107</v>
      </c>
      <c r="C22" s="17">
        <v>356753.8459272164</v>
      </c>
      <c r="D22" s="14">
        <f t="shared" si="0"/>
        <v>3.9252723589230071E-2</v>
      </c>
    </row>
    <row r="23" spans="1:4" ht="16.5" thickTop="1" thickBot="1">
      <c r="A23" s="31"/>
      <c r="B23" s="18" t="s">
        <v>108</v>
      </c>
      <c r="C23" s="19">
        <f>SUM(C5:C22)</f>
        <v>9088639.2919012737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152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>
      <c r="A6" s="15">
        <v>2</v>
      </c>
      <c r="B6" s="16" t="s">
        <v>91</v>
      </c>
      <c r="C6" s="17">
        <v>0</v>
      </c>
      <c r="D6" s="14">
        <f t="shared" ref="D6:D23" si="0">C6/C$23</f>
        <v>0</v>
      </c>
    </row>
    <row r="7" spans="1:4" ht="16.5" thickTop="1" thickBot="1">
      <c r="A7" s="15">
        <v>3</v>
      </c>
      <c r="B7" s="16" t="s">
        <v>92</v>
      </c>
      <c r="C7" s="17">
        <v>32907.268996309802</v>
      </c>
      <c r="D7" s="14">
        <f t="shared" si="0"/>
        <v>3.7863520316510413E-2</v>
      </c>
    </row>
    <row r="8" spans="1:4" ht="16.5" thickTop="1" thickBot="1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>
      <c r="A9" s="15">
        <v>5</v>
      </c>
      <c r="B9" s="16" t="s">
        <v>94</v>
      </c>
      <c r="C9" s="17">
        <v>16127.24376793354</v>
      </c>
      <c r="D9" s="14">
        <f t="shared" si="0"/>
        <v>1.8556210851922827E-2</v>
      </c>
    </row>
    <row r="10" spans="1:4" ht="16.5" thickTop="1" thickBot="1">
      <c r="A10" s="15">
        <v>6</v>
      </c>
      <c r="B10" s="16" t="s">
        <v>95</v>
      </c>
      <c r="C10" s="17">
        <v>1781.7676450596045</v>
      </c>
      <c r="D10" s="14">
        <f t="shared" si="0"/>
        <v>2.0501244097643171E-3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>
      <c r="A14" s="15">
        <v>10</v>
      </c>
      <c r="B14" s="16" t="s">
        <v>99</v>
      </c>
      <c r="C14" s="17">
        <v>160581.28164535083</v>
      </c>
      <c r="D14" s="14">
        <f t="shared" si="0"/>
        <v>0.18476685563642026</v>
      </c>
    </row>
    <row r="15" spans="1:4" ht="16.5" thickTop="1" thickBot="1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>
      <c r="A17" s="15">
        <v>13</v>
      </c>
      <c r="B17" s="16" t="s">
        <v>102</v>
      </c>
      <c r="C17" s="17">
        <v>95035.943054317948</v>
      </c>
      <c r="D17" s="14">
        <f t="shared" si="0"/>
        <v>0.10934955924295679</v>
      </c>
    </row>
    <row r="18" spans="1:4" ht="16.5" thickTop="1" thickBot="1">
      <c r="A18" s="15">
        <v>14</v>
      </c>
      <c r="B18" s="16" t="s">
        <v>103</v>
      </c>
      <c r="C18" s="17">
        <v>223255.5738279362</v>
      </c>
      <c r="D18" s="14">
        <f t="shared" si="0"/>
        <v>0.25688068968458588</v>
      </c>
    </row>
    <row r="19" spans="1:4" ht="16.5" thickTop="1" thickBot="1">
      <c r="A19" s="15">
        <v>15</v>
      </c>
      <c r="B19" s="16" t="s">
        <v>104</v>
      </c>
      <c r="C19" s="17">
        <v>5.2385198423844068</v>
      </c>
      <c r="D19" s="14">
        <f t="shared" si="0"/>
        <v>6.0275072508389439E-6</v>
      </c>
    </row>
    <row r="20" spans="1:4" ht="16.5" thickTop="1" thickBot="1">
      <c r="A20" s="15">
        <v>16</v>
      </c>
      <c r="B20" s="16" t="s">
        <v>105</v>
      </c>
      <c r="C20" s="17">
        <v>291037.77590941271</v>
      </c>
      <c r="D20" s="14">
        <f t="shared" si="0"/>
        <v>0.334871749529072</v>
      </c>
    </row>
    <row r="21" spans="1:4" ht="16.5" thickTop="1" thickBot="1">
      <c r="A21" s="15">
        <v>17</v>
      </c>
      <c r="B21" s="16" t="s">
        <v>106</v>
      </c>
      <c r="C21" s="17">
        <v>15115.209544708456</v>
      </c>
      <c r="D21" s="14">
        <f t="shared" si="0"/>
        <v>1.7391751462224339E-2</v>
      </c>
    </row>
    <row r="22" spans="1:4" ht="16.5" thickTop="1" thickBot="1">
      <c r="A22" s="15">
        <v>18</v>
      </c>
      <c r="B22" s="16" t="s">
        <v>107</v>
      </c>
      <c r="C22" s="17">
        <v>33254.902093573444</v>
      </c>
      <c r="D22" s="14">
        <f t="shared" si="0"/>
        <v>3.8263511359292159E-2</v>
      </c>
    </row>
    <row r="23" spans="1:4" ht="16.5" thickTop="1" thickBot="1">
      <c r="A23" s="31"/>
      <c r="B23" s="18" t="s">
        <v>108</v>
      </c>
      <c r="C23" s="19">
        <f>SUM(C5:C22)</f>
        <v>869102.20500444504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153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12427.316096178585</v>
      </c>
      <c r="D5" s="14">
        <f>C5/C$23</f>
        <v>1.1510522474601323E-3</v>
      </c>
    </row>
    <row r="6" spans="1:4" ht="16.5" thickTop="1" thickBot="1">
      <c r="A6" s="15">
        <v>2</v>
      </c>
      <c r="B6" s="16" t="s">
        <v>91</v>
      </c>
      <c r="C6" s="17">
        <v>104566.04640193819</v>
      </c>
      <c r="D6" s="14">
        <f t="shared" ref="D6:D23" si="0">C6/C$23</f>
        <v>9.6851952414715343E-3</v>
      </c>
    </row>
    <row r="7" spans="1:4" ht="16.5" thickTop="1" thickBot="1">
      <c r="A7" s="15">
        <v>3</v>
      </c>
      <c r="B7" s="16" t="s">
        <v>92</v>
      </c>
      <c r="C7" s="17">
        <v>341404.76273917954</v>
      </c>
      <c r="D7" s="14">
        <f t="shared" si="0"/>
        <v>3.1621849513055043E-2</v>
      </c>
    </row>
    <row r="8" spans="1:4" ht="16.5" thickTop="1" thickBot="1">
      <c r="A8" s="15">
        <v>4</v>
      </c>
      <c r="B8" s="16" t="s">
        <v>93</v>
      </c>
      <c r="C8" s="17">
        <v>56126.414995642757</v>
      </c>
      <c r="D8" s="14">
        <f t="shared" si="0"/>
        <v>5.1985831552543039E-3</v>
      </c>
    </row>
    <row r="9" spans="1:4" ht="16.5" thickTop="1" thickBot="1">
      <c r="A9" s="15">
        <v>5</v>
      </c>
      <c r="B9" s="16" t="s">
        <v>94</v>
      </c>
      <c r="C9" s="17">
        <v>250512.79527960514</v>
      </c>
      <c r="D9" s="14">
        <f t="shared" si="0"/>
        <v>2.3203185128024429E-2</v>
      </c>
    </row>
    <row r="10" spans="1:4" ht="16.5" thickTop="1" thickBot="1">
      <c r="A10" s="15">
        <v>6</v>
      </c>
      <c r="B10" s="16" t="s">
        <v>95</v>
      </c>
      <c r="C10" s="17">
        <v>196006.81899224612</v>
      </c>
      <c r="D10" s="14">
        <f t="shared" si="0"/>
        <v>1.8154691469376309E-2</v>
      </c>
    </row>
    <row r="11" spans="1:4" ht="16.5" thickTop="1" thickBot="1">
      <c r="A11" s="15">
        <v>7</v>
      </c>
      <c r="B11" s="16" t="s">
        <v>96</v>
      </c>
      <c r="C11" s="17">
        <v>1768.1082551758475</v>
      </c>
      <c r="D11" s="14">
        <f t="shared" si="0"/>
        <v>1.6376705679022635E-4</v>
      </c>
    </row>
    <row r="12" spans="1:4" ht="16.5" thickTop="1" thickBot="1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>
      <c r="A13" s="15">
        <v>9</v>
      </c>
      <c r="B13" s="16" t="s">
        <v>98</v>
      </c>
      <c r="C13" s="17">
        <v>25105.089718402764</v>
      </c>
      <c r="D13" s="14">
        <f t="shared" si="0"/>
        <v>2.3253025608595979E-3</v>
      </c>
    </row>
    <row r="14" spans="1:4" ht="16.5" thickTop="1" thickBot="1">
      <c r="A14" s="15">
        <v>10</v>
      </c>
      <c r="B14" s="16" t="s">
        <v>99</v>
      </c>
      <c r="C14" s="17">
        <v>1417268.3150577531</v>
      </c>
      <c r="D14" s="14">
        <f t="shared" si="0"/>
        <v>0.13127129515945152</v>
      </c>
    </row>
    <row r="15" spans="1:4" ht="16.5" thickTop="1" thickBot="1">
      <c r="A15" s="15">
        <v>11</v>
      </c>
      <c r="B15" s="16" t="s">
        <v>100</v>
      </c>
      <c r="C15" s="17">
        <v>251609.90828337014</v>
      </c>
      <c r="D15" s="14">
        <f t="shared" si="0"/>
        <v>2.3304802756394707E-2</v>
      </c>
    </row>
    <row r="16" spans="1:4" ht="16.5" thickTop="1" thickBot="1">
      <c r="A16" s="15">
        <v>12</v>
      </c>
      <c r="B16" s="16" t="s">
        <v>101</v>
      </c>
      <c r="C16" s="17">
        <v>175844.01754021374</v>
      </c>
      <c r="D16" s="14">
        <f t="shared" si="0"/>
        <v>1.6287157261117867E-2</v>
      </c>
    </row>
    <row r="17" spans="1:4" ht="16.5" thickTop="1" thickBot="1">
      <c r="A17" s="15">
        <v>13</v>
      </c>
      <c r="B17" s="16" t="s">
        <v>102</v>
      </c>
      <c r="C17" s="17">
        <v>322602.06526563177</v>
      </c>
      <c r="D17" s="14">
        <f t="shared" si="0"/>
        <v>2.9880291881645368E-2</v>
      </c>
    </row>
    <row r="18" spans="1:4" ht="16.5" thickTop="1" thickBot="1">
      <c r="A18" s="15">
        <v>14</v>
      </c>
      <c r="B18" s="16" t="s">
        <v>103</v>
      </c>
      <c r="C18" s="17">
        <v>3493848.2258730223</v>
      </c>
      <c r="D18" s="14">
        <f t="shared" si="0"/>
        <v>0.32360984636999668</v>
      </c>
    </row>
    <row r="19" spans="1:4" ht="16.5" thickTop="1" thickBot="1">
      <c r="A19" s="15">
        <v>15</v>
      </c>
      <c r="B19" s="16" t="s">
        <v>104</v>
      </c>
      <c r="C19" s="17">
        <v>15825.634798427964</v>
      </c>
      <c r="D19" s="14">
        <f t="shared" si="0"/>
        <v>1.4658138862191868E-3</v>
      </c>
    </row>
    <row r="20" spans="1:4" ht="16.5" thickTop="1" thickBot="1">
      <c r="A20" s="15">
        <v>16</v>
      </c>
      <c r="B20" s="16" t="s">
        <v>105</v>
      </c>
      <c r="C20" s="17">
        <v>2421554.1459745294</v>
      </c>
      <c r="D20" s="14">
        <f t="shared" si="0"/>
        <v>0.22429101509114205</v>
      </c>
    </row>
    <row r="21" spans="1:4" ht="16.5" thickTop="1" thickBot="1">
      <c r="A21" s="15">
        <v>17</v>
      </c>
      <c r="B21" s="16" t="s">
        <v>106</v>
      </c>
      <c r="C21" s="17">
        <v>591976.62306426128</v>
      </c>
      <c r="D21" s="14">
        <f t="shared" si="0"/>
        <v>5.4830505408284234E-2</v>
      </c>
    </row>
    <row r="22" spans="1:4" ht="16.5" thickTop="1" thickBot="1">
      <c r="A22" s="15">
        <v>18</v>
      </c>
      <c r="B22" s="16" t="s">
        <v>107</v>
      </c>
      <c r="C22" s="17">
        <v>1118036.7762691975</v>
      </c>
      <c r="D22" s="14">
        <f t="shared" si="0"/>
        <v>0.10355564581345686</v>
      </c>
    </row>
    <row r="23" spans="1:4" ht="16.5" thickTop="1" thickBot="1">
      <c r="A23" s="31"/>
      <c r="B23" s="18" t="s">
        <v>108</v>
      </c>
      <c r="C23" s="19">
        <f>SUM(C5:C22)</f>
        <v>10796483.064604776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154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13060.440129597915</v>
      </c>
      <c r="D5" s="14">
        <f>C5/C$23</f>
        <v>3.3255416933919584E-3</v>
      </c>
    </row>
    <row r="6" spans="1:4" ht="16.5" thickTop="1" thickBot="1">
      <c r="A6" s="15">
        <v>2</v>
      </c>
      <c r="B6" s="16" t="s">
        <v>91</v>
      </c>
      <c r="C6" s="17">
        <v>0</v>
      </c>
      <c r="D6" s="14">
        <f t="shared" ref="D6:D23" si="0">C6/C$23</f>
        <v>0</v>
      </c>
    </row>
    <row r="7" spans="1:4" ht="16.5" thickTop="1" thickBot="1">
      <c r="A7" s="15">
        <v>3</v>
      </c>
      <c r="B7" s="16" t="s">
        <v>92</v>
      </c>
      <c r="C7" s="17">
        <v>53234.930456713177</v>
      </c>
      <c r="D7" s="14">
        <f t="shared" si="0"/>
        <v>1.3555054731840141E-2</v>
      </c>
    </row>
    <row r="8" spans="1:4" ht="16.5" thickTop="1" thickBot="1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>
      <c r="A9" s="15">
        <v>5</v>
      </c>
      <c r="B9" s="16" t="s">
        <v>94</v>
      </c>
      <c r="C9" s="17">
        <v>16963.19928949844</v>
      </c>
      <c r="D9" s="14">
        <f t="shared" si="0"/>
        <v>4.3192898501714302E-3</v>
      </c>
    </row>
    <row r="10" spans="1:4" ht="16.5" thickTop="1" thickBot="1">
      <c r="A10" s="15">
        <v>6</v>
      </c>
      <c r="B10" s="16" t="s">
        <v>95</v>
      </c>
      <c r="C10" s="17">
        <v>11414.831272594196</v>
      </c>
      <c r="D10" s="14">
        <f t="shared" si="0"/>
        <v>2.9065251203915636E-3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>
      <c r="A13" s="15">
        <v>9</v>
      </c>
      <c r="B13" s="16" t="s">
        <v>98</v>
      </c>
      <c r="C13" s="17">
        <v>10870.442489845787</v>
      </c>
      <c r="D13" s="14">
        <f t="shared" si="0"/>
        <v>2.7679089959363103E-3</v>
      </c>
    </row>
    <row r="14" spans="1:4" ht="16.5" thickTop="1" thickBot="1">
      <c r="A14" s="15">
        <v>10</v>
      </c>
      <c r="B14" s="16" t="s">
        <v>99</v>
      </c>
      <c r="C14" s="17">
        <v>145340.62327944898</v>
      </c>
      <c r="D14" s="14">
        <f t="shared" si="0"/>
        <v>3.700765806230618E-2</v>
      </c>
    </row>
    <row r="15" spans="1:4" ht="16.5" thickTop="1" thickBot="1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>
      <c r="A16" s="15">
        <v>12</v>
      </c>
      <c r="B16" s="16" t="s">
        <v>101</v>
      </c>
      <c r="C16" s="17">
        <v>479492.43872073869</v>
      </c>
      <c r="D16" s="14">
        <f t="shared" si="0"/>
        <v>0.1220917580731712</v>
      </c>
    </row>
    <row r="17" spans="1:4" ht="16.5" thickTop="1" thickBot="1">
      <c r="A17" s="15">
        <v>13</v>
      </c>
      <c r="B17" s="16" t="s">
        <v>102</v>
      </c>
      <c r="C17" s="17">
        <v>76768.210263662346</v>
      </c>
      <c r="D17" s="14">
        <f t="shared" si="0"/>
        <v>1.9547264979250686E-2</v>
      </c>
    </row>
    <row r="18" spans="1:4" ht="16.5" thickTop="1" thickBot="1">
      <c r="A18" s="15">
        <v>14</v>
      </c>
      <c r="B18" s="16" t="s">
        <v>103</v>
      </c>
      <c r="C18" s="17">
        <v>226811.77322467134</v>
      </c>
      <c r="D18" s="14">
        <f t="shared" si="0"/>
        <v>5.7752418825568919E-2</v>
      </c>
    </row>
    <row r="19" spans="1:4" ht="16.5" thickTop="1" thickBot="1">
      <c r="A19" s="15">
        <v>15</v>
      </c>
      <c r="B19" s="16" t="s">
        <v>104</v>
      </c>
      <c r="C19" s="17">
        <v>14716.884612054495</v>
      </c>
      <c r="D19" s="14">
        <f t="shared" si="0"/>
        <v>3.7473173100279356E-3</v>
      </c>
    </row>
    <row r="20" spans="1:4" ht="16.5" thickTop="1" thickBot="1">
      <c r="A20" s="15">
        <v>16</v>
      </c>
      <c r="B20" s="16" t="s">
        <v>105</v>
      </c>
      <c r="C20" s="17">
        <v>801503.28913951409</v>
      </c>
      <c r="D20" s="14">
        <f t="shared" si="0"/>
        <v>0.20408443964945489</v>
      </c>
    </row>
    <row r="21" spans="1:4" ht="16.5" thickTop="1" thickBot="1">
      <c r="A21" s="15">
        <v>17</v>
      </c>
      <c r="B21" s="16" t="s">
        <v>106</v>
      </c>
      <c r="C21" s="17">
        <v>911050.33146213938</v>
      </c>
      <c r="D21" s="14">
        <f t="shared" si="0"/>
        <v>0.23197808282048937</v>
      </c>
    </row>
    <row r="22" spans="1:4" ht="16.5" thickTop="1" thickBot="1">
      <c r="A22" s="15">
        <v>18</v>
      </c>
      <c r="B22" s="16" t="s">
        <v>107</v>
      </c>
      <c r="C22" s="17">
        <v>1166084.7050837311</v>
      </c>
      <c r="D22" s="14">
        <f t="shared" si="0"/>
        <v>0.29691673988799944</v>
      </c>
    </row>
    <row r="23" spans="1:4" ht="16.5" thickTop="1" thickBot="1">
      <c r="A23" s="31"/>
      <c r="B23" s="18" t="s">
        <v>108</v>
      </c>
      <c r="C23" s="19">
        <f>SUM(C5:C22)</f>
        <v>3927312.0994242099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155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>
      <c r="A6" s="15">
        <v>2</v>
      </c>
      <c r="B6" s="16" t="s">
        <v>91</v>
      </c>
      <c r="C6" s="17">
        <v>9124.2920977084286</v>
      </c>
      <c r="D6" s="14">
        <f t="shared" ref="D6:D23" si="0">C6/C$23</f>
        <v>1.1120689073109001E-3</v>
      </c>
    </row>
    <row r="7" spans="1:4" ht="16.5" thickTop="1" thickBot="1">
      <c r="A7" s="15">
        <v>3</v>
      </c>
      <c r="B7" s="16" t="s">
        <v>92</v>
      </c>
      <c r="C7" s="17">
        <v>165073.37507530747</v>
      </c>
      <c r="D7" s="14">
        <f t="shared" si="0"/>
        <v>2.0119146327222913E-2</v>
      </c>
    </row>
    <row r="8" spans="1:4" ht="16.5" thickTop="1" thickBot="1">
      <c r="A8" s="15">
        <v>4</v>
      </c>
      <c r="B8" s="16" t="s">
        <v>93</v>
      </c>
      <c r="C8" s="17">
        <v>24500.884089845262</v>
      </c>
      <c r="D8" s="14">
        <f t="shared" si="0"/>
        <v>2.9861682535117719E-3</v>
      </c>
    </row>
    <row r="9" spans="1:4" ht="16.5" thickTop="1" thickBot="1">
      <c r="A9" s="15">
        <v>5</v>
      </c>
      <c r="B9" s="16" t="s">
        <v>94</v>
      </c>
      <c r="C9" s="17">
        <v>57830.469586065985</v>
      </c>
      <c r="D9" s="14">
        <f t="shared" si="0"/>
        <v>7.0483788148347978E-3</v>
      </c>
    </row>
    <row r="10" spans="1:4" ht="16.5" thickTop="1" thickBot="1">
      <c r="A10" s="15">
        <v>6</v>
      </c>
      <c r="B10" s="16" t="s">
        <v>95</v>
      </c>
      <c r="C10" s="17">
        <v>81762.121918331264</v>
      </c>
      <c r="D10" s="14">
        <f t="shared" si="0"/>
        <v>9.9651690901012644E-3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>
      <c r="A13" s="15">
        <v>9</v>
      </c>
      <c r="B13" s="16" t="s">
        <v>98</v>
      </c>
      <c r="C13" s="17">
        <v>14091.18132936867</v>
      </c>
      <c r="D13" s="14">
        <f t="shared" si="0"/>
        <v>1.717433468357112E-3</v>
      </c>
    </row>
    <row r="14" spans="1:4" ht="16.5" thickTop="1" thickBot="1">
      <c r="A14" s="15">
        <v>10</v>
      </c>
      <c r="B14" s="16" t="s">
        <v>99</v>
      </c>
      <c r="C14" s="17">
        <v>660589.74078379583</v>
      </c>
      <c r="D14" s="14">
        <f t="shared" si="0"/>
        <v>8.0512691104960052E-2</v>
      </c>
    </row>
    <row r="15" spans="1:4" ht="16.5" thickTop="1" thickBot="1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>
      <c r="A16" s="15">
        <v>12</v>
      </c>
      <c r="B16" s="16" t="s">
        <v>101</v>
      </c>
      <c r="C16" s="17">
        <v>2164281.1929994007</v>
      </c>
      <c r="D16" s="14">
        <f t="shared" si="0"/>
        <v>0.26378263602683782</v>
      </c>
    </row>
    <row r="17" spans="1:4" ht="16.5" thickTop="1" thickBot="1">
      <c r="A17" s="15">
        <v>13</v>
      </c>
      <c r="B17" s="16" t="s">
        <v>102</v>
      </c>
      <c r="C17" s="17">
        <v>107891.62559827152</v>
      </c>
      <c r="D17" s="14">
        <f t="shared" si="0"/>
        <v>1.3149833532532386E-2</v>
      </c>
    </row>
    <row r="18" spans="1:4" ht="16.5" thickTop="1" thickBot="1">
      <c r="A18" s="15">
        <v>14</v>
      </c>
      <c r="B18" s="16" t="s">
        <v>103</v>
      </c>
      <c r="C18" s="17">
        <v>1889667.597231417</v>
      </c>
      <c r="D18" s="14">
        <f t="shared" si="0"/>
        <v>0.23031272536328976</v>
      </c>
    </row>
    <row r="19" spans="1:4" ht="16.5" thickTop="1" thickBot="1">
      <c r="A19" s="15">
        <v>15</v>
      </c>
      <c r="B19" s="16" t="s">
        <v>104</v>
      </c>
      <c r="C19" s="17">
        <v>4256.3951576410554</v>
      </c>
      <c r="D19" s="14">
        <f t="shared" si="0"/>
        <v>5.1876952878679688E-4</v>
      </c>
    </row>
    <row r="20" spans="1:4" ht="16.5" thickTop="1" thickBot="1">
      <c r="A20" s="15">
        <v>16</v>
      </c>
      <c r="B20" s="16" t="s">
        <v>105</v>
      </c>
      <c r="C20" s="17">
        <v>750210.52501177846</v>
      </c>
      <c r="D20" s="14">
        <f t="shared" si="0"/>
        <v>9.1435674117942442E-2</v>
      </c>
    </row>
    <row r="21" spans="1:4" ht="16.5" thickTop="1" thickBot="1">
      <c r="A21" s="15">
        <v>17</v>
      </c>
      <c r="B21" s="16" t="s">
        <v>106</v>
      </c>
      <c r="C21" s="17">
        <v>773333.61770576786</v>
      </c>
      <c r="D21" s="14">
        <f t="shared" si="0"/>
        <v>9.4253917127974055E-2</v>
      </c>
    </row>
    <row r="22" spans="1:4" ht="16.5" thickTop="1" thickBot="1">
      <c r="A22" s="15">
        <v>18</v>
      </c>
      <c r="B22" s="16" t="s">
        <v>107</v>
      </c>
      <c r="C22" s="17">
        <v>1502177.2041470264</v>
      </c>
      <c r="D22" s="14">
        <f t="shared" si="0"/>
        <v>0.18308538833633789</v>
      </c>
    </row>
    <row r="23" spans="1:4" ht="16.5" thickTop="1" thickBot="1">
      <c r="A23" s="31"/>
      <c r="B23" s="18" t="s">
        <v>108</v>
      </c>
      <c r="C23" s="19">
        <f>SUM(C5:C22)</f>
        <v>8204790.2227317262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156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1655414.4564697903</v>
      </c>
      <c r="D5" s="14">
        <f>C5/C$23</f>
        <v>3.5346577278268496E-2</v>
      </c>
    </row>
    <row r="6" spans="1:4" ht="16.5" thickTop="1" thickBot="1">
      <c r="A6" s="15">
        <v>2</v>
      </c>
      <c r="B6" s="16" t="s">
        <v>91</v>
      </c>
      <c r="C6" s="17">
        <v>540832.56987257721</v>
      </c>
      <c r="D6" s="14">
        <f t="shared" ref="D6:D23" si="0">C6/C$23</f>
        <v>1.154791185427494E-2</v>
      </c>
    </row>
    <row r="7" spans="1:4" ht="16.5" thickTop="1" thickBot="1">
      <c r="A7" s="15">
        <v>3</v>
      </c>
      <c r="B7" s="16" t="s">
        <v>92</v>
      </c>
      <c r="C7" s="17">
        <v>626104.65216597484</v>
      </c>
      <c r="D7" s="14">
        <f t="shared" si="0"/>
        <v>1.3368649999144134E-2</v>
      </c>
    </row>
    <row r="8" spans="1:4" ht="16.5" thickTop="1" thickBot="1">
      <c r="A8" s="15">
        <v>4</v>
      </c>
      <c r="B8" s="16" t="s">
        <v>93</v>
      </c>
      <c r="C8" s="17">
        <v>57220.199905246125</v>
      </c>
      <c r="D8" s="14">
        <f t="shared" si="0"/>
        <v>1.2217715085936023E-3</v>
      </c>
    </row>
    <row r="9" spans="1:4" ht="16.5" thickTop="1" thickBot="1">
      <c r="A9" s="15">
        <v>5</v>
      </c>
      <c r="B9" s="16" t="s">
        <v>94</v>
      </c>
      <c r="C9" s="17">
        <v>25394.353903552896</v>
      </c>
      <c r="D9" s="14">
        <f t="shared" si="0"/>
        <v>5.4222281868782996E-4</v>
      </c>
    </row>
    <row r="10" spans="1:4" ht="16.5" thickTop="1" thickBot="1">
      <c r="A10" s="15">
        <v>6</v>
      </c>
      <c r="B10" s="16" t="s">
        <v>95</v>
      </c>
      <c r="C10" s="17">
        <v>1986559.9251383792</v>
      </c>
      <c r="D10" s="14">
        <f t="shared" si="0"/>
        <v>4.2417228892368569E-2</v>
      </c>
    </row>
    <row r="11" spans="1:4" ht="16.5" thickTop="1" thickBot="1">
      <c r="A11" s="15">
        <v>7</v>
      </c>
      <c r="B11" s="16" t="s">
        <v>96</v>
      </c>
      <c r="C11" s="17">
        <v>281313.01724890893</v>
      </c>
      <c r="D11" s="14">
        <f t="shared" si="0"/>
        <v>6.0066240600411824E-3</v>
      </c>
    </row>
    <row r="12" spans="1:4" ht="16.5" thickTop="1" thickBot="1">
      <c r="A12" s="15">
        <v>8</v>
      </c>
      <c r="B12" s="16" t="s">
        <v>97</v>
      </c>
      <c r="C12" s="17">
        <v>6657.1139165677432</v>
      </c>
      <c r="D12" s="14">
        <f t="shared" si="0"/>
        <v>1.4214337115551977E-4</v>
      </c>
    </row>
    <row r="13" spans="1:4" ht="16.5" thickTop="1" thickBot="1">
      <c r="A13" s="15">
        <v>9</v>
      </c>
      <c r="B13" s="16" t="s">
        <v>98</v>
      </c>
      <c r="C13" s="17">
        <v>335443.56133935467</v>
      </c>
      <c r="D13" s="14">
        <f t="shared" si="0"/>
        <v>7.1624249244892791E-3</v>
      </c>
    </row>
    <row r="14" spans="1:4" ht="16.5" thickTop="1" thickBot="1">
      <c r="A14" s="15">
        <v>10</v>
      </c>
      <c r="B14" s="16" t="s">
        <v>99</v>
      </c>
      <c r="C14" s="17">
        <v>2260577.2622860111</v>
      </c>
      <c r="D14" s="14">
        <f t="shared" si="0"/>
        <v>4.8268074851349041E-2</v>
      </c>
    </row>
    <row r="15" spans="1:4" ht="16.5" thickTop="1" thickBot="1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>
      <c r="A16" s="15">
        <v>12</v>
      </c>
      <c r="B16" s="16" t="s">
        <v>101</v>
      </c>
      <c r="C16" s="17">
        <v>936347.85484681313</v>
      </c>
      <c r="D16" s="14">
        <f t="shared" si="0"/>
        <v>1.999299431108224E-2</v>
      </c>
    </row>
    <row r="17" spans="1:4" ht="16.5" thickTop="1" thickBot="1">
      <c r="A17" s="15">
        <v>13</v>
      </c>
      <c r="B17" s="16" t="s">
        <v>102</v>
      </c>
      <c r="C17" s="17">
        <v>690842.43134403869</v>
      </c>
      <c r="D17" s="14">
        <f t="shared" si="0"/>
        <v>1.4750937622402347E-2</v>
      </c>
    </row>
    <row r="18" spans="1:4" ht="16.5" thickTop="1" thickBot="1">
      <c r="A18" s="15">
        <v>14</v>
      </c>
      <c r="B18" s="16" t="s">
        <v>103</v>
      </c>
      <c r="C18" s="17">
        <v>5166964.9869447956</v>
      </c>
      <c r="D18" s="14">
        <f t="shared" si="0"/>
        <v>0.11032556015888864</v>
      </c>
    </row>
    <row r="19" spans="1:4" ht="16.5" thickTop="1" thickBot="1">
      <c r="A19" s="15">
        <v>15</v>
      </c>
      <c r="B19" s="16" t="s">
        <v>104</v>
      </c>
      <c r="C19" s="17">
        <v>284114.78485323617</v>
      </c>
      <c r="D19" s="14">
        <f t="shared" si="0"/>
        <v>6.0664476859344169E-3</v>
      </c>
    </row>
    <row r="20" spans="1:4" ht="16.5" thickTop="1" thickBot="1">
      <c r="A20" s="15">
        <v>16</v>
      </c>
      <c r="B20" s="16" t="s">
        <v>105</v>
      </c>
      <c r="C20" s="17">
        <v>2980874.1728755594</v>
      </c>
      <c r="D20" s="14">
        <f t="shared" si="0"/>
        <v>6.3647927500301751E-2</v>
      </c>
    </row>
    <row r="21" spans="1:4" ht="16.5" thickTop="1" thickBot="1">
      <c r="A21" s="15">
        <v>17</v>
      </c>
      <c r="B21" s="16" t="s">
        <v>106</v>
      </c>
      <c r="C21" s="17">
        <v>27065141.15784476</v>
      </c>
      <c r="D21" s="14">
        <f t="shared" si="0"/>
        <v>0.57789763750348355</v>
      </c>
    </row>
    <row r="22" spans="1:4" ht="16.5" thickTop="1" thickBot="1">
      <c r="A22" s="15">
        <v>18</v>
      </c>
      <c r="B22" s="16" t="s">
        <v>107</v>
      </c>
      <c r="C22" s="17">
        <v>1933995.3923289713</v>
      </c>
      <c r="D22" s="14">
        <f t="shared" si="0"/>
        <v>4.1294865659534427E-2</v>
      </c>
    </row>
    <row r="23" spans="1:4" ht="16.5" thickTop="1" thickBot="1">
      <c r="A23" s="31"/>
      <c r="B23" s="18" t="s">
        <v>108</v>
      </c>
      <c r="C23" s="19">
        <f>SUM(C5:C22)</f>
        <v>46833797.893284537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157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0</v>
      </c>
      <c r="D5" s="14">
        <f>C5/C$23</f>
        <v>0</v>
      </c>
    </row>
    <row r="6" spans="1:4" ht="16.5" thickTop="1" thickBot="1">
      <c r="A6" s="15">
        <v>2</v>
      </c>
      <c r="B6" s="16" t="s">
        <v>91</v>
      </c>
      <c r="C6" s="17">
        <v>0</v>
      </c>
      <c r="D6" s="14">
        <f t="shared" ref="D6:D23" si="0">C6/C$23</f>
        <v>0</v>
      </c>
    </row>
    <row r="7" spans="1:4" ht="16.5" thickTop="1" thickBot="1">
      <c r="A7" s="15">
        <v>3</v>
      </c>
      <c r="B7" s="16" t="s">
        <v>92</v>
      </c>
      <c r="C7" s="17">
        <v>4589.6900116415745</v>
      </c>
      <c r="D7" s="14">
        <f t="shared" si="0"/>
        <v>1.6092578270889418E-2</v>
      </c>
    </row>
    <row r="8" spans="1:4" ht="16.5" thickTop="1" thickBot="1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>
      <c r="A9" s="15">
        <v>5</v>
      </c>
      <c r="B9" s="16" t="s">
        <v>94</v>
      </c>
      <c r="C9" s="17">
        <v>124.97349539863015</v>
      </c>
      <c r="D9" s="14">
        <f t="shared" si="0"/>
        <v>4.3818771014772224E-4</v>
      </c>
    </row>
    <row r="10" spans="1:4" ht="16.5" thickTop="1" thickBot="1">
      <c r="A10" s="15">
        <v>6</v>
      </c>
      <c r="B10" s="16" t="s">
        <v>95</v>
      </c>
      <c r="C10" s="17">
        <v>0</v>
      </c>
      <c r="D10" s="14">
        <f t="shared" si="0"/>
        <v>0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>
      <c r="A14" s="15">
        <v>10</v>
      </c>
      <c r="B14" s="16" t="s">
        <v>99</v>
      </c>
      <c r="C14" s="17">
        <v>100.22037266335148</v>
      </c>
      <c r="D14" s="14">
        <f t="shared" si="0"/>
        <v>3.5139719400043864E-4</v>
      </c>
    </row>
    <row r="15" spans="1:4" ht="16.5" thickTop="1" thickBot="1">
      <c r="A15" s="15">
        <v>11</v>
      </c>
      <c r="B15" s="16" t="s">
        <v>100</v>
      </c>
      <c r="C15" s="17">
        <v>4476.0430968225555</v>
      </c>
      <c r="D15" s="14">
        <f t="shared" si="0"/>
        <v>1.569410432878629E-2</v>
      </c>
    </row>
    <row r="16" spans="1:4" ht="16.5" thickTop="1" thickBot="1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>
      <c r="A17" s="15">
        <v>13</v>
      </c>
      <c r="B17" s="16" t="s">
        <v>102</v>
      </c>
      <c r="C17" s="17">
        <v>40884.736446736097</v>
      </c>
      <c r="D17" s="14">
        <f t="shared" si="0"/>
        <v>0.14335190823017327</v>
      </c>
    </row>
    <row r="18" spans="1:4" ht="16.5" thickTop="1" thickBot="1">
      <c r="A18" s="15">
        <v>14</v>
      </c>
      <c r="B18" s="16" t="s">
        <v>103</v>
      </c>
      <c r="C18" s="17">
        <v>124155.46620405724</v>
      </c>
      <c r="D18" s="14">
        <f t="shared" si="0"/>
        <v>0.43531949926460234</v>
      </c>
    </row>
    <row r="19" spans="1:4" ht="16.5" thickTop="1" thickBot="1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>
      <c r="A20" s="15">
        <v>16</v>
      </c>
      <c r="B20" s="16" t="s">
        <v>105</v>
      </c>
      <c r="C20" s="17">
        <v>91828.796123972614</v>
      </c>
      <c r="D20" s="14">
        <f t="shared" si="0"/>
        <v>0.32197426959081954</v>
      </c>
    </row>
    <row r="21" spans="1:4" ht="16.5" thickTop="1" thickBot="1">
      <c r="A21" s="15">
        <v>17</v>
      </c>
      <c r="B21" s="16" t="s">
        <v>106</v>
      </c>
      <c r="C21" s="17">
        <v>3228.0457299541331</v>
      </c>
      <c r="D21" s="14">
        <f t="shared" si="0"/>
        <v>1.1318319633686413E-2</v>
      </c>
    </row>
    <row r="22" spans="1:4" ht="16.5" thickTop="1" thickBot="1">
      <c r="A22" s="15">
        <v>18</v>
      </c>
      <c r="B22" s="16" t="s">
        <v>107</v>
      </c>
      <c r="C22" s="17">
        <v>15817.415398497556</v>
      </c>
      <c r="D22" s="14">
        <f t="shared" si="0"/>
        <v>5.5459735776894475E-2</v>
      </c>
    </row>
    <row r="23" spans="1:4" ht="16.5" thickTop="1" thickBot="1">
      <c r="A23" s="31"/>
      <c r="B23" s="18" t="s">
        <v>108</v>
      </c>
      <c r="C23" s="19">
        <f>SUM(C5:C22)</f>
        <v>285205.38687974378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111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17794.676869974675</v>
      </c>
      <c r="D5" s="14">
        <f>C5/C$23</f>
        <v>3.2081684679046416E-3</v>
      </c>
    </row>
    <row r="6" spans="1:4" ht="16.5" thickTop="1" thickBot="1">
      <c r="A6" s="15">
        <v>2</v>
      </c>
      <c r="B6" s="16" t="s">
        <v>91</v>
      </c>
      <c r="C6" s="17">
        <v>28425.080893504426</v>
      </c>
      <c r="D6" s="14">
        <f t="shared" ref="D6:D23" si="0">C6/C$23</f>
        <v>5.1247038025203197E-3</v>
      </c>
    </row>
    <row r="7" spans="1:4" ht="16.5" thickTop="1" thickBot="1">
      <c r="A7" s="15">
        <v>3</v>
      </c>
      <c r="B7" s="16" t="s">
        <v>92</v>
      </c>
      <c r="C7" s="17">
        <v>80343.21290794712</v>
      </c>
      <c r="D7" s="14">
        <f t="shared" si="0"/>
        <v>1.4484925134905919E-2</v>
      </c>
    </row>
    <row r="8" spans="1:4" ht="16.5" thickTop="1" thickBot="1">
      <c r="A8" s="15">
        <v>4</v>
      </c>
      <c r="B8" s="16" t="s">
        <v>93</v>
      </c>
      <c r="C8" s="17">
        <v>263705.94581817626</v>
      </c>
      <c r="D8" s="14">
        <f t="shared" si="0"/>
        <v>4.754304370653329E-2</v>
      </c>
    </row>
    <row r="9" spans="1:4" ht="16.5" thickTop="1" thickBot="1">
      <c r="A9" s="15">
        <v>5</v>
      </c>
      <c r="B9" s="16" t="s">
        <v>94</v>
      </c>
      <c r="C9" s="17">
        <v>0</v>
      </c>
      <c r="D9" s="14">
        <f t="shared" si="0"/>
        <v>0</v>
      </c>
    </row>
    <row r="10" spans="1:4" ht="16.5" thickTop="1" thickBot="1">
      <c r="A10" s="15">
        <v>6</v>
      </c>
      <c r="B10" s="16" t="s">
        <v>95</v>
      </c>
      <c r="C10" s="17">
        <v>100358.54951288951</v>
      </c>
      <c r="D10" s="14">
        <f t="shared" si="0"/>
        <v>1.8093452125290382E-2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>
      <c r="A13" s="15">
        <v>9</v>
      </c>
      <c r="B13" s="16" t="s">
        <v>98</v>
      </c>
      <c r="C13" s="17">
        <v>5007.8009098357761</v>
      </c>
      <c r="D13" s="14">
        <f t="shared" si="0"/>
        <v>9.0284690696393506E-4</v>
      </c>
    </row>
    <row r="14" spans="1:4" ht="16.5" thickTop="1" thickBot="1">
      <c r="A14" s="15">
        <v>10</v>
      </c>
      <c r="B14" s="16" t="s">
        <v>99</v>
      </c>
      <c r="C14" s="17">
        <v>457315.55976451671</v>
      </c>
      <c r="D14" s="14">
        <f t="shared" si="0"/>
        <v>8.244855298239373E-2</v>
      </c>
    </row>
    <row r="15" spans="1:4" ht="16.5" thickTop="1" thickBot="1">
      <c r="A15" s="15">
        <v>11</v>
      </c>
      <c r="B15" s="16" t="s">
        <v>100</v>
      </c>
      <c r="C15" s="17">
        <v>130081.86927123772</v>
      </c>
      <c r="D15" s="14">
        <f t="shared" si="0"/>
        <v>2.3452212944998115E-2</v>
      </c>
    </row>
    <row r="16" spans="1:4" ht="16.5" thickTop="1" thickBot="1">
      <c r="A16" s="15">
        <v>12</v>
      </c>
      <c r="B16" s="16" t="s">
        <v>101</v>
      </c>
      <c r="C16" s="17">
        <v>39582.905752077626</v>
      </c>
      <c r="D16" s="14">
        <f t="shared" si="0"/>
        <v>7.1363268369389297E-3</v>
      </c>
    </row>
    <row r="17" spans="1:4" ht="16.5" thickTop="1" thickBot="1">
      <c r="A17" s="15">
        <v>13</v>
      </c>
      <c r="B17" s="16" t="s">
        <v>102</v>
      </c>
      <c r="C17" s="17">
        <v>215931.97212427593</v>
      </c>
      <c r="D17" s="14">
        <f t="shared" si="0"/>
        <v>3.8929964800341554E-2</v>
      </c>
    </row>
    <row r="18" spans="1:4" ht="16.5" thickTop="1" thickBot="1">
      <c r="A18" s="15">
        <v>14</v>
      </c>
      <c r="B18" s="16" t="s">
        <v>103</v>
      </c>
      <c r="C18" s="17">
        <v>2972316.5526351761</v>
      </c>
      <c r="D18" s="14">
        <f t="shared" si="0"/>
        <v>0.53587330135142663</v>
      </c>
    </row>
    <row r="19" spans="1:4" ht="16.5" thickTop="1" thickBot="1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>
      <c r="A20" s="15">
        <v>16</v>
      </c>
      <c r="B20" s="16" t="s">
        <v>105</v>
      </c>
      <c r="C20" s="17">
        <v>587328.58771301887</v>
      </c>
      <c r="D20" s="14">
        <f t="shared" si="0"/>
        <v>0.10588835465617277</v>
      </c>
    </row>
    <row r="21" spans="1:4" ht="16.5" thickTop="1" thickBot="1">
      <c r="A21" s="15">
        <v>17</v>
      </c>
      <c r="B21" s="16" t="s">
        <v>106</v>
      </c>
      <c r="C21" s="17">
        <v>391236.62158280198</v>
      </c>
      <c r="D21" s="14">
        <f t="shared" si="0"/>
        <v>7.0535306823656427E-2</v>
      </c>
    </row>
    <row r="22" spans="1:4" ht="16.5" thickTop="1" thickBot="1">
      <c r="A22" s="15">
        <v>18</v>
      </c>
      <c r="B22" s="16" t="s">
        <v>107</v>
      </c>
      <c r="C22" s="17">
        <v>257248.47995072015</v>
      </c>
      <c r="D22" s="14">
        <f t="shared" si="0"/>
        <v>4.6378839459953303E-2</v>
      </c>
    </row>
    <row r="23" spans="1:4" ht="16.5" thickTop="1" thickBot="1">
      <c r="A23" s="31"/>
      <c r="B23" s="18" t="s">
        <v>108</v>
      </c>
      <c r="C23" s="19">
        <f>SUM(C5:C22)</f>
        <v>5546677.8157061534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158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8706.9928848047748</v>
      </c>
      <c r="D5" s="14">
        <f>C5/C$23</f>
        <v>6.0077951086159077E-3</v>
      </c>
    </row>
    <row r="6" spans="1:4" ht="16.5" thickTop="1" thickBot="1">
      <c r="A6" s="15">
        <v>2</v>
      </c>
      <c r="B6" s="16" t="s">
        <v>91</v>
      </c>
      <c r="C6" s="17">
        <v>109.55410751965523</v>
      </c>
      <c r="D6" s="14">
        <f t="shared" ref="D6:D23" si="0">C6/C$23</f>
        <v>7.5591956946927422E-5</v>
      </c>
    </row>
    <row r="7" spans="1:4" ht="16.5" thickTop="1" thickBot="1">
      <c r="A7" s="15">
        <v>3</v>
      </c>
      <c r="B7" s="16" t="s">
        <v>92</v>
      </c>
      <c r="C7" s="17">
        <v>50591.555959544501</v>
      </c>
      <c r="D7" s="14">
        <f t="shared" si="0"/>
        <v>3.4907999403726901E-2</v>
      </c>
    </row>
    <row r="8" spans="1:4" ht="16.5" thickTop="1" thickBot="1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>
      <c r="A9" s="15">
        <v>5</v>
      </c>
      <c r="B9" s="16" t="s">
        <v>94</v>
      </c>
      <c r="C9" s="17">
        <v>715.99398405465183</v>
      </c>
      <c r="D9" s="14">
        <f t="shared" si="0"/>
        <v>4.9403338352428216E-4</v>
      </c>
    </row>
    <row r="10" spans="1:4" ht="16.5" thickTop="1" thickBot="1">
      <c r="A10" s="15">
        <v>6</v>
      </c>
      <c r="B10" s="16" t="s">
        <v>95</v>
      </c>
      <c r="C10" s="17">
        <v>10028.506491133685</v>
      </c>
      <c r="D10" s="14">
        <f t="shared" si="0"/>
        <v>6.9196349464464646E-3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>
      <c r="A14" s="15">
        <v>10</v>
      </c>
      <c r="B14" s="16" t="s">
        <v>99</v>
      </c>
      <c r="C14" s="17">
        <v>194579.3269691212</v>
      </c>
      <c r="D14" s="14">
        <f t="shared" si="0"/>
        <v>0.13425906558887379</v>
      </c>
    </row>
    <row r="15" spans="1:4" ht="16.5" thickTop="1" thickBot="1">
      <c r="A15" s="15">
        <v>11</v>
      </c>
      <c r="B15" s="16" t="s">
        <v>100</v>
      </c>
      <c r="C15" s="17">
        <v>43999.637923058617</v>
      </c>
      <c r="D15" s="14">
        <f t="shared" si="0"/>
        <v>3.0359598657343972E-2</v>
      </c>
    </row>
    <row r="16" spans="1:4" ht="16.5" thickTop="1" thickBot="1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>
      <c r="A17" s="15">
        <v>13</v>
      </c>
      <c r="B17" s="16" t="s">
        <v>102</v>
      </c>
      <c r="C17" s="17">
        <v>57496.922784192015</v>
      </c>
      <c r="D17" s="14">
        <f t="shared" si="0"/>
        <v>3.9672678734603152E-2</v>
      </c>
    </row>
    <row r="18" spans="1:4" ht="16.5" thickTop="1" thickBot="1">
      <c r="A18" s="15">
        <v>14</v>
      </c>
      <c r="B18" s="16" t="s">
        <v>103</v>
      </c>
      <c r="C18" s="17">
        <v>350073.48301238025</v>
      </c>
      <c r="D18" s="14">
        <f t="shared" si="0"/>
        <v>0.24154949782585802</v>
      </c>
    </row>
    <row r="19" spans="1:4" ht="16.5" thickTop="1" thickBot="1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>
      <c r="A20" s="15">
        <v>16</v>
      </c>
      <c r="B20" s="16" t="s">
        <v>105</v>
      </c>
      <c r="C20" s="17">
        <v>218944.93887663196</v>
      </c>
      <c r="D20" s="14">
        <f t="shared" si="0"/>
        <v>0.15107125390383633</v>
      </c>
    </row>
    <row r="21" spans="1:4" ht="16.5" thickTop="1" thickBot="1">
      <c r="A21" s="15">
        <v>17</v>
      </c>
      <c r="B21" s="16" t="s">
        <v>106</v>
      </c>
      <c r="C21" s="17">
        <v>222577.35434839324</v>
      </c>
      <c r="D21" s="14">
        <f t="shared" si="0"/>
        <v>0.15357760807139201</v>
      </c>
    </row>
    <row r="22" spans="1:4" ht="16.5" thickTop="1" thickBot="1">
      <c r="A22" s="15">
        <v>18</v>
      </c>
      <c r="B22" s="16" t="s">
        <v>107</v>
      </c>
      <c r="C22" s="17">
        <v>291458.32758619456</v>
      </c>
      <c r="D22" s="14">
        <f t="shared" si="0"/>
        <v>0.20110524241883235</v>
      </c>
    </row>
    <row r="23" spans="1:4" ht="16.5" thickTop="1" thickBot="1">
      <c r="A23" s="31"/>
      <c r="B23" s="18" t="s">
        <v>108</v>
      </c>
      <c r="C23" s="19">
        <f>SUM(C5:C22)</f>
        <v>1449282.594927029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159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2267400.7503588423</v>
      </c>
      <c r="D5" s="14">
        <f>C5/C$23</f>
        <v>1.8503754837161417E-2</v>
      </c>
    </row>
    <row r="6" spans="1:4" ht="16.5" thickTop="1" thickBot="1">
      <c r="A6" s="15">
        <v>2</v>
      </c>
      <c r="B6" s="16" t="s">
        <v>91</v>
      </c>
      <c r="C6" s="17">
        <v>2963219.2768577617</v>
      </c>
      <c r="D6" s="14">
        <f t="shared" ref="D6:D23" si="0">C6/C$23</f>
        <v>2.4182175567794614E-2</v>
      </c>
    </row>
    <row r="7" spans="1:4" ht="16.5" thickTop="1" thickBot="1">
      <c r="A7" s="15">
        <v>3</v>
      </c>
      <c r="B7" s="16" t="s">
        <v>92</v>
      </c>
      <c r="C7" s="17">
        <v>1868724.981468722</v>
      </c>
      <c r="D7" s="14">
        <f t="shared" si="0"/>
        <v>1.5250250274330116E-2</v>
      </c>
    </row>
    <row r="8" spans="1:4" ht="16.5" thickTop="1" thickBot="1">
      <c r="A8" s="15">
        <v>4</v>
      </c>
      <c r="B8" s="16" t="s">
        <v>93</v>
      </c>
      <c r="C8" s="17">
        <v>1752.5951083141763</v>
      </c>
      <c r="D8" s="14">
        <f t="shared" si="0"/>
        <v>1.4302540125701873E-5</v>
      </c>
    </row>
    <row r="9" spans="1:4" ht="16.5" thickTop="1" thickBot="1">
      <c r="A9" s="15">
        <v>5</v>
      </c>
      <c r="B9" s="16" t="s">
        <v>94</v>
      </c>
      <c r="C9" s="17">
        <v>760219.46140752209</v>
      </c>
      <c r="D9" s="14">
        <f t="shared" si="0"/>
        <v>6.2039824826279318E-3</v>
      </c>
    </row>
    <row r="10" spans="1:4" ht="16.5" thickTop="1" thickBot="1">
      <c r="A10" s="15">
        <v>6</v>
      </c>
      <c r="B10" s="16" t="s">
        <v>95</v>
      </c>
      <c r="C10" s="17">
        <v>2740514.4704956678</v>
      </c>
      <c r="D10" s="14">
        <f t="shared" si="0"/>
        <v>2.2364731017099498E-2</v>
      </c>
    </row>
    <row r="11" spans="1:4" ht="16.5" thickTop="1" thickBot="1">
      <c r="A11" s="15">
        <v>7</v>
      </c>
      <c r="B11" s="16" t="s">
        <v>96</v>
      </c>
      <c r="C11" s="17">
        <v>5128563.1747398758</v>
      </c>
      <c r="D11" s="14">
        <f t="shared" si="0"/>
        <v>4.1853067058067371E-2</v>
      </c>
    </row>
    <row r="12" spans="1:4" ht="16.5" thickTop="1" thickBot="1">
      <c r="A12" s="15">
        <v>8</v>
      </c>
      <c r="B12" s="16" t="s">
        <v>97</v>
      </c>
      <c r="C12" s="17">
        <v>530939.52059756673</v>
      </c>
      <c r="D12" s="14">
        <f t="shared" si="0"/>
        <v>4.3328797174220614E-3</v>
      </c>
    </row>
    <row r="13" spans="1:4" ht="16.5" thickTop="1" thickBot="1">
      <c r="A13" s="15">
        <v>9</v>
      </c>
      <c r="B13" s="16" t="s">
        <v>98</v>
      </c>
      <c r="C13" s="17">
        <v>991484.63386996672</v>
      </c>
      <c r="D13" s="14">
        <f t="shared" si="0"/>
        <v>8.091286283220608E-3</v>
      </c>
    </row>
    <row r="14" spans="1:4" ht="16.5" thickTop="1" thickBot="1">
      <c r="A14" s="15">
        <v>10</v>
      </c>
      <c r="B14" s="16" t="s">
        <v>99</v>
      </c>
      <c r="C14" s="17">
        <v>2821844.7399601387</v>
      </c>
      <c r="D14" s="14">
        <f t="shared" si="0"/>
        <v>2.302844931514305E-2</v>
      </c>
    </row>
    <row r="15" spans="1:4" ht="16.5" thickTop="1" thickBot="1">
      <c r="A15" s="15">
        <v>11</v>
      </c>
      <c r="B15" s="16" t="s">
        <v>100</v>
      </c>
      <c r="C15" s="17">
        <v>677469.51108039974</v>
      </c>
      <c r="D15" s="14">
        <f t="shared" si="0"/>
        <v>5.5286784838098884E-3</v>
      </c>
    </row>
    <row r="16" spans="1:4" ht="16.5" thickTop="1" thickBot="1">
      <c r="A16" s="15">
        <v>12</v>
      </c>
      <c r="B16" s="16" t="s">
        <v>101</v>
      </c>
      <c r="C16" s="17">
        <v>11248512.473935494</v>
      </c>
      <c r="D16" s="14">
        <f t="shared" si="0"/>
        <v>9.1796616485865568E-2</v>
      </c>
    </row>
    <row r="17" spans="1:4" ht="16.5" thickTop="1" thickBot="1">
      <c r="A17" s="15">
        <v>13</v>
      </c>
      <c r="B17" s="16" t="s">
        <v>102</v>
      </c>
      <c r="C17" s="17">
        <v>4748864.4952943856</v>
      </c>
      <c r="D17" s="14">
        <f t="shared" si="0"/>
        <v>3.8754430314941406E-2</v>
      </c>
    </row>
    <row r="18" spans="1:4" ht="16.5" thickTop="1" thickBot="1">
      <c r="A18" s="15">
        <v>14</v>
      </c>
      <c r="B18" s="16" t="s">
        <v>103</v>
      </c>
      <c r="C18" s="17">
        <v>10843053.377583954</v>
      </c>
      <c r="D18" s="14">
        <f t="shared" si="0"/>
        <v>8.8487754691496598E-2</v>
      </c>
    </row>
    <row r="19" spans="1:4" ht="16.5" thickTop="1" thickBot="1">
      <c r="A19" s="15">
        <v>15</v>
      </c>
      <c r="B19" s="16" t="s">
        <v>104</v>
      </c>
      <c r="C19" s="17">
        <v>385877.31119547889</v>
      </c>
      <c r="D19" s="14">
        <f t="shared" si="0"/>
        <v>3.1490591870246883E-3</v>
      </c>
    </row>
    <row r="20" spans="1:4" ht="16.5" thickTop="1" thickBot="1">
      <c r="A20" s="15">
        <v>16</v>
      </c>
      <c r="B20" s="16" t="s">
        <v>105</v>
      </c>
      <c r="C20" s="17">
        <v>4297280.2023835126</v>
      </c>
      <c r="D20" s="14">
        <f t="shared" si="0"/>
        <v>3.5069151017484507E-2</v>
      </c>
    </row>
    <row r="21" spans="1:4" ht="16.5" thickTop="1" thickBot="1">
      <c r="A21" s="15">
        <v>17</v>
      </c>
      <c r="B21" s="16" t="s">
        <v>106</v>
      </c>
      <c r="C21" s="17">
        <v>65384342.107696094</v>
      </c>
      <c r="D21" s="14">
        <f t="shared" si="0"/>
        <v>0.53358712012352694</v>
      </c>
    </row>
    <row r="22" spans="1:4" ht="16.5" thickTop="1" thickBot="1">
      <c r="A22" s="15">
        <v>18</v>
      </c>
      <c r="B22" s="16" t="s">
        <v>107</v>
      </c>
      <c r="C22" s="17">
        <v>4877268.950066817</v>
      </c>
      <c r="D22" s="14">
        <f t="shared" si="0"/>
        <v>3.9802310602858056E-2</v>
      </c>
    </row>
    <row r="23" spans="1:4" ht="16.5" thickTop="1" thickBot="1">
      <c r="A23" s="31"/>
      <c r="B23" s="18" t="s">
        <v>108</v>
      </c>
      <c r="C23" s="19">
        <f>SUM(C5:C22)</f>
        <v>122537332.03410052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160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951344.06771224132</v>
      </c>
      <c r="D5" s="14">
        <f>C5/C$23</f>
        <v>9.0121396873734924E-2</v>
      </c>
    </row>
    <row r="6" spans="1:4" ht="16.5" thickTop="1" thickBot="1">
      <c r="A6" s="15">
        <v>2</v>
      </c>
      <c r="B6" s="16" t="s">
        <v>91</v>
      </c>
      <c r="C6" s="17">
        <v>65692.430310788099</v>
      </c>
      <c r="D6" s="14">
        <f t="shared" ref="D6:D23" si="0">C6/C$23</f>
        <v>6.2230835137024832E-3</v>
      </c>
    </row>
    <row r="7" spans="1:4" ht="16.5" thickTop="1" thickBot="1">
      <c r="A7" s="15">
        <v>3</v>
      </c>
      <c r="B7" s="16" t="s">
        <v>92</v>
      </c>
      <c r="C7" s="17">
        <v>305224.3671875883</v>
      </c>
      <c r="D7" s="14">
        <f t="shared" si="0"/>
        <v>2.8914088250947628E-2</v>
      </c>
    </row>
    <row r="8" spans="1:4" ht="16.5" thickTop="1" thickBot="1">
      <c r="A8" s="15">
        <v>4</v>
      </c>
      <c r="B8" s="16" t="s">
        <v>93</v>
      </c>
      <c r="C8" s="17">
        <v>20312.682483533041</v>
      </c>
      <c r="D8" s="14">
        <f t="shared" si="0"/>
        <v>1.9242326533562401E-3</v>
      </c>
    </row>
    <row r="9" spans="1:4" ht="16.5" thickTop="1" thickBot="1">
      <c r="A9" s="15">
        <v>5</v>
      </c>
      <c r="B9" s="16" t="s">
        <v>94</v>
      </c>
      <c r="C9" s="17">
        <v>42302.577873148381</v>
      </c>
      <c r="D9" s="14">
        <f t="shared" si="0"/>
        <v>4.0073486960989094E-3</v>
      </c>
    </row>
    <row r="10" spans="1:4" ht="16.5" thickTop="1" thickBot="1">
      <c r="A10" s="15">
        <v>6</v>
      </c>
      <c r="B10" s="16" t="s">
        <v>95</v>
      </c>
      <c r="C10" s="17">
        <v>143835.35378796261</v>
      </c>
      <c r="D10" s="14">
        <f t="shared" si="0"/>
        <v>1.3625609748501567E-2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406.3027273022567</v>
      </c>
      <c r="D12" s="14">
        <f t="shared" si="0"/>
        <v>3.8489302220743125E-5</v>
      </c>
    </row>
    <row r="13" spans="1:4" ht="16.5" thickTop="1" thickBot="1">
      <c r="A13" s="15">
        <v>9</v>
      </c>
      <c r="B13" s="16" t="s">
        <v>98</v>
      </c>
      <c r="C13" s="17">
        <v>53426.621052133647</v>
      </c>
      <c r="D13" s="14">
        <f t="shared" si="0"/>
        <v>5.0611360104873895E-3</v>
      </c>
    </row>
    <row r="14" spans="1:4" ht="16.5" thickTop="1" thickBot="1">
      <c r="A14" s="15">
        <v>10</v>
      </c>
      <c r="B14" s="16" t="s">
        <v>99</v>
      </c>
      <c r="C14" s="17">
        <v>647574.92608937516</v>
      </c>
      <c r="D14" s="14">
        <f t="shared" si="0"/>
        <v>6.1345163017543239E-2</v>
      </c>
    </row>
    <row r="15" spans="1:4" ht="16.5" thickTop="1" thickBot="1">
      <c r="A15" s="15">
        <v>11</v>
      </c>
      <c r="B15" s="16" t="s">
        <v>100</v>
      </c>
      <c r="C15" s="17">
        <v>777743.17134834768</v>
      </c>
      <c r="D15" s="14">
        <f t="shared" si="0"/>
        <v>7.3676079338440351E-2</v>
      </c>
    </row>
    <row r="16" spans="1:4" ht="16.5" thickTop="1" thickBot="1">
      <c r="A16" s="15">
        <v>12</v>
      </c>
      <c r="B16" s="16" t="s">
        <v>101</v>
      </c>
      <c r="C16" s="17">
        <v>616878.75123643898</v>
      </c>
      <c r="D16" s="14">
        <f t="shared" si="0"/>
        <v>5.8437295874292403E-2</v>
      </c>
    </row>
    <row r="17" spans="1:4" ht="16.5" thickTop="1" thickBot="1">
      <c r="A17" s="15">
        <v>13</v>
      </c>
      <c r="B17" s="16" t="s">
        <v>102</v>
      </c>
      <c r="C17" s="17">
        <v>494848.54978670686</v>
      </c>
      <c r="D17" s="14">
        <f t="shared" si="0"/>
        <v>4.6877301347938119E-2</v>
      </c>
    </row>
    <row r="18" spans="1:4" ht="16.5" thickTop="1" thickBot="1">
      <c r="A18" s="15">
        <v>14</v>
      </c>
      <c r="B18" s="16" t="s">
        <v>103</v>
      </c>
      <c r="C18" s="17">
        <v>3530935.328623516</v>
      </c>
      <c r="D18" s="14">
        <f t="shared" si="0"/>
        <v>0.33448763164267004</v>
      </c>
    </row>
    <row r="19" spans="1:4" ht="16.5" thickTop="1" thickBot="1">
      <c r="A19" s="15">
        <v>15</v>
      </c>
      <c r="B19" s="16" t="s">
        <v>104</v>
      </c>
      <c r="C19" s="17">
        <v>19193.325541848186</v>
      </c>
      <c r="D19" s="14">
        <f t="shared" si="0"/>
        <v>1.8181952956760278E-3</v>
      </c>
    </row>
    <row r="20" spans="1:4" ht="16.5" thickTop="1" thickBot="1">
      <c r="A20" s="15">
        <v>16</v>
      </c>
      <c r="B20" s="16" t="s">
        <v>105</v>
      </c>
      <c r="C20" s="17">
        <v>1265319.2253122246</v>
      </c>
      <c r="D20" s="14">
        <f t="shared" si="0"/>
        <v>0.11986445277422159</v>
      </c>
    </row>
    <row r="21" spans="1:4" ht="16.5" thickTop="1" thickBot="1">
      <c r="A21" s="15">
        <v>17</v>
      </c>
      <c r="B21" s="16" t="s">
        <v>106</v>
      </c>
      <c r="C21" s="17">
        <v>990381.86336119764</v>
      </c>
      <c r="D21" s="14">
        <f t="shared" si="0"/>
        <v>9.3819470782174438E-2</v>
      </c>
    </row>
    <row r="22" spans="1:4" ht="16.5" thickTop="1" thickBot="1">
      <c r="A22" s="15">
        <v>18</v>
      </c>
      <c r="B22" s="16" t="s">
        <v>107</v>
      </c>
      <c r="C22" s="17">
        <v>630831.25408719154</v>
      </c>
      <c r="D22" s="14">
        <f t="shared" si="0"/>
        <v>5.9759024877993859E-2</v>
      </c>
    </row>
    <row r="23" spans="1:4" ht="16.5" thickTop="1" thickBot="1">
      <c r="A23" s="31"/>
      <c r="B23" s="18" t="s">
        <v>108</v>
      </c>
      <c r="C23" s="19">
        <f>SUM(C5:C22)</f>
        <v>10556250.798521545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161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6305.1656012915582</v>
      </c>
      <c r="D5" s="14">
        <f>C5/C$23</f>
        <v>7.9787594835664709E-4</v>
      </c>
    </row>
    <row r="6" spans="1:4" ht="16.5" thickTop="1" thickBot="1">
      <c r="A6" s="15">
        <v>2</v>
      </c>
      <c r="B6" s="16" t="s">
        <v>91</v>
      </c>
      <c r="C6" s="17">
        <v>13454.950317373612</v>
      </c>
      <c r="D6" s="14">
        <f t="shared" ref="D6:D23" si="0">C6/C$23</f>
        <v>1.7026327179046638E-3</v>
      </c>
    </row>
    <row r="7" spans="1:4" ht="16.5" thickTop="1" thickBot="1">
      <c r="A7" s="15">
        <v>3</v>
      </c>
      <c r="B7" s="16" t="s">
        <v>92</v>
      </c>
      <c r="C7" s="17">
        <v>450581.598084739</v>
      </c>
      <c r="D7" s="14">
        <f t="shared" si="0"/>
        <v>5.701804561806792E-2</v>
      </c>
    </row>
    <row r="8" spans="1:4" ht="16.5" thickTop="1" thickBot="1">
      <c r="A8" s="15">
        <v>4</v>
      </c>
      <c r="B8" s="16" t="s">
        <v>93</v>
      </c>
      <c r="C8" s="17">
        <v>7322.3068946871299</v>
      </c>
      <c r="D8" s="14">
        <f t="shared" si="0"/>
        <v>9.2658828129116332E-4</v>
      </c>
    </row>
    <row r="9" spans="1:4" ht="16.5" thickTop="1" thickBot="1">
      <c r="A9" s="15">
        <v>5</v>
      </c>
      <c r="B9" s="16" t="s">
        <v>94</v>
      </c>
      <c r="C9" s="17">
        <v>50095.677702830646</v>
      </c>
      <c r="D9" s="14">
        <f t="shared" si="0"/>
        <v>6.3392682894050246E-3</v>
      </c>
    </row>
    <row r="10" spans="1:4" ht="16.5" thickTop="1" thickBot="1">
      <c r="A10" s="15">
        <v>6</v>
      </c>
      <c r="B10" s="16" t="s">
        <v>95</v>
      </c>
      <c r="C10" s="17">
        <v>161060.80932141785</v>
      </c>
      <c r="D10" s="14">
        <f t="shared" si="0"/>
        <v>2.0381153185586739E-2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1905.4785305021232</v>
      </c>
      <c r="D12" s="14">
        <f t="shared" si="0"/>
        <v>2.4112538603049291E-4</v>
      </c>
    </row>
    <row r="13" spans="1:4" ht="16.5" thickTop="1" thickBot="1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>
      <c r="A14" s="15">
        <v>10</v>
      </c>
      <c r="B14" s="16" t="s">
        <v>99</v>
      </c>
      <c r="C14" s="17">
        <v>752814.17429234553</v>
      </c>
      <c r="D14" s="14">
        <f t="shared" si="0"/>
        <v>9.5263528546624218E-2</v>
      </c>
    </row>
    <row r="15" spans="1:4" ht="16.5" thickTop="1" thickBot="1">
      <c r="A15" s="15">
        <v>11</v>
      </c>
      <c r="B15" s="16" t="s">
        <v>100</v>
      </c>
      <c r="C15" s="17">
        <v>908223.13989261677</v>
      </c>
      <c r="D15" s="14">
        <f t="shared" si="0"/>
        <v>0.11492947923728367</v>
      </c>
    </row>
    <row r="16" spans="1:4" ht="16.5" thickTop="1" thickBot="1">
      <c r="A16" s="15">
        <v>12</v>
      </c>
      <c r="B16" s="16" t="s">
        <v>101</v>
      </c>
      <c r="C16" s="17">
        <v>1683.9658591021234</v>
      </c>
      <c r="D16" s="14">
        <f t="shared" si="0"/>
        <v>2.1309445965322446E-4</v>
      </c>
    </row>
    <row r="17" spans="1:4" ht="16.5" thickTop="1" thickBot="1">
      <c r="A17" s="15">
        <v>13</v>
      </c>
      <c r="B17" s="16" t="s">
        <v>102</v>
      </c>
      <c r="C17" s="17">
        <v>266958.20585898799</v>
      </c>
      <c r="D17" s="14">
        <f t="shared" si="0"/>
        <v>3.378175057411624E-2</v>
      </c>
    </row>
    <row r="18" spans="1:4" ht="16.5" thickTop="1" thickBot="1">
      <c r="A18" s="15">
        <v>14</v>
      </c>
      <c r="B18" s="16" t="s">
        <v>103</v>
      </c>
      <c r="C18" s="17">
        <v>2792539.8152694064</v>
      </c>
      <c r="D18" s="14">
        <f t="shared" si="0"/>
        <v>0.3533769760108072</v>
      </c>
    </row>
    <row r="19" spans="1:4" ht="16.5" thickTop="1" thickBot="1">
      <c r="A19" s="15">
        <v>15</v>
      </c>
      <c r="B19" s="16" t="s">
        <v>104</v>
      </c>
      <c r="C19" s="17">
        <v>20372.712977480336</v>
      </c>
      <c r="D19" s="14">
        <f t="shared" si="0"/>
        <v>2.5780286697268061E-3</v>
      </c>
    </row>
    <row r="20" spans="1:4" ht="16.5" thickTop="1" thickBot="1">
      <c r="A20" s="15">
        <v>16</v>
      </c>
      <c r="B20" s="16" t="s">
        <v>105</v>
      </c>
      <c r="C20" s="17">
        <v>1199414.1023189528</v>
      </c>
      <c r="D20" s="14">
        <f t="shared" si="0"/>
        <v>0.15177772082053503</v>
      </c>
    </row>
    <row r="21" spans="1:4" ht="16.5" thickTop="1" thickBot="1">
      <c r="A21" s="15">
        <v>17</v>
      </c>
      <c r="B21" s="16" t="s">
        <v>106</v>
      </c>
      <c r="C21" s="17">
        <v>745873.60027629696</v>
      </c>
      <c r="D21" s="14">
        <f t="shared" si="0"/>
        <v>9.4385245972402859E-2</v>
      </c>
    </row>
    <row r="22" spans="1:4" ht="16.5" thickTop="1" thickBot="1">
      <c r="A22" s="15">
        <v>18</v>
      </c>
      <c r="B22" s="16" t="s">
        <v>107</v>
      </c>
      <c r="C22" s="17">
        <v>523832.78273208503</v>
      </c>
      <c r="D22" s="14">
        <f t="shared" si="0"/>
        <v>6.6287486282207986E-2</v>
      </c>
    </row>
    <row r="23" spans="1:4" ht="16.5" thickTop="1" thickBot="1">
      <c r="A23" s="31"/>
      <c r="B23" s="18" t="s">
        <v>108</v>
      </c>
      <c r="C23" s="19">
        <f>SUM(C5:C22)</f>
        <v>7902438.4859301168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162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161672.11100463648</v>
      </c>
      <c r="D5" s="14">
        <f>C5/C$23</f>
        <v>1.6480507050442326E-2</v>
      </c>
    </row>
    <row r="6" spans="1:4" ht="16.5" thickTop="1" thickBot="1">
      <c r="A6" s="15">
        <v>2</v>
      </c>
      <c r="B6" s="16" t="s">
        <v>91</v>
      </c>
      <c r="C6" s="17">
        <v>16257.641748875378</v>
      </c>
      <c r="D6" s="14">
        <f t="shared" ref="D6:D23" si="0">C6/C$23</f>
        <v>1.6572690107214737E-3</v>
      </c>
    </row>
    <row r="7" spans="1:4" ht="16.5" thickTop="1" thickBot="1">
      <c r="A7" s="15">
        <v>3</v>
      </c>
      <c r="B7" s="16" t="s">
        <v>92</v>
      </c>
      <c r="C7" s="17">
        <v>47786.718684370397</v>
      </c>
      <c r="D7" s="14">
        <f t="shared" si="0"/>
        <v>4.8712752576892176E-3</v>
      </c>
    </row>
    <row r="8" spans="1:4" ht="16.5" thickTop="1" thickBot="1">
      <c r="A8" s="15">
        <v>4</v>
      </c>
      <c r="B8" s="16" t="s">
        <v>93</v>
      </c>
      <c r="C8" s="17">
        <v>53459.450558061282</v>
      </c>
      <c r="D8" s="14">
        <f t="shared" si="0"/>
        <v>5.4495413362273424E-3</v>
      </c>
    </row>
    <row r="9" spans="1:4" ht="16.5" thickTop="1" thickBot="1">
      <c r="A9" s="15">
        <v>5</v>
      </c>
      <c r="B9" s="16" t="s">
        <v>94</v>
      </c>
      <c r="C9" s="17">
        <v>161511.70985073401</v>
      </c>
      <c r="D9" s="14">
        <f t="shared" si="0"/>
        <v>1.6464156102023567E-2</v>
      </c>
    </row>
    <row r="10" spans="1:4" ht="16.5" thickTop="1" thickBot="1">
      <c r="A10" s="15">
        <v>6</v>
      </c>
      <c r="B10" s="16" t="s">
        <v>95</v>
      </c>
      <c r="C10" s="17">
        <v>83246.580862275208</v>
      </c>
      <c r="D10" s="14">
        <f t="shared" si="0"/>
        <v>8.4859772925622197E-3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>
      <c r="A13" s="15">
        <v>9</v>
      </c>
      <c r="B13" s="16" t="s">
        <v>98</v>
      </c>
      <c r="C13" s="17">
        <v>167011.43416305233</v>
      </c>
      <c r="D13" s="14">
        <f t="shared" si="0"/>
        <v>1.7024786162096524E-2</v>
      </c>
    </row>
    <row r="14" spans="1:4" ht="16.5" thickTop="1" thickBot="1">
      <c r="A14" s="15">
        <v>10</v>
      </c>
      <c r="B14" s="16" t="s">
        <v>99</v>
      </c>
      <c r="C14" s="17">
        <v>775862.77007654484</v>
      </c>
      <c r="D14" s="14">
        <f t="shared" si="0"/>
        <v>7.9089780995409364E-2</v>
      </c>
    </row>
    <row r="15" spans="1:4" ht="16.5" thickTop="1" thickBot="1">
      <c r="A15" s="15">
        <v>11</v>
      </c>
      <c r="B15" s="16" t="s">
        <v>100</v>
      </c>
      <c r="C15" s="17">
        <v>280560.86551275651</v>
      </c>
      <c r="D15" s="14">
        <f t="shared" si="0"/>
        <v>2.8599770816554643E-2</v>
      </c>
    </row>
    <row r="16" spans="1:4" ht="16.5" thickTop="1" thickBot="1">
      <c r="A16" s="15">
        <v>12</v>
      </c>
      <c r="B16" s="16" t="s">
        <v>101</v>
      </c>
      <c r="C16" s="17">
        <v>3148575.0416641794</v>
      </c>
      <c r="D16" s="14">
        <f t="shared" si="0"/>
        <v>0.32095896348817471</v>
      </c>
    </row>
    <row r="17" spans="1:4" ht="16.5" thickTop="1" thickBot="1">
      <c r="A17" s="15">
        <v>13</v>
      </c>
      <c r="B17" s="16" t="s">
        <v>102</v>
      </c>
      <c r="C17" s="17">
        <v>237273.29135463701</v>
      </c>
      <c r="D17" s="14">
        <f t="shared" si="0"/>
        <v>2.4187128668961392E-2</v>
      </c>
    </row>
    <row r="18" spans="1:4" ht="16.5" thickTop="1" thickBot="1">
      <c r="A18" s="15">
        <v>14</v>
      </c>
      <c r="B18" s="16" t="s">
        <v>103</v>
      </c>
      <c r="C18" s="17">
        <v>2731917.6440935889</v>
      </c>
      <c r="D18" s="14">
        <f t="shared" si="0"/>
        <v>0.27848580509609966</v>
      </c>
    </row>
    <row r="19" spans="1:4" ht="16.5" thickTop="1" thickBot="1">
      <c r="A19" s="15">
        <v>15</v>
      </c>
      <c r="B19" s="16" t="s">
        <v>104</v>
      </c>
      <c r="C19" s="17">
        <v>8472.1149548792746</v>
      </c>
      <c r="D19" s="14">
        <f t="shared" si="0"/>
        <v>8.6362916509478591E-4</v>
      </c>
    </row>
    <row r="20" spans="1:4" ht="16.5" thickTop="1" thickBot="1">
      <c r="A20" s="15">
        <v>16</v>
      </c>
      <c r="B20" s="16" t="s">
        <v>105</v>
      </c>
      <c r="C20" s="17">
        <v>851028.44929401122</v>
      </c>
      <c r="D20" s="14">
        <f t="shared" si="0"/>
        <v>8.6752008565749023E-2</v>
      </c>
    </row>
    <row r="21" spans="1:4" ht="16.5" thickTop="1" thickBot="1">
      <c r="A21" s="15">
        <v>17</v>
      </c>
      <c r="B21" s="16" t="s">
        <v>106</v>
      </c>
      <c r="C21" s="17">
        <v>286220.56763047446</v>
      </c>
      <c r="D21" s="14">
        <f t="shared" si="0"/>
        <v>2.9176708669811095E-2</v>
      </c>
    </row>
    <row r="22" spans="1:4" ht="16.5" thickTop="1" thickBot="1">
      <c r="A22" s="15">
        <v>18</v>
      </c>
      <c r="B22" s="16" t="s">
        <v>107</v>
      </c>
      <c r="C22" s="17">
        <v>799042.69173667987</v>
      </c>
      <c r="D22" s="14">
        <f t="shared" si="0"/>
        <v>8.1452692322382753E-2</v>
      </c>
    </row>
    <row r="23" spans="1:4" ht="16.5" thickTop="1" thickBot="1">
      <c r="A23" s="31"/>
      <c r="B23" s="18" t="s">
        <v>108</v>
      </c>
      <c r="C23" s="19">
        <f>SUM(C5:C22)</f>
        <v>9809899.0831897557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163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138017.4183413728</v>
      </c>
      <c r="D5" s="14">
        <f>C5/C$23</f>
        <v>1.2142967958430098E-2</v>
      </c>
    </row>
    <row r="6" spans="1:4" ht="16.5" thickTop="1" thickBot="1">
      <c r="A6" s="15">
        <v>2</v>
      </c>
      <c r="B6" s="16" t="s">
        <v>91</v>
      </c>
      <c r="C6" s="17">
        <v>101207.46177829491</v>
      </c>
      <c r="D6" s="14">
        <f t="shared" ref="D6:D23" si="0">C6/C$23</f>
        <v>8.9043758410852335E-3</v>
      </c>
    </row>
    <row r="7" spans="1:4" ht="16.5" thickTop="1" thickBot="1">
      <c r="A7" s="15">
        <v>3</v>
      </c>
      <c r="B7" s="16" t="s">
        <v>92</v>
      </c>
      <c r="C7" s="17">
        <v>232848.67050702678</v>
      </c>
      <c r="D7" s="14">
        <f t="shared" si="0"/>
        <v>2.0486355846306217E-2</v>
      </c>
    </row>
    <row r="8" spans="1:4" ht="16.5" thickTop="1" thickBot="1">
      <c r="A8" s="15">
        <v>4</v>
      </c>
      <c r="B8" s="16" t="s">
        <v>93</v>
      </c>
      <c r="C8" s="17">
        <v>5494.4600381265127</v>
      </c>
      <c r="D8" s="14">
        <f t="shared" si="0"/>
        <v>4.8341037670203126E-4</v>
      </c>
    </row>
    <row r="9" spans="1:4" ht="16.5" thickTop="1" thickBot="1">
      <c r="A9" s="15">
        <v>5</v>
      </c>
      <c r="B9" s="16" t="s">
        <v>94</v>
      </c>
      <c r="C9" s="17">
        <v>54667.247218729848</v>
      </c>
      <c r="D9" s="14">
        <f t="shared" si="0"/>
        <v>4.8097018429276231E-3</v>
      </c>
    </row>
    <row r="10" spans="1:4" ht="16.5" thickTop="1" thickBot="1">
      <c r="A10" s="15">
        <v>6</v>
      </c>
      <c r="B10" s="16" t="s">
        <v>95</v>
      </c>
      <c r="C10" s="17">
        <v>552931.19836061203</v>
      </c>
      <c r="D10" s="14">
        <f t="shared" si="0"/>
        <v>4.8647670023085621E-2</v>
      </c>
    </row>
    <row r="11" spans="1:4" ht="16.5" thickTop="1" thickBot="1">
      <c r="A11" s="15">
        <v>7</v>
      </c>
      <c r="B11" s="16" t="s">
        <v>96</v>
      </c>
      <c r="C11" s="17">
        <v>123801.27014739407</v>
      </c>
      <c r="D11" s="14">
        <f t="shared" si="0"/>
        <v>1.0892211104068402E-2</v>
      </c>
    </row>
    <row r="12" spans="1:4" ht="16.5" thickTop="1" thickBot="1">
      <c r="A12" s="15">
        <v>8</v>
      </c>
      <c r="B12" s="16" t="s">
        <v>97</v>
      </c>
      <c r="C12" s="17">
        <v>39289.717511764604</v>
      </c>
      <c r="D12" s="14">
        <f t="shared" si="0"/>
        <v>3.4567649980314944E-3</v>
      </c>
    </row>
    <row r="13" spans="1:4" ht="16.5" thickTop="1" thickBot="1">
      <c r="A13" s="15">
        <v>9</v>
      </c>
      <c r="B13" s="16" t="s">
        <v>98</v>
      </c>
      <c r="C13" s="17">
        <v>2213.7150439366596</v>
      </c>
      <c r="D13" s="14">
        <f t="shared" si="0"/>
        <v>1.9476578514988444E-4</v>
      </c>
    </row>
    <row r="14" spans="1:4" ht="16.5" thickTop="1" thickBot="1">
      <c r="A14" s="15">
        <v>10</v>
      </c>
      <c r="B14" s="16" t="s">
        <v>99</v>
      </c>
      <c r="C14" s="17">
        <v>1150489.8110129384</v>
      </c>
      <c r="D14" s="14">
        <f t="shared" si="0"/>
        <v>0.10122172316740534</v>
      </c>
    </row>
    <row r="15" spans="1:4" ht="16.5" thickTop="1" thickBot="1">
      <c r="A15" s="15">
        <v>11</v>
      </c>
      <c r="B15" s="16" t="s">
        <v>100</v>
      </c>
      <c r="C15" s="17">
        <v>138943.8750975593</v>
      </c>
      <c r="D15" s="14">
        <f t="shared" si="0"/>
        <v>1.2224478936105525E-2</v>
      </c>
    </row>
    <row r="16" spans="1:4" ht="16.5" thickTop="1" thickBot="1">
      <c r="A16" s="15">
        <v>12</v>
      </c>
      <c r="B16" s="16" t="s">
        <v>101</v>
      </c>
      <c r="C16" s="17">
        <v>1611612.5567404539</v>
      </c>
      <c r="D16" s="14">
        <f t="shared" si="0"/>
        <v>0.1417919554870895</v>
      </c>
    </row>
    <row r="17" spans="1:4" ht="16.5" thickTop="1" thickBot="1">
      <c r="A17" s="15">
        <v>13</v>
      </c>
      <c r="B17" s="16" t="s">
        <v>102</v>
      </c>
      <c r="C17" s="17">
        <v>519060.81430903374</v>
      </c>
      <c r="D17" s="14">
        <f t="shared" si="0"/>
        <v>4.5667705659017031E-2</v>
      </c>
    </row>
    <row r="18" spans="1:4" ht="16.5" thickTop="1" thickBot="1">
      <c r="A18" s="15">
        <v>14</v>
      </c>
      <c r="B18" s="16" t="s">
        <v>103</v>
      </c>
      <c r="C18" s="17">
        <v>3268647.1675093528</v>
      </c>
      <c r="D18" s="14">
        <f t="shared" si="0"/>
        <v>0.28758020762500647</v>
      </c>
    </row>
    <row r="19" spans="1:4" ht="16.5" thickTop="1" thickBot="1">
      <c r="A19" s="15">
        <v>15</v>
      </c>
      <c r="B19" s="16" t="s">
        <v>104</v>
      </c>
      <c r="C19" s="17">
        <v>29164.75209214339</v>
      </c>
      <c r="D19" s="14">
        <f t="shared" si="0"/>
        <v>2.5659561990538518E-3</v>
      </c>
    </row>
    <row r="20" spans="1:4" ht="16.5" thickTop="1" thickBot="1">
      <c r="A20" s="15">
        <v>16</v>
      </c>
      <c r="B20" s="16" t="s">
        <v>105</v>
      </c>
      <c r="C20" s="17">
        <v>1568510.102387382</v>
      </c>
      <c r="D20" s="14">
        <f t="shared" si="0"/>
        <v>0.13799974050126437</v>
      </c>
    </row>
    <row r="21" spans="1:4" ht="16.5" thickTop="1" thickBot="1">
      <c r="A21" s="15">
        <v>17</v>
      </c>
      <c r="B21" s="16" t="s">
        <v>106</v>
      </c>
      <c r="C21" s="17">
        <v>966903.09442012699</v>
      </c>
      <c r="D21" s="14">
        <f t="shared" si="0"/>
        <v>8.5069503802846821E-2</v>
      </c>
    </row>
    <row r="22" spans="1:4" ht="16.5" thickTop="1" thickBot="1">
      <c r="A22" s="15">
        <v>18</v>
      </c>
      <c r="B22" s="16" t="s">
        <v>107</v>
      </c>
      <c r="C22" s="17">
        <v>862233.27516136481</v>
      </c>
      <c r="D22" s="14">
        <f t="shared" si="0"/>
        <v>7.5860504846424398E-2</v>
      </c>
    </row>
    <row r="23" spans="1:4" ht="16.5" thickTop="1" thickBot="1">
      <c r="A23" s="31"/>
      <c r="B23" s="18" t="s">
        <v>108</v>
      </c>
      <c r="C23" s="19">
        <f>SUM(C5:C22)</f>
        <v>11366036.607677614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164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92058.330277324261</v>
      </c>
      <c r="D5" s="14">
        <f>C5/C$23</f>
        <v>1.6510871245764037E-2</v>
      </c>
    </row>
    <row r="6" spans="1:4" ht="16.5" thickTop="1" thickBot="1">
      <c r="A6" s="15">
        <v>2</v>
      </c>
      <c r="B6" s="16" t="s">
        <v>91</v>
      </c>
      <c r="C6" s="17">
        <v>130423.94589393451</v>
      </c>
      <c r="D6" s="14">
        <f t="shared" ref="D6:D23" si="0">C6/C$23</f>
        <v>2.3391831804162919E-2</v>
      </c>
    </row>
    <row r="7" spans="1:4" ht="16.5" thickTop="1" thickBot="1">
      <c r="A7" s="15">
        <v>3</v>
      </c>
      <c r="B7" s="16" t="s">
        <v>92</v>
      </c>
      <c r="C7" s="17">
        <v>115503.45219758993</v>
      </c>
      <c r="D7" s="14">
        <f t="shared" si="0"/>
        <v>2.0715807270571523E-2</v>
      </c>
    </row>
    <row r="8" spans="1:4" ht="16.5" thickTop="1" thickBot="1">
      <c r="A8" s="15">
        <v>4</v>
      </c>
      <c r="B8" s="16" t="s">
        <v>93</v>
      </c>
      <c r="C8" s="17">
        <v>28152.677020286446</v>
      </c>
      <c r="D8" s="14">
        <f t="shared" si="0"/>
        <v>5.0492467558910835E-3</v>
      </c>
    </row>
    <row r="9" spans="1:4" ht="16.5" thickTop="1" thickBot="1">
      <c r="A9" s="15">
        <v>5</v>
      </c>
      <c r="B9" s="16" t="s">
        <v>94</v>
      </c>
      <c r="C9" s="17">
        <v>243781.47547405862</v>
      </c>
      <c r="D9" s="14">
        <f t="shared" si="0"/>
        <v>4.3722762964841774E-2</v>
      </c>
    </row>
    <row r="10" spans="1:4" ht="16.5" thickTop="1" thickBot="1">
      <c r="A10" s="15">
        <v>6</v>
      </c>
      <c r="B10" s="16" t="s">
        <v>95</v>
      </c>
      <c r="C10" s="17">
        <v>161947.50880490078</v>
      </c>
      <c r="D10" s="14">
        <f t="shared" si="0"/>
        <v>2.9045654623485889E-2</v>
      </c>
    </row>
    <row r="11" spans="1:4" ht="16.5" thickTop="1" thickBot="1">
      <c r="A11" s="15">
        <v>7</v>
      </c>
      <c r="B11" s="16" t="s">
        <v>96</v>
      </c>
      <c r="C11" s="17">
        <v>24827.756473531972</v>
      </c>
      <c r="D11" s="14">
        <f t="shared" si="0"/>
        <v>4.4529146816020852E-3</v>
      </c>
    </row>
    <row r="12" spans="1:4" ht="16.5" thickTop="1" thickBot="1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>
      <c r="A13" s="15">
        <v>9</v>
      </c>
      <c r="B13" s="16" t="s">
        <v>98</v>
      </c>
      <c r="C13" s="17">
        <v>1720.2862757719952</v>
      </c>
      <c r="D13" s="14">
        <f t="shared" si="0"/>
        <v>3.0853726240266872E-4</v>
      </c>
    </row>
    <row r="14" spans="1:4" ht="16.5" thickTop="1" thickBot="1">
      <c r="A14" s="15">
        <v>10</v>
      </c>
      <c r="B14" s="16" t="s">
        <v>99</v>
      </c>
      <c r="C14" s="17">
        <v>276452.13101377536</v>
      </c>
      <c r="D14" s="14">
        <f t="shared" si="0"/>
        <v>4.9582319460228702E-2</v>
      </c>
    </row>
    <row r="15" spans="1:4" ht="16.5" thickTop="1" thickBot="1">
      <c r="A15" s="15">
        <v>11</v>
      </c>
      <c r="B15" s="16" t="s">
        <v>100</v>
      </c>
      <c r="C15" s="17">
        <v>289113.39771936374</v>
      </c>
      <c r="D15" s="14">
        <f t="shared" si="0"/>
        <v>5.185314648646841E-2</v>
      </c>
    </row>
    <row r="16" spans="1:4" ht="16.5" thickTop="1" thickBot="1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>
      <c r="A17" s="15">
        <v>13</v>
      </c>
      <c r="B17" s="16" t="s">
        <v>102</v>
      </c>
      <c r="C17" s="17">
        <v>319475.71734990209</v>
      </c>
      <c r="D17" s="14">
        <f t="shared" si="0"/>
        <v>5.729869767811363E-2</v>
      </c>
    </row>
    <row r="18" spans="1:4" ht="16.5" thickTop="1" thickBot="1">
      <c r="A18" s="15">
        <v>14</v>
      </c>
      <c r="B18" s="16" t="s">
        <v>103</v>
      </c>
      <c r="C18" s="17">
        <v>1982649.0899605516</v>
      </c>
      <c r="D18" s="14">
        <f t="shared" si="0"/>
        <v>0.3555926307945782</v>
      </c>
    </row>
    <row r="19" spans="1:4" ht="16.5" thickTop="1" thickBot="1">
      <c r="A19" s="15">
        <v>15</v>
      </c>
      <c r="B19" s="16" t="s">
        <v>104</v>
      </c>
      <c r="C19" s="17">
        <v>5297.3833436799996</v>
      </c>
      <c r="D19" s="14">
        <f t="shared" si="0"/>
        <v>9.5009777022318667E-4</v>
      </c>
    </row>
    <row r="20" spans="1:4" ht="16.5" thickTop="1" thickBot="1">
      <c r="A20" s="15">
        <v>16</v>
      </c>
      <c r="B20" s="16" t="s">
        <v>105</v>
      </c>
      <c r="C20" s="17">
        <v>914113.390896703</v>
      </c>
      <c r="D20" s="14">
        <f t="shared" si="0"/>
        <v>0.1639483190240078</v>
      </c>
    </row>
    <row r="21" spans="1:4" ht="16.5" thickTop="1" thickBot="1">
      <c r="A21" s="15">
        <v>17</v>
      </c>
      <c r="B21" s="16" t="s">
        <v>106</v>
      </c>
      <c r="C21" s="17">
        <v>377435.88191727706</v>
      </c>
      <c r="D21" s="14">
        <f t="shared" si="0"/>
        <v>6.7693985227565784E-2</v>
      </c>
    </row>
    <row r="22" spans="1:4" ht="16.5" thickTop="1" thickBot="1">
      <c r="A22" s="15">
        <v>18</v>
      </c>
      <c r="B22" s="16" t="s">
        <v>107</v>
      </c>
      <c r="C22" s="17">
        <v>612666.7481698459</v>
      </c>
      <c r="D22" s="14">
        <f t="shared" si="0"/>
        <v>0.10988317695009234</v>
      </c>
    </row>
    <row r="23" spans="1:4" ht="16.5" thickTop="1" thickBot="1">
      <c r="A23" s="31"/>
      <c r="B23" s="18" t="s">
        <v>108</v>
      </c>
      <c r="C23" s="19">
        <f>SUM(C5:C22)</f>
        <v>5575619.1727884971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165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82355.784411288099</v>
      </c>
      <c r="D5" s="14">
        <f>C5/C$23</f>
        <v>2.5182206328472213E-2</v>
      </c>
    </row>
    <row r="6" spans="1:4" ht="16.5" thickTop="1" thickBot="1">
      <c r="A6" s="15">
        <v>2</v>
      </c>
      <c r="B6" s="16" t="s">
        <v>91</v>
      </c>
      <c r="C6" s="17">
        <v>27446.872267461418</v>
      </c>
      <c r="D6" s="14">
        <f t="shared" ref="D6:D23" si="0">C6/C$23</f>
        <v>8.3925228258247241E-3</v>
      </c>
    </row>
    <row r="7" spans="1:4" ht="16.5" thickTop="1" thickBot="1">
      <c r="A7" s="15">
        <v>3</v>
      </c>
      <c r="B7" s="16" t="s">
        <v>92</v>
      </c>
      <c r="C7" s="17">
        <v>33657.128582746307</v>
      </c>
      <c r="D7" s="14">
        <f t="shared" si="0"/>
        <v>1.0291453872406637E-2</v>
      </c>
    </row>
    <row r="8" spans="1:4" ht="16.5" thickTop="1" thickBot="1">
      <c r="A8" s="15">
        <v>4</v>
      </c>
      <c r="B8" s="16" t="s">
        <v>93</v>
      </c>
      <c r="C8" s="17">
        <v>515.84957692907892</v>
      </c>
      <c r="D8" s="14">
        <f t="shared" si="0"/>
        <v>1.5773306724649032E-4</v>
      </c>
    </row>
    <row r="9" spans="1:4" ht="16.5" thickTop="1" thickBot="1">
      <c r="A9" s="15">
        <v>5</v>
      </c>
      <c r="B9" s="16" t="s">
        <v>94</v>
      </c>
      <c r="C9" s="17">
        <v>12911.85798434091</v>
      </c>
      <c r="D9" s="14">
        <f t="shared" si="0"/>
        <v>3.9481024213405165E-3</v>
      </c>
    </row>
    <row r="10" spans="1:4" ht="16.5" thickTop="1" thickBot="1">
      <c r="A10" s="15">
        <v>6</v>
      </c>
      <c r="B10" s="16" t="s">
        <v>95</v>
      </c>
      <c r="C10" s="17">
        <v>80008.25240288068</v>
      </c>
      <c r="D10" s="14">
        <f t="shared" si="0"/>
        <v>2.4464393538259681E-2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>
      <c r="A14" s="15">
        <v>10</v>
      </c>
      <c r="B14" s="16" t="s">
        <v>99</v>
      </c>
      <c r="C14" s="17">
        <v>586092.51694639469</v>
      </c>
      <c r="D14" s="14">
        <f t="shared" si="0"/>
        <v>0.17921148823754937</v>
      </c>
    </row>
    <row r="15" spans="1:4" ht="16.5" thickTop="1" thickBot="1">
      <c r="A15" s="15">
        <v>11</v>
      </c>
      <c r="B15" s="16" t="s">
        <v>100</v>
      </c>
      <c r="C15" s="17">
        <v>76754.269435478316</v>
      </c>
      <c r="D15" s="14">
        <f t="shared" si="0"/>
        <v>2.3469412177081254E-2</v>
      </c>
    </row>
    <row r="16" spans="1:4" ht="16.5" thickTop="1" thickBot="1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>
      <c r="A17" s="15">
        <v>13</v>
      </c>
      <c r="B17" s="16" t="s">
        <v>102</v>
      </c>
      <c r="C17" s="17">
        <v>105179.66513074117</v>
      </c>
      <c r="D17" s="14">
        <f t="shared" si="0"/>
        <v>3.216114141605942E-2</v>
      </c>
    </row>
    <row r="18" spans="1:4" ht="16.5" thickTop="1" thickBot="1">
      <c r="A18" s="15">
        <v>14</v>
      </c>
      <c r="B18" s="16" t="s">
        <v>103</v>
      </c>
      <c r="C18" s="17">
        <v>906487.38744566427</v>
      </c>
      <c r="D18" s="14">
        <f t="shared" si="0"/>
        <v>0.27717970981629819</v>
      </c>
    </row>
    <row r="19" spans="1:4" ht="16.5" thickTop="1" thickBot="1">
      <c r="A19" s="15">
        <v>15</v>
      </c>
      <c r="B19" s="16" t="s">
        <v>104</v>
      </c>
      <c r="C19" s="17">
        <v>0</v>
      </c>
      <c r="D19" s="14">
        <f t="shared" si="0"/>
        <v>0</v>
      </c>
    </row>
    <row r="20" spans="1:4" ht="16.5" thickTop="1" thickBot="1">
      <c r="A20" s="15">
        <v>16</v>
      </c>
      <c r="B20" s="16" t="s">
        <v>105</v>
      </c>
      <c r="C20" s="17">
        <v>751045.00602796092</v>
      </c>
      <c r="D20" s="14">
        <f t="shared" si="0"/>
        <v>0.2296495678957125</v>
      </c>
    </row>
    <row r="21" spans="1:4" ht="16.5" thickTop="1" thickBot="1">
      <c r="A21" s="15">
        <v>17</v>
      </c>
      <c r="B21" s="16" t="s">
        <v>106</v>
      </c>
      <c r="C21" s="17">
        <v>227393.79059054979</v>
      </c>
      <c r="D21" s="14">
        <f t="shared" si="0"/>
        <v>6.9530967295112739E-2</v>
      </c>
    </row>
    <row r="22" spans="1:4" ht="16.5" thickTop="1" thickBot="1">
      <c r="A22" s="15">
        <v>18</v>
      </c>
      <c r="B22" s="16" t="s">
        <v>107</v>
      </c>
      <c r="C22" s="17">
        <v>380547.52244186</v>
      </c>
      <c r="D22" s="14">
        <f t="shared" si="0"/>
        <v>0.11636130110863628</v>
      </c>
    </row>
    <row r="23" spans="1:4" ht="16.5" thickTop="1" thickBot="1">
      <c r="A23" s="31"/>
      <c r="B23" s="18" t="s">
        <v>108</v>
      </c>
      <c r="C23" s="19">
        <f>SUM(C5:C22)</f>
        <v>3270395.9032442956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166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114404.05166987787</v>
      </c>
      <c r="D5" s="14">
        <f>C5/C$23</f>
        <v>4.4027761365041957E-3</v>
      </c>
    </row>
    <row r="6" spans="1:4" ht="16.5" thickTop="1" thickBot="1">
      <c r="A6" s="15">
        <v>2</v>
      </c>
      <c r="B6" s="16" t="s">
        <v>91</v>
      </c>
      <c r="C6" s="17">
        <v>9399.4137628638582</v>
      </c>
      <c r="D6" s="14">
        <f t="shared" ref="D6:D23" si="0">C6/C$23</f>
        <v>3.617311975250805E-4</v>
      </c>
    </row>
    <row r="7" spans="1:4" ht="16.5" thickTop="1" thickBot="1">
      <c r="A7" s="15">
        <v>3</v>
      </c>
      <c r="B7" s="16" t="s">
        <v>92</v>
      </c>
      <c r="C7" s="17">
        <v>79111.588060011229</v>
      </c>
      <c r="D7" s="14">
        <f t="shared" si="0"/>
        <v>3.0445653536523873E-3</v>
      </c>
    </row>
    <row r="8" spans="1:4" ht="16.5" thickTop="1" thickBot="1">
      <c r="A8" s="15">
        <v>4</v>
      </c>
      <c r="B8" s="16" t="s">
        <v>93</v>
      </c>
      <c r="C8" s="17">
        <v>27887.280837421644</v>
      </c>
      <c r="D8" s="14">
        <f t="shared" si="0"/>
        <v>1.0732264530043619E-3</v>
      </c>
    </row>
    <row r="9" spans="1:4" ht="16.5" thickTop="1" thickBot="1">
      <c r="A9" s="15">
        <v>5</v>
      </c>
      <c r="B9" s="16" t="s">
        <v>94</v>
      </c>
      <c r="C9" s="17">
        <v>4087.6747453301946</v>
      </c>
      <c r="D9" s="14">
        <f t="shared" si="0"/>
        <v>1.5731188327545236E-4</v>
      </c>
    </row>
    <row r="10" spans="1:4" ht="16.5" thickTop="1" thickBot="1">
      <c r="A10" s="15">
        <v>6</v>
      </c>
      <c r="B10" s="16" t="s">
        <v>95</v>
      </c>
      <c r="C10" s="17">
        <v>122189.26577768974</v>
      </c>
      <c r="D10" s="14">
        <f t="shared" si="0"/>
        <v>4.7023857603867283E-3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>
      <c r="A13" s="15">
        <v>9</v>
      </c>
      <c r="B13" s="16" t="s">
        <v>98</v>
      </c>
      <c r="C13" s="17">
        <v>24944.158672308567</v>
      </c>
      <c r="D13" s="14">
        <f t="shared" si="0"/>
        <v>9.5996203757292673E-4</v>
      </c>
    </row>
    <row r="14" spans="1:4" ht="16.5" thickTop="1" thickBot="1">
      <c r="A14" s="15">
        <v>10</v>
      </c>
      <c r="B14" s="16" t="s">
        <v>99</v>
      </c>
      <c r="C14" s="17">
        <v>589005.54480649368</v>
      </c>
      <c r="D14" s="14">
        <f t="shared" si="0"/>
        <v>2.2667549960780613E-2</v>
      </c>
    </row>
    <row r="15" spans="1:4" ht="16.5" thickTop="1" thickBot="1">
      <c r="A15" s="15">
        <v>11</v>
      </c>
      <c r="B15" s="16" t="s">
        <v>100</v>
      </c>
      <c r="C15" s="17">
        <v>21006324.425495505</v>
      </c>
      <c r="D15" s="14">
        <f t="shared" si="0"/>
        <v>0.80841668233143582</v>
      </c>
    </row>
    <row r="16" spans="1:4" ht="16.5" thickTop="1" thickBot="1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>
      <c r="A17" s="15">
        <v>13</v>
      </c>
      <c r="B17" s="16" t="s">
        <v>102</v>
      </c>
      <c r="C17" s="17">
        <v>216657.89175477365</v>
      </c>
      <c r="D17" s="14">
        <f t="shared" si="0"/>
        <v>8.3379581551514554E-3</v>
      </c>
    </row>
    <row r="18" spans="1:4" ht="16.5" thickTop="1" thickBot="1">
      <c r="A18" s="15">
        <v>14</v>
      </c>
      <c r="B18" s="16" t="s">
        <v>103</v>
      </c>
      <c r="C18" s="17">
        <v>1492860.2727984099</v>
      </c>
      <c r="D18" s="14">
        <f t="shared" si="0"/>
        <v>5.7451895175689452E-2</v>
      </c>
    </row>
    <row r="19" spans="1:4" ht="16.5" thickTop="1" thickBot="1">
      <c r="A19" s="15">
        <v>15</v>
      </c>
      <c r="B19" s="16" t="s">
        <v>104</v>
      </c>
      <c r="C19" s="17">
        <v>9169.7670581017865</v>
      </c>
      <c r="D19" s="14">
        <f t="shared" si="0"/>
        <v>3.5289337214394067E-4</v>
      </c>
    </row>
    <row r="20" spans="1:4" ht="16.5" thickTop="1" thickBot="1">
      <c r="A20" s="15">
        <v>16</v>
      </c>
      <c r="B20" s="16" t="s">
        <v>105</v>
      </c>
      <c r="C20" s="17">
        <v>1296548.5307040513</v>
      </c>
      <c r="D20" s="14">
        <f t="shared" si="0"/>
        <v>4.9896947245150557E-2</v>
      </c>
    </row>
    <row r="21" spans="1:4" ht="16.5" thickTop="1" thickBot="1">
      <c r="A21" s="15">
        <v>17</v>
      </c>
      <c r="B21" s="16" t="s">
        <v>106</v>
      </c>
      <c r="C21" s="17">
        <v>560980.26271281531</v>
      </c>
      <c r="D21" s="14">
        <f t="shared" si="0"/>
        <v>2.1589012606379087E-2</v>
      </c>
    </row>
    <row r="22" spans="1:4" ht="16.5" thickTop="1" thickBot="1">
      <c r="A22" s="15">
        <v>18</v>
      </c>
      <c r="B22" s="16" t="s">
        <v>107</v>
      </c>
      <c r="C22" s="17">
        <v>430956.02529823006</v>
      </c>
      <c r="D22" s="14">
        <f t="shared" si="0"/>
        <v>1.6585102331347978E-2</v>
      </c>
    </row>
    <row r="23" spans="1:4" ht="16.5" thickTop="1" thickBot="1">
      <c r="A23" s="31"/>
      <c r="B23" s="18" t="s">
        <v>108</v>
      </c>
      <c r="C23" s="19">
        <f>SUM(C5:C22)</f>
        <v>25984526.154153883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167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3632010.3610133729</v>
      </c>
      <c r="D5" s="14">
        <f>C5/C$23</f>
        <v>1.7877538607609829E-2</v>
      </c>
    </row>
    <row r="6" spans="1:4" ht="16.5" thickTop="1" thickBot="1">
      <c r="A6" s="15">
        <v>2</v>
      </c>
      <c r="B6" s="16" t="s">
        <v>91</v>
      </c>
      <c r="C6" s="17">
        <v>4364068.7802686198</v>
      </c>
      <c r="D6" s="14">
        <f t="shared" ref="D6:D23" si="0">C6/C$23</f>
        <v>2.1480888089688385E-2</v>
      </c>
    </row>
    <row r="7" spans="1:4" ht="16.5" thickTop="1" thickBot="1">
      <c r="A7" s="15">
        <v>3</v>
      </c>
      <c r="B7" s="16" t="s">
        <v>92</v>
      </c>
      <c r="C7" s="17">
        <v>2963979.7877246835</v>
      </c>
      <c r="D7" s="14">
        <f t="shared" si="0"/>
        <v>1.4589347997465172E-2</v>
      </c>
    </row>
    <row r="8" spans="1:4" ht="16.5" thickTop="1" thickBot="1">
      <c r="A8" s="15">
        <v>4</v>
      </c>
      <c r="B8" s="16" t="s">
        <v>93</v>
      </c>
      <c r="C8" s="17">
        <v>29817.8278816108</v>
      </c>
      <c r="D8" s="14">
        <f t="shared" si="0"/>
        <v>1.4676978206632353E-4</v>
      </c>
    </row>
    <row r="9" spans="1:4" ht="16.5" thickTop="1" thickBot="1">
      <c r="A9" s="15">
        <v>5</v>
      </c>
      <c r="B9" s="16" t="s">
        <v>94</v>
      </c>
      <c r="C9" s="17">
        <v>60193.171625011717</v>
      </c>
      <c r="D9" s="14">
        <f t="shared" si="0"/>
        <v>2.9628377748911085E-4</v>
      </c>
    </row>
    <row r="10" spans="1:4" ht="16.5" thickTop="1" thickBot="1">
      <c r="A10" s="15">
        <v>6</v>
      </c>
      <c r="B10" s="16" t="s">
        <v>95</v>
      </c>
      <c r="C10" s="17">
        <v>5695478.3484511077</v>
      </c>
      <c r="D10" s="14">
        <f t="shared" si="0"/>
        <v>2.8034373237534285E-2</v>
      </c>
    </row>
    <row r="11" spans="1:4" ht="16.5" thickTop="1" thickBot="1">
      <c r="A11" s="15">
        <v>7</v>
      </c>
      <c r="B11" s="16" t="s">
        <v>96</v>
      </c>
      <c r="C11" s="17">
        <v>6828614.5071137398</v>
      </c>
      <c r="D11" s="14">
        <f t="shared" si="0"/>
        <v>3.3611913885991516E-2</v>
      </c>
    </row>
    <row r="12" spans="1:4" ht="16.5" thickTop="1" thickBot="1">
      <c r="A12" s="15">
        <v>8</v>
      </c>
      <c r="B12" s="16" t="s">
        <v>97</v>
      </c>
      <c r="C12" s="17">
        <v>758718.21772245702</v>
      </c>
      <c r="D12" s="14">
        <f t="shared" si="0"/>
        <v>3.7345747620184727E-3</v>
      </c>
    </row>
    <row r="13" spans="1:4" ht="16.5" thickTop="1" thickBot="1">
      <c r="A13" s="15">
        <v>9</v>
      </c>
      <c r="B13" s="16" t="s">
        <v>98</v>
      </c>
      <c r="C13" s="17">
        <v>1212093.8720803973</v>
      </c>
      <c r="D13" s="14">
        <f t="shared" si="0"/>
        <v>5.9661875491232403E-3</v>
      </c>
    </row>
    <row r="14" spans="1:4" ht="16.5" thickTop="1" thickBot="1">
      <c r="A14" s="15">
        <v>10</v>
      </c>
      <c r="B14" s="16" t="s">
        <v>99</v>
      </c>
      <c r="C14" s="17">
        <v>6256217.6713558016</v>
      </c>
      <c r="D14" s="14">
        <f t="shared" si="0"/>
        <v>3.0794453165069697E-2</v>
      </c>
    </row>
    <row r="15" spans="1:4" ht="16.5" thickTop="1" thickBot="1">
      <c r="A15" s="15">
        <v>11</v>
      </c>
      <c r="B15" s="16" t="s">
        <v>100</v>
      </c>
      <c r="C15" s="17">
        <v>3409090.9194742963</v>
      </c>
      <c r="D15" s="14">
        <f t="shared" si="0"/>
        <v>1.6780281021210836E-2</v>
      </c>
    </row>
    <row r="16" spans="1:4" ht="16.5" thickTop="1" thickBot="1">
      <c r="A16" s="15">
        <v>12</v>
      </c>
      <c r="B16" s="16" t="s">
        <v>101</v>
      </c>
      <c r="C16" s="17">
        <v>29627823.466424815</v>
      </c>
      <c r="D16" s="14">
        <f t="shared" si="0"/>
        <v>0.14583453934109189</v>
      </c>
    </row>
    <row r="17" spans="1:4" ht="16.5" thickTop="1" thickBot="1">
      <c r="A17" s="15">
        <v>13</v>
      </c>
      <c r="B17" s="16" t="s">
        <v>102</v>
      </c>
      <c r="C17" s="17">
        <v>6061482.989375243</v>
      </c>
      <c r="D17" s="14">
        <f t="shared" si="0"/>
        <v>2.9835927046114267E-2</v>
      </c>
    </row>
    <row r="18" spans="1:4" ht="16.5" thickTop="1" thickBot="1">
      <c r="A18" s="15">
        <v>14</v>
      </c>
      <c r="B18" s="16" t="s">
        <v>103</v>
      </c>
      <c r="C18" s="17">
        <v>21539798.942734811</v>
      </c>
      <c r="D18" s="14">
        <f t="shared" si="0"/>
        <v>0.10602353763425211</v>
      </c>
    </row>
    <row r="19" spans="1:4" ht="16.5" thickTop="1" thickBot="1">
      <c r="A19" s="15">
        <v>15</v>
      </c>
      <c r="B19" s="16" t="s">
        <v>104</v>
      </c>
      <c r="C19" s="17">
        <v>879764.97576517309</v>
      </c>
      <c r="D19" s="14">
        <f t="shared" si="0"/>
        <v>4.3303930210916311E-3</v>
      </c>
    </row>
    <row r="20" spans="1:4" ht="16.5" thickTop="1" thickBot="1">
      <c r="A20" s="15">
        <v>16</v>
      </c>
      <c r="B20" s="16" t="s">
        <v>105</v>
      </c>
      <c r="C20" s="17">
        <v>6323672.3176261494</v>
      </c>
      <c r="D20" s="14">
        <f t="shared" si="0"/>
        <v>3.1126479487435237E-2</v>
      </c>
    </row>
    <row r="21" spans="1:4" ht="16.5" thickTop="1" thickBot="1">
      <c r="A21" s="15">
        <v>17</v>
      </c>
      <c r="B21" s="16" t="s">
        <v>106</v>
      </c>
      <c r="C21" s="17">
        <v>95223249.460913077</v>
      </c>
      <c r="D21" s="14">
        <f t="shared" si="0"/>
        <v>0.46870937837979015</v>
      </c>
    </row>
    <row r="22" spans="1:4" ht="16.5" thickTop="1" thickBot="1">
      <c r="A22" s="15">
        <v>18</v>
      </c>
      <c r="B22" s="16" t="s">
        <v>107</v>
      </c>
      <c r="C22" s="17">
        <v>8294462.3475225233</v>
      </c>
      <c r="D22" s="14">
        <f t="shared" si="0"/>
        <v>4.0827133214957803E-2</v>
      </c>
    </row>
    <row r="23" spans="1:4" ht="16.5" thickTop="1" thickBot="1">
      <c r="A23" s="31"/>
      <c r="B23" s="18" t="s">
        <v>108</v>
      </c>
      <c r="C23" s="19">
        <f>SUM(C5:C22)</f>
        <v>203160537.9650729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112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213569.20291215478</v>
      </c>
      <c r="D5" s="14">
        <f>C5/C$23</f>
        <v>2.2015263303062398E-2</v>
      </c>
    </row>
    <row r="6" spans="1:4" ht="16.5" thickTop="1" thickBot="1">
      <c r="A6" s="15">
        <v>2</v>
      </c>
      <c r="B6" s="16" t="s">
        <v>91</v>
      </c>
      <c r="C6" s="17">
        <v>41766.079288470806</v>
      </c>
      <c r="D6" s="14">
        <f t="shared" ref="D6:D23" si="0">C6/C$23</f>
        <v>4.3053549862733286E-3</v>
      </c>
    </row>
    <row r="7" spans="1:4" ht="16.5" thickTop="1" thickBot="1">
      <c r="A7" s="15">
        <v>3</v>
      </c>
      <c r="B7" s="16" t="s">
        <v>92</v>
      </c>
      <c r="C7" s="17">
        <v>226833.53591762707</v>
      </c>
      <c r="D7" s="14">
        <f t="shared" si="0"/>
        <v>2.3382584900339166E-2</v>
      </c>
    </row>
    <row r="8" spans="1:4" ht="16.5" thickTop="1" thickBot="1">
      <c r="A8" s="15">
        <v>4</v>
      </c>
      <c r="B8" s="16" t="s">
        <v>93</v>
      </c>
      <c r="C8" s="17">
        <v>62492.81909661067</v>
      </c>
      <c r="D8" s="14">
        <f t="shared" si="0"/>
        <v>6.441920689887211E-3</v>
      </c>
    </row>
    <row r="9" spans="1:4" ht="16.5" thickTop="1" thickBot="1">
      <c r="A9" s="15">
        <v>5</v>
      </c>
      <c r="B9" s="16" t="s">
        <v>94</v>
      </c>
      <c r="C9" s="17">
        <v>119032.68502376968</v>
      </c>
      <c r="D9" s="14">
        <f t="shared" si="0"/>
        <v>1.2270195640270567E-2</v>
      </c>
    </row>
    <row r="10" spans="1:4" ht="16.5" thickTop="1" thickBot="1">
      <c r="A10" s="15">
        <v>6</v>
      </c>
      <c r="B10" s="16" t="s">
        <v>95</v>
      </c>
      <c r="C10" s="17">
        <v>257419.66325771817</v>
      </c>
      <c r="D10" s="14">
        <f t="shared" si="0"/>
        <v>2.6535481655261588E-2</v>
      </c>
    </row>
    <row r="11" spans="1:4" ht="16.5" thickTop="1" thickBot="1">
      <c r="A11" s="15">
        <v>7</v>
      </c>
      <c r="B11" s="16" t="s">
        <v>96</v>
      </c>
      <c r="C11" s="17">
        <v>262172.69530850655</v>
      </c>
      <c r="D11" s="14">
        <f t="shared" si="0"/>
        <v>2.7025436436471501E-2</v>
      </c>
    </row>
    <row r="12" spans="1:4" ht="16.5" thickTop="1" thickBot="1">
      <c r="A12" s="15">
        <v>8</v>
      </c>
      <c r="B12" s="16" t="s">
        <v>97</v>
      </c>
      <c r="C12" s="17">
        <v>40443.517244323986</v>
      </c>
      <c r="D12" s="14">
        <f t="shared" si="0"/>
        <v>4.1690218856225529E-3</v>
      </c>
    </row>
    <row r="13" spans="1:4" ht="16.5" thickTop="1" thickBot="1">
      <c r="A13" s="15">
        <v>9</v>
      </c>
      <c r="B13" s="16" t="s">
        <v>98</v>
      </c>
      <c r="C13" s="17">
        <v>100603.6201382888</v>
      </c>
      <c r="D13" s="14">
        <f t="shared" si="0"/>
        <v>1.0370480183403108E-2</v>
      </c>
    </row>
    <row r="14" spans="1:4" ht="16.5" thickTop="1" thickBot="1">
      <c r="A14" s="15">
        <v>10</v>
      </c>
      <c r="B14" s="16" t="s">
        <v>99</v>
      </c>
      <c r="C14" s="17">
        <v>903527.32134642242</v>
      </c>
      <c r="D14" s="14">
        <f t="shared" si="0"/>
        <v>9.3137922554938232E-2</v>
      </c>
    </row>
    <row r="15" spans="1:4" ht="16.5" thickTop="1" thickBot="1">
      <c r="A15" s="15">
        <v>11</v>
      </c>
      <c r="B15" s="16" t="s">
        <v>100</v>
      </c>
      <c r="C15" s="17">
        <v>201724.74367251503</v>
      </c>
      <c r="D15" s="14">
        <f t="shared" si="0"/>
        <v>2.0794305949251819E-2</v>
      </c>
    </row>
    <row r="16" spans="1:4" ht="16.5" thickTop="1" thickBot="1">
      <c r="A16" s="15">
        <v>12</v>
      </c>
      <c r="B16" s="16" t="s">
        <v>101</v>
      </c>
      <c r="C16" s="17">
        <v>397554.35632189008</v>
      </c>
      <c r="D16" s="14">
        <f t="shared" si="0"/>
        <v>4.0980926614713628E-2</v>
      </c>
    </row>
    <row r="17" spans="1:4" ht="16.5" thickTop="1" thickBot="1">
      <c r="A17" s="15">
        <v>13</v>
      </c>
      <c r="B17" s="16" t="s">
        <v>102</v>
      </c>
      <c r="C17" s="17">
        <v>384896.78038619924</v>
      </c>
      <c r="D17" s="14">
        <f t="shared" si="0"/>
        <v>3.9676151098379665E-2</v>
      </c>
    </row>
    <row r="18" spans="1:4" ht="16.5" thickTop="1" thickBot="1">
      <c r="A18" s="15">
        <v>14</v>
      </c>
      <c r="B18" s="16" t="s">
        <v>103</v>
      </c>
      <c r="C18" s="17">
        <v>3719573.2389472527</v>
      </c>
      <c r="D18" s="14">
        <f t="shared" si="0"/>
        <v>0.38342318608610576</v>
      </c>
    </row>
    <row r="19" spans="1:4" ht="16.5" thickTop="1" thickBot="1">
      <c r="A19" s="15">
        <v>15</v>
      </c>
      <c r="B19" s="16" t="s">
        <v>104</v>
      </c>
      <c r="C19" s="17">
        <v>8821.8245701706128</v>
      </c>
      <c r="D19" s="14">
        <f t="shared" si="0"/>
        <v>9.0937638984219871E-4</v>
      </c>
    </row>
    <row r="20" spans="1:4" ht="16.5" thickTop="1" thickBot="1">
      <c r="A20" s="15">
        <v>16</v>
      </c>
      <c r="B20" s="16" t="s">
        <v>105</v>
      </c>
      <c r="C20" s="17">
        <v>949157.92813265626</v>
      </c>
      <c r="D20" s="14">
        <f t="shared" si="0"/>
        <v>9.7841642985503505E-2</v>
      </c>
    </row>
    <row r="21" spans="1:4" ht="16.5" thickTop="1" thickBot="1">
      <c r="A21" s="15">
        <v>17</v>
      </c>
      <c r="B21" s="16" t="s">
        <v>106</v>
      </c>
      <c r="C21" s="17">
        <v>1026099.1217508558</v>
      </c>
      <c r="D21" s="14">
        <f t="shared" si="0"/>
        <v>0.10577293932064642</v>
      </c>
    </row>
    <row r="22" spans="1:4" ht="16.5" thickTop="1" thickBot="1">
      <c r="A22" s="15">
        <v>18</v>
      </c>
      <c r="B22" s="16" t="s">
        <v>107</v>
      </c>
      <c r="C22" s="17">
        <v>785271.51258547627</v>
      </c>
      <c r="D22" s="14">
        <f t="shared" si="0"/>
        <v>8.0947809320027361E-2</v>
      </c>
    </row>
    <row r="23" spans="1:4" ht="16.5" thickTop="1" thickBot="1">
      <c r="A23" s="31"/>
      <c r="B23" s="18" t="s">
        <v>108</v>
      </c>
      <c r="C23" s="19">
        <f>SUM(C5:C22)</f>
        <v>9700960.6459009089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168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59595.838827905558</v>
      </c>
      <c r="D5" s="14">
        <f>C5/C$23</f>
        <v>6.8574659554021663E-3</v>
      </c>
    </row>
    <row r="6" spans="1:4" ht="16.5" thickTop="1" thickBot="1">
      <c r="A6" s="15">
        <v>2</v>
      </c>
      <c r="B6" s="16" t="s">
        <v>91</v>
      </c>
      <c r="C6" s="17">
        <v>66915.195005988571</v>
      </c>
      <c r="D6" s="14">
        <f t="shared" ref="D6:D23" si="0">C6/C$23</f>
        <v>7.6996763646155772E-3</v>
      </c>
    </row>
    <row r="7" spans="1:4" ht="16.5" thickTop="1" thickBot="1">
      <c r="A7" s="15">
        <v>3</v>
      </c>
      <c r="B7" s="16" t="s">
        <v>92</v>
      </c>
      <c r="C7" s="17">
        <v>295953.11093691632</v>
      </c>
      <c r="D7" s="14">
        <f t="shared" si="0"/>
        <v>3.4054196107647754E-2</v>
      </c>
    </row>
    <row r="8" spans="1:4" ht="16.5" thickTop="1" thickBot="1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>
      <c r="A9" s="15">
        <v>5</v>
      </c>
      <c r="B9" s="16" t="s">
        <v>94</v>
      </c>
      <c r="C9" s="17">
        <v>21901.696195116994</v>
      </c>
      <c r="D9" s="14">
        <f t="shared" si="0"/>
        <v>2.5201446775047305E-3</v>
      </c>
    </row>
    <row r="10" spans="1:4" ht="16.5" thickTop="1" thickBot="1">
      <c r="A10" s="15">
        <v>6</v>
      </c>
      <c r="B10" s="16" t="s">
        <v>95</v>
      </c>
      <c r="C10" s="17">
        <v>130432.09416872729</v>
      </c>
      <c r="D10" s="14">
        <f t="shared" si="0"/>
        <v>1.50083237830867E-2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2605.5318788327227</v>
      </c>
      <c r="D12" s="14">
        <f t="shared" si="0"/>
        <v>2.9980861929648875E-4</v>
      </c>
    </row>
    <row r="13" spans="1:4" ht="16.5" thickTop="1" thickBot="1">
      <c r="A13" s="15">
        <v>9</v>
      </c>
      <c r="B13" s="16" t="s">
        <v>98</v>
      </c>
      <c r="C13" s="17">
        <v>58503.776091027175</v>
      </c>
      <c r="D13" s="14">
        <f t="shared" si="0"/>
        <v>6.7318064599308112E-3</v>
      </c>
    </row>
    <row r="14" spans="1:4" ht="16.5" thickTop="1" thickBot="1">
      <c r="A14" s="15">
        <v>10</v>
      </c>
      <c r="B14" s="16" t="s">
        <v>99</v>
      </c>
      <c r="C14" s="17">
        <v>1273125.4349747316</v>
      </c>
      <c r="D14" s="14">
        <f t="shared" si="0"/>
        <v>0.14649368981123911</v>
      </c>
    </row>
    <row r="15" spans="1:4" ht="16.5" thickTop="1" thickBot="1">
      <c r="A15" s="15">
        <v>11</v>
      </c>
      <c r="B15" s="16" t="s">
        <v>100</v>
      </c>
      <c r="C15" s="17">
        <v>454416.86965583498</v>
      </c>
      <c r="D15" s="14">
        <f t="shared" si="0"/>
        <v>5.2288016655387452E-2</v>
      </c>
    </row>
    <row r="16" spans="1:4" ht="16.5" thickTop="1" thickBot="1">
      <c r="A16" s="15">
        <v>12</v>
      </c>
      <c r="B16" s="16" t="s">
        <v>101</v>
      </c>
      <c r="C16" s="17">
        <v>1105115.9573048605</v>
      </c>
      <c r="D16" s="14">
        <f t="shared" si="0"/>
        <v>0.12716147977837075</v>
      </c>
    </row>
    <row r="17" spans="1:4" ht="16.5" thickTop="1" thickBot="1">
      <c r="A17" s="15">
        <v>13</v>
      </c>
      <c r="B17" s="16" t="s">
        <v>102</v>
      </c>
      <c r="C17" s="17">
        <v>261781.1437420568</v>
      </c>
      <c r="D17" s="14">
        <f t="shared" si="0"/>
        <v>3.0122158128544033E-2</v>
      </c>
    </row>
    <row r="18" spans="1:4" ht="16.5" thickTop="1" thickBot="1">
      <c r="A18" s="15">
        <v>14</v>
      </c>
      <c r="B18" s="16" t="s">
        <v>103</v>
      </c>
      <c r="C18" s="17">
        <v>1715741.441794429</v>
      </c>
      <c r="D18" s="14">
        <f t="shared" si="0"/>
        <v>0.19742382617272103</v>
      </c>
    </row>
    <row r="19" spans="1:4" ht="16.5" thickTop="1" thickBot="1">
      <c r="A19" s="15">
        <v>15</v>
      </c>
      <c r="B19" s="16" t="s">
        <v>104</v>
      </c>
      <c r="C19" s="17">
        <v>16244.464936866279</v>
      </c>
      <c r="D19" s="14">
        <f t="shared" si="0"/>
        <v>1.8691886457032963E-3</v>
      </c>
    </row>
    <row r="20" spans="1:4" ht="16.5" thickTop="1" thickBot="1">
      <c r="A20" s="15">
        <v>16</v>
      </c>
      <c r="B20" s="16" t="s">
        <v>105</v>
      </c>
      <c r="C20" s="17">
        <v>1384287.3467248776</v>
      </c>
      <c r="D20" s="14">
        <f t="shared" si="0"/>
        <v>0.15928466717402617</v>
      </c>
    </row>
    <row r="21" spans="1:4" ht="16.5" thickTop="1" thickBot="1">
      <c r="A21" s="15">
        <v>17</v>
      </c>
      <c r="B21" s="16" t="s">
        <v>106</v>
      </c>
      <c r="C21" s="17">
        <v>1196615.1764400646</v>
      </c>
      <c r="D21" s="14">
        <f t="shared" si="0"/>
        <v>0.13768994606906992</v>
      </c>
    </row>
    <row r="22" spans="1:4" ht="16.5" thickTop="1" thickBot="1">
      <c r="A22" s="15">
        <v>18</v>
      </c>
      <c r="B22" s="16" t="s">
        <v>107</v>
      </c>
      <c r="C22" s="17">
        <v>647415.26001680456</v>
      </c>
      <c r="D22" s="14">
        <f t="shared" si="0"/>
        <v>7.4495605597453857E-2</v>
      </c>
    </row>
    <row r="23" spans="1:4" ht="16.5" thickTop="1" thickBot="1">
      <c r="A23" s="31"/>
      <c r="B23" s="18" t="s">
        <v>108</v>
      </c>
      <c r="C23" s="19">
        <f>SUM(C5:C22)</f>
        <v>8690650.3386950418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169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63909.170342117461</v>
      </c>
      <c r="D5" s="14">
        <f>C5/C$23</f>
        <v>9.9962987020200053E-3</v>
      </c>
    </row>
    <row r="6" spans="1:4" ht="16.5" thickTop="1" thickBot="1">
      <c r="A6" s="15">
        <v>2</v>
      </c>
      <c r="B6" s="16" t="s">
        <v>91</v>
      </c>
      <c r="C6" s="17">
        <v>72881.386496814652</v>
      </c>
      <c r="D6" s="14">
        <f t="shared" ref="D6:D23" si="0">C6/C$23</f>
        <v>1.1399680285935444E-2</v>
      </c>
    </row>
    <row r="7" spans="1:4" ht="16.5" thickTop="1" thickBot="1">
      <c r="A7" s="15">
        <v>3</v>
      </c>
      <c r="B7" s="16" t="s">
        <v>92</v>
      </c>
      <c r="C7" s="17">
        <v>46551.058340254604</v>
      </c>
      <c r="D7" s="14">
        <f t="shared" si="0"/>
        <v>7.2812443280565811E-3</v>
      </c>
    </row>
    <row r="8" spans="1:4" ht="16.5" thickTop="1" thickBot="1">
      <c r="A8" s="15">
        <v>4</v>
      </c>
      <c r="B8" s="16" t="s">
        <v>93</v>
      </c>
      <c r="C8" s="17">
        <v>680.76486562728985</v>
      </c>
      <c r="D8" s="14">
        <f t="shared" si="0"/>
        <v>1.0648125935952232E-4</v>
      </c>
    </row>
    <row r="9" spans="1:4" ht="16.5" thickTop="1" thickBot="1">
      <c r="A9" s="15">
        <v>5</v>
      </c>
      <c r="B9" s="16" t="s">
        <v>94</v>
      </c>
      <c r="C9" s="17">
        <v>9082.709139544193</v>
      </c>
      <c r="D9" s="14">
        <f t="shared" si="0"/>
        <v>1.420664250473239E-3</v>
      </c>
    </row>
    <row r="10" spans="1:4" ht="16.5" thickTop="1" thickBot="1">
      <c r="A10" s="15">
        <v>6</v>
      </c>
      <c r="B10" s="16" t="s">
        <v>95</v>
      </c>
      <c r="C10" s="17">
        <v>274742.72040141455</v>
      </c>
      <c r="D10" s="14">
        <f t="shared" si="0"/>
        <v>4.2973649706858491E-2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2817.0155737991417</v>
      </c>
      <c r="D12" s="14">
        <f t="shared" si="0"/>
        <v>4.4062110293709541E-4</v>
      </c>
    </row>
    <row r="13" spans="1:4" ht="16.5" thickTop="1" thickBot="1">
      <c r="A13" s="15">
        <v>9</v>
      </c>
      <c r="B13" s="16" t="s">
        <v>98</v>
      </c>
      <c r="C13" s="17">
        <v>80143.231232492879</v>
      </c>
      <c r="D13" s="14">
        <f t="shared" si="0"/>
        <v>1.2535535574260034E-2</v>
      </c>
    </row>
    <row r="14" spans="1:4" ht="16.5" thickTop="1" thickBot="1">
      <c r="A14" s="15">
        <v>10</v>
      </c>
      <c r="B14" s="16" t="s">
        <v>99</v>
      </c>
      <c r="C14" s="17">
        <v>174837.85045458449</v>
      </c>
      <c r="D14" s="14">
        <f t="shared" si="0"/>
        <v>2.7347114165419541E-2</v>
      </c>
    </row>
    <row r="15" spans="1:4" ht="16.5" thickTop="1" thickBot="1">
      <c r="A15" s="15">
        <v>11</v>
      </c>
      <c r="B15" s="16" t="s">
        <v>100</v>
      </c>
      <c r="C15" s="17">
        <v>3468.9334000374802</v>
      </c>
      <c r="D15" s="14">
        <f t="shared" si="0"/>
        <v>5.4259027708478927E-4</v>
      </c>
    </row>
    <row r="16" spans="1:4" ht="16.5" thickTop="1" thickBot="1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>
      <c r="A17" s="15">
        <v>13</v>
      </c>
      <c r="B17" s="16" t="s">
        <v>102</v>
      </c>
      <c r="C17" s="17">
        <v>230343.15774092713</v>
      </c>
      <c r="D17" s="14">
        <f t="shared" si="0"/>
        <v>3.6028929751688109E-2</v>
      </c>
    </row>
    <row r="18" spans="1:4" ht="16.5" thickTop="1" thickBot="1">
      <c r="A18" s="15">
        <v>14</v>
      </c>
      <c r="B18" s="16" t="s">
        <v>103</v>
      </c>
      <c r="C18" s="17">
        <v>2286197.3376427498</v>
      </c>
      <c r="D18" s="14">
        <f t="shared" si="0"/>
        <v>0.35759361851359972</v>
      </c>
    </row>
    <row r="19" spans="1:4" ht="16.5" thickTop="1" thickBot="1">
      <c r="A19" s="15">
        <v>15</v>
      </c>
      <c r="B19" s="16" t="s">
        <v>104</v>
      </c>
      <c r="C19" s="17">
        <v>1906.6396206067211</v>
      </c>
      <c r="D19" s="14">
        <f t="shared" si="0"/>
        <v>2.9822541996184205E-4</v>
      </c>
    </row>
    <row r="20" spans="1:4" ht="16.5" thickTop="1" thickBot="1">
      <c r="A20" s="15">
        <v>16</v>
      </c>
      <c r="B20" s="16" t="s">
        <v>105</v>
      </c>
      <c r="C20" s="17">
        <v>730744.77362996002</v>
      </c>
      <c r="D20" s="14">
        <f t="shared" si="0"/>
        <v>0.11429882430082332</v>
      </c>
    </row>
    <row r="21" spans="1:4" ht="16.5" thickTop="1" thickBot="1">
      <c r="A21" s="15">
        <v>17</v>
      </c>
      <c r="B21" s="16" t="s">
        <v>106</v>
      </c>
      <c r="C21" s="17">
        <v>1273526.5516052051</v>
      </c>
      <c r="D21" s="14">
        <f t="shared" si="0"/>
        <v>0.19919757597618865</v>
      </c>
    </row>
    <row r="22" spans="1:4" ht="16.5" thickTop="1" thickBot="1">
      <c r="A22" s="15">
        <v>18</v>
      </c>
      <c r="B22" s="16" t="s">
        <v>107</v>
      </c>
      <c r="C22" s="17">
        <v>1141450.0784111947</v>
      </c>
      <c r="D22" s="14">
        <f t="shared" si="0"/>
        <v>0.17853894638533357</v>
      </c>
    </row>
    <row r="23" spans="1:4" ht="16.5" thickTop="1" thickBot="1">
      <c r="A23" s="31"/>
      <c r="B23" s="18" t="s">
        <v>108</v>
      </c>
      <c r="C23" s="19">
        <f>SUM(C5:C22)</f>
        <v>6393283.3788973307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170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59069.020988550466</v>
      </c>
      <c r="D5" s="14">
        <f>C5/C$23</f>
        <v>3.2425980185805795E-3</v>
      </c>
    </row>
    <row r="6" spans="1:4" ht="16.5" thickTop="1" thickBot="1">
      <c r="A6" s="15">
        <v>2</v>
      </c>
      <c r="B6" s="16" t="s">
        <v>91</v>
      </c>
      <c r="C6" s="17">
        <v>156076.72879548048</v>
      </c>
      <c r="D6" s="14">
        <f t="shared" ref="D6:D23" si="0">C6/C$23</f>
        <v>8.5678428907237387E-3</v>
      </c>
    </row>
    <row r="7" spans="1:4" ht="16.5" thickTop="1" thickBot="1">
      <c r="A7" s="15">
        <v>3</v>
      </c>
      <c r="B7" s="16" t="s">
        <v>92</v>
      </c>
      <c r="C7" s="17">
        <v>2735939.8885641764</v>
      </c>
      <c r="D7" s="14">
        <f t="shared" si="0"/>
        <v>0.15018961061388456</v>
      </c>
    </row>
    <row r="8" spans="1:4" ht="16.5" thickTop="1" thickBot="1">
      <c r="A8" s="15">
        <v>4</v>
      </c>
      <c r="B8" s="16" t="s">
        <v>93</v>
      </c>
      <c r="C8" s="17">
        <v>48294.678136709415</v>
      </c>
      <c r="D8" s="14">
        <f t="shared" si="0"/>
        <v>2.651139717796154E-3</v>
      </c>
    </row>
    <row r="9" spans="1:4" ht="16.5" thickTop="1" thickBot="1">
      <c r="A9" s="15">
        <v>5</v>
      </c>
      <c r="B9" s="16" t="s">
        <v>94</v>
      </c>
      <c r="C9" s="17">
        <v>175410.3637619715</v>
      </c>
      <c r="D9" s="14">
        <f t="shared" si="0"/>
        <v>9.6291641278990706E-3</v>
      </c>
    </row>
    <row r="10" spans="1:4" ht="16.5" thickTop="1" thickBot="1">
      <c r="A10" s="15">
        <v>6</v>
      </c>
      <c r="B10" s="16" t="s">
        <v>95</v>
      </c>
      <c r="C10" s="17">
        <v>201369.80266187037</v>
      </c>
      <c r="D10" s="14">
        <f t="shared" si="0"/>
        <v>1.1054209333178362E-2</v>
      </c>
    </row>
    <row r="11" spans="1:4" ht="16.5" thickTop="1" thickBot="1">
      <c r="A11" s="15">
        <v>7</v>
      </c>
      <c r="B11" s="16" t="s">
        <v>96</v>
      </c>
      <c r="C11" s="17">
        <v>106102.46722178927</v>
      </c>
      <c r="D11" s="14">
        <f t="shared" si="0"/>
        <v>5.8245023232494841E-3</v>
      </c>
    </row>
    <row r="12" spans="1:4" ht="16.5" thickTop="1" thickBot="1">
      <c r="A12" s="15">
        <v>8</v>
      </c>
      <c r="B12" s="16" t="s">
        <v>97</v>
      </c>
      <c r="C12" s="17">
        <v>1399.4816155422716</v>
      </c>
      <c r="D12" s="14">
        <f t="shared" si="0"/>
        <v>7.6824640694094534E-5</v>
      </c>
    </row>
    <row r="13" spans="1:4" ht="16.5" thickTop="1" thickBot="1">
      <c r="A13" s="15">
        <v>9</v>
      </c>
      <c r="B13" s="16" t="s">
        <v>98</v>
      </c>
      <c r="C13" s="17">
        <v>9969.667562475297</v>
      </c>
      <c r="D13" s="14">
        <f t="shared" si="0"/>
        <v>5.4728559476642817E-4</v>
      </c>
    </row>
    <row r="14" spans="1:4" ht="16.5" thickTop="1" thickBot="1">
      <c r="A14" s="15">
        <v>10</v>
      </c>
      <c r="B14" s="16" t="s">
        <v>99</v>
      </c>
      <c r="C14" s="17">
        <v>1526349.3675314058</v>
      </c>
      <c r="D14" s="14">
        <f t="shared" si="0"/>
        <v>8.3789054769985147E-2</v>
      </c>
    </row>
    <row r="15" spans="1:4" ht="16.5" thickTop="1" thickBot="1">
      <c r="A15" s="15">
        <v>11</v>
      </c>
      <c r="B15" s="16" t="s">
        <v>100</v>
      </c>
      <c r="C15" s="17">
        <v>149242.37743494409</v>
      </c>
      <c r="D15" s="14">
        <f t="shared" si="0"/>
        <v>8.1926706970919146E-3</v>
      </c>
    </row>
    <row r="16" spans="1:4" ht="16.5" thickTop="1" thickBot="1">
      <c r="A16" s="15">
        <v>12</v>
      </c>
      <c r="B16" s="16" t="s">
        <v>101</v>
      </c>
      <c r="C16" s="17">
        <v>640548.61745112494</v>
      </c>
      <c r="D16" s="14">
        <f t="shared" si="0"/>
        <v>3.5162960939443141E-2</v>
      </c>
    </row>
    <row r="17" spans="1:4" ht="16.5" thickTop="1" thickBot="1">
      <c r="A17" s="15">
        <v>13</v>
      </c>
      <c r="B17" s="16" t="s">
        <v>102</v>
      </c>
      <c r="C17" s="17">
        <v>473217.93080860027</v>
      </c>
      <c r="D17" s="14">
        <f t="shared" si="0"/>
        <v>2.5977331249390393E-2</v>
      </c>
    </row>
    <row r="18" spans="1:4" ht="16.5" thickTop="1" thickBot="1">
      <c r="A18" s="15">
        <v>14</v>
      </c>
      <c r="B18" s="16" t="s">
        <v>103</v>
      </c>
      <c r="C18" s="17">
        <v>5079199.8705290565</v>
      </c>
      <c r="D18" s="14">
        <f t="shared" si="0"/>
        <v>0.27882303042308165</v>
      </c>
    </row>
    <row r="19" spans="1:4" ht="16.5" thickTop="1" thickBot="1">
      <c r="A19" s="15">
        <v>15</v>
      </c>
      <c r="B19" s="16" t="s">
        <v>104</v>
      </c>
      <c r="C19" s="17">
        <v>51299.066175512467</v>
      </c>
      <c r="D19" s="14">
        <f t="shared" si="0"/>
        <v>2.8160658083023482E-3</v>
      </c>
    </row>
    <row r="20" spans="1:4" ht="16.5" thickTop="1" thickBot="1">
      <c r="A20" s="15">
        <v>16</v>
      </c>
      <c r="B20" s="16" t="s">
        <v>105</v>
      </c>
      <c r="C20" s="17">
        <v>2542400.4094413556</v>
      </c>
      <c r="D20" s="14">
        <f t="shared" si="0"/>
        <v>0.13956524743640072</v>
      </c>
    </row>
    <row r="21" spans="1:4" ht="16.5" thickTop="1" thickBot="1">
      <c r="A21" s="15">
        <v>17</v>
      </c>
      <c r="B21" s="16" t="s">
        <v>106</v>
      </c>
      <c r="C21" s="17">
        <v>2790650.9451053785</v>
      </c>
      <c r="D21" s="14">
        <f t="shared" si="0"/>
        <v>0.15319297787079814</v>
      </c>
    </row>
    <row r="22" spans="1:4" ht="16.5" thickTop="1" thickBot="1">
      <c r="A22" s="15">
        <v>18</v>
      </c>
      <c r="B22" s="16" t="s">
        <v>107</v>
      </c>
      <c r="C22" s="17">
        <v>1470031.5370308198</v>
      </c>
      <c r="D22" s="14">
        <f t="shared" si="0"/>
        <v>8.0697483544734022E-2</v>
      </c>
    </row>
    <row r="23" spans="1:4" ht="16.5" thickTop="1" thickBot="1">
      <c r="A23" s="31"/>
      <c r="B23" s="18" t="s">
        <v>108</v>
      </c>
      <c r="C23" s="19">
        <f>SUM(C5:C22)</f>
        <v>18216572.220816765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171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88131.47550232512</v>
      </c>
      <c r="D5" s="14">
        <f>C5/C$23</f>
        <v>1.369142150344381E-2</v>
      </c>
    </row>
    <row r="6" spans="1:4" ht="16.5" thickTop="1" thickBot="1">
      <c r="A6" s="15">
        <v>2</v>
      </c>
      <c r="B6" s="16" t="s">
        <v>91</v>
      </c>
      <c r="C6" s="17">
        <v>32485.594334612924</v>
      </c>
      <c r="D6" s="14">
        <f t="shared" ref="D6:D23" si="0">C6/C$23</f>
        <v>5.0467096152649526E-3</v>
      </c>
    </row>
    <row r="7" spans="1:4" ht="16.5" thickTop="1" thickBot="1">
      <c r="A7" s="15">
        <v>3</v>
      </c>
      <c r="B7" s="16" t="s">
        <v>92</v>
      </c>
      <c r="C7" s="17">
        <v>98405.956430476435</v>
      </c>
      <c r="D7" s="14">
        <f t="shared" si="0"/>
        <v>1.528758505698267E-2</v>
      </c>
    </row>
    <row r="8" spans="1:4" ht="16.5" thickTop="1" thickBot="1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>
      <c r="A9" s="15">
        <v>5</v>
      </c>
      <c r="B9" s="16" t="s">
        <v>94</v>
      </c>
      <c r="C9" s="17">
        <v>7634.7219604093771</v>
      </c>
      <c r="D9" s="14">
        <f t="shared" si="0"/>
        <v>1.1860711037205529E-3</v>
      </c>
    </row>
    <row r="10" spans="1:4" ht="16.5" thickTop="1" thickBot="1">
      <c r="A10" s="15">
        <v>6</v>
      </c>
      <c r="B10" s="16" t="s">
        <v>95</v>
      </c>
      <c r="C10" s="17">
        <v>121535.67962645393</v>
      </c>
      <c r="D10" s="14">
        <f t="shared" si="0"/>
        <v>1.8880839200625762E-2</v>
      </c>
    </row>
    <row r="11" spans="1:4" ht="16.5" thickTop="1" thickBot="1">
      <c r="A11" s="15">
        <v>7</v>
      </c>
      <c r="B11" s="16" t="s">
        <v>96</v>
      </c>
      <c r="C11" s="17">
        <v>33659.751892844528</v>
      </c>
      <c r="D11" s="14">
        <f t="shared" si="0"/>
        <v>5.2291176136511726E-3</v>
      </c>
    </row>
    <row r="12" spans="1:4" ht="16.5" thickTop="1" thickBot="1">
      <c r="A12" s="15">
        <v>8</v>
      </c>
      <c r="B12" s="16" t="s">
        <v>97</v>
      </c>
      <c r="C12" s="17">
        <v>1205.1563972903859</v>
      </c>
      <c r="D12" s="14">
        <f t="shared" si="0"/>
        <v>1.8722373724968606E-4</v>
      </c>
    </row>
    <row r="13" spans="1:4" ht="16.5" thickTop="1" thickBot="1">
      <c r="A13" s="15">
        <v>9</v>
      </c>
      <c r="B13" s="16" t="s">
        <v>98</v>
      </c>
      <c r="C13" s="17">
        <v>4172.0982345575439</v>
      </c>
      <c r="D13" s="14">
        <f t="shared" si="0"/>
        <v>6.4814477639823587E-4</v>
      </c>
    </row>
    <row r="14" spans="1:4" ht="16.5" thickTop="1" thickBot="1">
      <c r="A14" s="15">
        <v>10</v>
      </c>
      <c r="B14" s="16" t="s">
        <v>99</v>
      </c>
      <c r="C14" s="17">
        <v>686266.56140676467</v>
      </c>
      <c r="D14" s="14">
        <f t="shared" si="0"/>
        <v>0.10661304264321697</v>
      </c>
    </row>
    <row r="15" spans="1:4" ht="16.5" thickTop="1" thickBot="1">
      <c r="A15" s="15">
        <v>11</v>
      </c>
      <c r="B15" s="16" t="s">
        <v>100</v>
      </c>
      <c r="C15" s="17">
        <v>73864.603152816126</v>
      </c>
      <c r="D15" s="14">
        <f t="shared" si="0"/>
        <v>1.1475031028195248E-2</v>
      </c>
    </row>
    <row r="16" spans="1:4" ht="16.5" thickTop="1" thickBot="1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>
      <c r="A17" s="15">
        <v>13</v>
      </c>
      <c r="B17" s="16" t="s">
        <v>102</v>
      </c>
      <c r="C17" s="17">
        <v>250833.1760918611</v>
      </c>
      <c r="D17" s="14">
        <f t="shared" si="0"/>
        <v>3.8967493978137369E-2</v>
      </c>
    </row>
    <row r="18" spans="1:4" ht="16.5" thickTop="1" thickBot="1">
      <c r="A18" s="15">
        <v>14</v>
      </c>
      <c r="B18" s="16" t="s">
        <v>103</v>
      </c>
      <c r="C18" s="17">
        <v>3272431.4199114111</v>
      </c>
      <c r="D18" s="14">
        <f t="shared" si="0"/>
        <v>0.50837952792402996</v>
      </c>
    </row>
    <row r="19" spans="1:4" ht="16.5" thickTop="1" thickBot="1">
      <c r="A19" s="15">
        <v>15</v>
      </c>
      <c r="B19" s="16" t="s">
        <v>104</v>
      </c>
      <c r="C19" s="17">
        <v>70521.767834927741</v>
      </c>
      <c r="D19" s="14">
        <f t="shared" si="0"/>
        <v>1.0955714097519317E-2</v>
      </c>
    </row>
    <row r="20" spans="1:4" ht="16.5" thickTop="1" thickBot="1">
      <c r="A20" s="15">
        <v>16</v>
      </c>
      <c r="B20" s="16" t="s">
        <v>105</v>
      </c>
      <c r="C20" s="17">
        <v>969545.98616218707</v>
      </c>
      <c r="D20" s="14">
        <f t="shared" si="0"/>
        <v>0.15062113379876854</v>
      </c>
    </row>
    <row r="21" spans="1:4" ht="16.5" thickTop="1" thickBot="1">
      <c r="A21" s="15">
        <v>17</v>
      </c>
      <c r="B21" s="16" t="s">
        <v>106</v>
      </c>
      <c r="C21" s="17">
        <v>388377.9007881172</v>
      </c>
      <c r="D21" s="14">
        <f t="shared" si="0"/>
        <v>6.0335374076115493E-2</v>
      </c>
    </row>
    <row r="22" spans="1:4" ht="16.5" thickTop="1" thickBot="1">
      <c r="A22" s="15">
        <v>18</v>
      </c>
      <c r="B22" s="16" t="s">
        <v>107</v>
      </c>
      <c r="C22" s="17">
        <v>337913.19818468747</v>
      </c>
      <c r="D22" s="14">
        <f t="shared" si="0"/>
        <v>5.2495569846680273E-2</v>
      </c>
    </row>
    <row r="23" spans="1:4" ht="16.5" thickTop="1" thickBot="1">
      <c r="A23" s="31"/>
      <c r="B23" s="18" t="s">
        <v>108</v>
      </c>
      <c r="C23" s="19">
        <f>SUM(C5:C22)</f>
        <v>6436985.0479117427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172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135027.75834351443</v>
      </c>
      <c r="D5" s="14">
        <f>C5/C$23</f>
        <v>1.4927626667275078E-2</v>
      </c>
    </row>
    <row r="6" spans="1:4" ht="16.5" thickTop="1" thickBot="1">
      <c r="A6" s="15">
        <v>2</v>
      </c>
      <c r="B6" s="16" t="s">
        <v>91</v>
      </c>
      <c r="C6" s="17">
        <v>21027.768445562262</v>
      </c>
      <c r="D6" s="14">
        <f t="shared" ref="D6:D23" si="0">C6/C$23</f>
        <v>2.3246677635179553E-3</v>
      </c>
    </row>
    <row r="7" spans="1:4" ht="16.5" thickTop="1" thickBot="1">
      <c r="A7" s="15">
        <v>3</v>
      </c>
      <c r="B7" s="16" t="s">
        <v>92</v>
      </c>
      <c r="C7" s="17">
        <v>218183.10640958059</v>
      </c>
      <c r="D7" s="14">
        <f t="shared" si="0"/>
        <v>2.4120640063525184E-2</v>
      </c>
    </row>
    <row r="8" spans="1:4" ht="16.5" thickTop="1" thickBot="1">
      <c r="A8" s="15">
        <v>4</v>
      </c>
      <c r="B8" s="16" t="s">
        <v>93</v>
      </c>
      <c r="C8" s="17">
        <v>28071.652385979487</v>
      </c>
      <c r="D8" s="14">
        <f t="shared" si="0"/>
        <v>3.1033851994000067E-3</v>
      </c>
    </row>
    <row r="9" spans="1:4" ht="16.5" thickTop="1" thickBot="1">
      <c r="A9" s="15">
        <v>5</v>
      </c>
      <c r="B9" s="16" t="s">
        <v>94</v>
      </c>
      <c r="C9" s="17">
        <v>216932.40404792078</v>
      </c>
      <c r="D9" s="14">
        <f t="shared" si="0"/>
        <v>2.3982372064739039E-2</v>
      </c>
    </row>
    <row r="10" spans="1:4" ht="16.5" thickTop="1" thickBot="1">
      <c r="A10" s="15">
        <v>6</v>
      </c>
      <c r="B10" s="16" t="s">
        <v>95</v>
      </c>
      <c r="C10" s="17">
        <v>86614.319516556468</v>
      </c>
      <c r="D10" s="14">
        <f t="shared" si="0"/>
        <v>9.575410579607941E-3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16510.267594206933</v>
      </c>
      <c r="D12" s="14">
        <f t="shared" si="0"/>
        <v>1.8252477405137099E-3</v>
      </c>
    </row>
    <row r="13" spans="1:4" ht="16.5" thickTop="1" thickBot="1">
      <c r="A13" s="15">
        <v>9</v>
      </c>
      <c r="B13" s="16" t="s">
        <v>98</v>
      </c>
      <c r="C13" s="17">
        <v>41076.460105276739</v>
      </c>
      <c r="D13" s="14">
        <f t="shared" si="0"/>
        <v>4.5410963552017045E-3</v>
      </c>
    </row>
    <row r="14" spans="1:4" ht="16.5" thickTop="1" thickBot="1">
      <c r="A14" s="15">
        <v>10</v>
      </c>
      <c r="B14" s="16" t="s">
        <v>99</v>
      </c>
      <c r="C14" s="17">
        <v>899847.46029112593</v>
      </c>
      <c r="D14" s="14">
        <f t="shared" si="0"/>
        <v>9.9480189181165871E-2</v>
      </c>
    </row>
    <row r="15" spans="1:4" ht="16.5" thickTop="1" thickBot="1">
      <c r="A15" s="15">
        <v>11</v>
      </c>
      <c r="B15" s="16" t="s">
        <v>100</v>
      </c>
      <c r="C15" s="17">
        <v>84060.08935832759</v>
      </c>
      <c r="D15" s="14">
        <f t="shared" si="0"/>
        <v>9.2930346097178443E-3</v>
      </c>
    </row>
    <row r="16" spans="1:4" ht="16.5" thickTop="1" thickBot="1">
      <c r="A16" s="15">
        <v>12</v>
      </c>
      <c r="B16" s="16" t="s">
        <v>101</v>
      </c>
      <c r="C16" s="17">
        <v>321939.75096021441</v>
      </c>
      <c r="D16" s="14">
        <f t="shared" si="0"/>
        <v>3.5591173775273023E-2</v>
      </c>
    </row>
    <row r="17" spans="1:4" ht="16.5" thickTop="1" thickBot="1">
      <c r="A17" s="15">
        <v>13</v>
      </c>
      <c r="B17" s="16" t="s">
        <v>102</v>
      </c>
      <c r="C17" s="17">
        <v>393624.06411779957</v>
      </c>
      <c r="D17" s="14">
        <f t="shared" si="0"/>
        <v>4.351603809831215E-2</v>
      </c>
    </row>
    <row r="18" spans="1:4" ht="16.5" thickTop="1" thickBot="1">
      <c r="A18" s="15">
        <v>14</v>
      </c>
      <c r="B18" s="16" t="s">
        <v>103</v>
      </c>
      <c r="C18" s="17">
        <v>3055459.2166892397</v>
      </c>
      <c r="D18" s="14">
        <f t="shared" si="0"/>
        <v>0.33778798554728773</v>
      </c>
    </row>
    <row r="19" spans="1:4" ht="16.5" thickTop="1" thickBot="1">
      <c r="A19" s="15">
        <v>15</v>
      </c>
      <c r="B19" s="16" t="s">
        <v>104</v>
      </c>
      <c r="C19" s="17">
        <v>20960.823090748054</v>
      </c>
      <c r="D19" s="14">
        <f t="shared" si="0"/>
        <v>2.3172668018487819E-3</v>
      </c>
    </row>
    <row r="20" spans="1:4" ht="16.5" thickTop="1" thickBot="1">
      <c r="A20" s="15">
        <v>16</v>
      </c>
      <c r="B20" s="16" t="s">
        <v>105</v>
      </c>
      <c r="C20" s="17">
        <v>1425247.1600209863</v>
      </c>
      <c r="D20" s="14">
        <f t="shared" si="0"/>
        <v>0.15756432436108231</v>
      </c>
    </row>
    <row r="21" spans="1:4" ht="16.5" thickTop="1" thickBot="1">
      <c r="A21" s="15">
        <v>17</v>
      </c>
      <c r="B21" s="16" t="s">
        <v>106</v>
      </c>
      <c r="C21" s="17">
        <v>870126.22827122337</v>
      </c>
      <c r="D21" s="14">
        <f t="shared" si="0"/>
        <v>9.6194439190738973E-2</v>
      </c>
    </row>
    <row r="22" spans="1:4" ht="16.5" thickTop="1" thickBot="1">
      <c r="A22" s="15">
        <v>18</v>
      </c>
      <c r="B22" s="16" t="s">
        <v>107</v>
      </c>
      <c r="C22" s="17">
        <v>1210785.5300020578</v>
      </c>
      <c r="D22" s="14">
        <f t="shared" si="0"/>
        <v>0.13385510200079268</v>
      </c>
    </row>
    <row r="23" spans="1:4" ht="16.5" thickTop="1" thickBot="1">
      <c r="A23" s="31"/>
      <c r="B23" s="18" t="s">
        <v>108</v>
      </c>
      <c r="C23" s="19">
        <f>SUM(C5:C22)</f>
        <v>9045494.0596503206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173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247233.43452316546</v>
      </c>
      <c r="D5" s="14">
        <f>C5/C$23</f>
        <v>1.9654367423381759E-2</v>
      </c>
    </row>
    <row r="6" spans="1:4" ht="16.5" thickTop="1" thickBot="1">
      <c r="A6" s="15">
        <v>2</v>
      </c>
      <c r="B6" s="16" t="s">
        <v>91</v>
      </c>
      <c r="C6" s="17">
        <v>485310.37649467879</v>
      </c>
      <c r="D6" s="14">
        <f t="shared" ref="D6:D23" si="0">C6/C$23</f>
        <v>3.8580819266628798E-2</v>
      </c>
    </row>
    <row r="7" spans="1:4" ht="16.5" thickTop="1" thickBot="1">
      <c r="A7" s="15">
        <v>3</v>
      </c>
      <c r="B7" s="16" t="s">
        <v>92</v>
      </c>
      <c r="C7" s="17">
        <v>701375.37516824971</v>
      </c>
      <c r="D7" s="14">
        <f t="shared" si="0"/>
        <v>5.5757383105792521E-2</v>
      </c>
    </row>
    <row r="8" spans="1:4" ht="16.5" thickTop="1" thickBot="1">
      <c r="A8" s="15">
        <v>4</v>
      </c>
      <c r="B8" s="16" t="s">
        <v>93</v>
      </c>
      <c r="C8" s="17">
        <v>19948.357550395285</v>
      </c>
      <c r="D8" s="14">
        <f t="shared" si="0"/>
        <v>1.5858387015681892E-3</v>
      </c>
    </row>
    <row r="9" spans="1:4" ht="16.5" thickTop="1" thickBot="1">
      <c r="A9" s="15">
        <v>5</v>
      </c>
      <c r="B9" s="16" t="s">
        <v>94</v>
      </c>
      <c r="C9" s="17">
        <v>104639.47454063702</v>
      </c>
      <c r="D9" s="14">
        <f t="shared" si="0"/>
        <v>8.3185459263543839E-3</v>
      </c>
    </row>
    <row r="10" spans="1:4" ht="16.5" thickTop="1" thickBot="1">
      <c r="A10" s="15">
        <v>6</v>
      </c>
      <c r="B10" s="16" t="s">
        <v>95</v>
      </c>
      <c r="C10" s="17">
        <v>446563.17718746385</v>
      </c>
      <c r="D10" s="14">
        <f t="shared" si="0"/>
        <v>3.550052515802736E-2</v>
      </c>
    </row>
    <row r="11" spans="1:4" ht="16.5" thickTop="1" thickBot="1">
      <c r="A11" s="15">
        <v>7</v>
      </c>
      <c r="B11" s="16" t="s">
        <v>96</v>
      </c>
      <c r="C11" s="17">
        <v>49303.28613698564</v>
      </c>
      <c r="D11" s="14">
        <f t="shared" si="0"/>
        <v>3.9194735242236971E-3</v>
      </c>
    </row>
    <row r="12" spans="1:4" ht="16.5" thickTop="1" thickBot="1">
      <c r="A12" s="15">
        <v>8</v>
      </c>
      <c r="B12" s="16" t="s">
        <v>97</v>
      </c>
      <c r="C12" s="17">
        <v>1234.5539623135016</v>
      </c>
      <c r="D12" s="14">
        <f t="shared" si="0"/>
        <v>9.8143591404211219E-5</v>
      </c>
    </row>
    <row r="13" spans="1:4" ht="16.5" thickTop="1" thickBot="1">
      <c r="A13" s="15">
        <v>9</v>
      </c>
      <c r="B13" s="16" t="s">
        <v>98</v>
      </c>
      <c r="C13" s="17">
        <v>58099.790975030839</v>
      </c>
      <c r="D13" s="14">
        <f t="shared" si="0"/>
        <v>4.618771086715376E-3</v>
      </c>
    </row>
    <row r="14" spans="1:4" ht="16.5" thickTop="1" thickBot="1">
      <c r="A14" s="15">
        <v>10</v>
      </c>
      <c r="B14" s="16" t="s">
        <v>99</v>
      </c>
      <c r="C14" s="17">
        <v>1230316.6801154693</v>
      </c>
      <c r="D14" s="14">
        <f t="shared" si="0"/>
        <v>9.7806739305880325E-2</v>
      </c>
    </row>
    <row r="15" spans="1:4" ht="16.5" thickTop="1" thickBot="1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>
      <c r="A16" s="15">
        <v>12</v>
      </c>
      <c r="B16" s="16" t="s">
        <v>101</v>
      </c>
      <c r="C16" s="17">
        <v>1368809.5099345201</v>
      </c>
      <c r="D16" s="14">
        <f t="shared" si="0"/>
        <v>0.10881653241099717</v>
      </c>
    </row>
    <row r="17" spans="1:4" ht="16.5" thickTop="1" thickBot="1">
      <c r="A17" s="15">
        <v>13</v>
      </c>
      <c r="B17" s="16" t="s">
        <v>102</v>
      </c>
      <c r="C17" s="17">
        <v>719878.10931969783</v>
      </c>
      <c r="D17" s="14">
        <f t="shared" si="0"/>
        <v>5.7228298785344918E-2</v>
      </c>
    </row>
    <row r="18" spans="1:4" ht="16.5" thickTop="1" thickBot="1">
      <c r="A18" s="15">
        <v>14</v>
      </c>
      <c r="B18" s="16" t="s">
        <v>103</v>
      </c>
      <c r="C18" s="17">
        <v>2122090.2622629316</v>
      </c>
      <c r="D18" s="14">
        <f t="shared" si="0"/>
        <v>0.16870024800868183</v>
      </c>
    </row>
    <row r="19" spans="1:4" ht="16.5" thickTop="1" thickBot="1">
      <c r="A19" s="15">
        <v>15</v>
      </c>
      <c r="B19" s="16" t="s">
        <v>104</v>
      </c>
      <c r="C19" s="17">
        <v>119951.96778486096</v>
      </c>
      <c r="D19" s="14">
        <f t="shared" si="0"/>
        <v>9.5358463653928138E-3</v>
      </c>
    </row>
    <row r="20" spans="1:4" ht="16.5" thickTop="1" thickBot="1">
      <c r="A20" s="15">
        <v>16</v>
      </c>
      <c r="B20" s="16" t="s">
        <v>105</v>
      </c>
      <c r="C20" s="17">
        <v>1336413.8265058589</v>
      </c>
      <c r="D20" s="14">
        <f t="shared" si="0"/>
        <v>0.10624116607243342</v>
      </c>
    </row>
    <row r="21" spans="1:4" ht="16.5" thickTop="1" thickBot="1">
      <c r="A21" s="15">
        <v>17</v>
      </c>
      <c r="B21" s="16" t="s">
        <v>106</v>
      </c>
      <c r="C21" s="17">
        <v>1577429.2316219809</v>
      </c>
      <c r="D21" s="14">
        <f t="shared" si="0"/>
        <v>0.12540121752738181</v>
      </c>
    </row>
    <row r="22" spans="1:4" ht="16.5" thickTop="1" thickBot="1">
      <c r="A22" s="15">
        <v>18</v>
      </c>
      <c r="B22" s="16" t="s">
        <v>107</v>
      </c>
      <c r="C22" s="17">
        <v>1990460.929408665</v>
      </c>
      <c r="D22" s="14">
        <f t="shared" si="0"/>
        <v>0.15823608373979139</v>
      </c>
    </row>
    <row r="23" spans="1:4" ht="16.5" thickTop="1" thickBot="1">
      <c r="A23" s="31"/>
      <c r="B23" s="18" t="s">
        <v>108</v>
      </c>
      <c r="C23" s="19">
        <f>SUM(C5:C22)</f>
        <v>12579058.343492905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174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17574892.391495422</v>
      </c>
      <c r="D5" s="14">
        <f>C5/C$23</f>
        <v>2.5711295230923525E-2</v>
      </c>
    </row>
    <row r="6" spans="1:4" ht="16.5" thickTop="1" thickBot="1">
      <c r="A6" s="15">
        <v>2</v>
      </c>
      <c r="B6" s="16" t="s">
        <v>91</v>
      </c>
      <c r="C6" s="17">
        <v>67813560.634937137</v>
      </c>
      <c r="D6" s="14">
        <f t="shared" ref="D6:D23" si="0">C6/C$23</f>
        <v>9.9208259106538091E-2</v>
      </c>
    </row>
    <row r="7" spans="1:4" ht="16.5" thickTop="1" thickBot="1">
      <c r="A7" s="15">
        <v>3</v>
      </c>
      <c r="B7" s="16" t="s">
        <v>92</v>
      </c>
      <c r="C7" s="17">
        <v>4800174.4399679303</v>
      </c>
      <c r="D7" s="14">
        <f t="shared" si="0"/>
        <v>7.0224442594977931E-3</v>
      </c>
    </row>
    <row r="8" spans="1:4" ht="16.5" thickTop="1" thickBot="1">
      <c r="A8" s="15">
        <v>4</v>
      </c>
      <c r="B8" s="16" t="s">
        <v>93</v>
      </c>
      <c r="C8" s="17">
        <v>530780.04388552997</v>
      </c>
      <c r="D8" s="14">
        <f t="shared" si="0"/>
        <v>7.7650787879801066E-4</v>
      </c>
    </row>
    <row r="9" spans="1:4" ht="16.5" thickTop="1" thickBot="1">
      <c r="A9" s="15">
        <v>5</v>
      </c>
      <c r="B9" s="16" t="s">
        <v>94</v>
      </c>
      <c r="C9" s="17">
        <v>1599172.329060761</v>
      </c>
      <c r="D9" s="14">
        <f t="shared" si="0"/>
        <v>2.3395188409518477E-3</v>
      </c>
    </row>
    <row r="10" spans="1:4" ht="16.5" thickTop="1" thickBot="1">
      <c r="A10" s="15">
        <v>6</v>
      </c>
      <c r="B10" s="16" t="s">
        <v>95</v>
      </c>
      <c r="C10" s="17">
        <v>24822647.126410116</v>
      </c>
      <c r="D10" s="14">
        <f t="shared" si="0"/>
        <v>3.6314441901732782E-2</v>
      </c>
    </row>
    <row r="11" spans="1:4" ht="16.5" thickTop="1" thickBot="1">
      <c r="A11" s="15">
        <v>7</v>
      </c>
      <c r="B11" s="16" t="s">
        <v>96</v>
      </c>
      <c r="C11" s="17">
        <v>16108547.579660837</v>
      </c>
      <c r="D11" s="14">
        <f t="shared" si="0"/>
        <v>2.3566097210498887E-2</v>
      </c>
    </row>
    <row r="12" spans="1:4" ht="16.5" thickTop="1" thickBot="1">
      <c r="A12" s="15">
        <v>8</v>
      </c>
      <c r="B12" s="16" t="s">
        <v>97</v>
      </c>
      <c r="C12" s="17">
        <v>6272537.1649700692</v>
      </c>
      <c r="D12" s="14">
        <f t="shared" si="0"/>
        <v>9.1764462224262228E-3</v>
      </c>
    </row>
    <row r="13" spans="1:4" ht="16.5" thickTop="1" thickBot="1">
      <c r="A13" s="15">
        <v>9</v>
      </c>
      <c r="B13" s="16" t="s">
        <v>98</v>
      </c>
      <c r="C13" s="17">
        <v>8585281.9038774557</v>
      </c>
      <c r="D13" s="14">
        <f t="shared" si="0"/>
        <v>1.2559890140671078E-2</v>
      </c>
    </row>
    <row r="14" spans="1:4" ht="16.5" thickTop="1" thickBot="1">
      <c r="A14" s="15">
        <v>10</v>
      </c>
      <c r="B14" s="16" t="s">
        <v>99</v>
      </c>
      <c r="C14" s="17">
        <v>89695887.798827559</v>
      </c>
      <c r="D14" s="14">
        <f t="shared" si="0"/>
        <v>0.1312211421170025</v>
      </c>
    </row>
    <row r="15" spans="1:4" ht="16.5" thickTop="1" thickBot="1">
      <c r="A15" s="15">
        <v>11</v>
      </c>
      <c r="B15" s="16" t="s">
        <v>100</v>
      </c>
      <c r="C15" s="17">
        <v>960906.23428286461</v>
      </c>
      <c r="D15" s="14">
        <f t="shared" si="0"/>
        <v>1.4057635932290047E-3</v>
      </c>
    </row>
    <row r="16" spans="1:4" ht="16.5" thickTop="1" thickBot="1">
      <c r="A16" s="15">
        <v>12</v>
      </c>
      <c r="B16" s="16" t="s">
        <v>101</v>
      </c>
      <c r="C16" s="17">
        <v>141352840.3614648</v>
      </c>
      <c r="D16" s="14">
        <f t="shared" si="0"/>
        <v>0.20679299362435424</v>
      </c>
    </row>
    <row r="17" spans="1:4" ht="16.5" thickTop="1" thickBot="1">
      <c r="A17" s="15">
        <v>13</v>
      </c>
      <c r="B17" s="16" t="s">
        <v>102</v>
      </c>
      <c r="C17" s="17">
        <v>11761764.932207802</v>
      </c>
      <c r="D17" s="14">
        <f t="shared" si="0"/>
        <v>1.7206945218911033E-2</v>
      </c>
    </row>
    <row r="18" spans="1:4" ht="16.5" thickTop="1" thickBot="1">
      <c r="A18" s="15">
        <v>14</v>
      </c>
      <c r="B18" s="16" t="s">
        <v>103</v>
      </c>
      <c r="C18" s="17">
        <v>41964496.132295795</v>
      </c>
      <c r="D18" s="14">
        <f t="shared" si="0"/>
        <v>6.1392213689827231E-2</v>
      </c>
    </row>
    <row r="19" spans="1:4" ht="16.5" thickTop="1" thickBot="1">
      <c r="A19" s="15">
        <v>15</v>
      </c>
      <c r="B19" s="16" t="s">
        <v>104</v>
      </c>
      <c r="C19" s="17">
        <v>5413324.657089049</v>
      </c>
      <c r="D19" s="14">
        <f t="shared" si="0"/>
        <v>7.919456081939143E-3</v>
      </c>
    </row>
    <row r="20" spans="1:4" ht="16.5" thickTop="1" thickBot="1">
      <c r="A20" s="15">
        <v>16</v>
      </c>
      <c r="B20" s="16" t="s">
        <v>105</v>
      </c>
      <c r="C20" s="17">
        <v>18372147.887159351</v>
      </c>
      <c r="D20" s="14">
        <f t="shared" si="0"/>
        <v>2.6877644985270295E-2</v>
      </c>
    </row>
    <row r="21" spans="1:4" ht="16.5" thickTop="1" thickBot="1">
      <c r="A21" s="15">
        <v>17</v>
      </c>
      <c r="B21" s="16" t="s">
        <v>106</v>
      </c>
      <c r="C21" s="17">
        <v>184148100.20970914</v>
      </c>
      <c r="D21" s="14">
        <f t="shared" si="0"/>
        <v>0.26940057812226836</v>
      </c>
    </row>
    <row r="22" spans="1:4" ht="16.5" thickTop="1" thickBot="1">
      <c r="A22" s="15">
        <v>18</v>
      </c>
      <c r="B22" s="16" t="s">
        <v>107</v>
      </c>
      <c r="C22" s="17">
        <v>41770469.856661163</v>
      </c>
      <c r="D22" s="14">
        <f t="shared" si="0"/>
        <v>6.1108361775159881E-2</v>
      </c>
    </row>
    <row r="23" spans="1:4" ht="16.5" thickTop="1" thickBot="1">
      <c r="A23" s="31"/>
      <c r="B23" s="18" t="s">
        <v>108</v>
      </c>
      <c r="C23" s="19">
        <f>SUM(C5:C22)</f>
        <v>683547531.68396282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175</v>
      </c>
      <c r="B3" s="55"/>
      <c r="C3" s="55"/>
      <c r="D3" s="56"/>
    </row>
    <row r="4" spans="1:4" ht="15.75" thickBot="1">
      <c r="A4" s="36" t="s">
        <v>5</v>
      </c>
      <c r="B4" s="36" t="s">
        <v>87</v>
      </c>
      <c r="C4" s="36" t="s">
        <v>88</v>
      </c>
      <c r="D4" s="37" t="s">
        <v>89</v>
      </c>
    </row>
    <row r="5" spans="1:4" ht="15.75" thickBot="1">
      <c r="A5" s="11">
        <v>1</v>
      </c>
      <c r="B5" s="12" t="s">
        <v>90</v>
      </c>
      <c r="C5" s="13">
        <v>7943.445989267595</v>
      </c>
      <c r="D5" s="14">
        <f>C5/C$23</f>
        <v>6.9910235869176157E-4</v>
      </c>
    </row>
    <row r="6" spans="1:4" ht="16.5" thickTop="1" thickBot="1">
      <c r="A6" s="15">
        <v>2</v>
      </c>
      <c r="B6" s="16" t="s">
        <v>91</v>
      </c>
      <c r="C6" s="17">
        <v>247358.19716782495</v>
      </c>
      <c r="D6" s="14">
        <f t="shared" ref="D6:D23" si="0">C6/C$23</f>
        <v>2.1769984880039787E-2</v>
      </c>
    </row>
    <row r="7" spans="1:4" ht="16.5" thickTop="1" thickBot="1">
      <c r="A7" s="15">
        <v>3</v>
      </c>
      <c r="B7" s="16" t="s">
        <v>92</v>
      </c>
      <c r="C7" s="17">
        <v>486057.3039596664</v>
      </c>
      <c r="D7" s="14">
        <f t="shared" si="0"/>
        <v>4.2777883567996916E-2</v>
      </c>
    </row>
    <row r="8" spans="1:4" ht="16.5" thickTop="1" thickBot="1">
      <c r="A8" s="15">
        <v>4</v>
      </c>
      <c r="B8" s="16" t="s">
        <v>93</v>
      </c>
      <c r="C8" s="17">
        <v>49552.193804144801</v>
      </c>
      <c r="D8" s="14">
        <f t="shared" si="0"/>
        <v>4.3610865628889361E-3</v>
      </c>
    </row>
    <row r="9" spans="1:4" ht="16.5" thickTop="1" thickBot="1">
      <c r="A9" s="15">
        <v>5</v>
      </c>
      <c r="B9" s="16" t="s">
        <v>94</v>
      </c>
      <c r="C9" s="17">
        <v>82156.235013598402</v>
      </c>
      <c r="D9" s="14">
        <f t="shared" si="0"/>
        <v>7.230566904696362E-3</v>
      </c>
    </row>
    <row r="10" spans="1:4" ht="16.5" thickTop="1" thickBot="1">
      <c r="A10" s="15">
        <v>6</v>
      </c>
      <c r="B10" s="16" t="s">
        <v>95</v>
      </c>
      <c r="C10" s="17">
        <v>179196.07710567323</v>
      </c>
      <c r="D10" s="14">
        <f t="shared" si="0"/>
        <v>1.5771039463495833E-2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8116.0532481423097</v>
      </c>
      <c r="D12" s="14">
        <f t="shared" si="0"/>
        <v>7.1429351653052198E-4</v>
      </c>
    </row>
    <row r="13" spans="1:4" ht="16.5" thickTop="1" thickBot="1">
      <c r="A13" s="15">
        <v>9</v>
      </c>
      <c r="B13" s="16" t="s">
        <v>98</v>
      </c>
      <c r="C13" s="17">
        <v>1212.1241675109704</v>
      </c>
      <c r="D13" s="14">
        <f t="shared" si="0"/>
        <v>1.066789987216039E-4</v>
      </c>
    </row>
    <row r="14" spans="1:4" ht="16.5" thickTop="1" thickBot="1">
      <c r="A14" s="15">
        <v>10</v>
      </c>
      <c r="B14" s="16" t="s">
        <v>99</v>
      </c>
      <c r="C14" s="17">
        <v>999597.03942478367</v>
      </c>
      <c r="D14" s="14">
        <f t="shared" si="0"/>
        <v>8.7974494815895504E-2</v>
      </c>
    </row>
    <row r="15" spans="1:4" ht="16.5" thickTop="1" thickBot="1">
      <c r="A15" s="15">
        <v>11</v>
      </c>
      <c r="B15" s="16" t="s">
        <v>100</v>
      </c>
      <c r="C15" s="17">
        <v>21026.212447323953</v>
      </c>
      <c r="D15" s="14">
        <f t="shared" si="0"/>
        <v>1.850516102978322E-3</v>
      </c>
    </row>
    <row r="16" spans="1:4" ht="16.5" thickTop="1" thickBot="1">
      <c r="A16" s="15">
        <v>12</v>
      </c>
      <c r="B16" s="16" t="s">
        <v>101</v>
      </c>
      <c r="C16" s="17">
        <v>2778.5436675185038</v>
      </c>
      <c r="D16" s="14">
        <f t="shared" si="0"/>
        <v>2.4453951525757722E-4</v>
      </c>
    </row>
    <row r="17" spans="1:4" ht="16.5" thickTop="1" thickBot="1">
      <c r="A17" s="15">
        <v>13</v>
      </c>
      <c r="B17" s="16" t="s">
        <v>102</v>
      </c>
      <c r="C17" s="17">
        <v>572145.99705218605</v>
      </c>
      <c r="D17" s="14">
        <f t="shared" si="0"/>
        <v>5.0354545948403037E-2</v>
      </c>
    </row>
    <row r="18" spans="1:4" ht="16.5" thickTop="1" thickBot="1">
      <c r="A18" s="15">
        <v>14</v>
      </c>
      <c r="B18" s="16" t="s">
        <v>103</v>
      </c>
      <c r="C18" s="17">
        <v>5372102.5011713458</v>
      </c>
      <c r="D18" s="14">
        <f t="shared" si="0"/>
        <v>0.4727985228044686</v>
      </c>
    </row>
    <row r="19" spans="1:4" ht="16.5" thickTop="1" thickBot="1">
      <c r="A19" s="15">
        <v>15</v>
      </c>
      <c r="B19" s="16" t="s">
        <v>104</v>
      </c>
      <c r="C19" s="17">
        <v>68730.435020745004</v>
      </c>
      <c r="D19" s="14">
        <f t="shared" si="0"/>
        <v>6.0489627929532852E-3</v>
      </c>
    </row>
    <row r="20" spans="1:4" ht="16.5" thickTop="1" thickBot="1">
      <c r="A20" s="15">
        <v>16</v>
      </c>
      <c r="B20" s="16" t="s">
        <v>105</v>
      </c>
      <c r="C20" s="17">
        <v>1778387.8286534206</v>
      </c>
      <c r="D20" s="14">
        <f t="shared" si="0"/>
        <v>0.15651584052565071</v>
      </c>
    </row>
    <row r="21" spans="1:4" ht="16.5" thickTop="1" thickBot="1">
      <c r="A21" s="15">
        <v>17</v>
      </c>
      <c r="B21" s="16" t="s">
        <v>106</v>
      </c>
      <c r="C21" s="17">
        <v>533896.53228823573</v>
      </c>
      <c r="D21" s="14">
        <f t="shared" si="0"/>
        <v>4.6988212108995814E-2</v>
      </c>
    </row>
    <row r="22" spans="1:4" ht="16.5" thickTop="1" thickBot="1">
      <c r="A22" s="15">
        <v>18</v>
      </c>
      <c r="B22" s="16" t="s">
        <v>107</v>
      </c>
      <c r="C22" s="17">
        <v>952093.71464228735</v>
      </c>
      <c r="D22" s="14">
        <f t="shared" si="0"/>
        <v>8.3793729132335293E-2</v>
      </c>
    </row>
    <row r="23" spans="1:4" ht="16.5" thickTop="1" thickBot="1">
      <c r="A23" s="32"/>
      <c r="B23" s="33" t="s">
        <v>108</v>
      </c>
      <c r="C23" s="34">
        <f>SUM(C5:C22)</f>
        <v>11362350.434823677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176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382006.28804894653</v>
      </c>
      <c r="D5" s="14">
        <f>C5/C$23</f>
        <v>1.3844307618629424E-2</v>
      </c>
    </row>
    <row r="6" spans="1:4" ht="16.5" thickTop="1" thickBot="1">
      <c r="A6" s="15">
        <v>2</v>
      </c>
      <c r="B6" s="16" t="s">
        <v>91</v>
      </c>
      <c r="C6" s="17">
        <v>611047.57998375956</v>
      </c>
      <c r="D6" s="14">
        <f t="shared" ref="D6:D23" si="0">C6/C$23</f>
        <v>2.2145003712164848E-2</v>
      </c>
    </row>
    <row r="7" spans="1:4" ht="16.5" thickTop="1" thickBot="1">
      <c r="A7" s="15">
        <v>3</v>
      </c>
      <c r="B7" s="16" t="s">
        <v>92</v>
      </c>
      <c r="C7" s="17">
        <v>609973.15711776097</v>
      </c>
      <c r="D7" s="14">
        <f t="shared" si="0"/>
        <v>2.2106065503201468E-2</v>
      </c>
    </row>
    <row r="8" spans="1:4" ht="16.5" thickTop="1" thickBot="1">
      <c r="A8" s="15">
        <v>4</v>
      </c>
      <c r="B8" s="16" t="s">
        <v>93</v>
      </c>
      <c r="C8" s="17">
        <v>22545.455089817428</v>
      </c>
      <c r="D8" s="14">
        <f t="shared" si="0"/>
        <v>8.1707088451233591E-4</v>
      </c>
    </row>
    <row r="9" spans="1:4" ht="16.5" thickTop="1" thickBot="1">
      <c r="A9" s="15">
        <v>5</v>
      </c>
      <c r="B9" s="16" t="s">
        <v>94</v>
      </c>
      <c r="C9" s="17">
        <v>217893.39815524651</v>
      </c>
      <c r="D9" s="14">
        <f t="shared" si="0"/>
        <v>7.8966847575640386E-3</v>
      </c>
    </row>
    <row r="10" spans="1:4" ht="16.5" thickTop="1" thickBot="1">
      <c r="A10" s="15">
        <v>6</v>
      </c>
      <c r="B10" s="16" t="s">
        <v>95</v>
      </c>
      <c r="C10" s="17">
        <v>430465.20322202815</v>
      </c>
      <c r="D10" s="14">
        <f t="shared" si="0"/>
        <v>1.5600509412970701E-2</v>
      </c>
    </row>
    <row r="11" spans="1:4" ht="16.5" thickTop="1" thickBot="1">
      <c r="A11" s="15">
        <v>7</v>
      </c>
      <c r="B11" s="16" t="s">
        <v>96</v>
      </c>
      <c r="C11" s="17">
        <v>166828.36134792381</v>
      </c>
      <c r="D11" s="14">
        <f t="shared" si="0"/>
        <v>6.0460343880951815E-3</v>
      </c>
    </row>
    <row r="12" spans="1:4" ht="16.5" thickTop="1" thickBot="1">
      <c r="A12" s="15">
        <v>8</v>
      </c>
      <c r="B12" s="16" t="s">
        <v>97</v>
      </c>
      <c r="C12" s="17">
        <v>36470.276623224032</v>
      </c>
      <c r="D12" s="14">
        <f t="shared" si="0"/>
        <v>1.3217209881208273E-3</v>
      </c>
    </row>
    <row r="13" spans="1:4" ht="16.5" thickTop="1" thickBot="1">
      <c r="A13" s="15">
        <v>9</v>
      </c>
      <c r="B13" s="16" t="s">
        <v>98</v>
      </c>
      <c r="C13" s="17">
        <v>218512.76065086483</v>
      </c>
      <c r="D13" s="14">
        <f t="shared" si="0"/>
        <v>7.9191311025197091E-3</v>
      </c>
    </row>
    <row r="14" spans="1:4" ht="16.5" thickTop="1" thickBot="1">
      <c r="A14" s="15">
        <v>10</v>
      </c>
      <c r="B14" s="16" t="s">
        <v>99</v>
      </c>
      <c r="C14" s="17">
        <v>1460120.9190627031</v>
      </c>
      <c r="D14" s="14">
        <f t="shared" si="0"/>
        <v>5.2916310009299916E-2</v>
      </c>
    </row>
    <row r="15" spans="1:4" ht="16.5" thickTop="1" thickBot="1">
      <c r="A15" s="15">
        <v>11</v>
      </c>
      <c r="B15" s="16" t="s">
        <v>100</v>
      </c>
      <c r="C15" s="17">
        <v>610340.74852248339</v>
      </c>
      <c r="D15" s="14">
        <f t="shared" si="0"/>
        <v>2.2119387400364295E-2</v>
      </c>
    </row>
    <row r="16" spans="1:4" ht="16.5" thickTop="1" thickBot="1">
      <c r="A16" s="15">
        <v>12</v>
      </c>
      <c r="B16" s="16" t="s">
        <v>101</v>
      </c>
      <c r="C16" s="17">
        <v>9470842.300924316</v>
      </c>
      <c r="D16" s="14">
        <f t="shared" si="0"/>
        <v>0.34323323548204066</v>
      </c>
    </row>
    <row r="17" spans="1:4" ht="16.5" thickTop="1" thickBot="1">
      <c r="A17" s="15">
        <v>13</v>
      </c>
      <c r="B17" s="16" t="s">
        <v>102</v>
      </c>
      <c r="C17" s="17">
        <v>902389.91193578113</v>
      </c>
      <c r="D17" s="14">
        <f t="shared" si="0"/>
        <v>3.2703554689094916E-2</v>
      </c>
    </row>
    <row r="18" spans="1:4" ht="16.5" thickTop="1" thickBot="1">
      <c r="A18" s="15">
        <v>14</v>
      </c>
      <c r="B18" s="16" t="s">
        <v>103</v>
      </c>
      <c r="C18" s="17">
        <v>5655983.2804455049</v>
      </c>
      <c r="D18" s="14">
        <f t="shared" si="0"/>
        <v>0.2049787526279655</v>
      </c>
    </row>
    <row r="19" spans="1:4" ht="16.5" thickTop="1" thickBot="1">
      <c r="A19" s="15">
        <v>15</v>
      </c>
      <c r="B19" s="16" t="s">
        <v>104</v>
      </c>
      <c r="C19" s="17">
        <v>177215.68281415474</v>
      </c>
      <c r="D19" s="14">
        <f t="shared" si="0"/>
        <v>6.4224817875517788E-3</v>
      </c>
    </row>
    <row r="20" spans="1:4" ht="16.5" thickTop="1" thickBot="1">
      <c r="A20" s="15">
        <v>16</v>
      </c>
      <c r="B20" s="16" t="s">
        <v>105</v>
      </c>
      <c r="C20" s="17">
        <v>1892372.0117468683</v>
      </c>
      <c r="D20" s="14">
        <f t="shared" si="0"/>
        <v>6.8581541925172254E-2</v>
      </c>
    </row>
    <row r="21" spans="1:4" ht="16.5" thickTop="1" thickBot="1">
      <c r="A21" s="15">
        <v>17</v>
      </c>
      <c r="B21" s="16" t="s">
        <v>106</v>
      </c>
      <c r="C21" s="17">
        <v>3572009.3535406096</v>
      </c>
      <c r="D21" s="14">
        <f t="shared" si="0"/>
        <v>0.12945335680103132</v>
      </c>
    </row>
    <row r="22" spans="1:4" ht="16.5" thickTop="1" thickBot="1">
      <c r="A22" s="15">
        <v>18</v>
      </c>
      <c r="B22" s="16" t="s">
        <v>107</v>
      </c>
      <c r="C22" s="17">
        <v>1156005.5529857683</v>
      </c>
      <c r="D22" s="14">
        <f t="shared" si="0"/>
        <v>4.1894850909700694E-2</v>
      </c>
    </row>
    <row r="23" spans="1:4" ht="16.5" thickTop="1" thickBot="1">
      <c r="A23" s="31"/>
      <c r="B23" s="18" t="s">
        <v>108</v>
      </c>
      <c r="C23" s="19">
        <f>SUM(C5:C22)</f>
        <v>27593022.242217764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177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55707.092521030339</v>
      </c>
      <c r="D5" s="14">
        <f>C5/C$23</f>
        <v>1.9796084256584081E-3</v>
      </c>
    </row>
    <row r="6" spans="1:4" ht="16.5" thickTop="1" thickBot="1">
      <c r="A6" s="15">
        <v>2</v>
      </c>
      <c r="B6" s="16" t="s">
        <v>91</v>
      </c>
      <c r="C6" s="17">
        <v>616514.35232932935</v>
      </c>
      <c r="D6" s="14">
        <f t="shared" ref="D6:D23" si="0">C6/C$23</f>
        <v>2.1908467148051829E-2</v>
      </c>
    </row>
    <row r="7" spans="1:4" ht="16.5" thickTop="1" thickBot="1">
      <c r="A7" s="15">
        <v>3</v>
      </c>
      <c r="B7" s="16" t="s">
        <v>92</v>
      </c>
      <c r="C7" s="17">
        <v>317173.64086703915</v>
      </c>
      <c r="D7" s="14">
        <f t="shared" si="0"/>
        <v>1.1271089253493349E-2</v>
      </c>
    </row>
    <row r="8" spans="1:4" ht="16.5" thickTop="1" thickBot="1">
      <c r="A8" s="15">
        <v>4</v>
      </c>
      <c r="B8" s="16" t="s">
        <v>93</v>
      </c>
      <c r="C8" s="17">
        <v>142257.26913786208</v>
      </c>
      <c r="D8" s="14">
        <f t="shared" si="0"/>
        <v>5.0552573442987324E-3</v>
      </c>
    </row>
    <row r="9" spans="1:4" ht="16.5" thickTop="1" thickBot="1">
      <c r="A9" s="15">
        <v>5</v>
      </c>
      <c r="B9" s="16" t="s">
        <v>94</v>
      </c>
      <c r="C9" s="17">
        <v>72931.394559183158</v>
      </c>
      <c r="D9" s="14">
        <f t="shared" si="0"/>
        <v>2.5916915895381298E-3</v>
      </c>
    </row>
    <row r="10" spans="1:4" ht="16.5" thickTop="1" thickBot="1">
      <c r="A10" s="15">
        <v>6</v>
      </c>
      <c r="B10" s="16" t="s">
        <v>95</v>
      </c>
      <c r="C10" s="17">
        <v>264564.3993566237</v>
      </c>
      <c r="D10" s="14">
        <f t="shared" si="0"/>
        <v>9.4015661272917831E-3</v>
      </c>
    </row>
    <row r="11" spans="1:4" ht="16.5" thickTop="1" thickBot="1">
      <c r="A11" s="15">
        <v>7</v>
      </c>
      <c r="B11" s="16" t="s">
        <v>96</v>
      </c>
      <c r="C11" s="17">
        <v>822962.5100920297</v>
      </c>
      <c r="D11" s="14">
        <f t="shared" si="0"/>
        <v>2.924481327694757E-2</v>
      </c>
    </row>
    <row r="12" spans="1:4" ht="16.5" thickTop="1" thickBot="1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>
      <c r="A13" s="15">
        <v>9</v>
      </c>
      <c r="B13" s="16" t="s">
        <v>98</v>
      </c>
      <c r="C13" s="17">
        <v>68463.98976027398</v>
      </c>
      <c r="D13" s="14">
        <f t="shared" si="0"/>
        <v>2.4329377975069125E-3</v>
      </c>
    </row>
    <row r="14" spans="1:4" ht="16.5" thickTop="1" thickBot="1">
      <c r="A14" s="15">
        <v>10</v>
      </c>
      <c r="B14" s="16" t="s">
        <v>99</v>
      </c>
      <c r="C14" s="17">
        <v>624716.79798226932</v>
      </c>
      <c r="D14" s="14">
        <f t="shared" si="0"/>
        <v>2.2199949431379307E-2</v>
      </c>
    </row>
    <row r="15" spans="1:4" ht="16.5" thickTop="1" thickBot="1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>
      <c r="A16" s="15">
        <v>12</v>
      </c>
      <c r="B16" s="16" t="s">
        <v>101</v>
      </c>
      <c r="C16" s="17">
        <v>1004625.6146164546</v>
      </c>
      <c r="D16" s="14">
        <f t="shared" si="0"/>
        <v>3.5700397226371111E-2</v>
      </c>
    </row>
    <row r="17" spans="1:4" ht="16.5" thickTop="1" thickBot="1">
      <c r="A17" s="15">
        <v>13</v>
      </c>
      <c r="B17" s="16" t="s">
        <v>102</v>
      </c>
      <c r="C17" s="17">
        <v>119980.48742411558</v>
      </c>
      <c r="D17" s="14">
        <f t="shared" si="0"/>
        <v>4.2636291551155061E-3</v>
      </c>
    </row>
    <row r="18" spans="1:4" ht="16.5" thickTop="1" thickBot="1">
      <c r="A18" s="15">
        <v>14</v>
      </c>
      <c r="B18" s="16" t="s">
        <v>103</v>
      </c>
      <c r="C18" s="17">
        <v>1441399.5639097632</v>
      </c>
      <c r="D18" s="14">
        <f t="shared" si="0"/>
        <v>5.1221605586019681E-2</v>
      </c>
    </row>
    <row r="19" spans="1:4" ht="16.5" thickTop="1" thickBot="1">
      <c r="A19" s="15">
        <v>15</v>
      </c>
      <c r="B19" s="16" t="s">
        <v>104</v>
      </c>
      <c r="C19" s="17">
        <v>57837.74155658258</v>
      </c>
      <c r="D19" s="14">
        <f t="shared" si="0"/>
        <v>2.0553232151406969E-3</v>
      </c>
    </row>
    <row r="20" spans="1:4" ht="16.5" thickTop="1" thickBot="1">
      <c r="A20" s="15">
        <v>16</v>
      </c>
      <c r="B20" s="16" t="s">
        <v>105</v>
      </c>
      <c r="C20" s="17">
        <v>1050799.0120605892</v>
      </c>
      <c r="D20" s="14">
        <f t="shared" si="0"/>
        <v>3.7341216060834181E-2</v>
      </c>
    </row>
    <row r="21" spans="1:4" ht="16.5" thickTop="1" thickBot="1">
      <c r="A21" s="15">
        <v>17</v>
      </c>
      <c r="B21" s="16" t="s">
        <v>106</v>
      </c>
      <c r="C21" s="17">
        <v>19704514.661798932</v>
      </c>
      <c r="D21" s="14">
        <f t="shared" si="0"/>
        <v>0.70022005246963737</v>
      </c>
    </row>
    <row r="22" spans="1:4" ht="16.5" thickTop="1" thickBot="1">
      <c r="A22" s="15">
        <v>18</v>
      </c>
      <c r="B22" s="16" t="s">
        <v>107</v>
      </c>
      <c r="C22" s="17">
        <v>1776011.8777278143</v>
      </c>
      <c r="D22" s="14">
        <f t="shared" si="0"/>
        <v>6.3112395892715403E-2</v>
      </c>
    </row>
    <row r="23" spans="1:4" ht="16.5" thickTop="1" thickBot="1">
      <c r="A23" s="31"/>
      <c r="B23" s="18" t="s">
        <v>108</v>
      </c>
      <c r="C23" s="19">
        <f>SUM(C5:C22)</f>
        <v>28140460.405699894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113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93495.884419566297</v>
      </c>
      <c r="D5" s="14">
        <f>C5/C$23</f>
        <v>9.9136537289922968E-3</v>
      </c>
    </row>
    <row r="6" spans="1:4" ht="16.5" thickTop="1" thickBot="1">
      <c r="A6" s="15">
        <v>2</v>
      </c>
      <c r="B6" s="16" t="s">
        <v>91</v>
      </c>
      <c r="C6" s="17">
        <v>476065.69883134612</v>
      </c>
      <c r="D6" s="14">
        <f t="shared" ref="D6:D23" si="0">C6/C$23</f>
        <v>5.047869774979119E-2</v>
      </c>
    </row>
    <row r="7" spans="1:4" ht="16.5" thickTop="1" thickBot="1">
      <c r="A7" s="15">
        <v>3</v>
      </c>
      <c r="B7" s="16" t="s">
        <v>92</v>
      </c>
      <c r="C7" s="17">
        <v>121024.04960938898</v>
      </c>
      <c r="D7" s="14">
        <f t="shared" si="0"/>
        <v>1.283254902776001E-2</v>
      </c>
    </row>
    <row r="8" spans="1:4" ht="16.5" thickTop="1" thickBot="1">
      <c r="A8" s="15">
        <v>4</v>
      </c>
      <c r="B8" s="16" t="s">
        <v>93</v>
      </c>
      <c r="C8" s="17">
        <v>28577.297297572812</v>
      </c>
      <c r="D8" s="14">
        <f t="shared" si="0"/>
        <v>3.0301379753493794E-3</v>
      </c>
    </row>
    <row r="9" spans="1:4" ht="16.5" thickTop="1" thickBot="1">
      <c r="A9" s="15">
        <v>5</v>
      </c>
      <c r="B9" s="16" t="s">
        <v>94</v>
      </c>
      <c r="C9" s="17">
        <v>4941.8165140900819</v>
      </c>
      <c r="D9" s="14">
        <f t="shared" si="0"/>
        <v>5.2399587443928387E-4</v>
      </c>
    </row>
    <row r="10" spans="1:4" ht="16.5" thickTop="1" thickBot="1">
      <c r="A10" s="15">
        <v>6</v>
      </c>
      <c r="B10" s="16" t="s">
        <v>95</v>
      </c>
      <c r="C10" s="17">
        <v>194238.19017179377</v>
      </c>
      <c r="D10" s="14">
        <f t="shared" si="0"/>
        <v>2.0595667608940629E-2</v>
      </c>
    </row>
    <row r="11" spans="1:4" ht="16.5" thickTop="1" thickBot="1">
      <c r="A11" s="15">
        <v>7</v>
      </c>
      <c r="B11" s="16" t="s">
        <v>96</v>
      </c>
      <c r="C11" s="17">
        <v>386.05661469400638</v>
      </c>
      <c r="D11" s="14">
        <f t="shared" si="0"/>
        <v>4.0934760087283984E-5</v>
      </c>
    </row>
    <row r="12" spans="1:4" ht="16.5" thickTop="1" thickBot="1">
      <c r="A12" s="15">
        <v>8</v>
      </c>
      <c r="B12" s="16" t="s">
        <v>97</v>
      </c>
      <c r="C12" s="17">
        <v>1095.1421203593134</v>
      </c>
      <c r="D12" s="14">
        <f t="shared" si="0"/>
        <v>1.1612125852038654E-4</v>
      </c>
    </row>
    <row r="13" spans="1:4" ht="16.5" thickTop="1" thickBot="1">
      <c r="A13" s="15">
        <v>9</v>
      </c>
      <c r="B13" s="16" t="s">
        <v>98</v>
      </c>
      <c r="C13" s="17">
        <v>8021.9967378828087</v>
      </c>
      <c r="D13" s="14">
        <f t="shared" si="0"/>
        <v>8.5059677619171139E-4</v>
      </c>
    </row>
    <row r="14" spans="1:4" ht="16.5" thickTop="1" thickBot="1">
      <c r="A14" s="15">
        <v>10</v>
      </c>
      <c r="B14" s="16" t="s">
        <v>99</v>
      </c>
      <c r="C14" s="17">
        <v>1169126.5373991113</v>
      </c>
      <c r="D14" s="14">
        <f t="shared" si="0"/>
        <v>0.12396605186532676</v>
      </c>
    </row>
    <row r="15" spans="1:4" ht="16.5" thickTop="1" thickBot="1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>
      <c r="A16" s="15">
        <v>12</v>
      </c>
      <c r="B16" s="16" t="s">
        <v>101</v>
      </c>
      <c r="C16" s="17">
        <v>1074693.5395521023</v>
      </c>
      <c r="D16" s="14">
        <f t="shared" si="0"/>
        <v>0.11395303314201273</v>
      </c>
    </row>
    <row r="17" spans="1:4" ht="16.5" thickTop="1" thickBot="1">
      <c r="A17" s="15">
        <v>13</v>
      </c>
      <c r="B17" s="16" t="s">
        <v>102</v>
      </c>
      <c r="C17" s="17">
        <v>448383.55466672924</v>
      </c>
      <c r="D17" s="14">
        <f t="shared" si="0"/>
        <v>4.7543475590786456E-2</v>
      </c>
    </row>
    <row r="18" spans="1:4" ht="16.5" thickTop="1" thickBot="1">
      <c r="A18" s="15">
        <v>14</v>
      </c>
      <c r="B18" s="16" t="s">
        <v>103</v>
      </c>
      <c r="C18" s="17">
        <v>3273762.6026112158</v>
      </c>
      <c r="D18" s="14">
        <f t="shared" si="0"/>
        <v>0.34712703168376269</v>
      </c>
    </row>
    <row r="19" spans="1:4" ht="16.5" thickTop="1" thickBot="1">
      <c r="A19" s="15">
        <v>15</v>
      </c>
      <c r="B19" s="16" t="s">
        <v>104</v>
      </c>
      <c r="C19" s="17">
        <v>51237.442218724209</v>
      </c>
      <c r="D19" s="14">
        <f t="shared" si="0"/>
        <v>5.4328622406119688E-3</v>
      </c>
    </row>
    <row r="20" spans="1:4" ht="16.5" thickTop="1" thickBot="1">
      <c r="A20" s="15">
        <v>16</v>
      </c>
      <c r="B20" s="16" t="s">
        <v>105</v>
      </c>
      <c r="C20" s="17">
        <v>1064242.4544256234</v>
      </c>
      <c r="D20" s="14">
        <f t="shared" si="0"/>
        <v>0.11284487271677747</v>
      </c>
    </row>
    <row r="21" spans="1:4" ht="16.5" thickTop="1" thickBot="1">
      <c r="A21" s="15">
        <v>17</v>
      </c>
      <c r="B21" s="16" t="s">
        <v>106</v>
      </c>
      <c r="C21" s="17">
        <v>456991.55362993822</v>
      </c>
      <c r="D21" s="14">
        <f t="shared" si="0"/>
        <v>4.8456207969869866E-2</v>
      </c>
    </row>
    <row r="22" spans="1:4" ht="16.5" thickTop="1" thickBot="1">
      <c r="A22" s="15">
        <v>18</v>
      </c>
      <c r="B22" s="16" t="s">
        <v>107</v>
      </c>
      <c r="C22" s="17">
        <v>964737.98154460627</v>
      </c>
      <c r="D22" s="14">
        <f t="shared" si="0"/>
        <v>0.10229411003077982</v>
      </c>
    </row>
    <row r="23" spans="1:4" ht="16.5" thickTop="1" thickBot="1">
      <c r="A23" s="31"/>
      <c r="B23" s="18" t="s">
        <v>108</v>
      </c>
      <c r="C23" s="19">
        <f>SUM(C5:C22)</f>
        <v>9431021.7983647455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178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491.97609248529631</v>
      </c>
      <c r="D5" s="14">
        <f>C5/C$23</f>
        <v>3.1543568106841883E-5</v>
      </c>
    </row>
    <row r="6" spans="1:4" ht="16.5" thickTop="1" thickBot="1">
      <c r="A6" s="15">
        <v>2</v>
      </c>
      <c r="B6" s="16" t="s">
        <v>91</v>
      </c>
      <c r="C6" s="17">
        <v>82031.927132661323</v>
      </c>
      <c r="D6" s="14">
        <f t="shared" ref="D6:D23" si="0">C6/C$23</f>
        <v>5.2595638689941588E-3</v>
      </c>
    </row>
    <row r="7" spans="1:4" ht="16.5" thickTop="1" thickBot="1">
      <c r="A7" s="15">
        <v>3</v>
      </c>
      <c r="B7" s="16" t="s">
        <v>92</v>
      </c>
      <c r="C7" s="17">
        <v>171025.49152808549</v>
      </c>
      <c r="D7" s="14">
        <f t="shared" si="0"/>
        <v>1.0965480482536878E-2</v>
      </c>
    </row>
    <row r="8" spans="1:4" ht="16.5" thickTop="1" thickBot="1">
      <c r="A8" s="15">
        <v>4</v>
      </c>
      <c r="B8" s="16" t="s">
        <v>93</v>
      </c>
      <c r="C8" s="17">
        <v>18591.531904362193</v>
      </c>
      <c r="D8" s="14">
        <f t="shared" si="0"/>
        <v>1.1920157540039401E-3</v>
      </c>
    </row>
    <row r="9" spans="1:4" ht="16.5" thickTop="1" thickBot="1">
      <c r="A9" s="15">
        <v>5</v>
      </c>
      <c r="B9" s="16" t="s">
        <v>94</v>
      </c>
      <c r="C9" s="17">
        <v>33117.078033638812</v>
      </c>
      <c r="D9" s="14">
        <f t="shared" si="0"/>
        <v>2.1233365247009519E-3</v>
      </c>
    </row>
    <row r="10" spans="1:4" ht="16.5" thickTop="1" thickBot="1">
      <c r="A10" s="15">
        <v>6</v>
      </c>
      <c r="B10" s="16" t="s">
        <v>95</v>
      </c>
      <c r="C10" s="17">
        <v>247861.11129677505</v>
      </c>
      <c r="D10" s="14">
        <f t="shared" si="0"/>
        <v>1.5891877602692676E-2</v>
      </c>
    </row>
    <row r="11" spans="1:4" ht="16.5" thickTop="1" thickBot="1">
      <c r="A11" s="15">
        <v>7</v>
      </c>
      <c r="B11" s="16" t="s">
        <v>96</v>
      </c>
      <c r="C11" s="17">
        <v>14441.436732741609</v>
      </c>
      <c r="D11" s="14">
        <f t="shared" si="0"/>
        <v>9.259280076775228E-4</v>
      </c>
    </row>
    <row r="12" spans="1:4" ht="16.5" thickTop="1" thickBot="1">
      <c r="A12" s="15">
        <v>8</v>
      </c>
      <c r="B12" s="16" t="s">
        <v>97</v>
      </c>
      <c r="C12" s="17">
        <v>11180.825974239178</v>
      </c>
      <c r="D12" s="14">
        <f t="shared" si="0"/>
        <v>7.1687049634368348E-4</v>
      </c>
    </row>
    <row r="13" spans="1:4" ht="16.5" thickTop="1" thickBot="1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>
      <c r="A14" s="15">
        <v>10</v>
      </c>
      <c r="B14" s="16" t="s">
        <v>99</v>
      </c>
      <c r="C14" s="17">
        <v>1671717.8914857821</v>
      </c>
      <c r="D14" s="14">
        <f t="shared" si="0"/>
        <v>0.1071839627391729</v>
      </c>
    </row>
    <row r="15" spans="1:4" ht="16.5" thickTop="1" thickBot="1">
      <c r="A15" s="15">
        <v>11</v>
      </c>
      <c r="B15" s="16" t="s">
        <v>100</v>
      </c>
      <c r="C15" s="17">
        <v>1250425.5419704637</v>
      </c>
      <c r="D15" s="14">
        <f t="shared" si="0"/>
        <v>8.0172357657519358E-2</v>
      </c>
    </row>
    <row r="16" spans="1:4" ht="16.5" thickTop="1" thickBot="1">
      <c r="A16" s="15">
        <v>12</v>
      </c>
      <c r="B16" s="16" t="s">
        <v>101</v>
      </c>
      <c r="C16" s="17">
        <v>223939.04233671009</v>
      </c>
      <c r="D16" s="14">
        <f t="shared" si="0"/>
        <v>1.4358088821033677E-2</v>
      </c>
    </row>
    <row r="17" spans="1:4" ht="16.5" thickTop="1" thickBot="1">
      <c r="A17" s="15">
        <v>13</v>
      </c>
      <c r="B17" s="16" t="s">
        <v>102</v>
      </c>
      <c r="C17" s="17">
        <v>903546.230281336</v>
      </c>
      <c r="D17" s="14">
        <f t="shared" si="0"/>
        <v>5.793182328958673E-2</v>
      </c>
    </row>
    <row r="18" spans="1:4" ht="16.5" thickTop="1" thickBot="1">
      <c r="A18" s="15">
        <v>14</v>
      </c>
      <c r="B18" s="16" t="s">
        <v>103</v>
      </c>
      <c r="C18" s="17">
        <v>5474757.2651964966</v>
      </c>
      <c r="D18" s="14">
        <f t="shared" si="0"/>
        <v>0.35101985909673933</v>
      </c>
    </row>
    <row r="19" spans="1:4" ht="16.5" thickTop="1" thickBot="1">
      <c r="A19" s="15">
        <v>15</v>
      </c>
      <c r="B19" s="16" t="s">
        <v>104</v>
      </c>
      <c r="C19" s="17">
        <v>38173.383956219783</v>
      </c>
      <c r="D19" s="14">
        <f t="shared" si="0"/>
        <v>2.4475269328816658E-3</v>
      </c>
    </row>
    <row r="20" spans="1:4" ht="16.5" thickTop="1" thickBot="1">
      <c r="A20" s="15">
        <v>16</v>
      </c>
      <c r="B20" s="16" t="s">
        <v>105</v>
      </c>
      <c r="C20" s="17">
        <v>1753532.0697966276</v>
      </c>
      <c r="D20" s="14">
        <f t="shared" si="0"/>
        <v>0.11242956541188934</v>
      </c>
    </row>
    <row r="21" spans="1:4" ht="16.5" thickTop="1" thickBot="1">
      <c r="A21" s="15">
        <v>17</v>
      </c>
      <c r="B21" s="16" t="s">
        <v>106</v>
      </c>
      <c r="C21" s="17">
        <v>1836604.8710179303</v>
      </c>
      <c r="D21" s="14">
        <f t="shared" si="0"/>
        <v>0.11775586602522375</v>
      </c>
    </row>
    <row r="22" spans="1:4" ht="16.5" thickTop="1" thickBot="1">
      <c r="A22" s="15">
        <v>18</v>
      </c>
      <c r="B22" s="16" t="s">
        <v>107</v>
      </c>
      <c r="C22" s="17">
        <v>1865278.9306555069</v>
      </c>
      <c r="D22" s="14">
        <f t="shared" si="0"/>
        <v>0.11959433372089653</v>
      </c>
    </row>
    <row r="23" spans="1:4" ht="16.5" thickTop="1" thickBot="1">
      <c r="A23" s="31"/>
      <c r="B23" s="18" t="s">
        <v>108</v>
      </c>
      <c r="C23" s="19">
        <f>SUM(C5:C22)</f>
        <v>15596716.605392063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179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2412488.8580553783</v>
      </c>
      <c r="D5" s="14">
        <f>C5/C$23</f>
        <v>2.9550282765265688E-2</v>
      </c>
    </row>
    <row r="6" spans="1:4" ht="16.5" thickTop="1" thickBot="1">
      <c r="A6" s="15">
        <v>2</v>
      </c>
      <c r="B6" s="16" t="s">
        <v>91</v>
      </c>
      <c r="C6" s="17">
        <v>1456124.5857613056</v>
      </c>
      <c r="D6" s="14">
        <f t="shared" ref="D6:D23" si="0">C6/C$23</f>
        <v>1.7835893047558369E-2</v>
      </c>
    </row>
    <row r="7" spans="1:4" ht="16.5" thickTop="1" thickBot="1">
      <c r="A7" s="15">
        <v>3</v>
      </c>
      <c r="B7" s="16" t="s">
        <v>92</v>
      </c>
      <c r="C7" s="17">
        <v>3988093.4653555914</v>
      </c>
      <c r="D7" s="14">
        <f t="shared" si="0"/>
        <v>4.8849672072914845E-2</v>
      </c>
    </row>
    <row r="8" spans="1:4" ht="16.5" thickTop="1" thickBot="1">
      <c r="A8" s="15">
        <v>4</v>
      </c>
      <c r="B8" s="16" t="s">
        <v>93</v>
      </c>
      <c r="C8" s="17">
        <v>18418.971626222989</v>
      </c>
      <c r="D8" s="14">
        <f t="shared" si="0"/>
        <v>2.2561174447828305E-4</v>
      </c>
    </row>
    <row r="9" spans="1:4" ht="16.5" thickTop="1" thickBot="1">
      <c r="A9" s="15">
        <v>5</v>
      </c>
      <c r="B9" s="16" t="s">
        <v>94</v>
      </c>
      <c r="C9" s="17">
        <v>88050.518797567755</v>
      </c>
      <c r="D9" s="14">
        <f t="shared" si="0"/>
        <v>1.0785201015161507E-3</v>
      </c>
    </row>
    <row r="10" spans="1:4" ht="16.5" thickTop="1" thickBot="1">
      <c r="A10" s="15">
        <v>6</v>
      </c>
      <c r="B10" s="16" t="s">
        <v>95</v>
      </c>
      <c r="C10" s="17">
        <v>234151.52001986114</v>
      </c>
      <c r="D10" s="14">
        <f t="shared" si="0"/>
        <v>2.8680935057586229E-3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2261.5434882762534</v>
      </c>
      <c r="D12" s="14">
        <f t="shared" si="0"/>
        <v>2.7701371279441807E-5</v>
      </c>
    </row>
    <row r="13" spans="1:4" ht="16.5" thickTop="1" thickBot="1">
      <c r="A13" s="15">
        <v>9</v>
      </c>
      <c r="B13" s="16" t="s">
        <v>98</v>
      </c>
      <c r="C13" s="17">
        <v>411728.63725917658</v>
      </c>
      <c r="D13" s="14">
        <f t="shared" si="0"/>
        <v>5.0432140289233575E-3</v>
      </c>
    </row>
    <row r="14" spans="1:4" ht="16.5" thickTop="1" thickBot="1">
      <c r="A14" s="15">
        <v>10</v>
      </c>
      <c r="B14" s="16" t="s">
        <v>99</v>
      </c>
      <c r="C14" s="17">
        <v>2437339.6758795418</v>
      </c>
      <c r="D14" s="14">
        <f t="shared" si="0"/>
        <v>2.9854677411980893E-2</v>
      </c>
    </row>
    <row r="15" spans="1:4" ht="16.5" thickTop="1" thickBot="1">
      <c r="A15" s="15">
        <v>11</v>
      </c>
      <c r="B15" s="16" t="s">
        <v>100</v>
      </c>
      <c r="C15" s="17">
        <v>84378.761246605864</v>
      </c>
      <c r="D15" s="14">
        <f t="shared" si="0"/>
        <v>1.033545189605518E-3</v>
      </c>
    </row>
    <row r="16" spans="1:4" ht="16.5" thickTop="1" thickBot="1">
      <c r="A16" s="15">
        <v>12</v>
      </c>
      <c r="B16" s="16" t="s">
        <v>101</v>
      </c>
      <c r="C16" s="17">
        <v>29352262.155983295</v>
      </c>
      <c r="D16" s="14">
        <f t="shared" si="0"/>
        <v>0.35953229114959218</v>
      </c>
    </row>
    <row r="17" spans="1:4" ht="16.5" thickTop="1" thickBot="1">
      <c r="A17" s="15">
        <v>13</v>
      </c>
      <c r="B17" s="16" t="s">
        <v>102</v>
      </c>
      <c r="C17" s="17">
        <v>3298557.5418920736</v>
      </c>
      <c r="D17" s="14">
        <f t="shared" si="0"/>
        <v>4.0403630364941982E-2</v>
      </c>
    </row>
    <row r="18" spans="1:4" ht="16.5" thickTop="1" thickBot="1">
      <c r="A18" s="15">
        <v>14</v>
      </c>
      <c r="B18" s="16" t="s">
        <v>103</v>
      </c>
      <c r="C18" s="17">
        <v>9869226.0391034875</v>
      </c>
      <c r="D18" s="14">
        <f t="shared" si="0"/>
        <v>0.1208869500706878</v>
      </c>
    </row>
    <row r="19" spans="1:4" ht="16.5" thickTop="1" thickBot="1">
      <c r="A19" s="15">
        <v>15</v>
      </c>
      <c r="B19" s="16" t="s">
        <v>104</v>
      </c>
      <c r="C19" s="17">
        <v>35583.201312499383</v>
      </c>
      <c r="D19" s="14">
        <f t="shared" si="0"/>
        <v>4.3585430745794268E-4</v>
      </c>
    </row>
    <row r="20" spans="1:4" ht="16.5" thickTop="1" thickBot="1">
      <c r="A20" s="15">
        <v>16</v>
      </c>
      <c r="B20" s="16" t="s">
        <v>105</v>
      </c>
      <c r="C20" s="17">
        <v>4329250.0324178496</v>
      </c>
      <c r="D20" s="14">
        <f t="shared" si="0"/>
        <v>5.3028457392588081E-2</v>
      </c>
    </row>
    <row r="21" spans="1:4" ht="16.5" thickTop="1" thickBot="1">
      <c r="A21" s="15">
        <v>17</v>
      </c>
      <c r="B21" s="16" t="s">
        <v>106</v>
      </c>
      <c r="C21" s="17">
        <v>20994805.875252649</v>
      </c>
      <c r="D21" s="14">
        <f t="shared" si="0"/>
        <v>0.25716282508167171</v>
      </c>
    </row>
    <row r="22" spans="1:4" ht="16.5" thickTop="1" thickBot="1">
      <c r="A22" s="15">
        <v>18</v>
      </c>
      <c r="B22" s="16" t="s">
        <v>107</v>
      </c>
      <c r="C22" s="17">
        <v>2627406.3005751227</v>
      </c>
      <c r="D22" s="14">
        <f t="shared" si="0"/>
        <v>3.2182780393779253E-2</v>
      </c>
    </row>
    <row r="23" spans="1:4" ht="16.5" thickTop="1" thickBot="1">
      <c r="A23" s="31"/>
      <c r="B23" s="18" t="s">
        <v>108</v>
      </c>
      <c r="C23" s="19">
        <f>SUM(C5:C22)</f>
        <v>81640127.684026495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180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734460.23579965497</v>
      </c>
      <c r="D5" s="14">
        <f>C5/C$23</f>
        <v>3.2522818886406762E-2</v>
      </c>
    </row>
    <row r="6" spans="1:4" ht="16.5" thickTop="1" thickBot="1">
      <c r="A6" s="15">
        <v>2</v>
      </c>
      <c r="B6" s="16" t="s">
        <v>91</v>
      </c>
      <c r="C6" s="17">
        <v>621184.14984386729</v>
      </c>
      <c r="D6" s="14">
        <f t="shared" ref="D6:D23" si="0">C6/C$23</f>
        <v>2.750681196305025E-2</v>
      </c>
    </row>
    <row r="7" spans="1:4" ht="16.5" thickTop="1" thickBot="1">
      <c r="A7" s="15">
        <v>3</v>
      </c>
      <c r="B7" s="16" t="s">
        <v>92</v>
      </c>
      <c r="C7" s="17">
        <v>730602.9241968313</v>
      </c>
      <c r="D7" s="14">
        <f t="shared" si="0"/>
        <v>3.2352012298749254E-2</v>
      </c>
    </row>
    <row r="8" spans="1:4" ht="16.5" thickTop="1" thickBot="1">
      <c r="A8" s="15">
        <v>4</v>
      </c>
      <c r="B8" s="16" t="s">
        <v>93</v>
      </c>
      <c r="C8" s="17">
        <v>146951.18373225414</v>
      </c>
      <c r="D8" s="14">
        <f t="shared" si="0"/>
        <v>6.5071824187509413E-3</v>
      </c>
    </row>
    <row r="9" spans="1:4" ht="16.5" thickTop="1" thickBot="1">
      <c r="A9" s="15">
        <v>5</v>
      </c>
      <c r="B9" s="16" t="s">
        <v>94</v>
      </c>
      <c r="C9" s="17">
        <v>128575.46586132252</v>
      </c>
      <c r="D9" s="14">
        <f t="shared" si="0"/>
        <v>5.6934826225007902E-3</v>
      </c>
    </row>
    <row r="10" spans="1:4" ht="16.5" thickTop="1" thickBot="1">
      <c r="A10" s="15">
        <v>6</v>
      </c>
      <c r="B10" s="16" t="s">
        <v>95</v>
      </c>
      <c r="C10" s="17">
        <v>458572.02483904437</v>
      </c>
      <c r="D10" s="14">
        <f t="shared" si="0"/>
        <v>2.0306143455098229E-2</v>
      </c>
    </row>
    <row r="11" spans="1:4" ht="16.5" thickTop="1" thickBot="1">
      <c r="A11" s="15">
        <v>7</v>
      </c>
      <c r="B11" s="16" t="s">
        <v>96</v>
      </c>
      <c r="C11" s="17">
        <v>4890.7838902891917</v>
      </c>
      <c r="D11" s="14">
        <f t="shared" si="0"/>
        <v>2.1657003459588247E-4</v>
      </c>
    </row>
    <row r="12" spans="1:4" ht="16.5" thickTop="1" thickBot="1">
      <c r="A12" s="15">
        <v>8</v>
      </c>
      <c r="B12" s="16" t="s">
        <v>97</v>
      </c>
      <c r="C12" s="17">
        <v>1525.9792815794369</v>
      </c>
      <c r="D12" s="14">
        <f t="shared" si="0"/>
        <v>6.7572273324208816E-5</v>
      </c>
    </row>
    <row r="13" spans="1:4" ht="16.5" thickTop="1" thickBot="1">
      <c r="A13" s="15">
        <v>9</v>
      </c>
      <c r="B13" s="16" t="s">
        <v>98</v>
      </c>
      <c r="C13" s="17">
        <v>223294.28201238732</v>
      </c>
      <c r="D13" s="14">
        <f t="shared" si="0"/>
        <v>9.8877504026508942E-3</v>
      </c>
    </row>
    <row r="14" spans="1:4" ht="16.5" thickTop="1" thickBot="1">
      <c r="A14" s="15">
        <v>10</v>
      </c>
      <c r="B14" s="16" t="s">
        <v>99</v>
      </c>
      <c r="C14" s="17">
        <v>2106189.295363693</v>
      </c>
      <c r="D14" s="14">
        <f t="shared" si="0"/>
        <v>9.3264699237287488E-2</v>
      </c>
    </row>
    <row r="15" spans="1:4" ht="16.5" thickTop="1" thickBot="1">
      <c r="A15" s="15">
        <v>11</v>
      </c>
      <c r="B15" s="16" t="s">
        <v>100</v>
      </c>
      <c r="C15" s="17">
        <v>216051.1476718685</v>
      </c>
      <c r="D15" s="14">
        <f t="shared" si="0"/>
        <v>9.5670153446526483E-3</v>
      </c>
    </row>
    <row r="16" spans="1:4" ht="16.5" thickTop="1" thickBot="1">
      <c r="A16" s="15">
        <v>12</v>
      </c>
      <c r="B16" s="16" t="s">
        <v>101</v>
      </c>
      <c r="C16" s="17">
        <v>292271.64045455324</v>
      </c>
      <c r="D16" s="14">
        <f t="shared" si="0"/>
        <v>1.2942154203606645E-2</v>
      </c>
    </row>
    <row r="17" spans="1:4" ht="16.5" thickTop="1" thickBot="1">
      <c r="A17" s="15">
        <v>13</v>
      </c>
      <c r="B17" s="16" t="s">
        <v>102</v>
      </c>
      <c r="C17" s="17">
        <v>1189471.076951741</v>
      </c>
      <c r="D17" s="14">
        <f t="shared" si="0"/>
        <v>5.2671268668754864E-2</v>
      </c>
    </row>
    <row r="18" spans="1:4" ht="16.5" thickTop="1" thickBot="1">
      <c r="A18" s="15">
        <v>14</v>
      </c>
      <c r="B18" s="16" t="s">
        <v>103</v>
      </c>
      <c r="C18" s="17">
        <v>9694167.8163420316</v>
      </c>
      <c r="D18" s="14">
        <f t="shared" si="0"/>
        <v>0.42926988933860721</v>
      </c>
    </row>
    <row r="19" spans="1:4" ht="16.5" thickTop="1" thickBot="1">
      <c r="A19" s="15">
        <v>15</v>
      </c>
      <c r="B19" s="16" t="s">
        <v>104</v>
      </c>
      <c r="C19" s="17">
        <v>92367.701121585822</v>
      </c>
      <c r="D19" s="14">
        <f t="shared" si="0"/>
        <v>4.0901574627254965E-3</v>
      </c>
    </row>
    <row r="20" spans="1:4" ht="16.5" thickTop="1" thickBot="1">
      <c r="A20" s="15">
        <v>16</v>
      </c>
      <c r="B20" s="16" t="s">
        <v>105</v>
      </c>
      <c r="C20" s="17">
        <v>1805723.6277257828</v>
      </c>
      <c r="D20" s="14">
        <f t="shared" si="0"/>
        <v>7.9959703249953148E-2</v>
      </c>
    </row>
    <row r="21" spans="1:4" ht="16.5" thickTop="1" thickBot="1">
      <c r="A21" s="15">
        <v>17</v>
      </c>
      <c r="B21" s="16" t="s">
        <v>106</v>
      </c>
      <c r="C21" s="17">
        <v>2402510.9941753875</v>
      </c>
      <c r="D21" s="14">
        <f t="shared" si="0"/>
        <v>0.10638619509617826</v>
      </c>
    </row>
    <row r="22" spans="1:4" ht="16.5" thickTop="1" thickBot="1">
      <c r="A22" s="15">
        <v>18</v>
      </c>
      <c r="B22" s="16" t="s">
        <v>107</v>
      </c>
      <c r="C22" s="17">
        <v>1734110.2461303421</v>
      </c>
      <c r="D22" s="14">
        <f t="shared" si="0"/>
        <v>7.6788573043106975E-2</v>
      </c>
    </row>
    <row r="23" spans="1:4" ht="16.5" thickTop="1" thickBot="1">
      <c r="A23" s="31"/>
      <c r="B23" s="18" t="s">
        <v>108</v>
      </c>
      <c r="C23" s="19">
        <f>SUM(C5:C22)</f>
        <v>22582920.575394217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181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168375.65916657893</v>
      </c>
      <c r="D5" s="14">
        <f>C5/C$23</f>
        <v>2.1652110928670351E-2</v>
      </c>
    </row>
    <row r="6" spans="1:4" ht="16.5" thickTop="1" thickBot="1">
      <c r="A6" s="15">
        <v>2</v>
      </c>
      <c r="B6" s="16" t="s">
        <v>91</v>
      </c>
      <c r="C6" s="17">
        <v>42696.459721288084</v>
      </c>
      <c r="D6" s="14">
        <f t="shared" ref="D6:D23" si="0">C6/C$23</f>
        <v>5.4905114356952958E-3</v>
      </c>
    </row>
    <row r="7" spans="1:4" ht="16.5" thickTop="1" thickBot="1">
      <c r="A7" s="15">
        <v>3</v>
      </c>
      <c r="B7" s="16" t="s">
        <v>92</v>
      </c>
      <c r="C7" s="17">
        <v>155668.09033706953</v>
      </c>
      <c r="D7" s="14">
        <f t="shared" si="0"/>
        <v>2.0017992961191205E-2</v>
      </c>
    </row>
    <row r="8" spans="1:4" ht="16.5" thickTop="1" thickBot="1">
      <c r="A8" s="15">
        <v>4</v>
      </c>
      <c r="B8" s="16" t="s">
        <v>93</v>
      </c>
      <c r="C8" s="17">
        <v>459.22355540620094</v>
      </c>
      <c r="D8" s="14">
        <f t="shared" si="0"/>
        <v>5.9053425013626234E-5</v>
      </c>
    </row>
    <row r="9" spans="1:4" ht="16.5" thickTop="1" thickBot="1">
      <c r="A9" s="15">
        <v>5</v>
      </c>
      <c r="B9" s="16" t="s">
        <v>94</v>
      </c>
      <c r="C9" s="17">
        <v>135130.10438774925</v>
      </c>
      <c r="D9" s="14">
        <f t="shared" si="0"/>
        <v>1.7376929803800917E-2</v>
      </c>
    </row>
    <row r="10" spans="1:4" ht="16.5" thickTop="1" thickBot="1">
      <c r="A10" s="15">
        <v>6</v>
      </c>
      <c r="B10" s="16" t="s">
        <v>95</v>
      </c>
      <c r="C10" s="17">
        <v>210669.51140937264</v>
      </c>
      <c r="D10" s="14">
        <f t="shared" si="0"/>
        <v>2.7090849430984297E-2</v>
      </c>
    </row>
    <row r="11" spans="1:4" ht="16.5" thickTop="1" thickBot="1">
      <c r="A11" s="15">
        <v>7</v>
      </c>
      <c r="B11" s="16" t="s">
        <v>96</v>
      </c>
      <c r="C11" s="17">
        <v>39370.486163647874</v>
      </c>
      <c r="D11" s="14">
        <f t="shared" si="0"/>
        <v>5.0628109665639218E-3</v>
      </c>
    </row>
    <row r="12" spans="1:4" ht="16.5" thickTop="1" thickBot="1">
      <c r="A12" s="15">
        <v>8</v>
      </c>
      <c r="B12" s="16" t="s">
        <v>97</v>
      </c>
      <c r="C12" s="17">
        <v>6277.2458697848924</v>
      </c>
      <c r="D12" s="14">
        <f t="shared" si="0"/>
        <v>8.072165808993509E-4</v>
      </c>
    </row>
    <row r="13" spans="1:4" ht="16.5" thickTop="1" thickBot="1">
      <c r="A13" s="15">
        <v>9</v>
      </c>
      <c r="B13" s="16" t="s">
        <v>98</v>
      </c>
      <c r="C13" s="17">
        <v>63375.43173003503</v>
      </c>
      <c r="D13" s="14">
        <f t="shared" si="0"/>
        <v>8.1497045639686207E-3</v>
      </c>
    </row>
    <row r="14" spans="1:4" ht="16.5" thickTop="1" thickBot="1">
      <c r="A14" s="15">
        <v>10</v>
      </c>
      <c r="B14" s="16" t="s">
        <v>99</v>
      </c>
      <c r="C14" s="17">
        <v>812227.04716820375</v>
      </c>
      <c r="D14" s="14">
        <f t="shared" si="0"/>
        <v>0.10444757996257373</v>
      </c>
    </row>
    <row r="15" spans="1:4" ht="16.5" thickTop="1" thickBot="1">
      <c r="A15" s="15">
        <v>11</v>
      </c>
      <c r="B15" s="16" t="s">
        <v>100</v>
      </c>
      <c r="C15" s="17">
        <v>110954.77476924914</v>
      </c>
      <c r="D15" s="14">
        <f t="shared" si="0"/>
        <v>1.426812582804886E-2</v>
      </c>
    </row>
    <row r="16" spans="1:4" ht="16.5" thickTop="1" thickBot="1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>
      <c r="A17" s="15">
        <v>13</v>
      </c>
      <c r="B17" s="16" t="s">
        <v>102</v>
      </c>
      <c r="C17" s="17">
        <v>445320.42782270996</v>
      </c>
      <c r="D17" s="14">
        <f t="shared" si="0"/>
        <v>5.7265565282693373E-2</v>
      </c>
    </row>
    <row r="18" spans="1:4" ht="16.5" thickTop="1" thickBot="1">
      <c r="A18" s="15">
        <v>14</v>
      </c>
      <c r="B18" s="16" t="s">
        <v>103</v>
      </c>
      <c r="C18" s="17">
        <v>3249743.8438988221</v>
      </c>
      <c r="D18" s="14">
        <f t="shared" si="0"/>
        <v>0.41789778015507523</v>
      </c>
    </row>
    <row r="19" spans="1:4" ht="16.5" thickTop="1" thickBot="1">
      <c r="A19" s="15">
        <v>15</v>
      </c>
      <c r="B19" s="16" t="s">
        <v>104</v>
      </c>
      <c r="C19" s="17">
        <v>16630.94546910459</v>
      </c>
      <c r="D19" s="14">
        <f t="shared" si="0"/>
        <v>2.1386409290280349E-3</v>
      </c>
    </row>
    <row r="20" spans="1:4" ht="16.5" thickTop="1" thickBot="1">
      <c r="A20" s="15">
        <v>16</v>
      </c>
      <c r="B20" s="16" t="s">
        <v>105</v>
      </c>
      <c r="C20" s="17">
        <v>1111618.1343797324</v>
      </c>
      <c r="D20" s="14">
        <f t="shared" si="0"/>
        <v>0.14294749772649448</v>
      </c>
    </row>
    <row r="21" spans="1:4" ht="16.5" thickTop="1" thickBot="1">
      <c r="A21" s="15">
        <v>17</v>
      </c>
      <c r="B21" s="16" t="s">
        <v>106</v>
      </c>
      <c r="C21" s="17">
        <v>705828.5080153317</v>
      </c>
      <c r="D21" s="14">
        <f t="shared" si="0"/>
        <v>9.0765359006234114E-2</v>
      </c>
    </row>
    <row r="22" spans="1:4" ht="16.5" thickTop="1" thickBot="1">
      <c r="A22" s="15">
        <v>18</v>
      </c>
      <c r="B22" s="16" t="s">
        <v>107</v>
      </c>
      <c r="C22" s="17">
        <v>502062.59218456876</v>
      </c>
      <c r="D22" s="14">
        <f t="shared" si="0"/>
        <v>6.4562271013064623E-2</v>
      </c>
    </row>
    <row r="23" spans="1:4" ht="16.5" thickTop="1" thickBot="1">
      <c r="A23" s="31"/>
      <c r="B23" s="18" t="s">
        <v>108</v>
      </c>
      <c r="C23" s="19">
        <f>SUM(C5:C22)</f>
        <v>7776408.4860486547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182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565352.96882546309</v>
      </c>
      <c r="D5" s="14">
        <f>C5/C$23</f>
        <v>2.8851190548448594E-2</v>
      </c>
    </row>
    <row r="6" spans="1:4" ht="16.5" thickTop="1" thickBot="1">
      <c r="A6" s="15">
        <v>2</v>
      </c>
      <c r="B6" s="16" t="s">
        <v>91</v>
      </c>
      <c r="C6" s="17">
        <v>429098.61513276084</v>
      </c>
      <c r="D6" s="14">
        <f t="shared" ref="D6:D23" si="0">C6/C$23</f>
        <v>2.1897834789813709E-2</v>
      </c>
    </row>
    <row r="7" spans="1:4" ht="16.5" thickTop="1" thickBot="1">
      <c r="A7" s="15">
        <v>3</v>
      </c>
      <c r="B7" s="16" t="s">
        <v>92</v>
      </c>
      <c r="C7" s="17">
        <v>178634.95621037099</v>
      </c>
      <c r="D7" s="14">
        <f t="shared" si="0"/>
        <v>9.116130000955713E-3</v>
      </c>
    </row>
    <row r="8" spans="1:4" ht="16.5" thickTop="1" thickBot="1">
      <c r="A8" s="15">
        <v>4</v>
      </c>
      <c r="B8" s="16" t="s">
        <v>93</v>
      </c>
      <c r="C8" s="17">
        <v>120932.76583454719</v>
      </c>
      <c r="D8" s="14">
        <f t="shared" si="0"/>
        <v>6.1714618354123873E-3</v>
      </c>
    </row>
    <row r="9" spans="1:4" ht="16.5" thickTop="1" thickBot="1">
      <c r="A9" s="15">
        <v>5</v>
      </c>
      <c r="B9" s="16" t="s">
        <v>94</v>
      </c>
      <c r="C9" s="17">
        <v>38976.304148534342</v>
      </c>
      <c r="D9" s="14">
        <f t="shared" si="0"/>
        <v>1.9890454987790355E-3</v>
      </c>
    </row>
    <row r="10" spans="1:4" ht="16.5" thickTop="1" thickBot="1">
      <c r="A10" s="15">
        <v>6</v>
      </c>
      <c r="B10" s="16" t="s">
        <v>95</v>
      </c>
      <c r="C10" s="17">
        <v>384851.22115114133</v>
      </c>
      <c r="D10" s="14">
        <f t="shared" si="0"/>
        <v>1.9639794122426512E-2</v>
      </c>
    </row>
    <row r="11" spans="1:4" ht="16.5" thickTop="1" thickBot="1">
      <c r="A11" s="15">
        <v>7</v>
      </c>
      <c r="B11" s="16" t="s">
        <v>96</v>
      </c>
      <c r="C11" s="17">
        <v>977453.64069604944</v>
      </c>
      <c r="D11" s="14">
        <f t="shared" si="0"/>
        <v>4.9881583355941846E-2</v>
      </c>
    </row>
    <row r="12" spans="1:4" ht="16.5" thickTop="1" thickBot="1">
      <c r="A12" s="15">
        <v>8</v>
      </c>
      <c r="B12" s="16" t="s">
        <v>97</v>
      </c>
      <c r="C12" s="17">
        <v>40886.749764132423</v>
      </c>
      <c r="D12" s="14">
        <f t="shared" si="0"/>
        <v>2.0865396900673185E-3</v>
      </c>
    </row>
    <row r="13" spans="1:4" ht="16.5" thickTop="1" thickBot="1">
      <c r="A13" s="15">
        <v>9</v>
      </c>
      <c r="B13" s="16" t="s">
        <v>98</v>
      </c>
      <c r="C13" s="17">
        <v>22414.459524992777</v>
      </c>
      <c r="D13" s="14">
        <f t="shared" si="0"/>
        <v>1.1438585776591202E-3</v>
      </c>
    </row>
    <row r="14" spans="1:4" ht="16.5" thickTop="1" thickBot="1">
      <c r="A14" s="15">
        <v>10</v>
      </c>
      <c r="B14" s="16" t="s">
        <v>99</v>
      </c>
      <c r="C14" s="17">
        <v>1202363.5038262829</v>
      </c>
      <c r="D14" s="14">
        <f t="shared" si="0"/>
        <v>6.1359222415442623E-2</v>
      </c>
    </row>
    <row r="15" spans="1:4" ht="16.5" thickTop="1" thickBot="1">
      <c r="A15" s="15">
        <v>11</v>
      </c>
      <c r="B15" s="16" t="s">
        <v>100</v>
      </c>
      <c r="C15" s="17">
        <v>51273.073674102365</v>
      </c>
      <c r="D15" s="14">
        <f t="shared" si="0"/>
        <v>2.6165763693598992E-3</v>
      </c>
    </row>
    <row r="16" spans="1:4" ht="16.5" thickTop="1" thickBot="1">
      <c r="A16" s="15">
        <v>12</v>
      </c>
      <c r="B16" s="16" t="s">
        <v>101</v>
      </c>
      <c r="C16" s="17">
        <v>7213323.3283372978</v>
      </c>
      <c r="D16" s="14">
        <f t="shared" si="0"/>
        <v>0.36811156447234977</v>
      </c>
    </row>
    <row r="17" spans="1:4" ht="16.5" thickTop="1" thickBot="1">
      <c r="A17" s="15">
        <v>13</v>
      </c>
      <c r="B17" s="16" t="s">
        <v>102</v>
      </c>
      <c r="C17" s="17">
        <v>251819.78736865835</v>
      </c>
      <c r="D17" s="14">
        <f t="shared" si="0"/>
        <v>1.2850910970427624E-2</v>
      </c>
    </row>
    <row r="18" spans="1:4" ht="16.5" thickTop="1" thickBot="1">
      <c r="A18" s="15">
        <v>14</v>
      </c>
      <c r="B18" s="16" t="s">
        <v>103</v>
      </c>
      <c r="C18" s="17">
        <v>2607484.7835097578</v>
      </c>
      <c r="D18" s="14">
        <f t="shared" si="0"/>
        <v>0.13306561473889617</v>
      </c>
    </row>
    <row r="19" spans="1:4" ht="16.5" thickTop="1" thickBot="1">
      <c r="A19" s="15">
        <v>15</v>
      </c>
      <c r="B19" s="16" t="s">
        <v>104</v>
      </c>
      <c r="C19" s="17">
        <v>113407.39610047359</v>
      </c>
      <c r="D19" s="14">
        <f t="shared" si="0"/>
        <v>5.7874258647578961E-3</v>
      </c>
    </row>
    <row r="20" spans="1:4" ht="16.5" thickTop="1" thickBot="1">
      <c r="A20" s="15">
        <v>16</v>
      </c>
      <c r="B20" s="16" t="s">
        <v>105</v>
      </c>
      <c r="C20" s="17">
        <v>1410151.912700498</v>
      </c>
      <c r="D20" s="14">
        <f t="shared" si="0"/>
        <v>7.1963116458209547E-2</v>
      </c>
    </row>
    <row r="21" spans="1:4" ht="16.5" thickTop="1" thickBot="1">
      <c r="A21" s="15">
        <v>17</v>
      </c>
      <c r="B21" s="16" t="s">
        <v>106</v>
      </c>
      <c r="C21" s="17">
        <v>3102545.263396367</v>
      </c>
      <c r="D21" s="14">
        <f t="shared" si="0"/>
        <v>0.15832962682658094</v>
      </c>
    </row>
    <row r="22" spans="1:4" ht="16.5" thickTop="1" thickBot="1">
      <c r="A22" s="15">
        <v>18</v>
      </c>
      <c r="B22" s="16" t="s">
        <v>107</v>
      </c>
      <c r="C22" s="17">
        <v>884510.70672885934</v>
      </c>
      <c r="D22" s="14">
        <f t="shared" si="0"/>
        <v>4.5138503464471215E-2</v>
      </c>
    </row>
    <row r="23" spans="1:4" ht="16.5" thickTop="1" thickBot="1">
      <c r="A23" s="31"/>
      <c r="B23" s="18" t="s">
        <v>108</v>
      </c>
      <c r="C23" s="19">
        <f>SUM(C5:C22)</f>
        <v>19595481.436930291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183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439640.76795363583</v>
      </c>
      <c r="D5" s="14">
        <f>C5/C$23</f>
        <v>2.0089512382490408E-2</v>
      </c>
    </row>
    <row r="6" spans="1:4" ht="16.5" thickTop="1" thickBot="1">
      <c r="A6" s="15">
        <v>2</v>
      </c>
      <c r="B6" s="16" t="s">
        <v>91</v>
      </c>
      <c r="C6" s="17">
        <v>624711.98961640545</v>
      </c>
      <c r="D6" s="14">
        <f t="shared" ref="D6:D23" si="0">C6/C$23</f>
        <v>2.8546395524931222E-2</v>
      </c>
    </row>
    <row r="7" spans="1:4" ht="16.5" thickTop="1" thickBot="1">
      <c r="A7" s="15">
        <v>3</v>
      </c>
      <c r="B7" s="16" t="s">
        <v>92</v>
      </c>
      <c r="C7" s="17">
        <v>868506.25226394762</v>
      </c>
      <c r="D7" s="14">
        <f t="shared" si="0"/>
        <v>3.9686645054188771E-2</v>
      </c>
    </row>
    <row r="8" spans="1:4" ht="16.5" thickTop="1" thickBot="1">
      <c r="A8" s="15">
        <v>4</v>
      </c>
      <c r="B8" s="16" t="s">
        <v>93</v>
      </c>
      <c r="C8" s="17">
        <v>40810.716817030429</v>
      </c>
      <c r="D8" s="14">
        <f t="shared" si="0"/>
        <v>1.8648575396003877E-3</v>
      </c>
    </row>
    <row r="9" spans="1:4" ht="16.5" thickTop="1" thickBot="1">
      <c r="A9" s="15">
        <v>5</v>
      </c>
      <c r="B9" s="16" t="s">
        <v>94</v>
      </c>
      <c r="C9" s="17">
        <v>156522.49453489951</v>
      </c>
      <c r="D9" s="14">
        <f t="shared" si="0"/>
        <v>7.1523407775248979E-3</v>
      </c>
    </row>
    <row r="10" spans="1:4" ht="16.5" thickTop="1" thickBot="1">
      <c r="A10" s="15">
        <v>6</v>
      </c>
      <c r="B10" s="16" t="s">
        <v>95</v>
      </c>
      <c r="C10" s="17">
        <v>1142005.2490856911</v>
      </c>
      <c r="D10" s="14">
        <f t="shared" si="0"/>
        <v>5.2184261025573296E-2</v>
      </c>
    </row>
    <row r="11" spans="1:4" ht="16.5" thickTop="1" thickBot="1">
      <c r="A11" s="15">
        <v>7</v>
      </c>
      <c r="B11" s="16" t="s">
        <v>96</v>
      </c>
      <c r="C11" s="17">
        <v>257010.46750975333</v>
      </c>
      <c r="D11" s="14">
        <f t="shared" si="0"/>
        <v>1.1744167842986179E-2</v>
      </c>
    </row>
    <row r="12" spans="1:4" ht="16.5" thickTop="1" thickBot="1">
      <c r="A12" s="15">
        <v>8</v>
      </c>
      <c r="B12" s="16" t="s">
        <v>97</v>
      </c>
      <c r="C12" s="17">
        <v>26482.111674707892</v>
      </c>
      <c r="D12" s="14">
        <f t="shared" si="0"/>
        <v>1.2101077724885688E-3</v>
      </c>
    </row>
    <row r="13" spans="1:4" ht="16.5" thickTop="1" thickBot="1">
      <c r="A13" s="15">
        <v>9</v>
      </c>
      <c r="B13" s="16" t="s">
        <v>98</v>
      </c>
      <c r="C13" s="17">
        <v>284912.22578290699</v>
      </c>
      <c r="D13" s="14">
        <f t="shared" si="0"/>
        <v>1.301914677847218E-2</v>
      </c>
    </row>
    <row r="14" spans="1:4" ht="16.5" thickTop="1" thickBot="1">
      <c r="A14" s="15">
        <v>10</v>
      </c>
      <c r="B14" s="16" t="s">
        <v>99</v>
      </c>
      <c r="C14" s="17">
        <v>1888912.3144318629</v>
      </c>
      <c r="D14" s="14">
        <f t="shared" si="0"/>
        <v>8.6314395971165761E-2</v>
      </c>
    </row>
    <row r="15" spans="1:4" ht="16.5" thickTop="1" thickBot="1">
      <c r="A15" s="15">
        <v>11</v>
      </c>
      <c r="B15" s="16" t="s">
        <v>100</v>
      </c>
      <c r="C15" s="17">
        <v>3981.4403346236627</v>
      </c>
      <c r="D15" s="14">
        <f t="shared" si="0"/>
        <v>1.8193307066328299E-4</v>
      </c>
    </row>
    <row r="16" spans="1:4" ht="16.5" thickTop="1" thickBot="1">
      <c r="A16" s="15">
        <v>12</v>
      </c>
      <c r="B16" s="16" t="s">
        <v>101</v>
      </c>
      <c r="C16" s="17">
        <v>1667427.5714610768</v>
      </c>
      <c r="D16" s="14">
        <f t="shared" si="0"/>
        <v>7.6193586413045897E-2</v>
      </c>
    </row>
    <row r="17" spans="1:4" ht="16.5" thickTop="1" thickBot="1">
      <c r="A17" s="15">
        <v>13</v>
      </c>
      <c r="B17" s="16" t="s">
        <v>102</v>
      </c>
      <c r="C17" s="17">
        <v>1010262.4311332672</v>
      </c>
      <c r="D17" s="14">
        <f t="shared" si="0"/>
        <v>4.61642347553105E-2</v>
      </c>
    </row>
    <row r="18" spans="1:4" ht="16.5" thickTop="1" thickBot="1">
      <c r="A18" s="15">
        <v>14</v>
      </c>
      <c r="B18" s="16" t="s">
        <v>103</v>
      </c>
      <c r="C18" s="17">
        <v>5384842.2475165613</v>
      </c>
      <c r="D18" s="14">
        <f t="shared" si="0"/>
        <v>0.24606192804360194</v>
      </c>
    </row>
    <row r="19" spans="1:4" ht="16.5" thickTop="1" thickBot="1">
      <c r="A19" s="15">
        <v>15</v>
      </c>
      <c r="B19" s="16" t="s">
        <v>104</v>
      </c>
      <c r="C19" s="17">
        <v>163335.84033363551</v>
      </c>
      <c r="D19" s="14">
        <f t="shared" si="0"/>
        <v>7.4636785895913407E-3</v>
      </c>
    </row>
    <row r="20" spans="1:4" ht="16.5" thickTop="1" thickBot="1">
      <c r="A20" s="15">
        <v>16</v>
      </c>
      <c r="B20" s="16" t="s">
        <v>105</v>
      </c>
      <c r="C20" s="17">
        <v>3715133.6169658797</v>
      </c>
      <c r="D20" s="14">
        <f t="shared" si="0"/>
        <v>0.1697641079739752</v>
      </c>
    </row>
    <row r="21" spans="1:4" ht="16.5" thickTop="1" thickBot="1">
      <c r="A21" s="15">
        <v>17</v>
      </c>
      <c r="B21" s="16" t="s">
        <v>106</v>
      </c>
      <c r="C21" s="17">
        <v>2296490.8750961805</v>
      </c>
      <c r="D21" s="14">
        <f t="shared" si="0"/>
        <v>0.10493881649389337</v>
      </c>
    </row>
    <row r="22" spans="1:4" ht="16.5" thickTop="1" thickBot="1">
      <c r="A22" s="15">
        <v>18</v>
      </c>
      <c r="B22" s="16" t="s">
        <v>107</v>
      </c>
      <c r="C22" s="17">
        <v>1913104.917643371</v>
      </c>
      <c r="D22" s="14">
        <f t="shared" si="0"/>
        <v>8.7419883990496855E-2</v>
      </c>
    </row>
    <row r="23" spans="1:4" ht="16.5" thickTop="1" thickBot="1">
      <c r="A23" s="31"/>
      <c r="B23" s="18" t="s">
        <v>108</v>
      </c>
      <c r="C23" s="19">
        <f>SUM(C5:C22)</f>
        <v>21884093.530155435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184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24657.841755363053</v>
      </c>
      <c r="D5" s="14">
        <f>C5/C$23</f>
        <v>7.9780561138825846E-3</v>
      </c>
    </row>
    <row r="6" spans="1:4" ht="16.5" thickTop="1" thickBot="1">
      <c r="A6" s="15">
        <v>2</v>
      </c>
      <c r="B6" s="16" t="s">
        <v>91</v>
      </c>
      <c r="C6" s="17">
        <v>28082.567801637611</v>
      </c>
      <c r="D6" s="14">
        <f t="shared" ref="D6:D23" si="0">C6/C$23</f>
        <v>9.086127811435394E-3</v>
      </c>
    </row>
    <row r="7" spans="1:4" ht="16.5" thickTop="1" thickBot="1">
      <c r="A7" s="15">
        <v>3</v>
      </c>
      <c r="B7" s="16" t="s">
        <v>92</v>
      </c>
      <c r="C7" s="17">
        <v>24495.805258327578</v>
      </c>
      <c r="D7" s="14">
        <f t="shared" si="0"/>
        <v>7.9256291302612445E-3</v>
      </c>
    </row>
    <row r="8" spans="1:4" ht="16.5" thickTop="1" thickBot="1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>
      <c r="A9" s="15">
        <v>5</v>
      </c>
      <c r="B9" s="16" t="s">
        <v>94</v>
      </c>
      <c r="C9" s="17">
        <v>106649.67321412401</v>
      </c>
      <c r="D9" s="14">
        <f t="shared" si="0"/>
        <v>3.4506551135784672E-2</v>
      </c>
    </row>
    <row r="10" spans="1:4" ht="16.5" thickTop="1" thickBot="1">
      <c r="A10" s="15">
        <v>6</v>
      </c>
      <c r="B10" s="16" t="s">
        <v>95</v>
      </c>
      <c r="C10" s="17">
        <v>13448.815659622271</v>
      </c>
      <c r="D10" s="14">
        <f t="shared" si="0"/>
        <v>4.3513705320293358E-3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0</v>
      </c>
      <c r="D12" s="14">
        <f t="shared" si="0"/>
        <v>0</v>
      </c>
    </row>
    <row r="13" spans="1:4" ht="16.5" thickTop="1" thickBot="1">
      <c r="A13" s="15">
        <v>9</v>
      </c>
      <c r="B13" s="16" t="s">
        <v>98</v>
      </c>
      <c r="C13" s="17">
        <v>16111.720798521073</v>
      </c>
      <c r="D13" s="14">
        <f t="shared" si="0"/>
        <v>5.2129547223593847E-3</v>
      </c>
    </row>
    <row r="14" spans="1:4" ht="16.5" thickTop="1" thickBot="1">
      <c r="A14" s="15">
        <v>10</v>
      </c>
      <c r="B14" s="16" t="s">
        <v>99</v>
      </c>
      <c r="C14" s="17">
        <v>131025.28725841148</v>
      </c>
      <c r="D14" s="14">
        <f t="shared" si="0"/>
        <v>4.2393292343107611E-2</v>
      </c>
    </row>
    <row r="15" spans="1:4" ht="16.5" thickTop="1" thickBot="1">
      <c r="A15" s="15">
        <v>11</v>
      </c>
      <c r="B15" s="16" t="s">
        <v>100</v>
      </c>
      <c r="C15" s="17">
        <v>0</v>
      </c>
      <c r="D15" s="14">
        <f t="shared" si="0"/>
        <v>0</v>
      </c>
    </row>
    <row r="16" spans="1:4" ht="16.5" thickTop="1" thickBot="1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>
      <c r="A17" s="15">
        <v>13</v>
      </c>
      <c r="B17" s="16" t="s">
        <v>102</v>
      </c>
      <c r="C17" s="17">
        <v>164081.59846909731</v>
      </c>
      <c r="D17" s="14">
        <f t="shared" si="0"/>
        <v>5.3088677136850053E-2</v>
      </c>
    </row>
    <row r="18" spans="1:4" ht="16.5" thickTop="1" thickBot="1">
      <c r="A18" s="15">
        <v>14</v>
      </c>
      <c r="B18" s="16" t="s">
        <v>103</v>
      </c>
      <c r="C18" s="17">
        <v>1437616.1562761702</v>
      </c>
      <c r="D18" s="14">
        <f t="shared" si="0"/>
        <v>0.46514137282517448</v>
      </c>
    </row>
    <row r="19" spans="1:4" ht="16.5" thickTop="1" thickBot="1">
      <c r="A19" s="15">
        <v>15</v>
      </c>
      <c r="B19" s="16" t="s">
        <v>104</v>
      </c>
      <c r="C19" s="17">
        <v>15005.167343674029</v>
      </c>
      <c r="D19" s="14">
        <f t="shared" si="0"/>
        <v>4.8549288398281104E-3</v>
      </c>
    </row>
    <row r="20" spans="1:4" ht="16.5" thickTop="1" thickBot="1">
      <c r="A20" s="15">
        <v>16</v>
      </c>
      <c r="B20" s="16" t="s">
        <v>105</v>
      </c>
      <c r="C20" s="17">
        <v>481332.22656700702</v>
      </c>
      <c r="D20" s="14">
        <f t="shared" si="0"/>
        <v>0.15573526471092755</v>
      </c>
    </row>
    <row r="21" spans="1:4" ht="16.5" thickTop="1" thickBot="1">
      <c r="A21" s="15">
        <v>17</v>
      </c>
      <c r="B21" s="16" t="s">
        <v>106</v>
      </c>
      <c r="C21" s="17">
        <v>219270.42447861837</v>
      </c>
      <c r="D21" s="14">
        <f t="shared" si="0"/>
        <v>7.0945047338735093E-2</v>
      </c>
    </row>
    <row r="22" spans="1:4" ht="16.5" thickTop="1" thickBot="1">
      <c r="A22" s="15">
        <v>18</v>
      </c>
      <c r="B22" s="16" t="s">
        <v>107</v>
      </c>
      <c r="C22" s="17">
        <v>428930.70255210897</v>
      </c>
      <c r="D22" s="14">
        <f t="shared" si="0"/>
        <v>0.13878072735962452</v>
      </c>
    </row>
    <row r="23" spans="1:4" ht="16.5" thickTop="1" thickBot="1">
      <c r="A23" s="31"/>
      <c r="B23" s="18" t="s">
        <v>108</v>
      </c>
      <c r="C23" s="19">
        <f>SUM(C5:C22)</f>
        <v>3090707.9874326829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185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135552.20485810377</v>
      </c>
      <c r="D5" s="14">
        <f>C5/C$23</f>
        <v>3.2006673852395244E-2</v>
      </c>
    </row>
    <row r="6" spans="1:4" ht="16.5" thickTop="1" thickBot="1">
      <c r="A6" s="15">
        <v>2</v>
      </c>
      <c r="B6" s="16" t="s">
        <v>91</v>
      </c>
      <c r="C6" s="17">
        <v>30028.358305294212</v>
      </c>
      <c r="D6" s="14">
        <f t="shared" ref="D6:D23" si="0">C6/C$23</f>
        <v>7.0903152892754845E-3</v>
      </c>
    </row>
    <row r="7" spans="1:4" ht="16.5" thickTop="1" thickBot="1">
      <c r="A7" s="15">
        <v>3</v>
      </c>
      <c r="B7" s="16" t="s">
        <v>92</v>
      </c>
      <c r="C7" s="17">
        <v>187862.16544954776</v>
      </c>
      <c r="D7" s="14">
        <f t="shared" si="0"/>
        <v>4.4358135413899324E-2</v>
      </c>
    </row>
    <row r="8" spans="1:4" ht="16.5" thickTop="1" thickBot="1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>
      <c r="A9" s="15">
        <v>5</v>
      </c>
      <c r="B9" s="16" t="s">
        <v>94</v>
      </c>
      <c r="C9" s="17">
        <v>23155.935402166626</v>
      </c>
      <c r="D9" s="14">
        <f t="shared" si="0"/>
        <v>5.4675943703026515E-3</v>
      </c>
    </row>
    <row r="10" spans="1:4" ht="16.5" thickTop="1" thickBot="1">
      <c r="A10" s="15">
        <v>6</v>
      </c>
      <c r="B10" s="16" t="s">
        <v>95</v>
      </c>
      <c r="C10" s="17">
        <v>78251.012592525061</v>
      </c>
      <c r="D10" s="14">
        <f t="shared" si="0"/>
        <v>1.847667945564142E-2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741.69000166229637</v>
      </c>
      <c r="D12" s="14">
        <f t="shared" si="0"/>
        <v>1.7512832054364334E-4</v>
      </c>
    </row>
    <row r="13" spans="1:4" ht="16.5" thickTop="1" thickBot="1">
      <c r="A13" s="15">
        <v>9</v>
      </c>
      <c r="B13" s="16" t="s">
        <v>98</v>
      </c>
      <c r="C13" s="17">
        <v>23200.529260821397</v>
      </c>
      <c r="D13" s="14">
        <f t="shared" si="0"/>
        <v>5.4781239009087908E-3</v>
      </c>
    </row>
    <row r="14" spans="1:4" ht="16.5" thickTop="1" thickBot="1">
      <c r="A14" s="15">
        <v>10</v>
      </c>
      <c r="B14" s="16" t="s">
        <v>99</v>
      </c>
      <c r="C14" s="17">
        <v>742678.26653540554</v>
      </c>
      <c r="D14" s="14">
        <f t="shared" si="0"/>
        <v>0.17536167028152844</v>
      </c>
    </row>
    <row r="15" spans="1:4" ht="16.5" thickTop="1" thickBot="1">
      <c r="A15" s="15">
        <v>11</v>
      </c>
      <c r="B15" s="16" t="s">
        <v>100</v>
      </c>
      <c r="C15" s="17">
        <v>43193.815884337659</v>
      </c>
      <c r="D15" s="14">
        <f t="shared" si="0"/>
        <v>1.0198951606118081E-2</v>
      </c>
    </row>
    <row r="16" spans="1:4" ht="16.5" thickTop="1" thickBot="1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>
      <c r="A17" s="15">
        <v>13</v>
      </c>
      <c r="B17" s="16" t="s">
        <v>102</v>
      </c>
      <c r="C17" s="17">
        <v>197749.0439432532</v>
      </c>
      <c r="D17" s="14">
        <f t="shared" si="0"/>
        <v>4.6692631527020814E-2</v>
      </c>
    </row>
    <row r="18" spans="1:4" ht="16.5" thickTop="1" thickBot="1">
      <c r="A18" s="15">
        <v>14</v>
      </c>
      <c r="B18" s="16" t="s">
        <v>103</v>
      </c>
      <c r="C18" s="17">
        <v>1671904.3717823974</v>
      </c>
      <c r="D18" s="14">
        <f t="shared" si="0"/>
        <v>0.39477113630168897</v>
      </c>
    </row>
    <row r="19" spans="1:4" ht="16.5" thickTop="1" thickBot="1">
      <c r="A19" s="15">
        <v>15</v>
      </c>
      <c r="B19" s="16" t="s">
        <v>104</v>
      </c>
      <c r="C19" s="17">
        <v>28506.352148252936</v>
      </c>
      <c r="D19" s="14">
        <f t="shared" si="0"/>
        <v>6.7309382159128506E-3</v>
      </c>
    </row>
    <row r="20" spans="1:4" ht="16.5" thickTop="1" thickBot="1">
      <c r="A20" s="15">
        <v>16</v>
      </c>
      <c r="B20" s="16" t="s">
        <v>105</v>
      </c>
      <c r="C20" s="17">
        <v>497906.21289284917</v>
      </c>
      <c r="D20" s="14">
        <f t="shared" si="0"/>
        <v>0.11756593544033354</v>
      </c>
    </row>
    <row r="21" spans="1:4" ht="16.5" thickTop="1" thickBot="1">
      <c r="A21" s="15">
        <v>17</v>
      </c>
      <c r="B21" s="16" t="s">
        <v>106</v>
      </c>
      <c r="C21" s="17">
        <v>190622.05881548376</v>
      </c>
      <c r="D21" s="14">
        <f t="shared" si="0"/>
        <v>4.5009803211729482E-2</v>
      </c>
    </row>
    <row r="22" spans="1:4" ht="16.5" thickTop="1" thickBot="1">
      <c r="A22" s="15">
        <v>18</v>
      </c>
      <c r="B22" s="16" t="s">
        <v>107</v>
      </c>
      <c r="C22" s="17">
        <v>383771.11561024963</v>
      </c>
      <c r="D22" s="14">
        <f t="shared" si="0"/>
        <v>9.0616282812701107E-2</v>
      </c>
    </row>
    <row r="23" spans="1:4" ht="16.5" thickTop="1" thickBot="1">
      <c r="A23" s="31"/>
      <c r="B23" s="18" t="s">
        <v>108</v>
      </c>
      <c r="C23" s="19">
        <f>SUM(C5:C22)</f>
        <v>4235123.133482351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186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116469.81992413623</v>
      </c>
      <c r="D5" s="14">
        <f>C5/C$23</f>
        <v>1.4323341718263773E-2</v>
      </c>
    </row>
    <row r="6" spans="1:4" ht="16.5" thickTop="1" thickBot="1">
      <c r="A6" s="15">
        <v>2</v>
      </c>
      <c r="B6" s="16" t="s">
        <v>91</v>
      </c>
      <c r="C6" s="17">
        <v>41773.10640193885</v>
      </c>
      <c r="D6" s="14">
        <f t="shared" ref="D6:D23" si="0">C6/C$23</f>
        <v>5.1372147567334669E-3</v>
      </c>
    </row>
    <row r="7" spans="1:4" ht="16.5" thickTop="1" thickBot="1">
      <c r="A7" s="15">
        <v>3</v>
      </c>
      <c r="B7" s="16" t="s">
        <v>92</v>
      </c>
      <c r="C7" s="17">
        <v>365438.40923712845</v>
      </c>
      <c r="D7" s="14">
        <f t="shared" si="0"/>
        <v>4.4941249294379641E-2</v>
      </c>
    </row>
    <row r="8" spans="1:4" ht="16.5" thickTop="1" thickBot="1">
      <c r="A8" s="15">
        <v>4</v>
      </c>
      <c r="B8" s="16" t="s">
        <v>93</v>
      </c>
      <c r="C8" s="17">
        <v>116204.77215098176</v>
      </c>
      <c r="D8" s="14">
        <f t="shared" si="0"/>
        <v>1.4290746408774764E-2</v>
      </c>
    </row>
    <row r="9" spans="1:4" ht="16.5" thickTop="1" thickBot="1">
      <c r="A9" s="15">
        <v>5</v>
      </c>
      <c r="B9" s="16" t="s">
        <v>94</v>
      </c>
      <c r="C9" s="17">
        <v>48139.373849234333</v>
      </c>
      <c r="D9" s="14">
        <f t="shared" si="0"/>
        <v>5.9201319465845975E-3</v>
      </c>
    </row>
    <row r="10" spans="1:4" ht="16.5" thickTop="1" thickBot="1">
      <c r="A10" s="15">
        <v>6</v>
      </c>
      <c r="B10" s="16" t="s">
        <v>95</v>
      </c>
      <c r="C10" s="17">
        <v>124426.42645305667</v>
      </c>
      <c r="D10" s="14">
        <f t="shared" si="0"/>
        <v>1.530183721439941E-2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5168.7957724036314</v>
      </c>
      <c r="D12" s="14">
        <f t="shared" si="0"/>
        <v>6.3565332348137409E-4</v>
      </c>
    </row>
    <row r="13" spans="1:4" ht="16.5" thickTop="1" thickBot="1">
      <c r="A13" s="15">
        <v>9</v>
      </c>
      <c r="B13" s="16" t="s">
        <v>98</v>
      </c>
      <c r="C13" s="17">
        <v>0</v>
      </c>
      <c r="D13" s="14">
        <f t="shared" si="0"/>
        <v>0</v>
      </c>
    </row>
    <row r="14" spans="1:4" ht="16.5" thickTop="1" thickBot="1">
      <c r="A14" s="15">
        <v>10</v>
      </c>
      <c r="B14" s="16" t="s">
        <v>99</v>
      </c>
      <c r="C14" s="17">
        <v>1102758.483464082</v>
      </c>
      <c r="D14" s="14">
        <f t="shared" si="0"/>
        <v>0.13561613301762401</v>
      </c>
    </row>
    <row r="15" spans="1:4" ht="16.5" thickTop="1" thickBot="1">
      <c r="A15" s="15">
        <v>11</v>
      </c>
      <c r="B15" s="16" t="s">
        <v>100</v>
      </c>
      <c r="C15" s="17">
        <v>361704.76803307323</v>
      </c>
      <c r="D15" s="14">
        <f t="shared" si="0"/>
        <v>4.4482089841279202E-2</v>
      </c>
    </row>
    <row r="16" spans="1:4" ht="16.5" thickTop="1" thickBot="1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>
      <c r="A17" s="15">
        <v>13</v>
      </c>
      <c r="B17" s="16" t="s">
        <v>102</v>
      </c>
      <c r="C17" s="17">
        <v>151073.6054660503</v>
      </c>
      <c r="D17" s="14">
        <f t="shared" si="0"/>
        <v>1.8578880581337415E-2</v>
      </c>
    </row>
    <row r="18" spans="1:4" ht="16.5" thickTop="1" thickBot="1">
      <c r="A18" s="15">
        <v>14</v>
      </c>
      <c r="B18" s="16" t="s">
        <v>103</v>
      </c>
      <c r="C18" s="17">
        <v>3458474.7014743276</v>
      </c>
      <c r="D18" s="14">
        <f t="shared" si="0"/>
        <v>0.42531975240842168</v>
      </c>
    </row>
    <row r="19" spans="1:4" ht="16.5" thickTop="1" thickBot="1">
      <c r="A19" s="15">
        <v>15</v>
      </c>
      <c r="B19" s="16" t="s">
        <v>104</v>
      </c>
      <c r="C19" s="17">
        <v>1012.8782885647099</v>
      </c>
      <c r="D19" s="14">
        <f t="shared" si="0"/>
        <v>1.2456275673451133E-4</v>
      </c>
    </row>
    <row r="20" spans="1:4" ht="16.5" thickTop="1" thickBot="1">
      <c r="A20" s="15">
        <v>16</v>
      </c>
      <c r="B20" s="16" t="s">
        <v>105</v>
      </c>
      <c r="C20" s="17">
        <v>971598.14458151069</v>
      </c>
      <c r="D20" s="14">
        <f t="shared" si="0"/>
        <v>0.11948616600194539</v>
      </c>
    </row>
    <row r="21" spans="1:4" ht="16.5" thickTop="1" thickBot="1">
      <c r="A21" s="15">
        <v>17</v>
      </c>
      <c r="B21" s="16" t="s">
        <v>106</v>
      </c>
      <c r="C21" s="17">
        <v>681946.86652641825</v>
      </c>
      <c r="D21" s="14">
        <f t="shared" si="0"/>
        <v>8.3865142139993257E-2</v>
      </c>
    </row>
    <row r="22" spans="1:4" ht="16.5" thickTop="1" thickBot="1">
      <c r="A22" s="15">
        <v>18</v>
      </c>
      <c r="B22" s="16" t="s">
        <v>107</v>
      </c>
      <c r="C22" s="17">
        <v>585279.59999412962</v>
      </c>
      <c r="D22" s="14">
        <f t="shared" si="0"/>
        <v>7.1977098590047653E-2</v>
      </c>
    </row>
    <row r="23" spans="1:4" ht="16.5" thickTop="1" thickBot="1">
      <c r="A23" s="7"/>
      <c r="B23" s="8" t="s">
        <v>108</v>
      </c>
      <c r="C23" s="9">
        <f>SUM(C5:C22)</f>
        <v>8131469.7516170349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187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552577.66475571517</v>
      </c>
      <c r="D5" s="14">
        <f>C5/C$23</f>
        <v>2.9404748310880472E-2</v>
      </c>
    </row>
    <row r="6" spans="1:4" ht="16.5" thickTop="1" thickBot="1">
      <c r="A6" s="15">
        <v>2</v>
      </c>
      <c r="B6" s="16" t="s">
        <v>91</v>
      </c>
      <c r="C6" s="17">
        <v>523493.68198146601</v>
      </c>
      <c r="D6" s="14">
        <f t="shared" ref="D6:D23" si="0">C6/C$23</f>
        <v>2.7857079543390836E-2</v>
      </c>
    </row>
    <row r="7" spans="1:4" ht="16.5" thickTop="1" thickBot="1">
      <c r="A7" s="15">
        <v>3</v>
      </c>
      <c r="B7" s="16" t="s">
        <v>92</v>
      </c>
      <c r="C7" s="17">
        <v>678028.75042951934</v>
      </c>
      <c r="D7" s="14">
        <f t="shared" si="0"/>
        <v>3.6080475244569865E-2</v>
      </c>
    </row>
    <row r="8" spans="1:4" ht="16.5" thickTop="1" thickBot="1">
      <c r="A8" s="15">
        <v>4</v>
      </c>
      <c r="B8" s="16" t="s">
        <v>93</v>
      </c>
      <c r="C8" s="17">
        <v>58986.430733818808</v>
      </c>
      <c r="D8" s="14">
        <f t="shared" si="0"/>
        <v>3.1388911642889331E-3</v>
      </c>
    </row>
    <row r="9" spans="1:4" ht="16.5" thickTop="1" thickBot="1">
      <c r="A9" s="15">
        <v>5</v>
      </c>
      <c r="B9" s="16" t="s">
        <v>94</v>
      </c>
      <c r="C9" s="17">
        <v>208668.84409842489</v>
      </c>
      <c r="D9" s="14">
        <f t="shared" si="0"/>
        <v>1.1104058727652508E-2</v>
      </c>
    </row>
    <row r="10" spans="1:4" ht="16.5" thickTop="1" thickBot="1">
      <c r="A10" s="15">
        <v>6</v>
      </c>
      <c r="B10" s="16" t="s">
        <v>95</v>
      </c>
      <c r="C10" s="17">
        <v>783556.18025541736</v>
      </c>
      <c r="D10" s="14">
        <f t="shared" si="0"/>
        <v>4.1695989066136314E-2</v>
      </c>
    </row>
    <row r="11" spans="1:4" ht="16.5" thickTop="1" thickBot="1">
      <c r="A11" s="15">
        <v>7</v>
      </c>
      <c r="B11" s="16" t="s">
        <v>96</v>
      </c>
      <c r="C11" s="17">
        <v>339221.07724876975</v>
      </c>
      <c r="D11" s="14">
        <f t="shared" si="0"/>
        <v>1.8051237019606033E-2</v>
      </c>
    </row>
    <row r="12" spans="1:4" ht="16.5" thickTop="1" thickBot="1">
      <c r="A12" s="15">
        <v>8</v>
      </c>
      <c r="B12" s="16" t="s">
        <v>97</v>
      </c>
      <c r="C12" s="17">
        <v>45918.696527169472</v>
      </c>
      <c r="D12" s="14">
        <f t="shared" si="0"/>
        <v>2.4435075832137214E-3</v>
      </c>
    </row>
    <row r="13" spans="1:4" ht="16.5" thickTop="1" thickBot="1">
      <c r="A13" s="15">
        <v>9</v>
      </c>
      <c r="B13" s="16" t="s">
        <v>98</v>
      </c>
      <c r="C13" s="17">
        <v>102429.18840683272</v>
      </c>
      <c r="D13" s="14">
        <f t="shared" si="0"/>
        <v>5.4506446729477966E-3</v>
      </c>
    </row>
    <row r="14" spans="1:4" ht="16.5" thickTop="1" thickBot="1">
      <c r="A14" s="15">
        <v>10</v>
      </c>
      <c r="B14" s="16" t="s">
        <v>99</v>
      </c>
      <c r="C14" s="17">
        <v>1454797.1413370597</v>
      </c>
      <c r="D14" s="14">
        <f t="shared" si="0"/>
        <v>7.7415260356779023E-2</v>
      </c>
    </row>
    <row r="15" spans="1:4" ht="16.5" thickTop="1" thickBot="1">
      <c r="A15" s="15">
        <v>11</v>
      </c>
      <c r="B15" s="16" t="s">
        <v>100</v>
      </c>
      <c r="C15" s="17">
        <v>44313.945669317502</v>
      </c>
      <c r="D15" s="14">
        <f t="shared" si="0"/>
        <v>2.3581127182264309E-3</v>
      </c>
    </row>
    <row r="16" spans="1:4" ht="16.5" thickTop="1" thickBot="1">
      <c r="A16" s="15">
        <v>12</v>
      </c>
      <c r="B16" s="16" t="s">
        <v>101</v>
      </c>
      <c r="C16" s="17">
        <v>18607.595407687488</v>
      </c>
      <c r="D16" s="14">
        <f t="shared" si="0"/>
        <v>9.9018055656598428E-4</v>
      </c>
    </row>
    <row r="17" spans="1:4" ht="16.5" thickTop="1" thickBot="1">
      <c r="A17" s="15">
        <v>13</v>
      </c>
      <c r="B17" s="16" t="s">
        <v>102</v>
      </c>
      <c r="C17" s="17">
        <v>800543.29404743656</v>
      </c>
      <c r="D17" s="14">
        <f t="shared" si="0"/>
        <v>4.2599937664571673E-2</v>
      </c>
    </row>
    <row r="18" spans="1:4" ht="16.5" thickTop="1" thickBot="1">
      <c r="A18" s="15">
        <v>14</v>
      </c>
      <c r="B18" s="16" t="s">
        <v>103</v>
      </c>
      <c r="C18" s="17">
        <v>5293192.9805176845</v>
      </c>
      <c r="D18" s="14">
        <f t="shared" si="0"/>
        <v>0.28167082616676098</v>
      </c>
    </row>
    <row r="19" spans="1:4" ht="16.5" thickTop="1" thickBot="1">
      <c r="A19" s="15">
        <v>15</v>
      </c>
      <c r="B19" s="16" t="s">
        <v>104</v>
      </c>
      <c r="C19" s="17">
        <v>106866.78431800549</v>
      </c>
      <c r="D19" s="14">
        <f t="shared" si="0"/>
        <v>5.6867859417613189E-3</v>
      </c>
    </row>
    <row r="20" spans="1:4" ht="16.5" thickTop="1" thickBot="1">
      <c r="A20" s="15">
        <v>16</v>
      </c>
      <c r="B20" s="16" t="s">
        <v>105</v>
      </c>
      <c r="C20" s="17">
        <v>1456794.2088765188</v>
      </c>
      <c r="D20" s="14">
        <f t="shared" si="0"/>
        <v>7.7521531876789854E-2</v>
      </c>
    </row>
    <row r="21" spans="1:4" ht="16.5" thickTop="1" thickBot="1">
      <c r="A21" s="15">
        <v>17</v>
      </c>
      <c r="B21" s="16" t="s">
        <v>106</v>
      </c>
      <c r="C21" s="17">
        <v>5019755.9779613679</v>
      </c>
      <c r="D21" s="14">
        <f t="shared" si="0"/>
        <v>0.267120208666496</v>
      </c>
    </row>
    <row r="22" spans="1:4" ht="16.5" thickTop="1" thickBot="1">
      <c r="A22" s="15">
        <v>18</v>
      </c>
      <c r="B22" s="16" t="s">
        <v>107</v>
      </c>
      <c r="C22" s="17">
        <v>1304371.1598341395</v>
      </c>
      <c r="D22" s="14">
        <f t="shared" si="0"/>
        <v>6.9410524719362404E-2</v>
      </c>
    </row>
    <row r="23" spans="1:4" ht="16.5" thickTop="1" thickBot="1">
      <c r="A23" s="31"/>
      <c r="B23" s="18" t="s">
        <v>108</v>
      </c>
      <c r="C23" s="19">
        <f>SUM(C5:C22)</f>
        <v>18792123.602406349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114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396955.39704372484</v>
      </c>
      <c r="D5" s="14">
        <f>C5/C$23</f>
        <v>9.9982721686221396E-3</v>
      </c>
    </row>
    <row r="6" spans="1:4" ht="16.5" thickTop="1" thickBot="1">
      <c r="A6" s="15">
        <v>2</v>
      </c>
      <c r="B6" s="16" t="s">
        <v>91</v>
      </c>
      <c r="C6" s="17">
        <v>585305.52770023048</v>
      </c>
      <c r="D6" s="14">
        <f t="shared" ref="D6:D23" si="0">C6/C$23</f>
        <v>1.4742321206181519E-2</v>
      </c>
    </row>
    <row r="7" spans="1:4" ht="16.5" thickTop="1" thickBot="1">
      <c r="A7" s="15">
        <v>3</v>
      </c>
      <c r="B7" s="16" t="s">
        <v>92</v>
      </c>
      <c r="C7" s="17">
        <v>680643.6617993766</v>
      </c>
      <c r="D7" s="14">
        <f t="shared" si="0"/>
        <v>1.7143640396878556E-2</v>
      </c>
    </row>
    <row r="8" spans="1:4" ht="16.5" thickTop="1" thickBot="1">
      <c r="A8" s="15">
        <v>4</v>
      </c>
      <c r="B8" s="16" t="s">
        <v>93</v>
      </c>
      <c r="C8" s="17">
        <v>252671.17622822319</v>
      </c>
      <c r="D8" s="14">
        <f t="shared" si="0"/>
        <v>6.3641285844953342E-3</v>
      </c>
    </row>
    <row r="9" spans="1:4" ht="16.5" thickTop="1" thickBot="1">
      <c r="A9" s="15">
        <v>5</v>
      </c>
      <c r="B9" s="16" t="s">
        <v>94</v>
      </c>
      <c r="C9" s="17">
        <v>385948.1344117932</v>
      </c>
      <c r="D9" s="14">
        <f t="shared" si="0"/>
        <v>9.7210279027797643E-3</v>
      </c>
    </row>
    <row r="10" spans="1:4" ht="16.5" thickTop="1" thickBot="1">
      <c r="A10" s="15">
        <v>6</v>
      </c>
      <c r="B10" s="16" t="s">
        <v>95</v>
      </c>
      <c r="C10" s="17">
        <v>860037.52935456252</v>
      </c>
      <c r="D10" s="14">
        <f t="shared" si="0"/>
        <v>2.1662104502811679E-2</v>
      </c>
    </row>
    <row r="11" spans="1:4" ht="16.5" thickTop="1" thickBot="1">
      <c r="A11" s="15">
        <v>7</v>
      </c>
      <c r="B11" s="16" t="s">
        <v>96</v>
      </c>
      <c r="C11" s="17">
        <v>109755.5556878081</v>
      </c>
      <c r="D11" s="14">
        <f t="shared" si="0"/>
        <v>2.7644564753560807E-3</v>
      </c>
    </row>
    <row r="12" spans="1:4" ht="16.5" thickTop="1" thickBot="1">
      <c r="A12" s="15">
        <v>8</v>
      </c>
      <c r="B12" s="16" t="s">
        <v>97</v>
      </c>
      <c r="C12" s="17">
        <v>62832.235205251862</v>
      </c>
      <c r="D12" s="14">
        <f t="shared" si="0"/>
        <v>1.5825802929586869E-3</v>
      </c>
    </row>
    <row r="13" spans="1:4" ht="16.5" thickTop="1" thickBot="1">
      <c r="A13" s="15">
        <v>9</v>
      </c>
      <c r="B13" s="16" t="s">
        <v>98</v>
      </c>
      <c r="C13" s="17">
        <v>293678.24084842677</v>
      </c>
      <c r="D13" s="14">
        <f t="shared" si="0"/>
        <v>7.3969896967575497E-3</v>
      </c>
    </row>
    <row r="14" spans="1:4" ht="16.5" thickTop="1" thickBot="1">
      <c r="A14" s="15">
        <v>10</v>
      </c>
      <c r="B14" s="16" t="s">
        <v>99</v>
      </c>
      <c r="C14" s="17">
        <v>3489975.57628264</v>
      </c>
      <c r="D14" s="14">
        <f t="shared" si="0"/>
        <v>8.7903391497846733E-2</v>
      </c>
    </row>
    <row r="15" spans="1:4" ht="16.5" thickTop="1" thickBot="1">
      <c r="A15" s="15">
        <v>11</v>
      </c>
      <c r="B15" s="16" t="s">
        <v>100</v>
      </c>
      <c r="C15" s="17">
        <v>1361376.2211602791</v>
      </c>
      <c r="D15" s="14">
        <f t="shared" si="0"/>
        <v>3.4289519891705852E-2</v>
      </c>
    </row>
    <row r="16" spans="1:4" ht="16.5" thickTop="1" thickBot="1">
      <c r="A16" s="15">
        <v>12</v>
      </c>
      <c r="B16" s="16" t="s">
        <v>101</v>
      </c>
      <c r="C16" s="17">
        <v>7606945.9359118678</v>
      </c>
      <c r="D16" s="14">
        <f t="shared" si="0"/>
        <v>0.19159914792861044</v>
      </c>
    </row>
    <row r="17" spans="1:4" ht="16.5" thickTop="1" thickBot="1">
      <c r="A17" s="15">
        <v>13</v>
      </c>
      <c r="B17" s="16" t="s">
        <v>102</v>
      </c>
      <c r="C17" s="17">
        <v>1899232.0895567571</v>
      </c>
      <c r="D17" s="14">
        <f t="shared" si="0"/>
        <v>4.7836707811980558E-2</v>
      </c>
    </row>
    <row r="18" spans="1:4" ht="16.5" thickTop="1" thickBot="1">
      <c r="A18" s="15">
        <v>14</v>
      </c>
      <c r="B18" s="16" t="s">
        <v>103</v>
      </c>
      <c r="C18" s="17">
        <v>5535207.0863651922</v>
      </c>
      <c r="D18" s="14">
        <f t="shared" si="0"/>
        <v>0.13941744430563605</v>
      </c>
    </row>
    <row r="19" spans="1:4" ht="16.5" thickTop="1" thickBot="1">
      <c r="A19" s="15">
        <v>15</v>
      </c>
      <c r="B19" s="16" t="s">
        <v>104</v>
      </c>
      <c r="C19" s="17">
        <v>192786.76396405499</v>
      </c>
      <c r="D19" s="14">
        <f t="shared" si="0"/>
        <v>4.8557962707538593E-3</v>
      </c>
    </row>
    <row r="20" spans="1:4" ht="16.5" thickTop="1" thickBot="1">
      <c r="A20" s="15">
        <v>16</v>
      </c>
      <c r="B20" s="16" t="s">
        <v>105</v>
      </c>
      <c r="C20" s="17">
        <v>4426947.6289759763</v>
      </c>
      <c r="D20" s="14">
        <f t="shared" si="0"/>
        <v>0.11150327618763378</v>
      </c>
    </row>
    <row r="21" spans="1:4" ht="16.5" thickTop="1" thickBot="1">
      <c r="A21" s="15">
        <v>17</v>
      </c>
      <c r="B21" s="16" t="s">
        <v>106</v>
      </c>
      <c r="C21" s="17">
        <v>8481675.8106216565</v>
      </c>
      <c r="D21" s="14">
        <f t="shared" si="0"/>
        <v>0.21363131432943622</v>
      </c>
    </row>
    <row r="22" spans="1:4" ht="16.5" thickTop="1" thickBot="1">
      <c r="A22" s="15">
        <v>18</v>
      </c>
      <c r="B22" s="16" t="s">
        <v>107</v>
      </c>
      <c r="C22" s="17">
        <v>3080425.0384368398</v>
      </c>
      <c r="D22" s="14">
        <f t="shared" si="0"/>
        <v>7.7587880549555358E-2</v>
      </c>
    </row>
    <row r="23" spans="1:4" ht="16.5" thickTop="1" thickBot="1">
      <c r="A23" s="31"/>
      <c r="B23" s="18" t="s">
        <v>108</v>
      </c>
      <c r="C23" s="19">
        <f>SUM(C5:C22)</f>
        <v>39702399.609554656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48" t="s">
        <v>3</v>
      </c>
      <c r="B1" s="49"/>
      <c r="C1" s="49"/>
      <c r="D1" s="50"/>
    </row>
    <row r="2" spans="1:4">
      <c r="A2" s="51" t="s">
        <v>4</v>
      </c>
      <c r="B2" s="52"/>
      <c r="C2" s="52"/>
      <c r="D2" s="53"/>
    </row>
    <row r="3" spans="1:4" ht="15.75" thickBot="1">
      <c r="A3" s="54" t="s">
        <v>115</v>
      </c>
      <c r="B3" s="55"/>
      <c r="C3" s="55"/>
      <c r="D3" s="56"/>
    </row>
    <row r="4" spans="1:4" ht="15.75" thickBot="1">
      <c r="A4" s="5" t="s">
        <v>5</v>
      </c>
      <c r="B4" s="5" t="s">
        <v>87</v>
      </c>
      <c r="C4" s="5" t="s">
        <v>88</v>
      </c>
      <c r="D4" s="6" t="s">
        <v>89</v>
      </c>
    </row>
    <row r="5" spans="1:4" ht="15.75" thickBot="1">
      <c r="A5" s="11">
        <v>1</v>
      </c>
      <c r="B5" s="12" t="s">
        <v>90</v>
      </c>
      <c r="C5" s="13">
        <v>3022.9077421885045</v>
      </c>
      <c r="D5" s="14">
        <f>C5/C$23</f>
        <v>6.7764443467792075E-4</v>
      </c>
    </row>
    <row r="6" spans="1:4" ht="16.5" thickTop="1" thickBot="1">
      <c r="A6" s="15">
        <v>2</v>
      </c>
      <c r="B6" s="16" t="s">
        <v>91</v>
      </c>
      <c r="C6" s="17">
        <v>81356.476603948424</v>
      </c>
      <c r="D6" s="14">
        <f t="shared" ref="D6:D23" si="0">C6/C$23</f>
        <v>1.8237659994134296E-2</v>
      </c>
    </row>
    <row r="7" spans="1:4" ht="16.5" thickTop="1" thickBot="1">
      <c r="A7" s="15">
        <v>3</v>
      </c>
      <c r="B7" s="16" t="s">
        <v>92</v>
      </c>
      <c r="C7" s="17">
        <v>15253.870751175316</v>
      </c>
      <c r="D7" s="14">
        <f t="shared" si="0"/>
        <v>3.419456200256635E-3</v>
      </c>
    </row>
    <row r="8" spans="1:4" ht="16.5" thickTop="1" thickBot="1">
      <c r="A8" s="15">
        <v>4</v>
      </c>
      <c r="B8" s="16" t="s">
        <v>93</v>
      </c>
      <c r="C8" s="17">
        <v>0</v>
      </c>
      <c r="D8" s="14">
        <f t="shared" si="0"/>
        <v>0</v>
      </c>
    </row>
    <row r="9" spans="1:4" ht="16.5" thickTop="1" thickBot="1">
      <c r="A9" s="15">
        <v>5</v>
      </c>
      <c r="B9" s="16" t="s">
        <v>94</v>
      </c>
      <c r="C9" s="17">
        <v>112800.64735041314</v>
      </c>
      <c r="D9" s="14">
        <f t="shared" si="0"/>
        <v>2.5286491492371718E-2</v>
      </c>
    </row>
    <row r="10" spans="1:4" ht="16.5" thickTop="1" thickBot="1">
      <c r="A10" s="15">
        <v>6</v>
      </c>
      <c r="B10" s="16" t="s">
        <v>95</v>
      </c>
      <c r="C10" s="17">
        <v>10057.401254224789</v>
      </c>
      <c r="D10" s="14">
        <f t="shared" si="0"/>
        <v>2.2545649978434482E-3</v>
      </c>
    </row>
    <row r="11" spans="1:4" ht="16.5" thickTop="1" thickBot="1">
      <c r="A11" s="15">
        <v>7</v>
      </c>
      <c r="B11" s="16" t="s">
        <v>96</v>
      </c>
      <c r="C11" s="17">
        <v>0</v>
      </c>
      <c r="D11" s="14">
        <f t="shared" si="0"/>
        <v>0</v>
      </c>
    </row>
    <row r="12" spans="1:4" ht="16.5" thickTop="1" thickBot="1">
      <c r="A12" s="15">
        <v>8</v>
      </c>
      <c r="B12" s="16" t="s">
        <v>97</v>
      </c>
      <c r="C12" s="17">
        <v>209.40217484039383</v>
      </c>
      <c r="D12" s="14">
        <f t="shared" si="0"/>
        <v>4.6941630539909839E-5</v>
      </c>
    </row>
    <row r="13" spans="1:4" ht="16.5" thickTop="1" thickBot="1">
      <c r="A13" s="15">
        <v>9</v>
      </c>
      <c r="B13" s="16" t="s">
        <v>98</v>
      </c>
      <c r="C13" s="17">
        <v>2217.6746290875567</v>
      </c>
      <c r="D13" s="14">
        <f t="shared" si="0"/>
        <v>4.9713553918771651E-4</v>
      </c>
    </row>
    <row r="14" spans="1:4" ht="16.5" thickTop="1" thickBot="1">
      <c r="A14" s="15">
        <v>10</v>
      </c>
      <c r="B14" s="16" t="s">
        <v>99</v>
      </c>
      <c r="C14" s="17">
        <v>596079.07352499897</v>
      </c>
      <c r="D14" s="14">
        <f t="shared" si="0"/>
        <v>0.13362288936735872</v>
      </c>
    </row>
    <row r="15" spans="1:4" ht="16.5" thickTop="1" thickBot="1">
      <c r="A15" s="15">
        <v>11</v>
      </c>
      <c r="B15" s="16" t="s">
        <v>100</v>
      </c>
      <c r="C15" s="17">
        <v>26753.17530841551</v>
      </c>
      <c r="D15" s="14">
        <f t="shared" si="0"/>
        <v>5.9972522828584647E-3</v>
      </c>
    </row>
    <row r="16" spans="1:4" ht="16.5" thickTop="1" thickBot="1">
      <c r="A16" s="15">
        <v>12</v>
      </c>
      <c r="B16" s="16" t="s">
        <v>101</v>
      </c>
      <c r="C16" s="17">
        <v>0</v>
      </c>
      <c r="D16" s="14">
        <f t="shared" si="0"/>
        <v>0</v>
      </c>
    </row>
    <row r="17" spans="1:4" ht="16.5" thickTop="1" thickBot="1">
      <c r="A17" s="15">
        <v>13</v>
      </c>
      <c r="B17" s="16" t="s">
        <v>102</v>
      </c>
      <c r="C17" s="17">
        <v>193419.10092746399</v>
      </c>
      <c r="D17" s="14">
        <f t="shared" si="0"/>
        <v>4.3358709058389032E-2</v>
      </c>
    </row>
    <row r="18" spans="1:4" ht="16.5" thickTop="1" thickBot="1">
      <c r="A18" s="15">
        <v>14</v>
      </c>
      <c r="B18" s="16" t="s">
        <v>103</v>
      </c>
      <c r="C18" s="17">
        <v>2055458.4427043244</v>
      </c>
      <c r="D18" s="14">
        <f t="shared" si="0"/>
        <v>0.46077157928807005</v>
      </c>
    </row>
    <row r="19" spans="1:4" ht="16.5" thickTop="1" thickBot="1">
      <c r="A19" s="15">
        <v>15</v>
      </c>
      <c r="B19" s="16" t="s">
        <v>104</v>
      </c>
      <c r="C19" s="17">
        <v>3044.627732393817</v>
      </c>
      <c r="D19" s="14">
        <f t="shared" si="0"/>
        <v>6.8251339917805242E-4</v>
      </c>
    </row>
    <row r="20" spans="1:4" ht="16.5" thickTop="1" thickBot="1">
      <c r="A20" s="15">
        <v>16</v>
      </c>
      <c r="B20" s="16" t="s">
        <v>105</v>
      </c>
      <c r="C20" s="17">
        <v>672040.46731501026</v>
      </c>
      <c r="D20" s="14">
        <f t="shared" si="0"/>
        <v>0.1506511350639716</v>
      </c>
    </row>
    <row r="21" spans="1:4" ht="16.5" thickTop="1" thickBot="1">
      <c r="A21" s="15">
        <v>17</v>
      </c>
      <c r="B21" s="16" t="s">
        <v>106</v>
      </c>
      <c r="C21" s="17">
        <v>302258.00364919042</v>
      </c>
      <c r="D21" s="14">
        <f t="shared" si="0"/>
        <v>6.7757097297797733E-2</v>
      </c>
    </row>
    <row r="22" spans="1:4" ht="16.5" thickTop="1" thickBot="1">
      <c r="A22" s="15">
        <v>18</v>
      </c>
      <c r="B22" s="16" t="s">
        <v>107</v>
      </c>
      <c r="C22" s="17">
        <v>386934.16412369092</v>
      </c>
      <c r="D22" s="14">
        <f t="shared" si="0"/>
        <v>8.6738929953364644E-2</v>
      </c>
    </row>
    <row r="23" spans="1:4" ht="16.5" thickTop="1" thickBot="1">
      <c r="A23" s="31"/>
      <c r="B23" s="18" t="s">
        <v>108</v>
      </c>
      <c r="C23" s="19">
        <f>SUM(C5:C22)</f>
        <v>4460905.4357913667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14" ma:contentTypeDescription="Create a new document." ma:contentTypeScope="" ma:versionID="44cad3ff3b9097a6699530828abacfa2">
  <xsd:schema xmlns:xsd="http://www.w3.org/2001/XMLSchema" xmlns:xs="http://www.w3.org/2001/XMLSchema" xmlns:p="http://schemas.microsoft.com/office/2006/metadata/properties" xmlns:ns2="6ea6a792-ef83-4575-af34-288d3fd4cb51" xmlns:ns3="2e0f9a37-d5d4-403e-a0de-8e0e72481b0e" targetNamespace="http://schemas.microsoft.com/office/2006/metadata/properties" ma:root="true" ma:fieldsID="6c2aa6a3271575d1c8dc6a9f4b21e5a9" ns2:_="" ns3:_=""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/>
</file>

<file path=customXml/itemProps2.xml><?xml version="1.0" encoding="utf-8"?>
<ds:datastoreItem xmlns:ds="http://schemas.openxmlformats.org/officeDocument/2006/customXml" ds:itemID="{96598BA2-E28E-4008-8FE4-A3DE11DA6E2A}"/>
</file>

<file path=customXml/itemProps3.xml><?xml version="1.0" encoding="utf-8"?>
<ds:datastoreItem xmlns:ds="http://schemas.openxmlformats.org/officeDocument/2006/customXml" ds:itemID="{0B2A9200-D7C5-4EA3-8AFC-41B9D3A22A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Javier Matos Vazquez</cp:lastModifiedBy>
  <cp:revision/>
  <dcterms:created xsi:type="dcterms:W3CDTF">2019-05-20T13:39:56Z</dcterms:created>
  <dcterms:modified xsi:type="dcterms:W3CDTF">2022-02-01T13:05:00Z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